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Energy Supply Group Software\Auction Data\LOAD DATA\2025\"/>
    </mc:Choice>
  </mc:AlternateContent>
  <xr:revisionPtr revIDLastSave="0" documentId="13_ncr:1_{99446E9E-04C7-48D9-8F40-0B3A6978E79F}" xr6:coauthVersionLast="47" xr6:coauthVersionMax="47" xr10:uidLastSave="{00000000-0000-0000-0000-000000000000}"/>
  <bookViews>
    <workbookView xWindow="-19284" yWindow="0" windowWidth="19380" windowHeight="20976" tabRatio="827" firstSheet="3" activeTab="3" xr2:uid="{8AD57643-0B14-41D8-9261-CE9D26131D43}"/>
  </bookViews>
  <sheets>
    <sheet name="DataHPS" sheetId="7" state="hidden" r:id="rId1"/>
    <sheet name="DataCC" sheetId="10" state="hidden" r:id="rId2"/>
    <sheet name="Customer Count" sheetId="9" state="hidden" r:id="rId3"/>
    <sheet name="Residential &amp; Lighting" sheetId="4" r:id="rId4"/>
    <sheet name="UnMetered, GS, GM &amp; GMH&lt;25" sheetId="5" r:id="rId5"/>
    <sheet name="Med C&amp;I" sheetId="3" r:id="rId6"/>
    <sheet name="HPS" sheetId="8" r:id="rId7"/>
  </sheets>
  <definedNames>
    <definedName name="datarange">#REF!</definedName>
    <definedName name="datarange2">#REF!</definedName>
    <definedName name="datarange2clear">#REF!</definedName>
    <definedName name="datarangeclear">#REF!</definedName>
    <definedName name="datarangeEGS">#REF!</definedName>
    <definedName name="datarangeEGSclear">#REF!</definedName>
    <definedName name="datarangeGenerateData">#REF!</definedName>
    <definedName name="datarangeGenerateHPSdata">DataHPS!$A$3</definedName>
    <definedName name="datarangeGenerateHPSdataclear">DataHPS!$A$4</definedName>
    <definedName name="datarangeHPSclear">DataHPS!$A$12:$U$759</definedName>
    <definedName name="datarangeHPSdata">DataHPS!$A$12</definedName>
    <definedName name="datarangePOLR">#REF!</definedName>
    <definedName name="datarangePOLRclear">#REF!</definedName>
    <definedName name="EGS___Customer_Count" localSheetId="1" hidden="1">DataCC!$BF$9:$BL$1118</definedName>
    <definedName name="EGS_Cust_Count">DataCC!$BL$10:$BL$2000</definedName>
    <definedName name="EGS_HPS_Cust_Count">DataCC!$CB:$CB</definedName>
    <definedName name="EGS_HPS_RATE_PLAN">DataCC!$BZ:$BZ</definedName>
    <definedName name="EGS_HPS_REVENUE_CLASS">DataCC!$BY:$BY</definedName>
    <definedName name="EGS_HPS_UTILITY_TYPE">DataCC!$CA:$CA</definedName>
    <definedName name="EGS_RATE_PLAN">DataCC!$BJ$10:$BJ$2000</definedName>
    <definedName name="EGS_REVENUE_CLASS">DataCC!$BI$10:$BI$2000</definedName>
    <definedName name="EGS_UTILITY_TYPE">DataCC!$BK$10:$BK$2000</definedName>
    <definedName name="HPS___Customer_Count" localSheetId="1" hidden="1">DataCC!$BN$9:$BT$15</definedName>
    <definedName name="HPS___Customer_Count_1" localSheetId="1" hidden="1">DataCC!$BV$9:$CB$90</definedName>
    <definedName name="MonthCC">DataCC!$A$4</definedName>
    <definedName name="POLR___Customer_Count" localSheetId="1" hidden="1">DataCC!$AX$9:$BD$68</definedName>
    <definedName name="POLR_Cust_Count">DataCC!$BD$10:$BD$2000</definedName>
    <definedName name="POLR_HPS_Cust_Count">DataCC!$BT$10:$BT$30</definedName>
    <definedName name="POLR_HPS_RATE_PLAN">DataCC!$BR$10:$BR$30</definedName>
    <definedName name="POLR_HPS_REVENUE_CLASS">DataCC!$BQ$10:$BQ$30</definedName>
    <definedName name="POLR_HPS_UTILITY_TYPE">DataCC!$BS$10:$BS$30</definedName>
    <definedName name="POLR_RATE_PLAN">DataCC!$BB$10:$BB$2000</definedName>
    <definedName name="POLR_REVENUE_CLASS">DataCC!$BA$10:$BA$2000</definedName>
    <definedName name="POLR_UTILITY_TYPE">DataCC!$BC$10:$BC$2000</definedName>
    <definedName name="Query">#REF!</definedName>
    <definedName name="Query2">#REF!</definedName>
    <definedName name="QueryEGS">#REF!</definedName>
    <definedName name="QueryFilter">#REF!</definedName>
    <definedName name="QueryGenerateData">#REF!</definedName>
    <definedName name="QueryHPS">#REF!</definedName>
    <definedName name="QueryHPSdata">#REF!</definedName>
    <definedName name="QueryPOLR">#REF!</definedName>
    <definedName name="reportmonth">#REF!</definedName>
    <definedName name="reportyear">#REF!</definedName>
    <definedName name="YearCC">DataCC!$B$4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Source Missing Suppliers_3bdb7044-3cd9-4664-856a-31d45fd8b8d5" name="Source Missing Suppliers" connection="Query - Source Missing Supplier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2" i="10" l="1"/>
  <c r="AR12" i="10"/>
  <c r="AS12" i="10"/>
  <c r="AT12" i="10"/>
  <c r="AU12" i="10"/>
  <c r="AP12" i="10"/>
  <c r="AI12" i="10"/>
  <c r="AJ12" i="10"/>
  <c r="AK12" i="10"/>
  <c r="AL12" i="10"/>
  <c r="AM12" i="10"/>
  <c r="AH12" i="10"/>
  <c r="AV12" i="10" l="1"/>
  <c r="B4" i="10"/>
  <c r="A12" i="10"/>
  <c r="A4" i="10" l="1"/>
  <c r="B12" i="10" l="1"/>
  <c r="AB12" i="10" l="1"/>
  <c r="Y12" i="10"/>
  <c r="X12" i="10"/>
  <c r="W12" i="10"/>
  <c r="L12" i="10"/>
  <c r="K12" i="10"/>
  <c r="J12" i="10"/>
  <c r="V12" i="10"/>
  <c r="AE12" i="10"/>
  <c r="AD12" i="10"/>
  <c r="AC12" i="10"/>
  <c r="R12" i="10"/>
  <c r="Q12" i="10"/>
  <c r="P12" i="10"/>
  <c r="G12" i="10"/>
  <c r="F12" i="10"/>
  <c r="C12" i="10"/>
  <c r="S7" i="10"/>
  <c r="M7" i="10"/>
  <c r="S6" i="10"/>
  <c r="M6" i="10"/>
  <c r="S5" i="10"/>
  <c r="M5" i="10"/>
  <c r="S4" i="10"/>
  <c r="M4" i="10"/>
  <c r="S3" i="10"/>
  <c r="M3" i="10"/>
  <c r="AN12" i="10" l="1"/>
  <c r="H12" i="10"/>
  <c r="D12" i="10"/>
  <c r="M12" i="10"/>
  <c r="N12" i="10" s="1"/>
  <c r="S12" i="10"/>
  <c r="T12" i="10" s="1"/>
  <c r="AF12" i="10"/>
  <c r="Z12" i="10"/>
  <c r="Z133" i="9"/>
  <c r="AF133" i="9"/>
  <c r="T133" i="9"/>
  <c r="N133" i="9"/>
  <c r="T132" i="9" l="1"/>
  <c r="AF132" i="9"/>
  <c r="Z132" i="9"/>
  <c r="N132" i="9"/>
  <c r="H132" i="9"/>
  <c r="H131" i="9"/>
  <c r="D132" i="9"/>
  <c r="AF131" i="9" l="1"/>
  <c r="Z131" i="9"/>
  <c r="T131" i="9"/>
  <c r="N131" i="9"/>
  <c r="D131" i="9"/>
  <c r="Z130" i="9" l="1"/>
  <c r="AF130" i="9"/>
  <c r="N130" i="9"/>
  <c r="T130" i="9"/>
  <c r="AF129" i="9" l="1"/>
  <c r="N129" i="9"/>
  <c r="Z129" i="9"/>
  <c r="D129" i="9"/>
  <c r="T129" i="9"/>
  <c r="H133" i="9" l="1"/>
  <c r="H130" i="9"/>
  <c r="H129" i="9"/>
  <c r="H128" i="9"/>
  <c r="D133" i="9"/>
  <c r="D130" i="9"/>
  <c r="D128" i="9"/>
  <c r="AF123" i="9" l="1"/>
  <c r="Z123" i="9"/>
  <c r="T123" i="9"/>
  <c r="N123" i="9"/>
  <c r="H123" i="9"/>
  <c r="D123" i="9"/>
  <c r="AF122" i="9"/>
  <c r="Z122" i="9"/>
  <c r="T122" i="9"/>
  <c r="N122" i="9"/>
  <c r="H122" i="9"/>
  <c r="D122" i="9"/>
  <c r="AF121" i="9"/>
  <c r="Z121" i="9"/>
  <c r="T121" i="9"/>
  <c r="N121" i="9"/>
  <c r="H121" i="9"/>
  <c r="D121" i="9"/>
  <c r="T116" i="9" l="1"/>
  <c r="AF128" i="9"/>
  <c r="AF127" i="9"/>
  <c r="AF126" i="9"/>
  <c r="AF125" i="9"/>
  <c r="AF124" i="9"/>
  <c r="AF120" i="9"/>
  <c r="AF119" i="9"/>
  <c r="AF118" i="9"/>
  <c r="AF117" i="9"/>
  <c r="AF116" i="9"/>
  <c r="Z128" i="9"/>
  <c r="Z127" i="9"/>
  <c r="Z126" i="9"/>
  <c r="Z125" i="9"/>
  <c r="Z124" i="9"/>
  <c r="Z120" i="9"/>
  <c r="Z119" i="9"/>
  <c r="Z118" i="9"/>
  <c r="Z117" i="9"/>
  <c r="Z116" i="9"/>
  <c r="T128" i="9"/>
  <c r="T127" i="9"/>
  <c r="T126" i="9"/>
  <c r="T125" i="9"/>
  <c r="T124" i="9"/>
  <c r="T120" i="9"/>
  <c r="T119" i="9"/>
  <c r="T118" i="9"/>
  <c r="T117" i="9"/>
  <c r="N128" i="9"/>
  <c r="N127" i="9"/>
  <c r="N126" i="9"/>
  <c r="N125" i="9"/>
  <c r="N124" i="9"/>
  <c r="N120" i="9"/>
  <c r="N119" i="9"/>
  <c r="H127" i="9"/>
  <c r="H126" i="9"/>
  <c r="H125" i="9"/>
  <c r="H124" i="9"/>
  <c r="H120" i="9"/>
  <c r="H119" i="9"/>
  <c r="H118" i="9"/>
  <c r="H117" i="9"/>
  <c r="H116" i="9"/>
  <c r="D127" i="9"/>
  <c r="D126" i="9"/>
  <c r="D125" i="9"/>
  <c r="D124" i="9"/>
  <c r="D120" i="9"/>
  <c r="D119" i="9"/>
  <c r="D118" i="9"/>
  <c r="D117" i="9"/>
  <c r="D116" i="9"/>
  <c r="N118" i="9"/>
  <c r="N117" i="9"/>
  <c r="N116" i="9"/>
  <c r="AF115" i="9"/>
  <c r="Z115" i="9"/>
  <c r="AF114" i="9"/>
  <c r="Z114" i="9"/>
  <c r="AF113" i="9"/>
  <c r="Z113" i="9"/>
  <c r="AF112" i="9"/>
  <c r="Z112" i="9"/>
  <c r="AF111" i="9"/>
  <c r="Z111" i="9"/>
  <c r="AF110" i="9"/>
  <c r="Z110" i="9"/>
  <c r="AF109" i="9"/>
  <c r="Z109" i="9"/>
  <c r="AF108" i="9"/>
  <c r="Z108" i="9"/>
  <c r="AF107" i="9"/>
  <c r="Z107" i="9"/>
  <c r="AF106" i="9"/>
  <c r="Z106" i="9"/>
  <c r="AF105" i="9"/>
  <c r="Z105" i="9"/>
  <c r="AF104" i="9"/>
  <c r="Z104" i="9"/>
  <c r="AF103" i="9"/>
  <c r="Z103" i="9"/>
  <c r="AF102" i="9"/>
  <c r="Z102" i="9"/>
  <c r="AF101" i="9"/>
  <c r="Z101" i="9"/>
  <c r="AF100" i="9"/>
  <c r="Z100" i="9"/>
  <c r="AF99" i="9"/>
  <c r="Z99" i="9"/>
  <c r="AF98" i="9"/>
  <c r="Z98" i="9"/>
  <c r="AF97" i="9"/>
  <c r="Z97" i="9"/>
  <c r="AF96" i="9"/>
  <c r="Z96" i="9"/>
  <c r="AF95" i="9"/>
  <c r="Z95" i="9"/>
  <c r="AF94" i="9"/>
  <c r="Z94" i="9"/>
  <c r="AF93" i="9"/>
  <c r="Z93" i="9"/>
  <c r="AF92" i="9"/>
  <c r="Z92" i="9"/>
  <c r="AF91" i="9"/>
  <c r="Z91" i="9"/>
  <c r="AF90" i="9"/>
  <c r="Z90" i="9"/>
  <c r="AF89" i="9"/>
  <c r="Z89" i="9"/>
  <c r="AF88" i="9"/>
  <c r="Z88" i="9"/>
  <c r="AF87" i="9"/>
  <c r="Z87" i="9"/>
  <c r="AF86" i="9"/>
  <c r="Z86" i="9"/>
  <c r="AF85" i="9"/>
  <c r="Z85" i="9"/>
  <c r="AF84" i="9"/>
  <c r="Z84" i="9"/>
  <c r="AF83" i="9"/>
  <c r="Z83" i="9"/>
  <c r="AF82" i="9"/>
  <c r="Z82" i="9"/>
  <c r="AF81" i="9"/>
  <c r="Z81" i="9"/>
  <c r="AF80" i="9"/>
  <c r="Z80" i="9"/>
  <c r="AF79" i="9"/>
  <c r="Z79" i="9"/>
  <c r="AF78" i="9"/>
  <c r="Z78" i="9"/>
  <c r="AF77" i="9"/>
  <c r="Z77" i="9"/>
  <c r="AF76" i="9"/>
  <c r="Z76" i="9"/>
  <c r="AF75" i="9"/>
  <c r="Z75" i="9"/>
  <c r="AF74" i="9"/>
  <c r="Z74" i="9"/>
  <c r="AF73" i="9"/>
  <c r="Z73" i="9"/>
  <c r="AF72" i="9"/>
  <c r="Z72" i="9"/>
  <c r="AF71" i="9"/>
  <c r="Z71" i="9"/>
  <c r="AF70" i="9"/>
  <c r="Z70" i="9"/>
  <c r="AF69" i="9"/>
  <c r="Z69" i="9"/>
  <c r="AF68" i="9"/>
  <c r="Z68" i="9"/>
  <c r="AF67" i="9"/>
  <c r="Z67" i="9"/>
  <c r="AF66" i="9"/>
  <c r="Z66" i="9"/>
  <c r="AF65" i="9"/>
  <c r="Z65" i="9"/>
  <c r="AF64" i="9"/>
  <c r="Z64" i="9"/>
  <c r="AF63" i="9"/>
  <c r="Z63" i="9"/>
  <c r="AF62" i="9"/>
  <c r="Z62" i="9"/>
  <c r="AF61" i="9"/>
  <c r="Z61" i="9"/>
  <c r="AF60" i="9"/>
  <c r="Z60" i="9"/>
  <c r="AF59" i="9"/>
  <c r="Z59" i="9"/>
  <c r="AF58" i="9"/>
  <c r="Z58" i="9"/>
  <c r="AF57" i="9"/>
  <c r="Z57" i="9"/>
  <c r="AF56" i="9"/>
  <c r="Z56" i="9"/>
  <c r="AF55" i="9"/>
  <c r="Z55" i="9"/>
  <c r="AF54" i="9"/>
  <c r="Z54" i="9"/>
  <c r="AF53" i="9"/>
  <c r="Z53" i="9"/>
  <c r="AF52" i="9"/>
  <c r="Z52" i="9"/>
  <c r="AF51" i="9"/>
  <c r="Z51" i="9"/>
  <c r="AF50" i="9"/>
  <c r="Z50" i="9"/>
  <c r="AF49" i="9"/>
  <c r="Z49" i="9"/>
  <c r="AF48" i="9"/>
  <c r="Z48" i="9"/>
  <c r="AF47" i="9"/>
  <c r="Z47" i="9"/>
  <c r="AF46" i="9"/>
  <c r="Z46" i="9"/>
  <c r="AF45" i="9"/>
  <c r="Z45" i="9"/>
  <c r="AF44" i="9"/>
  <c r="Z44" i="9"/>
  <c r="AF43" i="9"/>
  <c r="Z43" i="9"/>
  <c r="AF42" i="9"/>
  <c r="Z42" i="9"/>
  <c r="AF41" i="9"/>
  <c r="Z41" i="9"/>
  <c r="AF40" i="9"/>
  <c r="Z40" i="9"/>
  <c r="AF39" i="9"/>
  <c r="Z39" i="9"/>
  <c r="AF38" i="9"/>
  <c r="Z38" i="9"/>
  <c r="AF37" i="9"/>
  <c r="Z37" i="9"/>
  <c r="AF36" i="9"/>
  <c r="Z36" i="9"/>
  <c r="AF35" i="9"/>
  <c r="Z35" i="9"/>
  <c r="AF34" i="9"/>
  <c r="Z34" i="9"/>
  <c r="AF33" i="9"/>
  <c r="Z33" i="9"/>
  <c r="AF32" i="9"/>
  <c r="Z32" i="9"/>
  <c r="AF31" i="9"/>
  <c r="Z31" i="9"/>
  <c r="AF30" i="9"/>
  <c r="Z30" i="9"/>
  <c r="AF29" i="9"/>
  <c r="Z29" i="9"/>
  <c r="AF28" i="9"/>
  <c r="Z28" i="9"/>
  <c r="AF27" i="9"/>
  <c r="Z27" i="9"/>
  <c r="AF26" i="9"/>
  <c r="Z26" i="9"/>
  <c r="AF25" i="9"/>
  <c r="Z25" i="9"/>
  <c r="AF24" i="9"/>
  <c r="Z24" i="9"/>
  <c r="AF23" i="9"/>
  <c r="Z23" i="9"/>
  <c r="AF22" i="9"/>
  <c r="Z22" i="9"/>
  <c r="AF21" i="9"/>
  <c r="Z21" i="9"/>
  <c r="AF20" i="9"/>
  <c r="Z20" i="9"/>
  <c r="AF19" i="9"/>
  <c r="Z19" i="9"/>
  <c r="AF18" i="9"/>
  <c r="Z18" i="9"/>
  <c r="AF17" i="9"/>
  <c r="Z17" i="9"/>
  <c r="AF16" i="9"/>
  <c r="Z16" i="9"/>
  <c r="AF15" i="9"/>
  <c r="Z15" i="9"/>
  <c r="AF14" i="9"/>
  <c r="Z14" i="9"/>
  <c r="AF13" i="9"/>
  <c r="Z13" i="9"/>
  <c r="AF12" i="9"/>
  <c r="Z12" i="9"/>
  <c r="AF11" i="9"/>
  <c r="Z11" i="9"/>
  <c r="AF10" i="9"/>
  <c r="Z10" i="9"/>
  <c r="AF9" i="9"/>
  <c r="Z9" i="9"/>
  <c r="AF8" i="9"/>
  <c r="Z8" i="9"/>
  <c r="AF7" i="9"/>
  <c r="Z7" i="9"/>
  <c r="AF6" i="9"/>
  <c r="Z6" i="9"/>
  <c r="AF5" i="9"/>
  <c r="Z5" i="9"/>
  <c r="AF4" i="9"/>
  <c r="Z4" i="9"/>
  <c r="T115" i="9" l="1"/>
  <c r="N115" i="9"/>
  <c r="T114" i="9"/>
  <c r="N114" i="9"/>
  <c r="T113" i="9"/>
  <c r="N113" i="9"/>
  <c r="T112" i="9"/>
  <c r="N112" i="9"/>
  <c r="T111" i="9"/>
  <c r="N111" i="9"/>
  <c r="T110" i="9"/>
  <c r="N110" i="9"/>
  <c r="T109" i="9"/>
  <c r="N109" i="9"/>
  <c r="T108" i="9"/>
  <c r="N108" i="9"/>
  <c r="T107" i="9"/>
  <c r="N107" i="9"/>
  <c r="T106" i="9"/>
  <c r="N106" i="9"/>
  <c r="T105" i="9"/>
  <c r="N105" i="9"/>
  <c r="T104" i="9"/>
  <c r="N104" i="9"/>
  <c r="T103" i="9"/>
  <c r="N103" i="9"/>
  <c r="T102" i="9"/>
  <c r="N102" i="9"/>
  <c r="T101" i="9"/>
  <c r="N101" i="9"/>
  <c r="T100" i="9"/>
  <c r="N100" i="9"/>
  <c r="T99" i="9"/>
  <c r="N99" i="9"/>
  <c r="T98" i="9"/>
  <c r="N98" i="9"/>
  <c r="T97" i="9"/>
  <c r="N97" i="9"/>
  <c r="T96" i="9"/>
  <c r="N96" i="9"/>
  <c r="T95" i="9"/>
  <c r="N95" i="9"/>
  <c r="T94" i="9"/>
  <c r="N94" i="9"/>
  <c r="T93" i="9"/>
  <c r="N93" i="9"/>
  <c r="T92" i="9"/>
  <c r="N92" i="9"/>
  <c r="T91" i="9"/>
  <c r="N91" i="9"/>
  <c r="T90" i="9"/>
  <c r="N90" i="9"/>
  <c r="T89" i="9"/>
  <c r="N89" i="9"/>
  <c r="T88" i="9"/>
  <c r="N88" i="9"/>
  <c r="T87" i="9"/>
  <c r="N87" i="9"/>
  <c r="T86" i="9"/>
  <c r="N86" i="9"/>
  <c r="T85" i="9"/>
  <c r="N85" i="9"/>
  <c r="T84" i="9"/>
  <c r="N84" i="9"/>
  <c r="T83" i="9"/>
  <c r="N83" i="9"/>
  <c r="T82" i="9"/>
  <c r="N82" i="9"/>
  <c r="T81" i="9"/>
  <c r="N81" i="9"/>
  <c r="T80" i="9"/>
  <c r="N80" i="9"/>
  <c r="T79" i="9"/>
  <c r="N79" i="9"/>
  <c r="T78" i="9"/>
  <c r="N78" i="9"/>
  <c r="T77" i="9"/>
  <c r="N77" i="9"/>
  <c r="T76" i="9"/>
  <c r="N76" i="9"/>
  <c r="T75" i="9"/>
  <c r="N75" i="9"/>
  <c r="T74" i="9"/>
  <c r="N74" i="9"/>
  <c r="T73" i="9"/>
  <c r="N73" i="9"/>
  <c r="T72" i="9"/>
  <c r="N72" i="9"/>
  <c r="T71" i="9"/>
  <c r="N71" i="9"/>
  <c r="T70" i="9"/>
  <c r="N70" i="9"/>
  <c r="T69" i="9"/>
  <c r="N69" i="9"/>
  <c r="T68" i="9"/>
  <c r="N68" i="9"/>
  <c r="T67" i="9"/>
  <c r="N67" i="9"/>
  <c r="T66" i="9"/>
  <c r="N66" i="9"/>
  <c r="T65" i="9"/>
  <c r="N65" i="9"/>
  <c r="T64" i="9"/>
  <c r="N64" i="9"/>
  <c r="T63" i="9"/>
  <c r="N63" i="9"/>
  <c r="T62" i="9"/>
  <c r="N62" i="9"/>
  <c r="T61" i="9"/>
  <c r="N61" i="9"/>
  <c r="T60" i="9"/>
  <c r="N60" i="9"/>
  <c r="T59" i="9"/>
  <c r="N59" i="9"/>
  <c r="T58" i="9"/>
  <c r="N58" i="9"/>
  <c r="T57" i="9"/>
  <c r="N57" i="9"/>
  <c r="T56" i="9"/>
  <c r="N56" i="9"/>
  <c r="T55" i="9"/>
  <c r="N55" i="9"/>
  <c r="T54" i="9"/>
  <c r="N54" i="9"/>
  <c r="T53" i="9"/>
  <c r="N53" i="9"/>
  <c r="T52" i="9"/>
  <c r="N52" i="9"/>
  <c r="T51" i="9"/>
  <c r="N51" i="9"/>
  <c r="T50" i="9"/>
  <c r="N50" i="9"/>
  <c r="T49" i="9"/>
  <c r="N49" i="9"/>
  <c r="T48" i="9"/>
  <c r="N48" i="9"/>
  <c r="T47" i="9"/>
  <c r="N47" i="9"/>
  <c r="T46" i="9"/>
  <c r="N46" i="9"/>
  <c r="T45" i="9"/>
  <c r="N45" i="9"/>
  <c r="T44" i="9"/>
  <c r="N44" i="9"/>
  <c r="T43" i="9"/>
  <c r="N43" i="9"/>
  <c r="T42" i="9"/>
  <c r="N42" i="9"/>
  <c r="T41" i="9"/>
  <c r="N41" i="9"/>
  <c r="T40" i="9"/>
  <c r="N40" i="9"/>
  <c r="T39" i="9"/>
  <c r="N39" i="9"/>
  <c r="T38" i="9"/>
  <c r="N38" i="9"/>
  <c r="T37" i="9"/>
  <c r="N37" i="9"/>
  <c r="T36" i="9"/>
  <c r="N36" i="9"/>
  <c r="T35" i="9"/>
  <c r="N35" i="9"/>
  <c r="T34" i="9"/>
  <c r="N34" i="9"/>
  <c r="T33" i="9"/>
  <c r="N33" i="9"/>
  <c r="T32" i="9"/>
  <c r="N32" i="9"/>
  <c r="T31" i="9"/>
  <c r="N31" i="9"/>
  <c r="T30" i="9"/>
  <c r="N30" i="9"/>
  <c r="T29" i="9"/>
  <c r="N29" i="9"/>
  <c r="T28" i="9"/>
  <c r="N28" i="9"/>
  <c r="T27" i="9"/>
  <c r="N27" i="9"/>
  <c r="T26" i="9"/>
  <c r="N26" i="9"/>
  <c r="T25" i="9"/>
  <c r="N25" i="9"/>
  <c r="T24" i="9"/>
  <c r="N24" i="9"/>
  <c r="T23" i="9"/>
  <c r="N23" i="9"/>
  <c r="T22" i="9"/>
  <c r="N22" i="9"/>
  <c r="T21" i="9"/>
  <c r="N21" i="9"/>
  <c r="T20" i="9"/>
  <c r="N20" i="9"/>
  <c r="T19" i="9"/>
  <c r="N19" i="9"/>
  <c r="T18" i="9"/>
  <c r="N18" i="9"/>
  <c r="T17" i="9"/>
  <c r="N17" i="9"/>
  <c r="T16" i="9"/>
  <c r="N16" i="9"/>
  <c r="T15" i="9"/>
  <c r="N15" i="9"/>
  <c r="T14" i="9"/>
  <c r="N14" i="9"/>
  <c r="T13" i="9"/>
  <c r="N13" i="9"/>
  <c r="T12" i="9"/>
  <c r="N12" i="9"/>
  <c r="T11" i="9"/>
  <c r="N11" i="9"/>
  <c r="T10" i="9"/>
  <c r="N10" i="9"/>
  <c r="T9" i="9"/>
  <c r="N9" i="9"/>
  <c r="T8" i="9"/>
  <c r="N8" i="9"/>
  <c r="T7" i="9"/>
  <c r="N7" i="9"/>
  <c r="T6" i="9"/>
  <c r="N6" i="9"/>
  <c r="T5" i="9"/>
  <c r="N5" i="9"/>
  <c r="T4" i="9"/>
  <c r="N4" i="9"/>
  <c r="H115" i="9" l="1"/>
  <c r="D115" i="9"/>
  <c r="H114" i="9"/>
  <c r="D114" i="9"/>
  <c r="H113" i="9"/>
  <c r="D113" i="9"/>
  <c r="H112" i="9"/>
  <c r="D112" i="9"/>
  <c r="H111" i="9"/>
  <c r="D111" i="9"/>
  <c r="H110" i="9"/>
  <c r="D110" i="9"/>
  <c r="H109" i="9"/>
  <c r="D109" i="9"/>
  <c r="H108" i="9"/>
  <c r="D108" i="9"/>
  <c r="H107" i="9"/>
  <c r="D107" i="9"/>
  <c r="H106" i="9"/>
  <c r="D106" i="9"/>
  <c r="H105" i="9"/>
  <c r="D105" i="9"/>
  <c r="H104" i="9"/>
  <c r="D104" i="9"/>
  <c r="H103" i="9"/>
  <c r="D103" i="9"/>
  <c r="H102" i="9"/>
  <c r="D102" i="9"/>
  <c r="H101" i="9"/>
  <c r="D101" i="9"/>
  <c r="H100" i="9"/>
  <c r="D100" i="9"/>
  <c r="H99" i="9"/>
  <c r="D99" i="9"/>
  <c r="H98" i="9"/>
  <c r="D98" i="9"/>
  <c r="H97" i="9"/>
  <c r="D97" i="9"/>
  <c r="H96" i="9"/>
  <c r="D96" i="9"/>
  <c r="H95" i="9"/>
  <c r="D95" i="9"/>
  <c r="H94" i="9"/>
  <c r="D94" i="9"/>
  <c r="H93" i="9"/>
  <c r="D93" i="9"/>
  <c r="H92" i="9"/>
  <c r="D92" i="9"/>
  <c r="H91" i="9"/>
  <c r="D91" i="9"/>
  <c r="H90" i="9"/>
  <c r="D90" i="9"/>
  <c r="H89" i="9"/>
  <c r="D89" i="9"/>
  <c r="H88" i="9"/>
  <c r="D88" i="9"/>
  <c r="H87" i="9"/>
  <c r="D87" i="9"/>
  <c r="H86" i="9"/>
  <c r="D86" i="9"/>
  <c r="H85" i="9"/>
  <c r="D85" i="9"/>
  <c r="H84" i="9"/>
  <c r="D84" i="9"/>
  <c r="H83" i="9"/>
  <c r="D83" i="9"/>
  <c r="H82" i="9"/>
  <c r="D82" i="9"/>
  <c r="H81" i="9"/>
  <c r="D81" i="9"/>
  <c r="H80" i="9"/>
  <c r="D80" i="9"/>
  <c r="H79" i="9"/>
  <c r="D79" i="9"/>
  <c r="H78" i="9"/>
  <c r="D78" i="9"/>
  <c r="H77" i="9"/>
  <c r="D77" i="9"/>
  <c r="H76" i="9"/>
  <c r="D76" i="9"/>
  <c r="H75" i="9"/>
  <c r="D75" i="9"/>
  <c r="H74" i="9"/>
  <c r="D74" i="9"/>
  <c r="H73" i="9"/>
  <c r="D73" i="9"/>
  <c r="H72" i="9"/>
  <c r="D72" i="9"/>
  <c r="H71" i="9"/>
  <c r="D71" i="9"/>
  <c r="H70" i="9"/>
  <c r="D70" i="9"/>
  <c r="H69" i="9"/>
  <c r="D69" i="9"/>
  <c r="H68" i="9"/>
  <c r="D68" i="9"/>
  <c r="H67" i="9"/>
  <c r="D67" i="9"/>
  <c r="H66" i="9"/>
  <c r="D66" i="9"/>
  <c r="H65" i="9"/>
  <c r="D65" i="9"/>
  <c r="H64" i="9"/>
  <c r="D64" i="9"/>
  <c r="H63" i="9"/>
  <c r="D63" i="9"/>
  <c r="H62" i="9"/>
  <c r="D62" i="9"/>
  <c r="H61" i="9"/>
  <c r="D61" i="9"/>
  <c r="H60" i="9"/>
  <c r="D60" i="9"/>
  <c r="H59" i="9"/>
  <c r="D59" i="9"/>
  <c r="H58" i="9"/>
  <c r="D58" i="9"/>
  <c r="H57" i="9"/>
  <c r="D57" i="9"/>
  <c r="H56" i="9"/>
  <c r="D56" i="9"/>
  <c r="H55" i="9"/>
  <c r="D55" i="9"/>
  <c r="H54" i="9"/>
  <c r="D54" i="9"/>
  <c r="H53" i="9"/>
  <c r="D53" i="9"/>
  <c r="H52" i="9"/>
  <c r="D52" i="9"/>
  <c r="H51" i="9"/>
  <c r="D51" i="9"/>
  <c r="H50" i="9"/>
  <c r="D50" i="9"/>
  <c r="H49" i="9"/>
  <c r="D49" i="9"/>
  <c r="H48" i="9"/>
  <c r="D48" i="9"/>
  <c r="H47" i="9"/>
  <c r="D47" i="9"/>
  <c r="H46" i="9"/>
  <c r="D46" i="9"/>
  <c r="H45" i="9"/>
  <c r="D45" i="9"/>
  <c r="H44" i="9"/>
  <c r="D44" i="9"/>
  <c r="H43" i="9"/>
  <c r="D43" i="9"/>
  <c r="H42" i="9"/>
  <c r="D42" i="9"/>
  <c r="H41" i="9"/>
  <c r="D41" i="9"/>
  <c r="H40" i="9"/>
  <c r="D40" i="9"/>
  <c r="H39" i="9"/>
  <c r="D39" i="9"/>
  <c r="H38" i="9"/>
  <c r="D38" i="9"/>
  <c r="H37" i="9"/>
  <c r="D37" i="9"/>
  <c r="H36" i="9"/>
  <c r="D36" i="9"/>
  <c r="H35" i="9"/>
  <c r="D35" i="9"/>
  <c r="H34" i="9"/>
  <c r="D34" i="9"/>
  <c r="H33" i="9"/>
  <c r="D33" i="9"/>
  <c r="H32" i="9"/>
  <c r="D32" i="9"/>
  <c r="H31" i="9"/>
  <c r="D31" i="9"/>
  <c r="H30" i="9"/>
  <c r="D30" i="9"/>
  <c r="H29" i="9"/>
  <c r="D29" i="9"/>
  <c r="H28" i="9"/>
  <c r="D28" i="9"/>
  <c r="H27" i="9"/>
  <c r="D27" i="9"/>
  <c r="H26" i="9"/>
  <c r="D26" i="9"/>
  <c r="H25" i="9"/>
  <c r="D25" i="9"/>
  <c r="H24" i="9"/>
  <c r="D24" i="9"/>
  <c r="H23" i="9"/>
  <c r="D23" i="9"/>
  <c r="H22" i="9"/>
  <c r="D22" i="9"/>
  <c r="H21" i="9"/>
  <c r="D21" i="9"/>
  <c r="H20" i="9"/>
  <c r="D20" i="9"/>
  <c r="H19" i="9"/>
  <c r="D19" i="9"/>
  <c r="H18" i="9"/>
  <c r="D18" i="9"/>
  <c r="H17" i="9"/>
  <c r="D17" i="9"/>
  <c r="H16" i="9"/>
  <c r="D16" i="9"/>
  <c r="H15" i="9"/>
  <c r="D15" i="9"/>
  <c r="H14" i="9"/>
  <c r="D14" i="9"/>
  <c r="H13" i="9"/>
  <c r="D13" i="9"/>
  <c r="H12" i="9"/>
  <c r="D12" i="9"/>
  <c r="H11" i="9"/>
  <c r="D11" i="9"/>
  <c r="H10" i="9"/>
  <c r="D10" i="9"/>
  <c r="H9" i="9"/>
  <c r="D9" i="9"/>
  <c r="H8" i="9"/>
  <c r="D8" i="9"/>
  <c r="H7" i="9"/>
  <c r="D7" i="9"/>
  <c r="H6" i="9"/>
  <c r="D6" i="9"/>
  <c r="H5" i="9"/>
  <c r="D5" i="9"/>
  <c r="H4" i="9"/>
  <c r="D4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GS - Customer Count" type="1" refreshedVersion="5" deleted="1" background="1" saveData="1">
    <dbPr connection="" command=""/>
  </connection>
  <connection id="2" xr16:uid="{00000000-0015-0000-FFFF-FFFF01000000}" name="EGS HPS - Customer Count" type="1" refreshedVersion="5" deleted="1" background="1" saveData="1">
    <dbPr connection="" command=""/>
  </connection>
  <connection id="3" xr16:uid="{00000000-0015-0000-FFFF-FFFF02000000}" name="POLR - Customer Count" type="1" refreshedVersion="5" deleted="1" background="1" saveData="1">
    <dbPr connection="" command=""/>
  </connection>
  <connection id="4" xr16:uid="{00000000-0015-0000-FFFF-FFFF03000000}" name="POLR HPS - Customer Count" type="1" refreshedVersion="5" deleted="1" background="1" saveData="1">
    <dbPr connection="" command=""/>
  </connection>
  <connection id="5" xr16:uid="{B06FF3AC-63A5-4133-BABC-BE03D253A14E}" odcFile="C:\Users\trichar\Desktop\Query - Source Missing Suppliers.odc" name="Query - Source Missing Suppliers" description="Connection to the 'Source Missing Suppliers' query in the workbook." type="100" refreshedVersion="8" minRefreshableVersion="5" saveData="1">
    <extLst>
      <ext xmlns:x15="http://schemas.microsoft.com/office/spreadsheetml/2010/11/main" uri="{DE250136-89BD-433C-8126-D09CA5730AF9}">
        <x15:connection id="65f4fa4b-fe55-437a-bea7-dd966fcf9ba5"/>
      </ext>
    </extLst>
  </connection>
  <connection id="6" xr16:uid="{43BA5888-456A-4D76-A3D7-A734D0456FF4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<sst xmlns="http://schemas.openxmlformats.org/spreadsheetml/2006/main" count="10961" uniqueCount="179">
  <si>
    <t>Month</t>
  </si>
  <si>
    <t>Year</t>
  </si>
  <si>
    <t/>
  </si>
  <si>
    <t>AL</t>
  </si>
  <si>
    <t>GL</t>
  </si>
  <si>
    <t>GLH</t>
  </si>
  <si>
    <t>GM&lt;25</t>
  </si>
  <si>
    <t>GM&gt;25</t>
  </si>
  <si>
    <t>GMH&lt;25</t>
  </si>
  <si>
    <t>GMH&gt;25</t>
  </si>
  <si>
    <t>GS</t>
  </si>
  <si>
    <t>HVPS</t>
  </si>
  <si>
    <t>L</t>
  </si>
  <si>
    <t>MTS</t>
  </si>
  <si>
    <t>PAL</t>
  </si>
  <si>
    <t>RA</t>
  </si>
  <si>
    <t>RH</t>
  </si>
  <si>
    <t>RS</t>
  </si>
  <si>
    <t>SE</t>
  </si>
  <si>
    <t>SH</t>
  </si>
  <si>
    <t>SM</t>
  </si>
  <si>
    <t>Date</t>
  </si>
  <si>
    <t>HR</t>
  </si>
  <si>
    <t>Off</t>
  </si>
  <si>
    <t>LMP</t>
  </si>
  <si>
    <t>PoLR</t>
  </si>
  <si>
    <t>EGS</t>
  </si>
  <si>
    <t>Total</t>
  </si>
  <si>
    <t>Lost PWR</t>
  </si>
  <si>
    <t>On/Off</t>
  </si>
  <si>
    <t>EDC Loss De-ration Factor</t>
  </si>
  <si>
    <t>GM&gt;25 &amp; GMH&gt;25 Total</t>
  </si>
  <si>
    <t>Usage</t>
  </si>
  <si>
    <t>NON De-rated Total Usage</t>
  </si>
  <si>
    <t>De-rated Total Usage</t>
  </si>
  <si>
    <t>Non - Derated Total Usage</t>
  </si>
  <si>
    <t>Non De-rated Total Usage</t>
  </si>
  <si>
    <t>Non De-rated otal Usage</t>
  </si>
  <si>
    <t>Lighting</t>
  </si>
  <si>
    <t>RS, RA, RH &amp; Lighting Total</t>
  </si>
  <si>
    <t>Unmetered Service</t>
  </si>
  <si>
    <t>Unmetered, GS, GM&lt;25 &amp; GMH&lt;25 Total</t>
  </si>
  <si>
    <t>Customers</t>
  </si>
  <si>
    <t>Unmetered</t>
  </si>
  <si>
    <t>GHL</t>
  </si>
  <si>
    <t>U</t>
  </si>
  <si>
    <t>E</t>
  </si>
  <si>
    <t>REVENUE_YEAR</t>
  </si>
  <si>
    <t>REVENUE_MONTH</t>
  </si>
  <si>
    <t>SUPPLIER_ID</t>
  </si>
  <si>
    <t>REVENUE_CLASS_ID</t>
  </si>
  <si>
    <t>RATE_PLAN_ALPHA_ID</t>
  </si>
  <si>
    <t>UTILITY_TYPE_ID</t>
  </si>
  <si>
    <t>CNT_CUSTOMERS</t>
  </si>
  <si>
    <t>POLR</t>
  </si>
  <si>
    <t>Copy data from here to Customer Count sheet</t>
  </si>
  <si>
    <t>CHMPN</t>
  </si>
  <si>
    <t>LIGHTING</t>
  </si>
  <si>
    <t>EPLEUR</t>
  </si>
  <si>
    <t>IND</t>
  </si>
  <si>
    <t>ENERGYTRP</t>
  </si>
  <si>
    <t>DYNEGY</t>
  </si>
  <si>
    <t>CNEWENERGY</t>
  </si>
  <si>
    <t>APNSTARSUB</t>
  </si>
  <si>
    <t>APN STAR</t>
  </si>
  <si>
    <t>AEPENERGY</t>
  </si>
  <si>
    <t>XOOMPA</t>
  </si>
  <si>
    <t>COM</t>
  </si>
  <si>
    <t>DLCO</t>
  </si>
  <si>
    <t>WASHINGTON</t>
  </si>
  <si>
    <t>UGIES</t>
  </si>
  <si>
    <t>TRIEGL</t>
  </si>
  <si>
    <t>TRACTEBEL</t>
  </si>
  <si>
    <t>TEXAS</t>
  </si>
  <si>
    <t>STRATEGEN</t>
  </si>
  <si>
    <t>SEMPRA</t>
  </si>
  <si>
    <t>PLYMOUTH</t>
  </si>
  <si>
    <t>NRGREN</t>
  </si>
  <si>
    <t>MP2ENERGY</t>
  </si>
  <si>
    <t>MIDAMENERY</t>
  </si>
  <si>
    <t>IGS ENERGY</t>
  </si>
  <si>
    <t>IDT ENERGY</t>
  </si>
  <si>
    <t>HUDSON</t>
  </si>
  <si>
    <t>FPLG012</t>
  </si>
  <si>
    <t>FIRST</t>
  </si>
  <si>
    <t>EDF ENERGY</t>
  </si>
  <si>
    <t>CONSTELLAT</t>
  </si>
  <si>
    <t>ATLANTIC</t>
  </si>
  <si>
    <t>AMERICANPN</t>
  </si>
  <si>
    <t>LIBERTY</t>
  </si>
  <si>
    <t>FREEPOINT</t>
  </si>
  <si>
    <t>GREENMOUNT</t>
  </si>
  <si>
    <t>GREATAMERI</t>
  </si>
  <si>
    <t>CLEARVIEW</t>
  </si>
  <si>
    <t>APGE</t>
  </si>
  <si>
    <t>AMERICANPG</t>
  </si>
  <si>
    <t>AMBIT</t>
  </si>
  <si>
    <t>ETHICAL</t>
  </si>
  <si>
    <t>YEP ENERGY</t>
  </si>
  <si>
    <t>THINK</t>
  </si>
  <si>
    <t>VISTA</t>
  </si>
  <si>
    <t>VIRDPA</t>
  </si>
  <si>
    <t>VERDE</t>
  </si>
  <si>
    <t>TITAN</t>
  </si>
  <si>
    <t>STEAM</t>
  </si>
  <si>
    <t>STARION</t>
  </si>
  <si>
    <t>STARENERGY</t>
  </si>
  <si>
    <t>SPERIAN</t>
  </si>
  <si>
    <t>SMART</t>
  </si>
  <si>
    <t>SHIPLEY</t>
  </si>
  <si>
    <t>SFE ENERGY</t>
  </si>
  <si>
    <t>RUSHMORE</t>
  </si>
  <si>
    <t>RESPOND</t>
  </si>
  <si>
    <t>RESIDENTS</t>
  </si>
  <si>
    <t>PUBLICPOWR</t>
  </si>
  <si>
    <t>PALMPA</t>
  </si>
  <si>
    <t>PAGAS&amp;ELEC</t>
  </si>
  <si>
    <t>NORTHAMERI</t>
  </si>
  <si>
    <t>NATIONAL</t>
  </si>
  <si>
    <t>JUST</t>
  </si>
  <si>
    <t>INSPIRE</t>
  </si>
  <si>
    <t>INDEPENDEN</t>
  </si>
  <si>
    <t>GREENMTRES</t>
  </si>
  <si>
    <t>ELIGO</t>
  </si>
  <si>
    <t>DIRECT</t>
  </si>
  <si>
    <t>EPLUSH</t>
  </si>
  <si>
    <t>DISCOUNPOW</t>
  </si>
  <si>
    <t>ASTRAL</t>
  </si>
  <si>
    <t>FRONTIER</t>
  </si>
  <si>
    <t>PLANET</t>
  </si>
  <si>
    <t>EVERYDAY</t>
  </si>
  <si>
    <t>DISCOUNT</t>
  </si>
  <si>
    <t>COMMUNITY</t>
  </si>
  <si>
    <t>ALPHA</t>
  </si>
  <si>
    <t>AGWAY</t>
  </si>
  <si>
    <t>BOCES</t>
  </si>
  <si>
    <t>RES</t>
  </si>
  <si>
    <t>NEXTERA</t>
  </si>
  <si>
    <t>MPOWER</t>
  </si>
  <si>
    <t>PARK</t>
  </si>
  <si>
    <t>JOSCO</t>
  </si>
  <si>
    <t>MEDIAN</t>
  </si>
  <si>
    <t>DLCO-UNBUN</t>
  </si>
  <si>
    <t>FPS-RFP002</t>
  </si>
  <si>
    <t>FPS-RFP001</t>
  </si>
  <si>
    <t>DNEGYD</t>
  </si>
  <si>
    <t>DYEGYB</t>
  </si>
  <si>
    <t>AE2PENERGY</t>
  </si>
  <si>
    <t>GRLGHT</t>
  </si>
  <si>
    <t>GM&gt;25-HPS</t>
  </si>
  <si>
    <t>GMH&gt;25-HPS</t>
  </si>
  <si>
    <t xml:space="preserve">  </t>
  </si>
  <si>
    <t>POLR HPS</t>
  </si>
  <si>
    <t>EGS HPS</t>
  </si>
  <si>
    <t>Total HPS</t>
  </si>
  <si>
    <t>BETTERDYE</t>
  </si>
  <si>
    <t>MARATHON</t>
  </si>
  <si>
    <t>STATEW</t>
  </si>
  <si>
    <t>SANTANNA</t>
  </si>
  <si>
    <t>SUNWAVEGP</t>
  </si>
  <si>
    <t>SUPWRG</t>
  </si>
  <si>
    <t>NEWAVENER</t>
  </si>
  <si>
    <t>2021</t>
  </si>
  <si>
    <t>GL-C</t>
  </si>
  <si>
    <t>GL-I</t>
  </si>
  <si>
    <t>GLH-C</t>
  </si>
  <si>
    <t>GLH-I</t>
  </si>
  <si>
    <t>SMRTENG</t>
  </si>
  <si>
    <t>GM_UM</t>
  </si>
  <si>
    <t>L-C</t>
  </si>
  <si>
    <t>L-I</t>
  </si>
  <si>
    <t>SPRINGEN</t>
  </si>
  <si>
    <t>RPAENEGC</t>
  </si>
  <si>
    <t>SPARKENERG</t>
  </si>
  <si>
    <t>DEBENERGY</t>
  </si>
  <si>
    <t>PINNACLE</t>
  </si>
  <si>
    <t>SUMMER</t>
  </si>
  <si>
    <t>06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</si>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</sst>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#,##0.000_);[Red]\(#,##0.000\)"/>
    <numFmt numFmtId="166" formatCode="0.000%"/>
    <numFmt numFmtId="168" formatCode="&quot;$&quot;#,##0.000000_);\(&quot;$&quot;#,##0.000000\)"/>
    <numFmt numFmtId="169" formatCode="#,##0.000000000"/>
    <numFmt numFmtId="170" formatCode="mm/dd/yyyy"/>
    <numFmt numFmtId="171" formatCode="&quot;$&quot;#,##0.000000_);[Red]\(&quot;$&quot;#,##0.000000\)"/>
    <numFmt numFmtId="172" formatCode="0.000_);[Red]\(0.000\)"/>
    <numFmt numFmtId="173" formatCode="[$-409]mmm\-yy;@"/>
    <numFmt numFmtId="174" formatCode="00"/>
  </numFmts>
  <fonts count="29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MS Sans Serif"/>
      <family val="2"/>
    </font>
    <font>
      <b/>
      <sz val="10"/>
      <name val="Arial"/>
      <family val="2"/>
    </font>
    <font>
      <b/>
      <sz val="10"/>
      <color indexed="8"/>
      <name val="MS Sans Serif"/>
    </font>
    <font>
      <sz val="10"/>
      <color indexed="8"/>
      <name val="MS Sans Serif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6E8C2"/>
        <bgColor indexed="64"/>
      </patternFill>
    </fill>
    <fill>
      <patternFill patternType="solid">
        <fgColor rgb="FFAAB1F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1">
    <xf numFmtId="0" fontId="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13" borderId="0" applyNumberFormat="0" applyBorder="0" applyAlignment="0" applyProtection="0"/>
    <xf numFmtId="0" fontId="4" fillId="15" borderId="0" applyNumberFormat="0" applyBorder="0" applyAlignment="0" applyProtection="0"/>
    <xf numFmtId="0" fontId="22" fillId="1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6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16" fillId="6" borderId="4" applyNumberFormat="0" applyAlignment="0" applyProtection="0"/>
    <xf numFmtId="0" fontId="18" fillId="7" borderId="7" applyNumberFormat="0" applyAlignment="0" applyProtection="0"/>
    <xf numFmtId="43" fontId="5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4" fillId="5" borderId="4" applyNumberFormat="0" applyAlignment="0" applyProtection="0"/>
    <xf numFmtId="0" fontId="17" fillId="0" borderId="6" applyNumberFormat="0" applyFill="0" applyAlignment="0" applyProtection="0"/>
    <xf numFmtId="0" fontId="13" fillId="4" borderId="0" applyNumberFormat="0" applyBorder="0" applyAlignment="0" applyProtection="0"/>
    <xf numFmtId="0" fontId="23" fillId="0" borderId="0"/>
    <xf numFmtId="0" fontId="4" fillId="0" borderId="0"/>
    <xf numFmtId="0" fontId="4" fillId="8" borderId="8" applyNumberFormat="0" applyFont="0" applyAlignment="0" applyProtection="0"/>
    <xf numFmtId="0" fontId="15" fillId="6" borderId="5" applyNumberFormat="0" applyAlignment="0" applyProtection="0"/>
    <xf numFmtId="0" fontId="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3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3" fillId="0" borderId="0"/>
    <xf numFmtId="43" fontId="23" fillId="0" borderId="0" applyFont="0" applyFill="0" applyBorder="0" applyAlignment="0" applyProtection="0"/>
    <xf numFmtId="0" fontId="23" fillId="0" borderId="0"/>
    <xf numFmtId="44" fontId="28" fillId="0" borderId="0" applyFont="0" applyFill="0" applyBorder="0" applyAlignment="0" applyProtection="0"/>
    <xf numFmtId="0" fontId="2" fillId="0" borderId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</cellStyleXfs>
  <cellXfs count="152">
    <xf numFmtId="0" fontId="0" fillId="0" borderId="0" xfId="0"/>
    <xf numFmtId="22" fontId="0" fillId="0" borderId="0" xfId="0" applyNumberFormat="1"/>
    <xf numFmtId="1" fontId="0" fillId="0" borderId="0" xfId="0" applyNumberFormat="1"/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165" fontId="26" fillId="0" borderId="0" xfId="0" applyNumberFormat="1" applyFont="1" applyAlignment="1">
      <alignment horizontal="center"/>
    </xf>
    <xf numFmtId="165" fontId="26" fillId="33" borderId="12" xfId="0" applyNumberFormat="1" applyFont="1" applyFill="1" applyBorder="1" applyAlignment="1">
      <alignment horizontal="centerContinuous"/>
    </xf>
    <xf numFmtId="0" fontId="27" fillId="0" borderId="0" xfId="0" applyFont="1"/>
    <xf numFmtId="168" fontId="25" fillId="0" borderId="0" xfId="52" applyNumberFormat="1" applyFont="1" applyAlignment="1">
      <alignment horizontal="center"/>
    </xf>
    <xf numFmtId="168" fontId="0" fillId="0" borderId="0" xfId="52" applyNumberFormat="1" applyFont="1"/>
    <xf numFmtId="169" fontId="26" fillId="0" borderId="0" xfId="0" applyNumberFormat="1" applyFont="1" applyAlignment="1" applyProtection="1">
      <alignment horizontal="center" wrapText="1"/>
      <protection locked="0"/>
    </xf>
    <xf numFmtId="166" fontId="26" fillId="33" borderId="12" xfId="0" applyNumberFormat="1" applyFont="1" applyFill="1" applyBorder="1" applyAlignment="1">
      <alignment horizontal="centerContinuous"/>
    </xf>
    <xf numFmtId="165" fontId="26" fillId="34" borderId="12" xfId="0" applyNumberFormat="1" applyFont="1" applyFill="1" applyBorder="1" applyAlignment="1">
      <alignment horizontal="center" wrapText="1"/>
    </xf>
    <xf numFmtId="165" fontId="26" fillId="35" borderId="12" xfId="0" applyNumberFormat="1" applyFont="1" applyFill="1" applyBorder="1" applyAlignment="1">
      <alignment horizontal="center" wrapText="1"/>
    </xf>
    <xf numFmtId="165" fontId="26" fillId="36" borderId="12" xfId="0" applyNumberFormat="1" applyFont="1" applyFill="1" applyBorder="1" applyAlignment="1">
      <alignment horizontal="center"/>
    </xf>
    <xf numFmtId="165" fontId="26" fillId="36" borderId="12" xfId="0" applyNumberFormat="1" applyFont="1" applyFill="1" applyBorder="1" applyAlignment="1">
      <alignment horizontal="center" wrapText="1"/>
    </xf>
    <xf numFmtId="165" fontId="26" fillId="37" borderId="12" xfId="0" applyNumberFormat="1" applyFont="1" applyFill="1" applyBorder="1" applyAlignment="1">
      <alignment horizontal="centerContinuous"/>
    </xf>
    <xf numFmtId="166" fontId="26" fillId="37" borderId="12" xfId="0" applyNumberFormat="1" applyFont="1" applyFill="1" applyBorder="1" applyAlignment="1">
      <alignment horizontal="centerContinuous"/>
    </xf>
    <xf numFmtId="14" fontId="0" fillId="0" borderId="0" xfId="0" applyNumberFormat="1"/>
    <xf numFmtId="14" fontId="25" fillId="0" borderId="0" xfId="0" applyNumberFormat="1" applyFont="1" applyAlignment="1">
      <alignment horizontal="center"/>
    </xf>
    <xf numFmtId="170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71" fontId="23" fillId="0" borderId="0" xfId="0" applyNumberFormat="1" applyFont="1"/>
    <xf numFmtId="169" fontId="23" fillId="0" borderId="0" xfId="0" applyNumberFormat="1" applyFont="1"/>
    <xf numFmtId="171" fontId="26" fillId="0" borderId="0" xfId="0" applyNumberFormat="1" applyFont="1" applyAlignment="1">
      <alignment horizontal="center"/>
    </xf>
    <xf numFmtId="170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71" fontId="26" fillId="0" borderId="0" xfId="0" applyNumberFormat="1" applyFont="1" applyAlignment="1" applyProtection="1">
      <alignment horizontal="center"/>
      <protection locked="0"/>
    </xf>
    <xf numFmtId="170" fontId="26" fillId="0" borderId="0" xfId="0" applyNumberFormat="1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 wrapText="1"/>
      <protection locked="0"/>
    </xf>
    <xf numFmtId="17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1" fontId="0" fillId="0" borderId="0" xfId="0" applyNumberFormat="1"/>
    <xf numFmtId="172" fontId="0" fillId="0" borderId="0" xfId="0" applyNumberFormat="1"/>
    <xf numFmtId="172" fontId="26" fillId="38" borderId="12" xfId="0" applyNumberFormat="1" applyFont="1" applyFill="1" applyBorder="1" applyAlignment="1">
      <alignment horizontal="centerContinuous"/>
    </xf>
    <xf numFmtId="172" fontId="26" fillId="38" borderId="12" xfId="0" applyNumberFormat="1" applyFont="1" applyFill="1" applyBorder="1" applyAlignment="1">
      <alignment horizontal="centerContinuous" wrapText="1"/>
    </xf>
    <xf numFmtId="172" fontId="26" fillId="0" borderId="10" xfId="0" applyNumberFormat="1" applyFont="1" applyBorder="1"/>
    <xf numFmtId="172" fontId="26" fillId="0" borderId="18" xfId="0" applyNumberFormat="1" applyFont="1" applyBorder="1" applyAlignment="1">
      <alignment horizontal="center"/>
    </xf>
    <xf numFmtId="172" fontId="26" fillId="35" borderId="12" xfId="0" applyNumberFormat="1" applyFont="1" applyFill="1" applyBorder="1" applyAlignment="1">
      <alignment horizontal="center" wrapText="1"/>
    </xf>
    <xf numFmtId="172" fontId="26" fillId="40" borderId="12" xfId="0" applyNumberFormat="1" applyFont="1" applyFill="1" applyBorder="1" applyAlignment="1">
      <alignment horizontal="center"/>
    </xf>
    <xf numFmtId="172" fontId="26" fillId="40" borderId="12" xfId="0" applyNumberFormat="1" applyFont="1" applyFill="1" applyBorder="1" applyAlignment="1">
      <alignment horizontal="center" wrapText="1"/>
    </xf>
    <xf numFmtId="172" fontId="26" fillId="41" borderId="12" xfId="0" applyNumberFormat="1" applyFont="1" applyFill="1" applyBorder="1" applyAlignment="1">
      <alignment horizontal="center"/>
    </xf>
    <xf numFmtId="172" fontId="26" fillId="41" borderId="12" xfId="0" applyNumberFormat="1" applyFont="1" applyFill="1" applyBorder="1" applyAlignment="1">
      <alignment horizontal="center" wrapText="1"/>
    </xf>
    <xf numFmtId="172" fontId="26" fillId="42" borderId="12" xfId="0" applyNumberFormat="1" applyFont="1" applyFill="1" applyBorder="1" applyAlignment="1">
      <alignment horizontal="center"/>
    </xf>
    <xf numFmtId="172" fontId="26" fillId="42" borderId="12" xfId="0" applyNumberFormat="1" applyFont="1" applyFill="1" applyBorder="1" applyAlignment="1">
      <alignment horizontal="center" wrapText="1"/>
    </xf>
    <xf numFmtId="172" fontId="26" fillId="36" borderId="12" xfId="0" applyNumberFormat="1" applyFont="1" applyFill="1" applyBorder="1" applyAlignment="1">
      <alignment horizontal="center"/>
    </xf>
    <xf numFmtId="172" fontId="26" fillId="36" borderId="12" xfId="0" applyNumberFormat="1" applyFont="1" applyFill="1" applyBorder="1" applyAlignment="1">
      <alignment horizontal="center" wrapText="1"/>
    </xf>
    <xf numFmtId="172" fontId="26" fillId="0" borderId="0" xfId="0" applyNumberFormat="1" applyFont="1" applyAlignment="1">
      <alignment horizontal="center"/>
    </xf>
    <xf numFmtId="172" fontId="26" fillId="43" borderId="12" xfId="0" applyNumberFormat="1" applyFont="1" applyFill="1" applyBorder="1" applyAlignment="1">
      <alignment horizontal="centerContinuous"/>
    </xf>
    <xf numFmtId="172" fontId="26" fillId="43" borderId="12" xfId="0" applyNumberFormat="1" applyFont="1" applyFill="1" applyBorder="1" applyAlignment="1">
      <alignment horizontal="centerContinuous" wrapText="1"/>
    </xf>
    <xf numFmtId="172" fontId="26" fillId="44" borderId="12" xfId="0" applyNumberFormat="1" applyFont="1" applyFill="1" applyBorder="1" applyAlignment="1">
      <alignment horizontal="center"/>
    </xf>
    <xf numFmtId="172" fontId="26" fillId="44" borderId="12" xfId="0" applyNumberFormat="1" applyFont="1" applyFill="1" applyBorder="1" applyAlignment="1">
      <alignment horizontal="center" wrapText="1"/>
    </xf>
    <xf numFmtId="165" fontId="26" fillId="45" borderId="12" xfId="0" applyNumberFormat="1" applyFont="1" applyFill="1" applyBorder="1" applyAlignment="1">
      <alignment horizontal="center" wrapText="1"/>
    </xf>
    <xf numFmtId="165" fontId="26" fillId="46" borderId="12" xfId="0" applyNumberFormat="1" applyFont="1" applyFill="1" applyBorder="1" applyAlignment="1">
      <alignment horizontal="center" wrapText="1"/>
    </xf>
    <xf numFmtId="41" fontId="26" fillId="0" borderId="11" xfId="0" applyNumberFormat="1" applyFont="1" applyBorder="1"/>
    <xf numFmtId="41" fontId="26" fillId="48" borderId="12" xfId="0" applyNumberFormat="1" applyFont="1" applyFill="1" applyBorder="1" applyAlignment="1">
      <alignment horizontal="centerContinuous"/>
    </xf>
    <xf numFmtId="41" fontId="26" fillId="0" borderId="0" xfId="0" applyNumberFormat="1" applyFont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" fontId="23" fillId="0" borderId="0" xfId="0" applyNumberFormat="1" applyFont="1" applyAlignment="1">
      <alignment horizontal="center"/>
    </xf>
    <xf numFmtId="41" fontId="23" fillId="0" borderId="0" xfId="0" applyNumberFormat="1" applyFont="1"/>
    <xf numFmtId="41" fontId="26" fillId="0" borderId="0" xfId="50" applyNumberFormat="1" applyFont="1"/>
    <xf numFmtId="41" fontId="0" fillId="0" borderId="0" xfId="50" applyNumberFormat="1" applyFont="1"/>
    <xf numFmtId="41" fontId="0" fillId="0" borderId="0" xfId="0" applyNumberFormat="1"/>
    <xf numFmtId="173" fontId="0" fillId="0" borderId="0" xfId="0" applyNumberFormat="1" applyAlignment="1">
      <alignment horizontal="center"/>
    </xf>
    <xf numFmtId="165" fontId="26" fillId="0" borderId="11" xfId="0" applyNumberFormat="1" applyFont="1" applyBorder="1"/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3" fontId="0" fillId="0" borderId="0" xfId="0" applyNumberFormat="1"/>
    <xf numFmtId="41" fontId="23" fillId="0" borderId="0" xfId="0" applyNumberFormat="1" applyFont="1" applyAlignment="1">
      <alignment horizontal="center"/>
    </xf>
    <xf numFmtId="41" fontId="23" fillId="0" borderId="0" xfId="50" applyNumberFormat="1" applyFont="1"/>
    <xf numFmtId="41" fontId="26" fillId="43" borderId="12" xfId="0" applyNumberFormat="1" applyFont="1" applyFill="1" applyBorder="1" applyAlignment="1">
      <alignment horizontal="center"/>
    </xf>
    <xf numFmtId="165" fontId="26" fillId="49" borderId="12" xfId="0" applyNumberFormat="1" applyFont="1" applyFill="1" applyBorder="1" applyAlignment="1">
      <alignment horizontal="center" wrapText="1"/>
    </xf>
    <xf numFmtId="174" fontId="0" fillId="0" borderId="0" xfId="0" applyNumberFormat="1"/>
    <xf numFmtId="165" fontId="26" fillId="50" borderId="12" xfId="0" applyNumberFormat="1" applyFont="1" applyFill="1" applyBorder="1" applyAlignment="1">
      <alignment horizontal="center" wrapText="1"/>
    </xf>
    <xf numFmtId="165" fontId="26" fillId="51" borderId="12" xfId="0" applyNumberFormat="1" applyFont="1" applyFill="1" applyBorder="1" applyAlignment="1">
      <alignment horizontal="center" wrapText="1"/>
    </xf>
    <xf numFmtId="165" fontId="26" fillId="49" borderId="12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41" fontId="0" fillId="0" borderId="0" xfId="0" applyNumberFormat="1" applyAlignment="1">
      <alignment horizontal="right"/>
    </xf>
    <xf numFmtId="165" fontId="26" fillId="52" borderId="12" xfId="0" applyNumberFormat="1" applyFont="1" applyFill="1" applyBorder="1" applyAlignment="1">
      <alignment horizontal="center"/>
    </xf>
    <xf numFmtId="165" fontId="26" fillId="52" borderId="12" xfId="0" applyNumberFormat="1" applyFont="1" applyFill="1" applyBorder="1" applyAlignment="1">
      <alignment horizontal="center" wrapText="1"/>
    </xf>
    <xf numFmtId="165" fontId="26" fillId="52" borderId="18" xfId="0" applyNumberFormat="1" applyFont="1" applyFill="1" applyBorder="1" applyAlignment="1">
      <alignment horizontal="center"/>
    </xf>
    <xf numFmtId="165" fontId="26" fillId="52" borderId="0" xfId="0" applyNumberFormat="1" applyFont="1" applyFill="1" applyAlignment="1">
      <alignment horizontal="center"/>
    </xf>
    <xf numFmtId="165" fontId="26" fillId="52" borderId="13" xfId="0" applyNumberFormat="1" applyFont="1" applyFill="1" applyBorder="1" applyAlignment="1">
      <alignment horizontal="center"/>
    </xf>
    <xf numFmtId="165" fontId="26" fillId="52" borderId="14" xfId="0" applyNumberFormat="1" applyFont="1" applyFill="1" applyBorder="1" applyAlignment="1">
      <alignment horizontal="center"/>
    </xf>
    <xf numFmtId="41" fontId="26" fillId="39" borderId="15" xfId="0" applyNumberFormat="1" applyFont="1" applyFill="1" applyBorder="1" applyAlignment="1">
      <alignment horizontal="center"/>
    </xf>
    <xf numFmtId="41" fontId="26" fillId="39" borderId="16" xfId="0" applyNumberFormat="1" applyFont="1" applyFill="1" applyBorder="1" applyAlignment="1">
      <alignment horizontal="center"/>
    </xf>
    <xf numFmtId="41" fontId="26" fillId="39" borderId="17" xfId="0" applyNumberFormat="1" applyFont="1" applyFill="1" applyBorder="1" applyAlignment="1">
      <alignment horizontal="center"/>
    </xf>
    <xf numFmtId="165" fontId="26" fillId="47" borderId="13" xfId="0" applyNumberFormat="1" applyFont="1" applyFill="1" applyBorder="1" applyAlignment="1">
      <alignment horizontal="center"/>
    </xf>
    <xf numFmtId="165" fontId="26" fillId="47" borderId="14" xfId="0" applyNumberFormat="1" applyFont="1" applyFill="1" applyBorder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41" fontId="26" fillId="43" borderId="15" xfId="0" applyNumberFormat="1" applyFont="1" applyFill="1" applyBorder="1" applyAlignment="1">
      <alignment horizontal="center"/>
    </xf>
    <xf numFmtId="41" fontId="26" fillId="43" borderId="16" xfId="0" applyNumberFormat="1" applyFont="1" applyFill="1" applyBorder="1" applyAlignment="1">
      <alignment horizontal="center"/>
    </xf>
    <xf numFmtId="41" fontId="26" fillId="43" borderId="17" xfId="0" applyNumberFormat="1" applyFont="1" applyFill="1" applyBorder="1" applyAlignment="1">
      <alignment horizontal="center"/>
    </xf>
    <xf numFmtId="165" fontId="26" fillId="47" borderId="18" xfId="0" applyNumberFormat="1" applyFont="1" applyFill="1" applyBorder="1" applyAlignment="1">
      <alignment horizontal="center"/>
    </xf>
    <xf numFmtId="165" fontId="26" fillId="47" borderId="0" xfId="0" applyNumberFormat="1" applyFont="1" applyFill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2" fontId="26" fillId="35" borderId="15" xfId="0" applyNumberFormat="1" applyFont="1" applyFill="1" applyBorder="1" applyAlignment="1">
      <alignment horizontal="center"/>
    </xf>
    <xf numFmtId="172" fontId="26" fillId="35" borderId="16" xfId="0" applyNumberFormat="1" applyFont="1" applyFill="1" applyBorder="1" applyAlignment="1">
      <alignment horizontal="center"/>
    </xf>
    <xf numFmtId="172" fontId="26" fillId="35" borderId="17" xfId="0" applyNumberFormat="1" applyFont="1" applyFill="1" applyBorder="1" applyAlignment="1">
      <alignment horizontal="center"/>
    </xf>
    <xf numFmtId="172" fontId="26" fillId="40" borderId="15" xfId="0" applyNumberFormat="1" applyFont="1" applyFill="1" applyBorder="1" applyAlignment="1">
      <alignment horizontal="center"/>
    </xf>
    <xf numFmtId="172" fontId="26" fillId="40" borderId="16" xfId="0" applyNumberFormat="1" applyFont="1" applyFill="1" applyBorder="1" applyAlignment="1">
      <alignment horizontal="center"/>
    </xf>
    <xf numFmtId="172" fontId="26" fillId="40" borderId="17" xfId="0" applyNumberFormat="1" applyFont="1" applyFill="1" applyBorder="1" applyAlignment="1">
      <alignment horizontal="center"/>
    </xf>
    <xf numFmtId="172" fontId="26" fillId="41" borderId="15" xfId="0" applyNumberFormat="1" applyFont="1" applyFill="1" applyBorder="1" applyAlignment="1">
      <alignment horizontal="center"/>
    </xf>
    <xf numFmtId="172" fontId="26" fillId="41" borderId="16" xfId="0" applyNumberFormat="1" applyFont="1" applyFill="1" applyBorder="1" applyAlignment="1">
      <alignment horizontal="center"/>
    </xf>
    <xf numFmtId="172" fontId="26" fillId="41" borderId="17" xfId="0" applyNumberFormat="1" applyFont="1" applyFill="1" applyBorder="1" applyAlignment="1">
      <alignment horizontal="center"/>
    </xf>
    <xf numFmtId="172" fontId="26" fillId="42" borderId="15" xfId="0" applyNumberFormat="1" applyFont="1" applyFill="1" applyBorder="1" applyAlignment="1">
      <alignment horizontal="center"/>
    </xf>
    <xf numFmtId="172" fontId="26" fillId="42" borderId="16" xfId="0" applyNumberFormat="1" applyFont="1" applyFill="1" applyBorder="1" applyAlignment="1">
      <alignment horizontal="center"/>
    </xf>
    <xf numFmtId="172" fontId="26" fillId="42" borderId="17" xfId="0" applyNumberFormat="1" applyFont="1" applyFill="1" applyBorder="1" applyAlignment="1">
      <alignment horizontal="center"/>
    </xf>
    <xf numFmtId="172" fontId="26" fillId="36" borderId="15" xfId="0" applyNumberFormat="1" applyFont="1" applyFill="1" applyBorder="1" applyAlignment="1">
      <alignment horizontal="center"/>
    </xf>
    <xf numFmtId="172" fontId="26" fillId="36" borderId="16" xfId="0" applyNumberFormat="1" applyFont="1" applyFill="1" applyBorder="1" applyAlignment="1">
      <alignment horizontal="center"/>
    </xf>
    <xf numFmtId="172" fontId="26" fillId="36" borderId="17" xfId="0" applyNumberFormat="1" applyFont="1" applyFill="1" applyBorder="1" applyAlignment="1">
      <alignment horizontal="center"/>
    </xf>
    <xf numFmtId="172" fontId="26" fillId="39" borderId="12" xfId="0" applyNumberFormat="1" applyFont="1" applyFill="1" applyBorder="1" applyAlignment="1">
      <alignment horizontal="center" wrapText="1"/>
    </xf>
    <xf numFmtId="172" fontId="26" fillId="44" borderId="15" xfId="0" applyNumberFormat="1" applyFont="1" applyFill="1" applyBorder="1" applyAlignment="1">
      <alignment horizontal="center"/>
    </xf>
    <xf numFmtId="172" fontId="26" fillId="44" borderId="16" xfId="0" applyNumberFormat="1" applyFont="1" applyFill="1" applyBorder="1" applyAlignment="1">
      <alignment horizontal="center"/>
    </xf>
    <xf numFmtId="172" fontId="26" fillId="44" borderId="17" xfId="0" applyNumberFormat="1" applyFont="1" applyFill="1" applyBorder="1" applyAlignment="1">
      <alignment horizontal="center"/>
    </xf>
    <xf numFmtId="172" fontId="26" fillId="39" borderId="15" xfId="0" applyNumberFormat="1" applyFont="1" applyFill="1" applyBorder="1" applyAlignment="1">
      <alignment horizontal="center" wrapText="1"/>
    </xf>
    <xf numFmtId="172" fontId="26" fillId="39" borderId="16" xfId="0" applyNumberFormat="1" applyFont="1" applyFill="1" applyBorder="1" applyAlignment="1">
      <alignment horizontal="center" wrapText="1"/>
    </xf>
    <xf numFmtId="172" fontId="26" fillId="39" borderId="17" xfId="0" applyNumberFormat="1" applyFont="1" applyFill="1" applyBorder="1" applyAlignment="1">
      <alignment horizontal="center" wrapText="1"/>
    </xf>
    <xf numFmtId="165" fontId="26" fillId="34" borderId="15" xfId="0" applyNumberFormat="1" applyFont="1" applyFill="1" applyBorder="1" applyAlignment="1">
      <alignment horizontal="center"/>
    </xf>
    <xf numFmtId="165" fontId="26" fillId="34" borderId="16" xfId="0" applyNumberFormat="1" applyFont="1" applyFill="1" applyBorder="1" applyAlignment="1">
      <alignment horizontal="center"/>
    </xf>
    <xf numFmtId="165" fontId="26" fillId="34" borderId="17" xfId="0" applyNumberFormat="1" applyFont="1" applyFill="1" applyBorder="1" applyAlignment="1">
      <alignment horizontal="center"/>
    </xf>
    <xf numFmtId="165" fontId="26" fillId="35" borderId="15" xfId="0" applyNumberFormat="1" applyFont="1" applyFill="1" applyBorder="1" applyAlignment="1">
      <alignment horizontal="center"/>
    </xf>
    <xf numFmtId="165" fontId="26" fillId="35" borderId="16" xfId="0" applyNumberFormat="1" applyFont="1" applyFill="1" applyBorder="1" applyAlignment="1">
      <alignment horizontal="center"/>
    </xf>
    <xf numFmtId="165" fontId="26" fillId="35" borderId="17" xfId="0" applyNumberFormat="1" applyFont="1" applyFill="1" applyBorder="1" applyAlignment="1">
      <alignment horizontal="center"/>
    </xf>
    <xf numFmtId="165" fontId="26" fillId="36" borderId="15" xfId="0" applyNumberFormat="1" applyFont="1" applyFill="1" applyBorder="1" applyAlignment="1">
      <alignment horizontal="center"/>
    </xf>
    <xf numFmtId="165" fontId="26" fillId="36" borderId="16" xfId="0" applyNumberFormat="1" applyFont="1" applyFill="1" applyBorder="1" applyAlignment="1">
      <alignment horizontal="center"/>
    </xf>
    <xf numFmtId="165" fontId="26" fillId="36" borderId="17" xfId="0" applyNumberFormat="1" applyFont="1" applyFill="1" applyBorder="1" applyAlignment="1">
      <alignment horizontal="center"/>
    </xf>
    <xf numFmtId="165" fontId="26" fillId="53" borderId="15" xfId="0" applyNumberFormat="1" applyFont="1" applyFill="1" applyBorder="1" applyAlignment="1">
      <alignment horizontal="center"/>
    </xf>
    <xf numFmtId="165" fontId="26" fillId="53" borderId="16" xfId="0" applyNumberFormat="1" applyFont="1" applyFill="1" applyBorder="1" applyAlignment="1">
      <alignment horizontal="center"/>
    </xf>
    <xf numFmtId="165" fontId="26" fillId="53" borderId="17" xfId="0" applyNumberFormat="1" applyFont="1" applyFill="1" applyBorder="1" applyAlignment="1">
      <alignment horizontal="center"/>
    </xf>
    <xf numFmtId="165" fontId="26" fillId="50" borderId="15" xfId="0" applyNumberFormat="1" applyFont="1" applyFill="1" applyBorder="1" applyAlignment="1">
      <alignment horizontal="center"/>
    </xf>
    <xf numFmtId="165" fontId="26" fillId="50" borderId="16" xfId="0" applyNumberFormat="1" applyFont="1" applyFill="1" applyBorder="1" applyAlignment="1">
      <alignment horizontal="center"/>
    </xf>
    <xf numFmtId="165" fontId="26" fillId="50" borderId="17" xfId="0" applyNumberFormat="1" applyFont="1" applyFill="1" applyBorder="1" applyAlignment="1">
      <alignment horizontal="center"/>
    </xf>
    <xf numFmtId="165" fontId="26" fillId="51" borderId="15" xfId="0" applyNumberFormat="1" applyFont="1" applyFill="1" applyBorder="1" applyAlignment="1">
      <alignment horizontal="center"/>
    </xf>
    <xf numFmtId="165" fontId="26" fillId="51" borderId="16" xfId="0" applyNumberFormat="1" applyFont="1" applyFill="1" applyBorder="1" applyAlignment="1">
      <alignment horizontal="center"/>
    </xf>
    <xf numFmtId="165" fontId="26" fillId="51" borderId="17" xfId="0" applyNumberFormat="1" applyFont="1" applyFill="1" applyBorder="1" applyAlignment="1">
      <alignment horizontal="center"/>
    </xf>
    <xf numFmtId="165" fontId="26" fillId="45" borderId="15" xfId="0" applyNumberFormat="1" applyFont="1" applyFill="1" applyBorder="1" applyAlignment="1">
      <alignment horizontal="center"/>
    </xf>
    <xf numFmtId="165" fontId="26" fillId="45" borderId="16" xfId="0" applyNumberFormat="1" applyFont="1" applyFill="1" applyBorder="1" applyAlignment="1">
      <alignment horizontal="center"/>
    </xf>
    <xf numFmtId="165" fontId="26" fillId="45" borderId="17" xfId="0" applyNumberFormat="1" applyFont="1" applyFill="1" applyBorder="1" applyAlignment="1">
      <alignment horizontal="center"/>
    </xf>
    <xf numFmtId="165" fontId="26" fillId="46" borderId="15" xfId="0" applyNumberFormat="1" applyFont="1" applyFill="1" applyBorder="1" applyAlignment="1">
      <alignment horizontal="center"/>
    </xf>
    <xf numFmtId="165" fontId="26" fillId="46" borderId="16" xfId="0" applyNumberFormat="1" applyFont="1" applyFill="1" applyBorder="1" applyAlignment="1">
      <alignment horizontal="center"/>
    </xf>
    <xf numFmtId="165" fontId="26" fillId="46" borderId="17" xfId="0" applyNumberFormat="1" applyFont="1" applyFill="1" applyBorder="1" applyAlignment="1">
      <alignment horizontal="center"/>
    </xf>
    <xf numFmtId="165" fontId="26" fillId="52" borderId="15" xfId="0" applyNumberFormat="1" applyFont="1" applyFill="1" applyBorder="1" applyAlignment="1">
      <alignment horizontal="center"/>
    </xf>
    <xf numFmtId="165" fontId="26" fillId="52" borderId="16" xfId="0" applyNumberFormat="1" applyFont="1" applyFill="1" applyBorder="1" applyAlignment="1">
      <alignment horizontal="center"/>
    </xf>
    <xf numFmtId="165" fontId="26" fillId="52" borderId="17" xfId="0" applyNumberFormat="1" applyFont="1" applyFill="1" applyBorder="1" applyAlignment="1">
      <alignment horizontal="center"/>
    </xf>
    <xf numFmtId="165" fontId="26" fillId="47" borderId="15" xfId="0" applyNumberFormat="1" applyFont="1" applyFill="1" applyBorder="1" applyAlignment="1">
      <alignment horizontal="center"/>
    </xf>
    <xf numFmtId="165" fontId="26" fillId="47" borderId="16" xfId="0" applyNumberFormat="1" applyFont="1" applyFill="1" applyBorder="1" applyAlignment="1">
      <alignment horizontal="center"/>
    </xf>
    <xf numFmtId="165" fontId="26" fillId="47" borderId="17" xfId="0" applyNumberFormat="1" applyFont="1" applyFill="1" applyBorder="1" applyAlignment="1">
      <alignment horizontal="center"/>
    </xf>
  </cellXfs>
  <cellStyles count="71">
    <cellStyle name="20% - Accent1 2" xfId="11" xr:uid="{00000000-0005-0000-0000-000000000000}"/>
    <cellStyle name="20% - Accent1 2 2" xfId="57" xr:uid="{00000000-0005-0000-0000-000001000000}"/>
    <cellStyle name="20% - Accent2 2" xfId="12" xr:uid="{00000000-0005-0000-0000-000002000000}"/>
    <cellStyle name="20% - Accent2 2 2" xfId="58" xr:uid="{00000000-0005-0000-0000-000003000000}"/>
    <cellStyle name="20% - Accent3 2" xfId="13" xr:uid="{00000000-0005-0000-0000-000004000000}"/>
    <cellStyle name="20% - Accent3 2 2" xfId="59" xr:uid="{00000000-0005-0000-0000-000005000000}"/>
    <cellStyle name="20% - Accent4 2" xfId="14" xr:uid="{00000000-0005-0000-0000-000006000000}"/>
    <cellStyle name="20% - Accent4 2 2" xfId="60" xr:uid="{00000000-0005-0000-0000-000007000000}"/>
    <cellStyle name="20% - Accent5" xfId="8" builtinId="46" customBuiltin="1"/>
    <cellStyle name="20% - Accent5 2" xfId="55" xr:uid="{00000000-0005-0000-0000-000009000000}"/>
    <cellStyle name="20% - Accent6 2" xfId="15" xr:uid="{00000000-0005-0000-0000-00000A000000}"/>
    <cellStyle name="20% - Accent6 2 2" xfId="61" xr:uid="{00000000-0005-0000-0000-00000B000000}"/>
    <cellStyle name="40% - Accent1 2" xfId="16" xr:uid="{00000000-0005-0000-0000-00000C000000}"/>
    <cellStyle name="40% - Accent1 2 2" xfId="62" xr:uid="{00000000-0005-0000-0000-00000D000000}"/>
    <cellStyle name="40% - Accent2" xfId="6" builtinId="35" customBuiltin="1"/>
    <cellStyle name="40% - Accent2 2" xfId="54" xr:uid="{00000000-0005-0000-0000-00000F000000}"/>
    <cellStyle name="40% - Accent3 2" xfId="17" xr:uid="{00000000-0005-0000-0000-000010000000}"/>
    <cellStyle name="40% - Accent3 2 2" xfId="63" xr:uid="{00000000-0005-0000-0000-000011000000}"/>
    <cellStyle name="40% - Accent4 2" xfId="18" xr:uid="{00000000-0005-0000-0000-000012000000}"/>
    <cellStyle name="40% - Accent4 2 2" xfId="64" xr:uid="{00000000-0005-0000-0000-000013000000}"/>
    <cellStyle name="40% - Accent5" xfId="9" builtinId="47" customBuiltin="1"/>
    <cellStyle name="40% - Accent5 2" xfId="56" xr:uid="{00000000-0005-0000-0000-000015000000}"/>
    <cellStyle name="40% - Accent6 2" xfId="19" xr:uid="{00000000-0005-0000-0000-000016000000}"/>
    <cellStyle name="40% - Accent6 2 2" xfId="65" xr:uid="{00000000-0005-0000-0000-000017000000}"/>
    <cellStyle name="60% - Accent1 2" xfId="20" xr:uid="{00000000-0005-0000-0000-000018000000}"/>
    <cellStyle name="60% - Accent2" xfId="7" builtinId="36" customBuiltin="1"/>
    <cellStyle name="60% - Accent3 2" xfId="21" xr:uid="{00000000-0005-0000-0000-00001A000000}"/>
    <cellStyle name="60% - Accent4 2" xfId="22" xr:uid="{00000000-0005-0000-0000-00001B000000}"/>
    <cellStyle name="60% - Accent5 2" xfId="23" xr:uid="{00000000-0005-0000-0000-00001C000000}"/>
    <cellStyle name="60% - Accent6 2" xfId="24" xr:uid="{00000000-0005-0000-0000-00001D000000}"/>
    <cellStyle name="Accent1 2" xfId="25" xr:uid="{00000000-0005-0000-0000-00001E000000}"/>
    <cellStyle name="Accent2" xfId="5" builtinId="33" customBuiltin="1"/>
    <cellStyle name="Accent3 2" xfId="26" xr:uid="{00000000-0005-0000-0000-000020000000}"/>
    <cellStyle name="Accent4 2" xfId="27" xr:uid="{00000000-0005-0000-0000-000021000000}"/>
    <cellStyle name="Accent5 2" xfId="28" xr:uid="{00000000-0005-0000-0000-000022000000}"/>
    <cellStyle name="Accent6 2" xfId="29" xr:uid="{00000000-0005-0000-0000-000023000000}"/>
    <cellStyle name="Bad" xfId="2" builtinId="27" customBuiltin="1"/>
    <cellStyle name="Calculation 2" xfId="30" xr:uid="{00000000-0005-0000-0000-000025000000}"/>
    <cellStyle name="Check Cell 2" xfId="31" xr:uid="{00000000-0005-0000-0000-000026000000}"/>
    <cellStyle name="Comma 2" xfId="32" xr:uid="{00000000-0005-0000-0000-000027000000}"/>
    <cellStyle name="Comma 2 2" xfId="50" xr:uid="{00000000-0005-0000-0000-000028000000}"/>
    <cellStyle name="Currency" xfId="52" builtinId="4"/>
    <cellStyle name="Explanatory Text" xfId="4" builtinId="53" customBuiltin="1"/>
    <cellStyle name="Good" xfId="1" builtinId="26" customBuiltin="1"/>
    <cellStyle name="Heading 1 2" xfId="33" xr:uid="{00000000-0005-0000-0000-00002C000000}"/>
    <cellStyle name="Heading 2 2" xfId="34" xr:uid="{00000000-0005-0000-0000-00002D000000}"/>
    <cellStyle name="Heading 3 2" xfId="35" xr:uid="{00000000-0005-0000-0000-00002E000000}"/>
    <cellStyle name="Heading 4 2" xfId="36" xr:uid="{00000000-0005-0000-0000-00002F000000}"/>
    <cellStyle name="Hyperlink 2" xfId="47" xr:uid="{00000000-0005-0000-0000-000030000000}"/>
    <cellStyle name="Input 2" xfId="37" xr:uid="{00000000-0005-0000-0000-000031000000}"/>
    <cellStyle name="Linked Cell 2" xfId="38" xr:uid="{00000000-0005-0000-0000-000032000000}"/>
    <cellStyle name="Neutral 2" xfId="39" xr:uid="{00000000-0005-0000-0000-000033000000}"/>
    <cellStyle name="Normal" xfId="0" builtinId="0"/>
    <cellStyle name="Normal 2" xfId="40" xr:uid="{00000000-0005-0000-0000-000035000000}"/>
    <cellStyle name="Normal 2 2" xfId="51" xr:uid="{00000000-0005-0000-0000-000036000000}"/>
    <cellStyle name="Normal 3" xfId="41" xr:uid="{00000000-0005-0000-0000-000037000000}"/>
    <cellStyle name="Normal 3 2" xfId="49" xr:uid="{00000000-0005-0000-0000-000038000000}"/>
    <cellStyle name="Normal 3 3" xfId="66" xr:uid="{00000000-0005-0000-0000-000039000000}"/>
    <cellStyle name="Normal 4" xfId="46" xr:uid="{00000000-0005-0000-0000-00003A000000}"/>
    <cellStyle name="Normal 5" xfId="10" xr:uid="{00000000-0005-0000-0000-00003B000000}"/>
    <cellStyle name="Normal 6" xfId="48" xr:uid="{00000000-0005-0000-0000-00003C000000}"/>
    <cellStyle name="Normal 6 2" xfId="69" xr:uid="{00000000-0005-0000-0000-00003D000000}"/>
    <cellStyle name="Normal 7" xfId="53" xr:uid="{00000000-0005-0000-0000-00003E000000}"/>
    <cellStyle name="Normal 7 2" xfId="70" xr:uid="{00000000-0005-0000-0000-00003F000000}"/>
    <cellStyle name="Note 2" xfId="42" xr:uid="{00000000-0005-0000-0000-000040000000}"/>
    <cellStyle name="Note 2 2" xfId="67" xr:uid="{00000000-0005-0000-0000-000041000000}"/>
    <cellStyle name="Output 2" xfId="43" xr:uid="{00000000-0005-0000-0000-000042000000}"/>
    <cellStyle name="Percent 2" xfId="68" xr:uid="{00000000-0005-0000-0000-000044000000}"/>
    <cellStyle name="Title 2" xfId="44" xr:uid="{00000000-0005-0000-0000-000045000000}"/>
    <cellStyle name="Total 2" xfId="45" xr:uid="{00000000-0005-0000-0000-000046000000}"/>
    <cellStyle name="Warning Text" xfId="3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AAB1F4"/>
      <color rgb="FFADF1EB"/>
      <color rgb="FFB6E8C2"/>
      <color rgb="FF9747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OLR - Customer Count" growShrinkType="overwriteClear" connectionId="3" xr16:uid="{00000000-0016-0000-03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GS - Customer Count" growShrinkType="overwriteClear" connectionId="1" xr16:uid="{00000000-0016-0000-0300-000001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" growShrinkType="overwriteClear" connectionId="4" xr16:uid="{00000000-0016-0000-0300-000002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_1" growShrinkType="overwriteClear" connectionId="2" xr16:uid="{00000000-0016-0000-0300-000003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POLR___Customer_Count" displayName="Table_POLR___Customer_Count" ref="AX9:BD68" tableType="queryTable" totalsRowShown="0">
  <autoFilter ref="AX9:BD68" xr:uid="{00000000-0009-0000-0100-000001000000}"/>
  <tableColumns count="7">
    <tableColumn id="1" xr3:uid="{00000000-0010-0000-0000-000001000000}" uniqueName="1" name="REVENUE_YEAR" queryTableFieldId="1"/>
    <tableColumn id="2" xr3:uid="{00000000-0010-0000-0000-000002000000}" uniqueName="2" name="REVENUE_MONTH" queryTableFieldId="2"/>
    <tableColumn id="3" xr3:uid="{00000000-0010-0000-0000-000003000000}" uniqueName="3" name="SUPPLIER_ID" queryTableFieldId="3"/>
    <tableColumn id="4" xr3:uid="{00000000-0010-0000-0000-000004000000}" uniqueName="4" name="REVENUE_CLASS_ID" queryTableFieldId="4"/>
    <tableColumn id="5" xr3:uid="{00000000-0010-0000-0000-000005000000}" uniqueName="5" name="RATE_PLAN_ALPHA_ID" queryTableFieldId="5"/>
    <tableColumn id="6" xr3:uid="{00000000-0010-0000-0000-000006000000}" uniqueName="6" name="UTILITY_TYPE_ID" queryTableFieldId="6"/>
    <tableColumn id="7" xr3:uid="{00000000-0010-0000-0000-000007000000}" uniqueName="7" name="CNT_CUSTOMERS" queryTableField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EGS___Customer_Count" displayName="Table_EGS___Customer_Count" ref="BF9:BL1118" tableType="queryTable" totalsRowShown="0">
  <autoFilter ref="BF9:BL1118" xr:uid="{00000000-0009-0000-0100-000002000000}"/>
  <tableColumns count="7">
    <tableColumn id="1" xr3:uid="{00000000-0010-0000-0100-000001000000}" uniqueName="1" name="REVENUE_YEAR" queryTableFieldId="1"/>
    <tableColumn id="2" xr3:uid="{00000000-0010-0000-0100-000002000000}" uniqueName="2" name="REVENUE_MONTH" queryTableFieldId="2"/>
    <tableColumn id="3" xr3:uid="{00000000-0010-0000-0100-000003000000}" uniqueName="3" name="SUPPLIER_ID" queryTableFieldId="3"/>
    <tableColumn id="4" xr3:uid="{00000000-0010-0000-0100-000004000000}" uniqueName="4" name="REVENUE_CLASS_ID" queryTableFieldId="4"/>
    <tableColumn id="5" xr3:uid="{00000000-0010-0000-0100-000005000000}" uniqueName="5" name="RATE_PLAN_ALPHA_ID" queryTableFieldId="5"/>
    <tableColumn id="6" xr3:uid="{00000000-0010-0000-0100-000006000000}" uniqueName="6" name="UTILITY_TYPE_ID" queryTableFieldId="6"/>
    <tableColumn id="7" xr3:uid="{00000000-0010-0000-0100-000007000000}" uniqueName="7" name="CNT_CUSTOMERS" queryTableField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POLR_HPS___Customer_Count" displayName="Table_POLR_HPS___Customer_Count" ref="BN9:BT15" tableType="queryTable" totalsRowShown="0">
  <autoFilter ref="BN9:BT15" xr:uid="{00000000-0009-0000-0100-000003000000}"/>
  <tableColumns count="7">
    <tableColumn id="1" xr3:uid="{00000000-0010-0000-0200-000001000000}" uniqueName="1" name="REVENUE_YEAR" queryTableFieldId="1"/>
    <tableColumn id="2" xr3:uid="{00000000-0010-0000-0200-000002000000}" uniqueName="2" name="REVENUE_MONTH" queryTableFieldId="2"/>
    <tableColumn id="3" xr3:uid="{00000000-0010-0000-0200-000003000000}" uniqueName="3" name="SUPPLIER_ID" queryTableFieldId="3"/>
    <tableColumn id="4" xr3:uid="{00000000-0010-0000-0200-000004000000}" uniqueName="4" name="REVENUE_CLASS_ID" queryTableFieldId="4"/>
    <tableColumn id="5" xr3:uid="{00000000-0010-0000-0200-000005000000}" uniqueName="5" name="RATE_PLAN_ALPHA_ID" queryTableFieldId="5"/>
    <tableColumn id="6" xr3:uid="{00000000-0010-0000-0200-000006000000}" uniqueName="6" name="UTILITY_TYPE_ID" queryTableFieldId="6"/>
    <tableColumn id="7" xr3:uid="{00000000-0010-0000-0200-000007000000}" uniqueName="7" name="CNT_CUSTOMERS" queryTableField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EGS_HPS___Customer_Count5" displayName="Table_EGS_HPS___Customer_Count5" ref="BV9:CB90" tableType="queryTable" totalsRowShown="0">
  <autoFilter ref="BV9:CB90" xr:uid="{00000000-0009-0000-0100-000004000000}"/>
  <tableColumns count="7">
    <tableColumn id="1" xr3:uid="{00000000-0010-0000-0300-000001000000}" uniqueName="1" name="REVENUE_YEAR" queryTableFieldId="1"/>
    <tableColumn id="2" xr3:uid="{00000000-0010-0000-0300-000002000000}" uniqueName="2" name="REVENUE_MONTH" queryTableFieldId="2"/>
    <tableColumn id="3" xr3:uid="{00000000-0010-0000-0300-000003000000}" uniqueName="3" name="SUPPLIER_ID" queryTableFieldId="3"/>
    <tableColumn id="4" xr3:uid="{00000000-0010-0000-0300-000004000000}" uniqueName="4" name="REVENUE_CLASS_ID" queryTableFieldId="4"/>
    <tableColumn id="5" xr3:uid="{00000000-0010-0000-0300-000005000000}" uniqueName="5" name="RATE_PLAN_ALPHA_ID" queryTableFieldId="5"/>
    <tableColumn id="6" xr3:uid="{00000000-0010-0000-0300-000006000000}" uniqueName="6" name="UTILITY_TYPE_ID" queryTableFieldId="6"/>
    <tableColumn id="7" xr3:uid="{00000000-0010-0000-0300-000007000000}" uniqueName="7" name="CNT_CUSTOMERS" queryTableField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3:U756"/>
  <sheetViews>
    <sheetView workbookViewId="0"/>
  </sheetViews>
  <sheetFormatPr defaultRowHeight="12.6" x14ac:dyDescent="0.25"/>
  <cols>
    <col min="1" max="1" width="6" customWidth="1"/>
    <col min="2" max="2" width="4.44140625" customWidth="1"/>
    <col min="3" max="3" width="3.88671875" customWidth="1"/>
    <col min="4" max="4" width="4" customWidth="1"/>
    <col min="5" max="5" width="5.5546875" customWidth="1"/>
    <col min="6" max="7" width="8" customWidth="1"/>
    <col min="8" max="9" width="9.5546875" bestFit="1" customWidth="1"/>
    <col min="10" max="10" width="4.33203125" customWidth="1"/>
    <col min="11" max="11" width="7.109375" customWidth="1"/>
    <col min="12" max="12" width="2.44140625" customWidth="1"/>
    <col min="13" max="13" width="5.88671875" customWidth="1"/>
    <col min="14" max="14" width="5.33203125" customWidth="1"/>
    <col min="15" max="15" width="4.33203125" customWidth="1"/>
    <col min="16" max="16" width="4.44140625" customWidth="1"/>
    <col min="17" max="17" width="4.33203125" customWidth="1"/>
    <col min="18" max="18" width="4.109375" customWidth="1"/>
    <col min="19" max="19" width="4.33203125" customWidth="1"/>
    <col min="20" max="20" width="4.44140625" customWidth="1"/>
    <col min="21" max="21" width="6" customWidth="1"/>
  </cols>
  <sheetData>
    <row r="3" spans="1:21" x14ac:dyDescent="0.25">
      <c r="A3" s="7" t="s">
        <v>2</v>
      </c>
    </row>
    <row r="12" spans="1:2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x14ac:dyDescent="0.25">
      <c r="A13" s="1"/>
    </row>
    <row r="14" spans="1:21" x14ac:dyDescent="0.25">
      <c r="A14" s="1"/>
    </row>
    <row r="15" spans="1:21" x14ac:dyDescent="0.25">
      <c r="A15" s="1"/>
    </row>
    <row r="16" spans="1:2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CB1118"/>
  <sheetViews>
    <sheetView workbookViewId="0"/>
  </sheetViews>
  <sheetFormatPr defaultRowHeight="12.6" x14ac:dyDescent="0.25"/>
  <cols>
    <col min="1" max="1" width="10.109375" customWidth="1"/>
    <col min="2" max="2" width="8.5546875" bestFit="1" customWidth="1"/>
    <col min="3" max="3" width="9.5546875" bestFit="1" customWidth="1"/>
    <col min="4" max="4" width="6.6640625" bestFit="1" customWidth="1"/>
    <col min="5" max="5" width="1.109375" customWidth="1"/>
    <col min="6" max="6" width="8.33203125" bestFit="1" customWidth="1"/>
    <col min="7" max="7" width="9.5546875" bestFit="1" customWidth="1"/>
    <col min="8" max="8" width="6.6640625" bestFit="1" customWidth="1"/>
    <col min="9" max="9" width="1.5546875" customWidth="1"/>
    <col min="10" max="10" width="7" bestFit="1" customWidth="1"/>
    <col min="11" max="11" width="5" bestFit="1" customWidth="1"/>
    <col min="12" max="12" width="6" bestFit="1" customWidth="1"/>
    <col min="13" max="13" width="9.5546875" bestFit="1" customWidth="1"/>
    <col min="14" max="14" width="7.88671875" customWidth="1"/>
    <col min="15" max="15" width="1" customWidth="1"/>
    <col min="16" max="16" width="7" bestFit="1" customWidth="1"/>
    <col min="17" max="18" width="5" bestFit="1" customWidth="1"/>
    <col min="19" max="19" width="9.5546875" bestFit="1" customWidth="1"/>
    <col min="20" max="20" width="7" bestFit="1" customWidth="1"/>
    <col min="21" max="21" width="0.88671875" customWidth="1"/>
    <col min="22" max="22" width="12.109375" bestFit="1" customWidth="1"/>
    <col min="23" max="23" width="7" bestFit="1" customWidth="1"/>
    <col min="24" max="24" width="8.33203125" bestFit="1" customWidth="1"/>
    <col min="25" max="25" width="9.5546875" bestFit="1" customWidth="1"/>
    <col min="26" max="26" width="8" bestFit="1" customWidth="1"/>
    <col min="27" max="27" width="1.44140625" customWidth="1"/>
    <col min="28" max="28" width="12.109375" bestFit="1" customWidth="1"/>
    <col min="29" max="29" width="5" bestFit="1" customWidth="1"/>
    <col min="30" max="30" width="8.33203125" bestFit="1" customWidth="1"/>
    <col min="31" max="31" width="9.5546875" bestFit="1" customWidth="1"/>
    <col min="32" max="32" width="6.6640625" bestFit="1" customWidth="1"/>
    <col min="33" max="33" width="1.5546875" customWidth="1"/>
    <col min="34" max="34" width="7.109375" bestFit="1" customWidth="1"/>
    <col min="35" max="35" width="8.44140625" bestFit="1" customWidth="1"/>
    <col min="36" max="36" width="4.109375" customWidth="1"/>
    <col min="37" max="37" width="4.88671875" bestFit="1" customWidth="1"/>
    <col min="38" max="38" width="6.109375" bestFit="1" customWidth="1"/>
    <col min="39" max="39" width="5.33203125" customWidth="1"/>
    <col min="40" max="40" width="5.5546875" bestFit="1" customWidth="1"/>
    <col min="41" max="41" width="1.5546875" customWidth="1"/>
    <col min="42" max="42" width="7.109375" bestFit="1" customWidth="1"/>
    <col min="43" max="43" width="8.44140625" bestFit="1" customWidth="1"/>
    <col min="44" max="44" width="4.109375" customWidth="1"/>
    <col min="45" max="45" width="4.88671875" bestFit="1" customWidth="1"/>
    <col min="46" max="46" width="6.109375" bestFit="1" customWidth="1"/>
    <col min="47" max="47" width="5.33203125" customWidth="1"/>
    <col min="48" max="48" width="5.5546875" bestFit="1" customWidth="1"/>
    <col min="49" max="49" width="13.6640625" customWidth="1"/>
    <col min="50" max="50" width="21.33203125" customWidth="1"/>
    <col min="51" max="51" width="23.33203125" customWidth="1"/>
    <col min="52" max="52" width="17.5546875" customWidth="1"/>
    <col min="53" max="53" width="25.6640625" customWidth="1"/>
    <col min="54" max="54" width="28.109375" customWidth="1"/>
    <col min="55" max="55" width="22.109375" customWidth="1"/>
    <col min="56" max="56" width="23" customWidth="1"/>
    <col min="58" max="58" width="21.33203125" customWidth="1"/>
    <col min="59" max="59" width="23.33203125" customWidth="1"/>
    <col min="60" max="60" width="17.5546875" customWidth="1"/>
    <col min="61" max="61" width="25.6640625" customWidth="1"/>
    <col min="62" max="62" width="28.109375" customWidth="1"/>
    <col min="63" max="63" width="22.109375" customWidth="1"/>
    <col min="64" max="64" width="23" customWidth="1"/>
    <col min="66" max="66" width="21.33203125" customWidth="1"/>
    <col min="67" max="67" width="23.33203125" customWidth="1"/>
    <col min="68" max="68" width="17.5546875" customWidth="1"/>
    <col min="69" max="69" width="25.6640625" customWidth="1"/>
    <col min="70" max="70" width="28.109375" customWidth="1"/>
    <col min="71" max="71" width="22.109375" customWidth="1"/>
    <col min="72" max="72" width="23" customWidth="1"/>
    <col min="74" max="74" width="21.33203125" customWidth="1"/>
    <col min="75" max="75" width="23.33203125" customWidth="1"/>
    <col min="76" max="76" width="17.5546875" customWidth="1"/>
    <col min="77" max="77" width="25.6640625" customWidth="1"/>
    <col min="78" max="78" width="28.109375" customWidth="1"/>
    <col min="79" max="79" width="22.109375" customWidth="1"/>
    <col min="80" max="80" width="23" customWidth="1"/>
  </cols>
  <sheetData>
    <row r="1" spans="1:80" x14ac:dyDescent="0.25">
      <c r="A1" s="7" t="s">
        <v>55</v>
      </c>
    </row>
    <row r="3" spans="1:80" x14ac:dyDescent="0.25">
      <c r="A3" t="s">
        <v>0</v>
      </c>
      <c r="B3" t="s">
        <v>1</v>
      </c>
      <c r="K3" t="s">
        <v>14</v>
      </c>
      <c r="L3" t="s">
        <v>45</v>
      </c>
      <c r="M3">
        <f>SUMIFS(POLR_Cust_Count, POLR_RATE_PLAN, K3,POLR_UTILITY_TYPE,L3,POLR_REVENUE_CLASS,"&lt;&gt;COMPANY")</f>
        <v>576</v>
      </c>
      <c r="Q3" t="s">
        <v>14</v>
      </c>
      <c r="R3" t="s">
        <v>45</v>
      </c>
      <c r="S3">
        <f>SUMIFS(EGS_Cust_Count, EGS_RATE_PLAN, Q3,EGS_UTILITY_TYPE,R3,EGS_REVENUE_CLASS,"&lt;&gt;COMPANY")</f>
        <v>202</v>
      </c>
    </row>
    <row r="4" spans="1:80" x14ac:dyDescent="0.25">
      <c r="A4" s="74" t="e">
        <f>reportmonth</f>
        <v>#REF!</v>
      </c>
      <c r="B4" t="e">
        <f>reportyear</f>
        <v>#REF!</v>
      </c>
      <c r="K4" t="s">
        <v>3</v>
      </c>
      <c r="L4" t="s">
        <v>46</v>
      </c>
      <c r="M4">
        <f>SUMIFS(POLR_Cust_Count, POLR_RATE_PLAN, K4,POLR_UTILITY_TYPE,L4,POLR_REVENUE_CLASS,"&lt;&gt;COMPANY")</f>
        <v>2</v>
      </c>
      <c r="Q4" t="s">
        <v>3</v>
      </c>
      <c r="R4" t="s">
        <v>46</v>
      </c>
      <c r="S4">
        <f>SUMIFS(EGS_Cust_Count, EGS_RATE_PLAN, Q4,EGS_UTILITY_TYPE,R4,EGS_REVENUE_CLASS,"&lt;&gt;COMPANY")</f>
        <v>1</v>
      </c>
    </row>
    <row r="5" spans="1:80" x14ac:dyDescent="0.25">
      <c r="K5" t="s">
        <v>19</v>
      </c>
      <c r="L5" t="s">
        <v>45</v>
      </c>
      <c r="M5">
        <f>SUMIFS(POLR_Cust_Count, POLR_RATE_PLAN, K5,POLR_UTILITY_TYPE,L5,POLR_REVENUE_CLASS,"&lt;&gt;COMPANY")</f>
        <v>2</v>
      </c>
      <c r="Q5" t="s">
        <v>19</v>
      </c>
      <c r="R5" t="s">
        <v>45</v>
      </c>
      <c r="S5">
        <f>SUMIFS(EGS_Cust_Count, EGS_RATE_PLAN, Q5,EGS_UTILITY_TYPE,R5,EGS_REVENUE_CLASS,"&lt;&gt;COMPANY")</f>
        <v>11</v>
      </c>
    </row>
    <row r="6" spans="1:80" x14ac:dyDescent="0.25">
      <c r="K6" t="s">
        <v>20</v>
      </c>
      <c r="L6" t="s">
        <v>45</v>
      </c>
      <c r="M6">
        <f>SUMIFS(POLR_Cust_Count, POLR_RATE_PLAN, K6,POLR_UTILITY_TYPE,L6,POLR_REVENUE_CLASS,"&lt;&gt;COMPANY")</f>
        <v>92</v>
      </c>
      <c r="Q6" t="s">
        <v>20</v>
      </c>
      <c r="R6" t="s">
        <v>45</v>
      </c>
      <c r="S6">
        <f>SUMIFS(EGS_Cust_Count, EGS_RATE_PLAN, Q6,EGS_UTILITY_TYPE,R6,EGS_REVENUE_CLASS,"&lt;&gt;COMPANY")</f>
        <v>83</v>
      </c>
    </row>
    <row r="7" spans="1:80" x14ac:dyDescent="0.25">
      <c r="K7" t="s">
        <v>18</v>
      </c>
      <c r="L7" t="s">
        <v>45</v>
      </c>
      <c r="M7">
        <f>SUMIFS(POLR_Cust_Count, POLR_RATE_PLAN, K7,POLR_UTILITY_TYPE,L7,POLR_REVENUE_CLASS,"&lt;&gt;COMPANY")</f>
        <v>0</v>
      </c>
      <c r="Q7" t="s">
        <v>18</v>
      </c>
      <c r="R7" t="s">
        <v>45</v>
      </c>
      <c r="S7">
        <f>SUMIFS(EGS_Cust_Count, EGS_RATE_PLAN, Q7,EGS_UTILITY_TYPE,R7,EGS_REVENUE_CLASS,"&lt;&gt;COMPANY")</f>
        <v>1</v>
      </c>
      <c r="AX7" t="s">
        <v>54</v>
      </c>
      <c r="BF7" t="s">
        <v>26</v>
      </c>
      <c r="BN7" t="s">
        <v>152</v>
      </c>
      <c r="BV7" t="s">
        <v>153</v>
      </c>
    </row>
    <row r="9" spans="1:80" ht="13.2" x14ac:dyDescent="0.25">
      <c r="A9" s="21"/>
      <c r="B9" s="91" t="s">
        <v>25</v>
      </c>
      <c r="C9" s="91"/>
      <c r="D9" s="91"/>
      <c r="E9" s="55"/>
      <c r="F9" s="56" t="s">
        <v>26</v>
      </c>
      <c r="G9" s="56"/>
      <c r="H9" s="56"/>
      <c r="J9" s="92" t="s">
        <v>25</v>
      </c>
      <c r="K9" s="92"/>
      <c r="L9" s="92"/>
      <c r="M9" s="92"/>
      <c r="N9" s="92"/>
      <c r="O9" s="66"/>
      <c r="P9" s="93" t="s">
        <v>26</v>
      </c>
      <c r="Q9" s="93"/>
      <c r="R9" s="93"/>
      <c r="S9" s="93"/>
      <c r="T9" s="93"/>
      <c r="V9" s="94" t="s">
        <v>25</v>
      </c>
      <c r="W9" s="95"/>
      <c r="X9" s="95"/>
      <c r="Y9" s="95"/>
      <c r="Z9" s="96"/>
      <c r="AA9" s="66"/>
      <c r="AB9" s="86" t="s">
        <v>26</v>
      </c>
      <c r="AC9" s="87"/>
      <c r="AD9" s="87"/>
      <c r="AE9" s="87"/>
      <c r="AF9" s="88"/>
      <c r="AH9" s="97" t="s">
        <v>152</v>
      </c>
      <c r="AI9" s="98"/>
      <c r="AJ9" s="98"/>
      <c r="AK9" s="98"/>
      <c r="AL9" s="98"/>
      <c r="AM9" s="98"/>
      <c r="AN9" s="98"/>
      <c r="AP9" s="82" t="s">
        <v>153</v>
      </c>
      <c r="AQ9" s="83"/>
      <c r="AR9" s="83"/>
      <c r="AS9" s="83"/>
      <c r="AT9" s="83"/>
      <c r="AU9" s="83"/>
      <c r="AV9" s="83"/>
      <c r="AX9" t="s">
        <v>47</v>
      </c>
      <c r="AY9" t="s">
        <v>48</v>
      </c>
      <c r="AZ9" t="s">
        <v>49</v>
      </c>
      <c r="BA9" t="s">
        <v>50</v>
      </c>
      <c r="BB9" t="s">
        <v>51</v>
      </c>
      <c r="BC9" t="s">
        <v>52</v>
      </c>
      <c r="BD9" t="s">
        <v>53</v>
      </c>
      <c r="BF9" t="s">
        <v>47</v>
      </c>
      <c r="BG9" t="s">
        <v>48</v>
      </c>
      <c r="BH9" t="s">
        <v>49</v>
      </c>
      <c r="BI9" t="s">
        <v>50</v>
      </c>
      <c r="BJ9" t="s">
        <v>51</v>
      </c>
      <c r="BK9" t="s">
        <v>52</v>
      </c>
      <c r="BL9" t="s">
        <v>53</v>
      </c>
      <c r="BN9" t="s">
        <v>47</v>
      </c>
      <c r="BO9" t="s">
        <v>48</v>
      </c>
      <c r="BP9" t="s">
        <v>49</v>
      </c>
      <c r="BQ9" t="s">
        <v>50</v>
      </c>
      <c r="BR9" t="s">
        <v>51</v>
      </c>
      <c r="BS9" t="s">
        <v>52</v>
      </c>
      <c r="BT9" t="s">
        <v>53</v>
      </c>
      <c r="BV9" t="s">
        <v>47</v>
      </c>
      <c r="BW9" t="s">
        <v>48</v>
      </c>
      <c r="BX9" t="s">
        <v>49</v>
      </c>
      <c r="BY9" t="s">
        <v>50</v>
      </c>
      <c r="BZ9" t="s">
        <v>51</v>
      </c>
      <c r="CA9" t="s">
        <v>52</v>
      </c>
      <c r="CB9" t="s">
        <v>53</v>
      </c>
    </row>
    <row r="10" spans="1:80" ht="13.2" x14ac:dyDescent="0.25">
      <c r="A10" s="21"/>
      <c r="B10" s="91" t="s">
        <v>42</v>
      </c>
      <c r="C10" s="91"/>
      <c r="D10" s="91"/>
      <c r="E10" s="57"/>
      <c r="F10" s="99" t="s">
        <v>42</v>
      </c>
      <c r="G10" s="99"/>
      <c r="H10" s="99"/>
      <c r="J10" s="92" t="s">
        <v>42</v>
      </c>
      <c r="K10" s="92"/>
      <c r="L10" s="92"/>
      <c r="M10" s="92"/>
      <c r="N10" s="92"/>
      <c r="O10" s="5"/>
      <c r="P10" s="93" t="s">
        <v>42</v>
      </c>
      <c r="Q10" s="93"/>
      <c r="R10" s="93"/>
      <c r="S10" s="93"/>
      <c r="T10" s="93"/>
      <c r="V10" s="94" t="s">
        <v>42</v>
      </c>
      <c r="W10" s="95"/>
      <c r="X10" s="95"/>
      <c r="Y10" s="95"/>
      <c r="Z10" s="96"/>
      <c r="AA10" s="5"/>
      <c r="AB10" s="86" t="s">
        <v>42</v>
      </c>
      <c r="AC10" s="87"/>
      <c r="AD10" s="87"/>
      <c r="AE10" s="87"/>
      <c r="AF10" s="88"/>
      <c r="AH10" s="89" t="s">
        <v>42</v>
      </c>
      <c r="AI10" s="90"/>
      <c r="AJ10" s="90"/>
      <c r="AK10" s="90"/>
      <c r="AL10" s="90"/>
      <c r="AM10" s="90"/>
      <c r="AN10" s="90"/>
      <c r="AP10" s="84" t="s">
        <v>42</v>
      </c>
      <c r="AQ10" s="85"/>
      <c r="AR10" s="85"/>
      <c r="AS10" s="85"/>
      <c r="AT10" s="85"/>
      <c r="AU10" s="85"/>
      <c r="AV10" s="85"/>
      <c r="AX10" t="s">
        <v>162</v>
      </c>
      <c r="AY10" t="s">
        <v>177</v>
      </c>
      <c r="AZ10" t="s">
        <v>142</v>
      </c>
      <c r="BA10" t="s">
        <v>57</v>
      </c>
      <c r="BB10" t="s">
        <v>3</v>
      </c>
      <c r="BC10" t="s">
        <v>46</v>
      </c>
      <c r="BD10">
        <v>2</v>
      </c>
      <c r="BF10" t="s">
        <v>162</v>
      </c>
      <c r="BG10" t="s">
        <v>177</v>
      </c>
      <c r="BH10" t="s">
        <v>56</v>
      </c>
      <c r="BI10" t="s">
        <v>57</v>
      </c>
      <c r="BJ10" t="s">
        <v>3</v>
      </c>
      <c r="BK10" t="s">
        <v>46</v>
      </c>
      <c r="BL10">
        <v>1</v>
      </c>
      <c r="BN10" t="s">
        <v>162</v>
      </c>
      <c r="BO10" t="s">
        <v>177</v>
      </c>
      <c r="BP10" t="s">
        <v>68</v>
      </c>
      <c r="BQ10" t="s">
        <v>67</v>
      </c>
      <c r="BR10" t="s">
        <v>7</v>
      </c>
      <c r="BS10" t="s">
        <v>46</v>
      </c>
      <c r="BT10">
        <v>45</v>
      </c>
      <c r="BV10" t="s">
        <v>162</v>
      </c>
      <c r="BW10" t="s">
        <v>177</v>
      </c>
      <c r="BX10" t="s">
        <v>156</v>
      </c>
      <c r="BY10" t="s">
        <v>67</v>
      </c>
      <c r="BZ10" t="s">
        <v>7</v>
      </c>
      <c r="CA10" t="s">
        <v>46</v>
      </c>
      <c r="CB10">
        <v>2</v>
      </c>
    </row>
    <row r="11" spans="1:80" ht="13.2" x14ac:dyDescent="0.25">
      <c r="A11" s="29" t="s">
        <v>0</v>
      </c>
      <c r="B11" s="58" t="s">
        <v>7</v>
      </c>
      <c r="C11" s="58" t="s">
        <v>9</v>
      </c>
      <c r="D11" s="58" t="s">
        <v>27</v>
      </c>
      <c r="E11" s="57"/>
      <c r="F11" s="59" t="s">
        <v>7</v>
      </c>
      <c r="G11" s="59" t="s">
        <v>9</v>
      </c>
      <c r="H11" s="59" t="s">
        <v>27</v>
      </c>
      <c r="J11" s="67" t="s">
        <v>17</v>
      </c>
      <c r="K11" s="67" t="s">
        <v>15</v>
      </c>
      <c r="L11" s="67" t="s">
        <v>16</v>
      </c>
      <c r="M11" s="67" t="s">
        <v>38</v>
      </c>
      <c r="N11" s="67" t="s">
        <v>27</v>
      </c>
      <c r="O11" s="5"/>
      <c r="P11" s="68" t="s">
        <v>17</v>
      </c>
      <c r="Q11" s="68" t="s">
        <v>15</v>
      </c>
      <c r="R11" s="68" t="s">
        <v>16</v>
      </c>
      <c r="S11" s="68" t="s">
        <v>38</v>
      </c>
      <c r="T11" s="68" t="s">
        <v>27</v>
      </c>
      <c r="V11" s="72" t="s">
        <v>43</v>
      </c>
      <c r="W11" s="72" t="s">
        <v>10</v>
      </c>
      <c r="X11" s="72" t="s">
        <v>6</v>
      </c>
      <c r="Y11" s="72" t="s">
        <v>8</v>
      </c>
      <c r="Z11" s="72" t="s">
        <v>27</v>
      </c>
      <c r="AA11" s="5"/>
      <c r="AB11" s="68" t="s">
        <v>43</v>
      </c>
      <c r="AC11" s="68" t="s">
        <v>10</v>
      </c>
      <c r="AD11" s="68" t="s">
        <v>6</v>
      </c>
      <c r="AE11" s="68" t="s">
        <v>8</v>
      </c>
      <c r="AF11" s="68" t="s">
        <v>27</v>
      </c>
      <c r="AH11" s="77" t="s">
        <v>7</v>
      </c>
      <c r="AI11" s="77" t="s">
        <v>9</v>
      </c>
      <c r="AJ11" s="73" t="s">
        <v>4</v>
      </c>
      <c r="AK11" s="73" t="s">
        <v>5</v>
      </c>
      <c r="AL11" s="73" t="s">
        <v>11</v>
      </c>
      <c r="AM11" s="73" t="s">
        <v>12</v>
      </c>
      <c r="AN11" s="73" t="s">
        <v>27</v>
      </c>
      <c r="AP11" s="80" t="s">
        <v>7</v>
      </c>
      <c r="AQ11" s="80" t="s">
        <v>9</v>
      </c>
      <c r="AR11" s="81" t="s">
        <v>4</v>
      </c>
      <c r="AS11" s="81" t="s">
        <v>5</v>
      </c>
      <c r="AT11" s="81" t="s">
        <v>11</v>
      </c>
      <c r="AU11" s="81" t="s">
        <v>12</v>
      </c>
      <c r="AV11" s="81" t="s">
        <v>27</v>
      </c>
      <c r="AX11" t="s">
        <v>162</v>
      </c>
      <c r="AY11" t="s">
        <v>177</v>
      </c>
      <c r="AZ11" t="s">
        <v>68</v>
      </c>
      <c r="BA11" t="s">
        <v>67</v>
      </c>
      <c r="BB11" t="s">
        <v>163</v>
      </c>
      <c r="BC11" t="s">
        <v>46</v>
      </c>
      <c r="BD11">
        <v>58</v>
      </c>
      <c r="BF11" t="s">
        <v>162</v>
      </c>
      <c r="BG11" t="s">
        <v>177</v>
      </c>
      <c r="BH11" t="s">
        <v>84</v>
      </c>
      <c r="BI11" t="s">
        <v>67</v>
      </c>
      <c r="BJ11" t="s">
        <v>163</v>
      </c>
      <c r="BK11" t="s">
        <v>46</v>
      </c>
      <c r="BL11">
        <v>19</v>
      </c>
      <c r="BN11" t="s">
        <v>162</v>
      </c>
      <c r="BO11" t="s">
        <v>177</v>
      </c>
      <c r="BP11" t="s">
        <v>68</v>
      </c>
      <c r="BQ11" t="s">
        <v>67</v>
      </c>
      <c r="BR11" t="s">
        <v>7</v>
      </c>
      <c r="BS11" t="s">
        <v>46</v>
      </c>
      <c r="BT11">
        <v>1</v>
      </c>
      <c r="BV11" t="s">
        <v>162</v>
      </c>
      <c r="BW11" t="s">
        <v>177</v>
      </c>
      <c r="BX11" t="s">
        <v>114</v>
      </c>
      <c r="BY11" t="s">
        <v>67</v>
      </c>
      <c r="BZ11" t="s">
        <v>7</v>
      </c>
      <c r="CA11" t="s">
        <v>46</v>
      </c>
      <c r="CB11">
        <v>1</v>
      </c>
    </row>
    <row r="12" spans="1:80" x14ac:dyDescent="0.25">
      <c r="A12" s="65">
        <f>DATE(AX10,AY10,1)</f>
        <v>44348</v>
      </c>
      <c r="B12" s="32">
        <f>SUMIFS(POLR_Cust_Count, POLR_RATE_PLAN, B11,POLR_UTILITY_TYPE,"=E",POLR_REVENUE_CLASS,"&lt;&gt;COMPANY")</f>
        <v>2179</v>
      </c>
      <c r="C12" s="32">
        <f>SUMIFS(POLR_Cust_Count, POLR_RATE_PLAN, C11,POLR_UTILITY_TYPE,"=E",POLR_REVENUE_CLASS,"&lt;&gt;COMPANY")</f>
        <v>235</v>
      </c>
      <c r="D12" s="32">
        <f>SUM(B12:C12)</f>
        <v>2414</v>
      </c>
      <c r="E12" s="32"/>
      <c r="F12" s="32">
        <f>SUMIFS(EGS_Cust_Count, EGS_RATE_PLAN, F11,EGS_UTILITY_TYPE,"=E",EGS_REVENUE_CLASS,"&lt;&gt;COMPANY")</f>
        <v>3871</v>
      </c>
      <c r="G12" s="32">
        <f>SUMIFS(EGS_Cust_Count, EGS_RATE_PLAN, G11,EGS_UTILITY_TYPE,"=E",EGS_REVENUE_CLASS,"&lt;&gt;COMPANY")</f>
        <v>345</v>
      </c>
      <c r="H12" s="32">
        <f>SUM(F12:G12)</f>
        <v>4216</v>
      </c>
      <c r="I12" s="32"/>
      <c r="J12" s="32">
        <f>SUMIFS(POLR_Cust_Count, POLR_RATE_PLAN, J11,POLR_UTILITY_TYPE,"=E",POLR_REVENUE_CLASS,"&lt;&gt;COMPANY")</f>
        <v>370435</v>
      </c>
      <c r="K12" s="32">
        <f>SUMIFS(POLR_Cust_Count, POLR_RATE_PLAN, K11,POLR_UTILITY_TYPE,"=E",POLR_REVENUE_CLASS,"&lt;&gt;COMPANY")</f>
        <v>4688</v>
      </c>
      <c r="L12" s="32">
        <f>SUMIFS(POLR_Cust_Count, POLR_RATE_PLAN, L11,POLR_UTILITY_TYPE,"=E",POLR_REVENUE_CLASS,"&lt;&gt;COMPANY")</f>
        <v>33768</v>
      </c>
      <c r="M12" s="32">
        <f>SUM(M3:M7)</f>
        <v>672</v>
      </c>
      <c r="N12" s="32">
        <f>SUM(J12:M12)</f>
        <v>409563</v>
      </c>
      <c r="O12" s="32"/>
      <c r="P12" s="32">
        <f>SUMIFS(EGS_Cust_Count, EGS_RATE_PLAN, P11,EGS_UTILITY_TYPE,"=E",EGS_REVENUE_CLASS,"&lt;&gt;COMPANY")</f>
        <v>127819</v>
      </c>
      <c r="Q12" s="32">
        <f>SUMIFS(EGS_Cust_Count, EGS_RATE_PLAN, Q11,EGS_UTILITY_TYPE,"=E",EGS_REVENUE_CLASS,"&lt;&gt;COMPANY")</f>
        <v>1085</v>
      </c>
      <c r="R12" s="32">
        <f>SUMIFS(EGS_Cust_Count, EGS_RATE_PLAN, R11,EGS_UTILITY_TYPE,"=E",EGS_REVENUE_CLASS,"&lt;&gt;COMPANY")</f>
        <v>4976</v>
      </c>
      <c r="S12" s="32">
        <f>SUM(S3:S7)</f>
        <v>298</v>
      </c>
      <c r="T12" s="32">
        <f>SUM(P12:S12)</f>
        <v>134178</v>
      </c>
      <c r="U12" s="32"/>
      <c r="V12" s="32">
        <f>SUMIFS(POLR_Cust_Count, POLR_RATE_PLAN, "=UMS",POLR_UTILITY_TYPE,"=U",POLR_REVENUE_CLASS,"&lt;&gt;COMPANY")</f>
        <v>0</v>
      </c>
      <c r="W12" s="32">
        <f>SUMIFS(POLR_Cust_Count, POLR_RATE_PLAN, W11,POLR_UTILITY_TYPE,"=E",POLR_REVENUE_CLASS,"&lt;&gt;COMPANY")</f>
        <v>19004</v>
      </c>
      <c r="X12" s="32">
        <f>SUMIFS(POLR_Cust_Count, POLR_RATE_PLAN, X11,POLR_UTILITY_TYPE,"=E",POLR_REVENUE_CLASS,"&lt;&gt;COMPANY")</f>
        <v>12804</v>
      </c>
      <c r="Y12" s="32">
        <f>SUMIFS(POLR_Cust_Count, POLR_RATE_PLAN, Y11,POLR_UTILITY_TYPE,"=E",POLR_REVENUE_CLASS,"&lt;&gt;COMPANY")</f>
        <v>1709</v>
      </c>
      <c r="Z12" s="32">
        <f>SUM(V12:Y12)</f>
        <v>33517</v>
      </c>
      <c r="AA12" s="32"/>
      <c r="AB12" s="32">
        <f>SUMIFS(EGS_Cust_Count, EGS_RATE_PLAN, "=UMS",EGS_UTILITY_TYPE,"=U",EGS_REVENUE_CLASS,"&lt;&gt;COMPANY")</f>
        <v>0</v>
      </c>
      <c r="AC12" s="32">
        <f>SUMIFS(EGS_Cust_Count, EGS_RATE_PLAN, AC11,EGS_UTILITY_TYPE,"=E",EGS_REVENUE_CLASS,"&lt;&gt;COMPANY")</f>
        <v>6149</v>
      </c>
      <c r="AD12" s="32">
        <f>SUMIFS(EGS_Cust_Count, EGS_RATE_PLAN, AD11,EGS_UTILITY_TYPE,"=E",EGS_REVENUE_CLASS,"&lt;&gt;COMPANY")</f>
        <v>7514</v>
      </c>
      <c r="AE12" s="32">
        <f>SUMIFS(EGS_Cust_Count, EGS_RATE_PLAN, AE11,EGS_UTILITY_TYPE,"=E",EGS_REVENUE_CLASS,"&lt;&gt;COMPANY")</f>
        <v>840</v>
      </c>
      <c r="AF12" s="32">
        <f>SUM(AB12:AE12)</f>
        <v>14503</v>
      </c>
      <c r="AG12" s="32"/>
      <c r="AH12" s="32">
        <f t="shared" ref="AH12:AM12" si="0">SUMIFS(POLR_HPS_Cust_Count, POLR_HPS_RATE_PLAN, AH11,POLR_HPS_UTILITY_TYPE,"=E",POLR_HPS_REVENUE_CLASS,"&lt;&gt;COMPANY")</f>
        <v>58</v>
      </c>
      <c r="AI12" s="32">
        <f t="shared" si="0"/>
        <v>11</v>
      </c>
      <c r="AJ12" s="32">
        <f t="shared" si="0"/>
        <v>0</v>
      </c>
      <c r="AK12" s="32">
        <f t="shared" si="0"/>
        <v>0</v>
      </c>
      <c r="AL12" s="32">
        <f t="shared" si="0"/>
        <v>1</v>
      </c>
      <c r="AM12" s="32">
        <f t="shared" si="0"/>
        <v>0</v>
      </c>
      <c r="AN12" s="32">
        <f>SUM(AH12:AM12)</f>
        <v>70</v>
      </c>
      <c r="AO12" s="32"/>
      <c r="AP12" s="32">
        <f t="shared" ref="AP12:AU12" si="1">SUMIFS(EGS_HPS_Cust_Count, EGS_HPS_RATE_PLAN, AP11,EGS_HPS_UTILITY_TYPE,"=E",EGS_HPS_REVENUE_CLASS,"&lt;&gt;COMPANY")</f>
        <v>350</v>
      </c>
      <c r="AQ12" s="32">
        <f t="shared" si="1"/>
        <v>33</v>
      </c>
      <c r="AR12" s="32">
        <f t="shared" si="1"/>
        <v>0</v>
      </c>
      <c r="AS12" s="32">
        <f t="shared" si="1"/>
        <v>0</v>
      </c>
      <c r="AT12" s="32">
        <f t="shared" si="1"/>
        <v>9</v>
      </c>
      <c r="AU12" s="32">
        <f t="shared" si="1"/>
        <v>0</v>
      </c>
      <c r="AV12" s="32">
        <f>SUM(AP12:AU12)</f>
        <v>392</v>
      </c>
      <c r="AX12" t="s">
        <v>162</v>
      </c>
      <c r="AY12" t="s">
        <v>177</v>
      </c>
      <c r="AZ12" t="s">
        <v>68</v>
      </c>
      <c r="BA12" t="s">
        <v>67</v>
      </c>
      <c r="BB12" t="s">
        <v>163</v>
      </c>
      <c r="BC12" t="s">
        <v>46</v>
      </c>
      <c r="BD12">
        <v>1</v>
      </c>
      <c r="BF12" t="s">
        <v>162</v>
      </c>
      <c r="BG12" t="s">
        <v>177</v>
      </c>
      <c r="BH12" t="s">
        <v>79</v>
      </c>
      <c r="BI12" t="s">
        <v>67</v>
      </c>
      <c r="BJ12" t="s">
        <v>163</v>
      </c>
      <c r="BK12" t="s">
        <v>46</v>
      </c>
      <c r="BL12">
        <v>22</v>
      </c>
      <c r="BN12" t="s">
        <v>162</v>
      </c>
      <c r="BO12" t="s">
        <v>177</v>
      </c>
      <c r="BP12" t="s">
        <v>68</v>
      </c>
      <c r="BQ12" t="s">
        <v>59</v>
      </c>
      <c r="BR12" t="s">
        <v>7</v>
      </c>
      <c r="BS12" t="s">
        <v>46</v>
      </c>
      <c r="BT12">
        <v>12</v>
      </c>
      <c r="BV12" t="s">
        <v>162</v>
      </c>
      <c r="BW12" t="s">
        <v>177</v>
      </c>
      <c r="BX12" t="s">
        <v>110</v>
      </c>
      <c r="BY12" t="s">
        <v>59</v>
      </c>
      <c r="BZ12" t="s">
        <v>7</v>
      </c>
      <c r="CA12" t="s">
        <v>46</v>
      </c>
      <c r="CB12">
        <v>1</v>
      </c>
    </row>
    <row r="13" spans="1:80" x14ac:dyDescent="0.25">
      <c r="AX13" t="s">
        <v>162</v>
      </c>
      <c r="AY13" t="s">
        <v>177</v>
      </c>
      <c r="AZ13" t="s">
        <v>68</v>
      </c>
      <c r="BA13" t="s">
        <v>59</v>
      </c>
      <c r="BB13" t="s">
        <v>164</v>
      </c>
      <c r="BC13" t="s">
        <v>46</v>
      </c>
      <c r="BD13">
        <v>12</v>
      </c>
      <c r="BF13" t="s">
        <v>162</v>
      </c>
      <c r="BG13" t="s">
        <v>177</v>
      </c>
      <c r="BH13" t="s">
        <v>90</v>
      </c>
      <c r="BI13" t="s">
        <v>67</v>
      </c>
      <c r="BJ13" t="s">
        <v>163</v>
      </c>
      <c r="BK13" t="s">
        <v>46</v>
      </c>
      <c r="BL13">
        <v>14</v>
      </c>
      <c r="BN13" t="s">
        <v>162</v>
      </c>
      <c r="BO13" t="s">
        <v>177</v>
      </c>
      <c r="BP13" t="s">
        <v>68</v>
      </c>
      <c r="BQ13" t="s">
        <v>67</v>
      </c>
      <c r="BR13" t="s">
        <v>9</v>
      </c>
      <c r="BS13" t="s">
        <v>46</v>
      </c>
      <c r="BT13">
        <v>10</v>
      </c>
      <c r="BV13" t="s">
        <v>162</v>
      </c>
      <c r="BW13" t="s">
        <v>177</v>
      </c>
      <c r="BX13" t="s">
        <v>61</v>
      </c>
      <c r="BY13" t="s">
        <v>67</v>
      </c>
      <c r="BZ13" t="s">
        <v>7</v>
      </c>
      <c r="CA13" t="s">
        <v>46</v>
      </c>
      <c r="CB13">
        <v>8</v>
      </c>
    </row>
    <row r="14" spans="1:80" x14ac:dyDescent="0.25">
      <c r="AX14" t="s">
        <v>162</v>
      </c>
      <c r="AY14" t="s">
        <v>177</v>
      </c>
      <c r="AZ14" t="s">
        <v>68</v>
      </c>
      <c r="BA14" t="s">
        <v>67</v>
      </c>
      <c r="BB14" t="s">
        <v>165</v>
      </c>
      <c r="BC14" t="s">
        <v>46</v>
      </c>
      <c r="BD14">
        <v>8</v>
      </c>
      <c r="BF14" t="s">
        <v>162</v>
      </c>
      <c r="BG14" t="s">
        <v>177</v>
      </c>
      <c r="BH14" t="s">
        <v>56</v>
      </c>
      <c r="BI14" t="s">
        <v>67</v>
      </c>
      <c r="BJ14" t="s">
        <v>163</v>
      </c>
      <c r="BK14" t="s">
        <v>46</v>
      </c>
      <c r="BL14">
        <v>9</v>
      </c>
      <c r="BN14" t="s">
        <v>162</v>
      </c>
      <c r="BO14" t="s">
        <v>177</v>
      </c>
      <c r="BP14" t="s">
        <v>68</v>
      </c>
      <c r="BQ14" t="s">
        <v>59</v>
      </c>
      <c r="BR14" t="s">
        <v>9</v>
      </c>
      <c r="BS14" t="s">
        <v>46</v>
      </c>
      <c r="BT14">
        <v>1</v>
      </c>
      <c r="BV14" t="s">
        <v>162</v>
      </c>
      <c r="BW14" t="s">
        <v>177</v>
      </c>
      <c r="BX14" t="s">
        <v>72</v>
      </c>
      <c r="BY14" t="s">
        <v>59</v>
      </c>
      <c r="BZ14" t="s">
        <v>7</v>
      </c>
      <c r="CA14" t="s">
        <v>46</v>
      </c>
      <c r="CB14">
        <v>3</v>
      </c>
    </row>
    <row r="15" spans="1:80" x14ac:dyDescent="0.25">
      <c r="AX15" t="s">
        <v>162</v>
      </c>
      <c r="AY15" t="s">
        <v>177</v>
      </c>
      <c r="AZ15" t="s">
        <v>68</v>
      </c>
      <c r="BA15" t="s">
        <v>59</v>
      </c>
      <c r="BB15" t="s">
        <v>166</v>
      </c>
      <c r="BC15" t="s">
        <v>46</v>
      </c>
      <c r="BD15">
        <v>1</v>
      </c>
      <c r="BF15" t="s">
        <v>162</v>
      </c>
      <c r="BG15" t="s">
        <v>177</v>
      </c>
      <c r="BH15" t="s">
        <v>147</v>
      </c>
      <c r="BI15" t="s">
        <v>67</v>
      </c>
      <c r="BJ15" t="s">
        <v>163</v>
      </c>
      <c r="BK15" t="s">
        <v>46</v>
      </c>
      <c r="BL15">
        <v>1</v>
      </c>
      <c r="BN15" t="s">
        <v>162</v>
      </c>
      <c r="BO15" t="s">
        <v>177</v>
      </c>
      <c r="BP15" t="s">
        <v>68</v>
      </c>
      <c r="BQ15" t="s">
        <v>59</v>
      </c>
      <c r="BR15" t="s">
        <v>11</v>
      </c>
      <c r="BS15" t="s">
        <v>46</v>
      </c>
      <c r="BT15">
        <v>1</v>
      </c>
      <c r="BV15" t="s">
        <v>162</v>
      </c>
      <c r="BW15" t="s">
        <v>177</v>
      </c>
      <c r="BX15" t="s">
        <v>79</v>
      </c>
      <c r="BY15" t="s">
        <v>59</v>
      </c>
      <c r="BZ15" t="s">
        <v>7</v>
      </c>
      <c r="CA15" t="s">
        <v>46</v>
      </c>
      <c r="CB15">
        <v>2</v>
      </c>
    </row>
    <row r="16" spans="1:80" x14ac:dyDescent="0.25">
      <c r="AX16" t="s">
        <v>162</v>
      </c>
      <c r="AY16" t="s">
        <v>177</v>
      </c>
      <c r="AZ16" t="s">
        <v>143</v>
      </c>
      <c r="BA16" t="s">
        <v>67</v>
      </c>
      <c r="BB16" t="s">
        <v>6</v>
      </c>
      <c r="BC16" t="s">
        <v>46</v>
      </c>
      <c r="BD16">
        <v>12535</v>
      </c>
      <c r="BF16" t="s">
        <v>162</v>
      </c>
      <c r="BG16" t="s">
        <v>177</v>
      </c>
      <c r="BH16" t="s">
        <v>70</v>
      </c>
      <c r="BI16" t="s">
        <v>67</v>
      </c>
      <c r="BJ16" t="s">
        <v>163</v>
      </c>
      <c r="BK16" t="s">
        <v>46</v>
      </c>
      <c r="BL16">
        <v>4</v>
      </c>
      <c r="BV16" t="s">
        <v>162</v>
      </c>
      <c r="BW16" t="s">
        <v>177</v>
      </c>
      <c r="BX16" t="s">
        <v>91</v>
      </c>
      <c r="BY16" t="s">
        <v>67</v>
      </c>
      <c r="BZ16" t="s">
        <v>7</v>
      </c>
      <c r="CA16" t="s">
        <v>46</v>
      </c>
      <c r="CB16">
        <v>1</v>
      </c>
    </row>
    <row r="17" spans="50:80" x14ac:dyDescent="0.25">
      <c r="AX17" t="s">
        <v>162</v>
      </c>
      <c r="AY17" t="s">
        <v>177</v>
      </c>
      <c r="AZ17" t="s">
        <v>143</v>
      </c>
      <c r="BA17" t="s">
        <v>67</v>
      </c>
      <c r="BB17" t="s">
        <v>6</v>
      </c>
      <c r="BC17" t="s">
        <v>46</v>
      </c>
      <c r="BD17">
        <v>1</v>
      </c>
      <c r="BF17" t="s">
        <v>162</v>
      </c>
      <c r="BG17" t="s">
        <v>177</v>
      </c>
      <c r="BH17" t="s">
        <v>69</v>
      </c>
      <c r="BI17" t="s">
        <v>67</v>
      </c>
      <c r="BJ17" t="s">
        <v>163</v>
      </c>
      <c r="BK17" t="s">
        <v>46</v>
      </c>
      <c r="BL17">
        <v>50</v>
      </c>
      <c r="BV17" t="s">
        <v>162</v>
      </c>
      <c r="BW17" t="s">
        <v>177</v>
      </c>
      <c r="BX17" t="s">
        <v>80</v>
      </c>
      <c r="BY17" t="s">
        <v>67</v>
      </c>
      <c r="BZ17" t="s">
        <v>7</v>
      </c>
      <c r="CA17" t="s">
        <v>46</v>
      </c>
      <c r="CB17">
        <v>7</v>
      </c>
    </row>
    <row r="18" spans="50:80" x14ac:dyDescent="0.25">
      <c r="AX18" t="s">
        <v>162</v>
      </c>
      <c r="AY18" t="s">
        <v>177</v>
      </c>
      <c r="AZ18" t="s">
        <v>143</v>
      </c>
      <c r="BA18" t="s">
        <v>67</v>
      </c>
      <c r="BB18" t="s">
        <v>6</v>
      </c>
      <c r="BC18" t="s">
        <v>46</v>
      </c>
      <c r="BD18">
        <v>86</v>
      </c>
      <c r="BF18" t="s">
        <v>162</v>
      </c>
      <c r="BG18" t="s">
        <v>177</v>
      </c>
      <c r="BH18" t="s">
        <v>85</v>
      </c>
      <c r="BI18" t="s">
        <v>67</v>
      </c>
      <c r="BJ18" t="s">
        <v>163</v>
      </c>
      <c r="BK18" t="s">
        <v>46</v>
      </c>
      <c r="BL18">
        <v>9</v>
      </c>
      <c r="BV18" t="s">
        <v>162</v>
      </c>
      <c r="BW18" t="s">
        <v>177</v>
      </c>
      <c r="BX18" t="s">
        <v>85</v>
      </c>
      <c r="BY18" t="s">
        <v>67</v>
      </c>
      <c r="BZ18" t="s">
        <v>7</v>
      </c>
      <c r="CA18" t="s">
        <v>46</v>
      </c>
      <c r="CB18">
        <v>2</v>
      </c>
    </row>
    <row r="19" spans="50:80" x14ac:dyDescent="0.25">
      <c r="AX19" t="s">
        <v>162</v>
      </c>
      <c r="AY19" t="s">
        <v>177</v>
      </c>
      <c r="AZ19" t="s">
        <v>143</v>
      </c>
      <c r="BA19" t="s">
        <v>59</v>
      </c>
      <c r="BB19" t="s">
        <v>6</v>
      </c>
      <c r="BC19" t="s">
        <v>46</v>
      </c>
      <c r="BD19">
        <v>2</v>
      </c>
      <c r="BF19" t="s">
        <v>162</v>
      </c>
      <c r="BG19" t="s">
        <v>177</v>
      </c>
      <c r="BH19" t="s">
        <v>174</v>
      </c>
      <c r="BI19" t="s">
        <v>67</v>
      </c>
      <c r="BJ19" t="s">
        <v>163</v>
      </c>
      <c r="BK19" t="s">
        <v>46</v>
      </c>
      <c r="BL19">
        <v>20</v>
      </c>
      <c r="BV19" t="s">
        <v>162</v>
      </c>
      <c r="BW19" t="s">
        <v>177</v>
      </c>
      <c r="BX19" t="s">
        <v>83</v>
      </c>
      <c r="BY19" t="s">
        <v>67</v>
      </c>
      <c r="BZ19" t="s">
        <v>7</v>
      </c>
      <c r="CA19" t="s">
        <v>46</v>
      </c>
      <c r="CB19">
        <v>9</v>
      </c>
    </row>
    <row r="20" spans="50:80" x14ac:dyDescent="0.25">
      <c r="AX20" t="s">
        <v>162</v>
      </c>
      <c r="AY20" t="s">
        <v>177</v>
      </c>
      <c r="AZ20" t="s">
        <v>143</v>
      </c>
      <c r="BA20" t="s">
        <v>59</v>
      </c>
      <c r="BB20" t="s">
        <v>6</v>
      </c>
      <c r="BC20" t="s">
        <v>46</v>
      </c>
      <c r="BD20">
        <v>147</v>
      </c>
      <c r="BF20" t="s">
        <v>162</v>
      </c>
      <c r="BG20" t="s">
        <v>177</v>
      </c>
      <c r="BH20" t="s">
        <v>65</v>
      </c>
      <c r="BI20" t="s">
        <v>67</v>
      </c>
      <c r="BJ20" t="s">
        <v>163</v>
      </c>
      <c r="BK20" t="s">
        <v>46</v>
      </c>
      <c r="BL20">
        <v>7</v>
      </c>
      <c r="BV20" t="s">
        <v>162</v>
      </c>
      <c r="BW20" t="s">
        <v>177</v>
      </c>
      <c r="BX20" t="s">
        <v>58</v>
      </c>
      <c r="BY20" t="s">
        <v>67</v>
      </c>
      <c r="BZ20" t="s">
        <v>7</v>
      </c>
      <c r="CA20" t="s">
        <v>46</v>
      </c>
      <c r="CB20">
        <v>6</v>
      </c>
    </row>
    <row r="21" spans="50:80" x14ac:dyDescent="0.25">
      <c r="AX21" t="s">
        <v>162</v>
      </c>
      <c r="AY21" t="s">
        <v>177</v>
      </c>
      <c r="AZ21" t="s">
        <v>143</v>
      </c>
      <c r="BA21" t="s">
        <v>67</v>
      </c>
      <c r="BB21" t="s">
        <v>6</v>
      </c>
      <c r="BC21" t="s">
        <v>46</v>
      </c>
      <c r="BD21">
        <v>24</v>
      </c>
      <c r="BF21" t="s">
        <v>162</v>
      </c>
      <c r="BG21" t="s">
        <v>177</v>
      </c>
      <c r="BH21" t="s">
        <v>83</v>
      </c>
      <c r="BI21" t="s">
        <v>67</v>
      </c>
      <c r="BJ21" t="s">
        <v>163</v>
      </c>
      <c r="BK21" t="s">
        <v>46</v>
      </c>
      <c r="BL21">
        <v>18</v>
      </c>
      <c r="BV21" t="s">
        <v>162</v>
      </c>
      <c r="BW21" t="s">
        <v>177</v>
      </c>
      <c r="BX21" t="s">
        <v>70</v>
      </c>
      <c r="BY21" t="s">
        <v>67</v>
      </c>
      <c r="BZ21" t="s">
        <v>7</v>
      </c>
      <c r="CA21" t="s">
        <v>46</v>
      </c>
      <c r="CB21">
        <v>7</v>
      </c>
    </row>
    <row r="22" spans="50:80" x14ac:dyDescent="0.25">
      <c r="AX22" t="s">
        <v>162</v>
      </c>
      <c r="AY22" t="s">
        <v>177</v>
      </c>
      <c r="AZ22" t="s">
        <v>143</v>
      </c>
      <c r="BA22" t="s">
        <v>67</v>
      </c>
      <c r="BB22" t="s">
        <v>6</v>
      </c>
      <c r="BC22" t="s">
        <v>46</v>
      </c>
      <c r="BD22">
        <v>5</v>
      </c>
      <c r="BF22" t="s">
        <v>162</v>
      </c>
      <c r="BG22" t="s">
        <v>177</v>
      </c>
      <c r="BH22" t="s">
        <v>58</v>
      </c>
      <c r="BI22" t="s">
        <v>67</v>
      </c>
      <c r="BJ22" t="s">
        <v>163</v>
      </c>
      <c r="BK22" t="s">
        <v>46</v>
      </c>
      <c r="BL22">
        <v>17</v>
      </c>
      <c r="BV22" t="s">
        <v>162</v>
      </c>
      <c r="BW22" t="s">
        <v>177</v>
      </c>
      <c r="BX22" t="s">
        <v>77</v>
      </c>
      <c r="BY22" t="s">
        <v>59</v>
      </c>
      <c r="BZ22" t="s">
        <v>7</v>
      </c>
      <c r="CA22" t="s">
        <v>46</v>
      </c>
      <c r="CB22">
        <v>1</v>
      </c>
    </row>
    <row r="23" spans="50:80" x14ac:dyDescent="0.25">
      <c r="AX23" t="s">
        <v>162</v>
      </c>
      <c r="AY23" t="s">
        <v>177</v>
      </c>
      <c r="AZ23" t="s">
        <v>143</v>
      </c>
      <c r="BA23" t="s">
        <v>67</v>
      </c>
      <c r="BB23" t="s">
        <v>6</v>
      </c>
      <c r="BC23" t="s">
        <v>46</v>
      </c>
      <c r="BD23">
        <v>4</v>
      </c>
      <c r="BF23" t="s">
        <v>162</v>
      </c>
      <c r="BG23" t="s">
        <v>177</v>
      </c>
      <c r="BH23" t="s">
        <v>62</v>
      </c>
      <c r="BI23" t="s">
        <v>67</v>
      </c>
      <c r="BJ23" t="s">
        <v>163</v>
      </c>
      <c r="BK23" t="s">
        <v>46</v>
      </c>
      <c r="BL23">
        <v>106</v>
      </c>
      <c r="BV23" t="s">
        <v>162</v>
      </c>
      <c r="BW23" t="s">
        <v>177</v>
      </c>
      <c r="BX23" t="s">
        <v>62</v>
      </c>
      <c r="BY23" t="s">
        <v>59</v>
      </c>
      <c r="BZ23" t="s">
        <v>7</v>
      </c>
      <c r="CA23" t="s">
        <v>46</v>
      </c>
      <c r="CB23">
        <v>13</v>
      </c>
    </row>
    <row r="24" spans="50:80" x14ac:dyDescent="0.25">
      <c r="AX24" t="s">
        <v>162</v>
      </c>
      <c r="AY24" t="s">
        <v>177</v>
      </c>
      <c r="AZ24" t="s">
        <v>144</v>
      </c>
      <c r="BA24" t="s">
        <v>59</v>
      </c>
      <c r="BB24" t="s">
        <v>7</v>
      </c>
      <c r="BC24" t="s">
        <v>45</v>
      </c>
      <c r="BD24">
        <v>1</v>
      </c>
      <c r="BF24" t="s">
        <v>162</v>
      </c>
      <c r="BG24" t="s">
        <v>177</v>
      </c>
      <c r="BH24" t="s">
        <v>62</v>
      </c>
      <c r="BI24" t="s">
        <v>67</v>
      </c>
      <c r="BJ24" t="s">
        <v>163</v>
      </c>
      <c r="BK24" t="s">
        <v>46</v>
      </c>
      <c r="BL24">
        <v>1</v>
      </c>
      <c r="BV24" t="s">
        <v>162</v>
      </c>
      <c r="BW24" t="s">
        <v>177</v>
      </c>
      <c r="BX24" t="s">
        <v>72</v>
      </c>
      <c r="BY24" t="s">
        <v>67</v>
      </c>
      <c r="BZ24" t="s">
        <v>7</v>
      </c>
      <c r="CA24" t="s">
        <v>46</v>
      </c>
      <c r="CB24">
        <v>14</v>
      </c>
    </row>
    <row r="25" spans="50:80" x14ac:dyDescent="0.25">
      <c r="AX25" t="s">
        <v>162</v>
      </c>
      <c r="AY25" t="s">
        <v>177</v>
      </c>
      <c r="AZ25" t="s">
        <v>144</v>
      </c>
      <c r="BA25" t="s">
        <v>59</v>
      </c>
      <c r="BB25" t="s">
        <v>7</v>
      </c>
      <c r="BC25" t="s">
        <v>46</v>
      </c>
      <c r="BD25">
        <v>1</v>
      </c>
      <c r="BF25" t="s">
        <v>162</v>
      </c>
      <c r="BG25" t="s">
        <v>177</v>
      </c>
      <c r="BH25" t="s">
        <v>61</v>
      </c>
      <c r="BI25" t="s">
        <v>67</v>
      </c>
      <c r="BJ25" t="s">
        <v>163</v>
      </c>
      <c r="BK25" t="s">
        <v>46</v>
      </c>
      <c r="BL25">
        <v>10</v>
      </c>
      <c r="BV25" t="s">
        <v>162</v>
      </c>
      <c r="BW25" t="s">
        <v>177</v>
      </c>
      <c r="BX25" t="s">
        <v>73</v>
      </c>
      <c r="BY25" t="s">
        <v>67</v>
      </c>
      <c r="BZ25" t="s">
        <v>7</v>
      </c>
      <c r="CA25" t="s">
        <v>46</v>
      </c>
      <c r="CB25">
        <v>2</v>
      </c>
    </row>
    <row r="26" spans="50:80" x14ac:dyDescent="0.25">
      <c r="AX26" t="s">
        <v>162</v>
      </c>
      <c r="AY26" t="s">
        <v>177</v>
      </c>
      <c r="AZ26" t="s">
        <v>144</v>
      </c>
      <c r="BA26" t="s">
        <v>67</v>
      </c>
      <c r="BB26" t="s">
        <v>7</v>
      </c>
      <c r="BC26" t="s">
        <v>46</v>
      </c>
      <c r="BD26">
        <v>1</v>
      </c>
      <c r="BF26" t="s">
        <v>162</v>
      </c>
      <c r="BG26" t="s">
        <v>177</v>
      </c>
      <c r="BH26" t="s">
        <v>71</v>
      </c>
      <c r="BI26" t="s">
        <v>67</v>
      </c>
      <c r="BJ26" t="s">
        <v>163</v>
      </c>
      <c r="BK26" t="s">
        <v>46</v>
      </c>
      <c r="BL26">
        <v>2</v>
      </c>
      <c r="BV26" t="s">
        <v>162</v>
      </c>
      <c r="BW26" t="s">
        <v>177</v>
      </c>
      <c r="BX26" t="s">
        <v>82</v>
      </c>
      <c r="BY26" t="s">
        <v>67</v>
      </c>
      <c r="BZ26" t="s">
        <v>7</v>
      </c>
      <c r="CA26" t="s">
        <v>46</v>
      </c>
      <c r="CB26">
        <v>8</v>
      </c>
    </row>
    <row r="27" spans="50:80" x14ac:dyDescent="0.25">
      <c r="AX27" t="s">
        <v>162</v>
      </c>
      <c r="AY27" t="s">
        <v>177</v>
      </c>
      <c r="AZ27" t="s">
        <v>144</v>
      </c>
      <c r="BA27" t="s">
        <v>67</v>
      </c>
      <c r="BB27" t="s">
        <v>7</v>
      </c>
      <c r="BC27" t="s">
        <v>46</v>
      </c>
      <c r="BD27">
        <v>1978</v>
      </c>
      <c r="BF27" t="s">
        <v>162</v>
      </c>
      <c r="BG27" t="s">
        <v>177</v>
      </c>
      <c r="BH27" t="s">
        <v>110</v>
      </c>
      <c r="BI27" t="s">
        <v>67</v>
      </c>
      <c r="BJ27" t="s">
        <v>163</v>
      </c>
      <c r="BK27" t="s">
        <v>46</v>
      </c>
      <c r="BL27">
        <v>1</v>
      </c>
      <c r="BV27" t="s">
        <v>162</v>
      </c>
      <c r="BW27" t="s">
        <v>177</v>
      </c>
      <c r="BX27" t="s">
        <v>90</v>
      </c>
      <c r="BY27" t="s">
        <v>67</v>
      </c>
      <c r="BZ27" t="s">
        <v>7</v>
      </c>
      <c r="CA27" t="s">
        <v>46</v>
      </c>
      <c r="CB27">
        <v>4</v>
      </c>
    </row>
    <row r="28" spans="50:80" x14ac:dyDescent="0.25">
      <c r="AX28" t="s">
        <v>162</v>
      </c>
      <c r="AY28" t="s">
        <v>177</v>
      </c>
      <c r="AZ28" t="s">
        <v>144</v>
      </c>
      <c r="BA28" t="s">
        <v>67</v>
      </c>
      <c r="BB28" t="s">
        <v>7</v>
      </c>
      <c r="BC28" t="s">
        <v>46</v>
      </c>
      <c r="BD28">
        <v>1</v>
      </c>
      <c r="BF28" t="s">
        <v>162</v>
      </c>
      <c r="BG28" t="s">
        <v>177</v>
      </c>
      <c r="BH28" t="s">
        <v>174</v>
      </c>
      <c r="BI28" t="s">
        <v>67</v>
      </c>
      <c r="BJ28" t="s">
        <v>163</v>
      </c>
      <c r="BK28" t="s">
        <v>46</v>
      </c>
      <c r="BL28">
        <v>1</v>
      </c>
      <c r="BV28" t="s">
        <v>162</v>
      </c>
      <c r="BW28" t="s">
        <v>177</v>
      </c>
      <c r="BX28" t="s">
        <v>174</v>
      </c>
      <c r="BY28" t="s">
        <v>67</v>
      </c>
      <c r="BZ28" t="s">
        <v>7</v>
      </c>
      <c r="CA28" t="s">
        <v>46</v>
      </c>
      <c r="CB28">
        <v>2</v>
      </c>
    </row>
    <row r="29" spans="50:80" x14ac:dyDescent="0.25">
      <c r="AX29" t="s">
        <v>162</v>
      </c>
      <c r="AY29" t="s">
        <v>177</v>
      </c>
      <c r="AZ29" t="s">
        <v>144</v>
      </c>
      <c r="BA29" t="s">
        <v>67</v>
      </c>
      <c r="BB29" t="s">
        <v>7</v>
      </c>
      <c r="BC29" t="s">
        <v>46</v>
      </c>
      <c r="BD29">
        <v>15</v>
      </c>
      <c r="BF29" t="s">
        <v>162</v>
      </c>
      <c r="BG29" t="s">
        <v>177</v>
      </c>
      <c r="BH29" t="s">
        <v>78</v>
      </c>
      <c r="BI29" t="s">
        <v>67</v>
      </c>
      <c r="BJ29" t="s">
        <v>163</v>
      </c>
      <c r="BK29" t="s">
        <v>46</v>
      </c>
      <c r="BL29">
        <v>6</v>
      </c>
      <c r="BV29" t="s">
        <v>162</v>
      </c>
      <c r="BW29" t="s">
        <v>177</v>
      </c>
      <c r="BX29" t="s">
        <v>90</v>
      </c>
      <c r="BY29" t="s">
        <v>59</v>
      </c>
      <c r="BZ29" t="s">
        <v>7</v>
      </c>
      <c r="CA29" t="s">
        <v>46</v>
      </c>
      <c r="CB29">
        <v>4</v>
      </c>
    </row>
    <row r="30" spans="50:80" x14ac:dyDescent="0.25">
      <c r="AX30" t="s">
        <v>162</v>
      </c>
      <c r="AY30" t="s">
        <v>177</v>
      </c>
      <c r="AZ30" t="s">
        <v>144</v>
      </c>
      <c r="BA30" t="s">
        <v>59</v>
      </c>
      <c r="BB30" t="s">
        <v>7</v>
      </c>
      <c r="BC30" t="s">
        <v>46</v>
      </c>
      <c r="BD30">
        <v>183</v>
      </c>
      <c r="BF30" t="s">
        <v>162</v>
      </c>
      <c r="BG30" t="s">
        <v>177</v>
      </c>
      <c r="BH30" t="s">
        <v>88</v>
      </c>
      <c r="BI30" t="s">
        <v>67</v>
      </c>
      <c r="BJ30" t="s">
        <v>163</v>
      </c>
      <c r="BK30" t="s">
        <v>46</v>
      </c>
      <c r="BL30">
        <v>1</v>
      </c>
      <c r="BV30" t="s">
        <v>162</v>
      </c>
      <c r="BW30" t="s">
        <v>177</v>
      </c>
      <c r="BX30" t="s">
        <v>78</v>
      </c>
      <c r="BY30" t="s">
        <v>67</v>
      </c>
      <c r="BZ30" t="s">
        <v>7</v>
      </c>
      <c r="CA30" t="s">
        <v>46</v>
      </c>
      <c r="CB30">
        <v>1</v>
      </c>
    </row>
    <row r="31" spans="50:80" x14ac:dyDescent="0.25">
      <c r="AX31" t="s">
        <v>162</v>
      </c>
      <c r="AY31" t="s">
        <v>177</v>
      </c>
      <c r="AZ31" t="s">
        <v>144</v>
      </c>
      <c r="BA31" t="s">
        <v>67</v>
      </c>
      <c r="BB31" t="s">
        <v>7</v>
      </c>
      <c r="BC31" t="s">
        <v>45</v>
      </c>
      <c r="BD31">
        <v>1</v>
      </c>
      <c r="BF31" t="s">
        <v>162</v>
      </c>
      <c r="BG31" t="s">
        <v>177</v>
      </c>
      <c r="BH31" t="s">
        <v>72</v>
      </c>
      <c r="BI31" t="s">
        <v>67</v>
      </c>
      <c r="BJ31" t="s">
        <v>163</v>
      </c>
      <c r="BK31" t="s">
        <v>46</v>
      </c>
      <c r="BL31">
        <v>33</v>
      </c>
      <c r="BV31" t="s">
        <v>162</v>
      </c>
      <c r="BW31" t="s">
        <v>177</v>
      </c>
      <c r="BX31" t="s">
        <v>74</v>
      </c>
      <c r="BY31" t="s">
        <v>67</v>
      </c>
      <c r="BZ31" t="s">
        <v>7</v>
      </c>
      <c r="CA31" t="s">
        <v>46</v>
      </c>
      <c r="CB31">
        <v>61</v>
      </c>
    </row>
    <row r="32" spans="50:80" x14ac:dyDescent="0.25">
      <c r="AX32" t="s">
        <v>162</v>
      </c>
      <c r="AY32" t="s">
        <v>177</v>
      </c>
      <c r="AZ32" t="s">
        <v>144</v>
      </c>
      <c r="BA32" t="s">
        <v>59</v>
      </c>
      <c r="BB32" t="s">
        <v>7</v>
      </c>
      <c r="BC32" t="s">
        <v>45</v>
      </c>
      <c r="BD32">
        <v>183</v>
      </c>
      <c r="BF32" t="s">
        <v>162</v>
      </c>
      <c r="BG32" t="s">
        <v>177</v>
      </c>
      <c r="BH32" t="s">
        <v>74</v>
      </c>
      <c r="BI32" t="s">
        <v>67</v>
      </c>
      <c r="BJ32" t="s">
        <v>163</v>
      </c>
      <c r="BK32" t="s">
        <v>46</v>
      </c>
      <c r="BL32">
        <v>1</v>
      </c>
      <c r="BV32" t="s">
        <v>162</v>
      </c>
      <c r="BW32" t="s">
        <v>177</v>
      </c>
      <c r="BX32" t="s">
        <v>95</v>
      </c>
      <c r="BY32" t="s">
        <v>67</v>
      </c>
      <c r="BZ32" t="s">
        <v>7</v>
      </c>
      <c r="CA32" t="s">
        <v>46</v>
      </c>
      <c r="CB32">
        <v>2</v>
      </c>
    </row>
    <row r="33" spans="50:80" x14ac:dyDescent="0.25">
      <c r="AX33" t="s">
        <v>162</v>
      </c>
      <c r="AY33" t="s">
        <v>177</v>
      </c>
      <c r="AZ33" t="s">
        <v>143</v>
      </c>
      <c r="BA33" t="s">
        <v>59</v>
      </c>
      <c r="BB33" t="s">
        <v>8</v>
      </c>
      <c r="BC33" t="s">
        <v>46</v>
      </c>
      <c r="BD33">
        <v>17</v>
      </c>
      <c r="BF33" t="s">
        <v>162</v>
      </c>
      <c r="BG33" t="s">
        <v>177</v>
      </c>
      <c r="BH33" t="s">
        <v>74</v>
      </c>
      <c r="BI33" t="s">
        <v>67</v>
      </c>
      <c r="BJ33" t="s">
        <v>163</v>
      </c>
      <c r="BK33" t="s">
        <v>46</v>
      </c>
      <c r="BL33">
        <v>2</v>
      </c>
      <c r="BV33" t="s">
        <v>162</v>
      </c>
      <c r="BW33" t="s">
        <v>177</v>
      </c>
      <c r="BX33" t="s">
        <v>95</v>
      </c>
      <c r="BY33" t="s">
        <v>59</v>
      </c>
      <c r="BZ33" t="s">
        <v>7</v>
      </c>
      <c r="CA33" t="s">
        <v>46</v>
      </c>
      <c r="CB33">
        <v>1</v>
      </c>
    </row>
    <row r="34" spans="50:80" x14ac:dyDescent="0.25">
      <c r="AX34" t="s">
        <v>162</v>
      </c>
      <c r="AY34" t="s">
        <v>177</v>
      </c>
      <c r="AZ34" t="s">
        <v>143</v>
      </c>
      <c r="BA34" t="s">
        <v>67</v>
      </c>
      <c r="BB34" t="s">
        <v>8</v>
      </c>
      <c r="BC34" t="s">
        <v>46</v>
      </c>
      <c r="BD34">
        <v>2</v>
      </c>
      <c r="BF34" t="s">
        <v>162</v>
      </c>
      <c r="BG34" t="s">
        <v>177</v>
      </c>
      <c r="BH34" t="s">
        <v>61</v>
      </c>
      <c r="BI34" t="s">
        <v>67</v>
      </c>
      <c r="BJ34" t="s">
        <v>163</v>
      </c>
      <c r="BK34" t="s">
        <v>46</v>
      </c>
      <c r="BL34">
        <v>1</v>
      </c>
      <c r="BV34" t="s">
        <v>162</v>
      </c>
      <c r="BW34" t="s">
        <v>177</v>
      </c>
      <c r="BX34" t="s">
        <v>71</v>
      </c>
      <c r="BY34" t="s">
        <v>67</v>
      </c>
      <c r="BZ34" t="s">
        <v>7</v>
      </c>
      <c r="CA34" t="s">
        <v>46</v>
      </c>
      <c r="CB34">
        <v>7</v>
      </c>
    </row>
    <row r="35" spans="50:80" x14ac:dyDescent="0.25">
      <c r="AX35" t="s">
        <v>162</v>
      </c>
      <c r="AY35" t="s">
        <v>177</v>
      </c>
      <c r="AZ35" t="s">
        <v>143</v>
      </c>
      <c r="BA35" t="s">
        <v>67</v>
      </c>
      <c r="BB35" t="s">
        <v>8</v>
      </c>
      <c r="BC35" t="s">
        <v>46</v>
      </c>
      <c r="BD35">
        <v>1690</v>
      </c>
      <c r="BF35" t="s">
        <v>162</v>
      </c>
      <c r="BG35" t="s">
        <v>177</v>
      </c>
      <c r="BH35" t="s">
        <v>75</v>
      </c>
      <c r="BI35" t="s">
        <v>67</v>
      </c>
      <c r="BJ35" t="s">
        <v>163</v>
      </c>
      <c r="BK35" t="s">
        <v>46</v>
      </c>
      <c r="BL35">
        <v>3</v>
      </c>
      <c r="BV35" t="s">
        <v>162</v>
      </c>
      <c r="BW35" t="s">
        <v>177</v>
      </c>
      <c r="BX35" t="s">
        <v>89</v>
      </c>
      <c r="BY35" t="s">
        <v>67</v>
      </c>
      <c r="BZ35" t="s">
        <v>7</v>
      </c>
      <c r="CA35" t="s">
        <v>46</v>
      </c>
      <c r="CB35">
        <v>2</v>
      </c>
    </row>
    <row r="36" spans="50:80" x14ac:dyDescent="0.25">
      <c r="AX36" t="s">
        <v>162</v>
      </c>
      <c r="AY36" t="s">
        <v>177</v>
      </c>
      <c r="AZ36" t="s">
        <v>144</v>
      </c>
      <c r="BA36" t="s">
        <v>59</v>
      </c>
      <c r="BB36" t="s">
        <v>9</v>
      </c>
      <c r="BC36" t="s">
        <v>46</v>
      </c>
      <c r="BD36">
        <v>10</v>
      </c>
      <c r="BF36" t="s">
        <v>162</v>
      </c>
      <c r="BG36" t="s">
        <v>177</v>
      </c>
      <c r="BH36" t="s">
        <v>94</v>
      </c>
      <c r="BI36" t="s">
        <v>67</v>
      </c>
      <c r="BJ36" t="s">
        <v>163</v>
      </c>
      <c r="BK36" t="s">
        <v>46</v>
      </c>
      <c r="BL36">
        <v>2</v>
      </c>
      <c r="BV36" t="s">
        <v>162</v>
      </c>
      <c r="BW36" t="s">
        <v>177</v>
      </c>
      <c r="BX36" t="s">
        <v>69</v>
      </c>
      <c r="BY36" t="s">
        <v>67</v>
      </c>
      <c r="BZ36" t="s">
        <v>7</v>
      </c>
      <c r="CA36" t="s">
        <v>46</v>
      </c>
      <c r="CB36">
        <v>21</v>
      </c>
    </row>
    <row r="37" spans="50:80" x14ac:dyDescent="0.25">
      <c r="AX37" t="s">
        <v>162</v>
      </c>
      <c r="AY37" t="s">
        <v>177</v>
      </c>
      <c r="AZ37" t="s">
        <v>144</v>
      </c>
      <c r="BA37" t="s">
        <v>67</v>
      </c>
      <c r="BB37" t="s">
        <v>9</v>
      </c>
      <c r="BC37" t="s">
        <v>46</v>
      </c>
      <c r="BD37">
        <v>1</v>
      </c>
      <c r="BF37" t="s">
        <v>162</v>
      </c>
      <c r="BG37" t="s">
        <v>177</v>
      </c>
      <c r="BH37" t="s">
        <v>74</v>
      </c>
      <c r="BI37" t="s">
        <v>67</v>
      </c>
      <c r="BJ37" t="s">
        <v>163</v>
      </c>
      <c r="BK37" t="s">
        <v>46</v>
      </c>
      <c r="BL37">
        <v>121</v>
      </c>
      <c r="BV37" t="s">
        <v>162</v>
      </c>
      <c r="BW37" t="s">
        <v>177</v>
      </c>
      <c r="BX37" t="s">
        <v>84</v>
      </c>
      <c r="BY37" t="s">
        <v>67</v>
      </c>
      <c r="BZ37" t="s">
        <v>7</v>
      </c>
      <c r="CA37" t="s">
        <v>46</v>
      </c>
      <c r="CB37">
        <v>8</v>
      </c>
    </row>
    <row r="38" spans="50:80" x14ac:dyDescent="0.25">
      <c r="AX38" t="s">
        <v>162</v>
      </c>
      <c r="AY38" t="s">
        <v>177</v>
      </c>
      <c r="AZ38" t="s">
        <v>144</v>
      </c>
      <c r="BA38" t="s">
        <v>67</v>
      </c>
      <c r="BB38" t="s">
        <v>9</v>
      </c>
      <c r="BC38" t="s">
        <v>46</v>
      </c>
      <c r="BD38">
        <v>224</v>
      </c>
      <c r="BF38" t="s">
        <v>162</v>
      </c>
      <c r="BG38" t="s">
        <v>177</v>
      </c>
      <c r="BH38" t="s">
        <v>79</v>
      </c>
      <c r="BI38" t="s">
        <v>67</v>
      </c>
      <c r="BJ38" t="s">
        <v>163</v>
      </c>
      <c r="BK38" t="s">
        <v>46</v>
      </c>
      <c r="BL38">
        <v>8</v>
      </c>
      <c r="BV38" t="s">
        <v>162</v>
      </c>
      <c r="BW38" t="s">
        <v>177</v>
      </c>
      <c r="BX38" t="s">
        <v>83</v>
      </c>
      <c r="BY38" t="s">
        <v>59</v>
      </c>
      <c r="BZ38" t="s">
        <v>7</v>
      </c>
      <c r="CA38" t="s">
        <v>46</v>
      </c>
      <c r="CB38">
        <v>3</v>
      </c>
    </row>
    <row r="39" spans="50:80" x14ac:dyDescent="0.25">
      <c r="AX39" t="s">
        <v>162</v>
      </c>
      <c r="AY39" t="s">
        <v>177</v>
      </c>
      <c r="AZ39" t="s">
        <v>143</v>
      </c>
      <c r="BA39" t="s">
        <v>67</v>
      </c>
      <c r="BB39" t="s">
        <v>168</v>
      </c>
      <c r="BC39" t="s">
        <v>46</v>
      </c>
      <c r="BD39">
        <v>1338</v>
      </c>
      <c r="BF39" t="s">
        <v>162</v>
      </c>
      <c r="BG39" t="s">
        <v>177</v>
      </c>
      <c r="BH39" t="s">
        <v>80</v>
      </c>
      <c r="BI39" t="s">
        <v>67</v>
      </c>
      <c r="BJ39" t="s">
        <v>163</v>
      </c>
      <c r="BK39" t="s">
        <v>46</v>
      </c>
      <c r="BL39">
        <v>3</v>
      </c>
      <c r="BV39" t="s">
        <v>162</v>
      </c>
      <c r="BW39" t="s">
        <v>177</v>
      </c>
      <c r="BX39" t="s">
        <v>74</v>
      </c>
      <c r="BY39" t="s">
        <v>67</v>
      </c>
      <c r="BZ39" t="s">
        <v>7</v>
      </c>
      <c r="CA39" t="s">
        <v>46</v>
      </c>
      <c r="CB39">
        <v>1</v>
      </c>
    </row>
    <row r="40" spans="50:80" x14ac:dyDescent="0.25">
      <c r="AX40" t="s">
        <v>162</v>
      </c>
      <c r="AY40" t="s">
        <v>177</v>
      </c>
      <c r="AZ40" t="s">
        <v>143</v>
      </c>
      <c r="BA40" t="s">
        <v>67</v>
      </c>
      <c r="BB40" t="s">
        <v>168</v>
      </c>
      <c r="BC40" t="s">
        <v>45</v>
      </c>
      <c r="BD40">
        <v>7</v>
      </c>
      <c r="BF40" t="s">
        <v>162</v>
      </c>
      <c r="BG40" t="s">
        <v>177</v>
      </c>
      <c r="BH40" t="s">
        <v>77</v>
      </c>
      <c r="BI40" t="s">
        <v>67</v>
      </c>
      <c r="BJ40" t="s">
        <v>163</v>
      </c>
      <c r="BK40" t="s">
        <v>46</v>
      </c>
      <c r="BL40">
        <v>2</v>
      </c>
      <c r="BV40" t="s">
        <v>162</v>
      </c>
      <c r="BW40" t="s">
        <v>177</v>
      </c>
      <c r="BX40" t="s">
        <v>71</v>
      </c>
      <c r="BY40" t="s">
        <v>59</v>
      </c>
      <c r="BZ40" t="s">
        <v>7</v>
      </c>
      <c r="CA40" t="s">
        <v>46</v>
      </c>
      <c r="CB40">
        <v>1</v>
      </c>
    </row>
    <row r="41" spans="50:80" x14ac:dyDescent="0.25">
      <c r="AX41" t="s">
        <v>162</v>
      </c>
      <c r="AY41" t="s">
        <v>177</v>
      </c>
      <c r="AZ41" t="s">
        <v>143</v>
      </c>
      <c r="BA41" t="s">
        <v>67</v>
      </c>
      <c r="BB41" t="s">
        <v>168</v>
      </c>
      <c r="BC41" t="s">
        <v>45</v>
      </c>
      <c r="BD41">
        <v>1338</v>
      </c>
      <c r="BF41" t="s">
        <v>162</v>
      </c>
      <c r="BG41" t="s">
        <v>177</v>
      </c>
      <c r="BH41" t="s">
        <v>58</v>
      </c>
      <c r="BI41" t="s">
        <v>67</v>
      </c>
      <c r="BJ41" t="s">
        <v>163</v>
      </c>
      <c r="BK41" t="s">
        <v>46</v>
      </c>
      <c r="BL41">
        <v>1</v>
      </c>
      <c r="BV41" t="s">
        <v>162</v>
      </c>
      <c r="BW41" t="s">
        <v>177</v>
      </c>
      <c r="BX41" t="s">
        <v>77</v>
      </c>
      <c r="BY41" t="s">
        <v>67</v>
      </c>
      <c r="BZ41" t="s">
        <v>7</v>
      </c>
      <c r="CA41" t="s">
        <v>46</v>
      </c>
      <c r="CB41">
        <v>1</v>
      </c>
    </row>
    <row r="42" spans="50:80" x14ac:dyDescent="0.25">
      <c r="AX42" t="s">
        <v>162</v>
      </c>
      <c r="AY42" t="s">
        <v>177</v>
      </c>
      <c r="AZ42" t="s">
        <v>143</v>
      </c>
      <c r="BA42" t="s">
        <v>67</v>
      </c>
      <c r="BB42" t="s">
        <v>168</v>
      </c>
      <c r="BC42" t="s">
        <v>46</v>
      </c>
      <c r="BD42">
        <v>7</v>
      </c>
      <c r="BF42" t="s">
        <v>162</v>
      </c>
      <c r="BG42" t="s">
        <v>177</v>
      </c>
      <c r="BH42" t="s">
        <v>76</v>
      </c>
      <c r="BI42" t="s">
        <v>67</v>
      </c>
      <c r="BJ42" t="s">
        <v>163</v>
      </c>
      <c r="BK42" t="s">
        <v>46</v>
      </c>
      <c r="BL42">
        <v>1</v>
      </c>
      <c r="BV42" t="s">
        <v>162</v>
      </c>
      <c r="BW42" t="s">
        <v>177</v>
      </c>
      <c r="BX42" t="s">
        <v>89</v>
      </c>
      <c r="BY42" t="s">
        <v>59</v>
      </c>
      <c r="BZ42" t="s">
        <v>7</v>
      </c>
      <c r="CA42" t="s">
        <v>46</v>
      </c>
      <c r="CB42">
        <v>1</v>
      </c>
    </row>
    <row r="43" spans="50:80" x14ac:dyDescent="0.25">
      <c r="AX43" t="s">
        <v>162</v>
      </c>
      <c r="AY43" t="s">
        <v>177</v>
      </c>
      <c r="AZ43" t="s">
        <v>143</v>
      </c>
      <c r="BA43" t="s">
        <v>67</v>
      </c>
      <c r="BB43" t="s">
        <v>10</v>
      </c>
      <c r="BC43" t="s">
        <v>45</v>
      </c>
      <c r="BD43">
        <v>1</v>
      </c>
      <c r="BF43" t="s">
        <v>162</v>
      </c>
      <c r="BG43" t="s">
        <v>177</v>
      </c>
      <c r="BH43" t="s">
        <v>73</v>
      </c>
      <c r="BI43" t="s">
        <v>67</v>
      </c>
      <c r="BJ43" t="s">
        <v>163</v>
      </c>
      <c r="BK43" t="s">
        <v>46</v>
      </c>
      <c r="BL43">
        <v>6</v>
      </c>
      <c r="BV43" t="s">
        <v>162</v>
      </c>
      <c r="BW43" t="s">
        <v>177</v>
      </c>
      <c r="BX43" t="s">
        <v>82</v>
      </c>
      <c r="BY43" t="s">
        <v>59</v>
      </c>
      <c r="BZ43" t="s">
        <v>7</v>
      </c>
      <c r="CA43" t="s">
        <v>46</v>
      </c>
      <c r="CB43">
        <v>2</v>
      </c>
    </row>
    <row r="44" spans="50:80" x14ac:dyDescent="0.25">
      <c r="AX44" t="s">
        <v>162</v>
      </c>
      <c r="AY44" t="s">
        <v>177</v>
      </c>
      <c r="AZ44" t="s">
        <v>143</v>
      </c>
      <c r="BA44" t="s">
        <v>67</v>
      </c>
      <c r="BB44" t="s">
        <v>10</v>
      </c>
      <c r="BC44" t="s">
        <v>46</v>
      </c>
      <c r="BD44">
        <v>1</v>
      </c>
      <c r="BF44" t="s">
        <v>162</v>
      </c>
      <c r="BG44" t="s">
        <v>177</v>
      </c>
      <c r="BH44" t="s">
        <v>90</v>
      </c>
      <c r="BI44" t="s">
        <v>59</v>
      </c>
      <c r="BJ44" t="s">
        <v>164</v>
      </c>
      <c r="BK44" t="s">
        <v>46</v>
      </c>
      <c r="BL44">
        <v>1</v>
      </c>
      <c r="BV44" t="s">
        <v>162</v>
      </c>
      <c r="BW44" t="s">
        <v>177</v>
      </c>
      <c r="BX44" t="s">
        <v>56</v>
      </c>
      <c r="BY44" t="s">
        <v>67</v>
      </c>
      <c r="BZ44" t="s">
        <v>7</v>
      </c>
      <c r="CA44" t="s">
        <v>46</v>
      </c>
      <c r="CB44">
        <v>1</v>
      </c>
    </row>
    <row r="45" spans="50:80" x14ac:dyDescent="0.25">
      <c r="AX45" t="s">
        <v>162</v>
      </c>
      <c r="AY45" t="s">
        <v>177</v>
      </c>
      <c r="AZ45" t="s">
        <v>143</v>
      </c>
      <c r="BA45" t="s">
        <v>67</v>
      </c>
      <c r="BB45" t="s">
        <v>10</v>
      </c>
      <c r="BC45" t="s">
        <v>46</v>
      </c>
      <c r="BD45">
        <v>18967</v>
      </c>
      <c r="BF45" t="s">
        <v>162</v>
      </c>
      <c r="BG45" t="s">
        <v>177</v>
      </c>
      <c r="BH45" t="s">
        <v>74</v>
      </c>
      <c r="BI45" t="s">
        <v>59</v>
      </c>
      <c r="BJ45" t="s">
        <v>164</v>
      </c>
      <c r="BK45" t="s">
        <v>46</v>
      </c>
      <c r="BL45">
        <v>37</v>
      </c>
      <c r="BV45" t="s">
        <v>162</v>
      </c>
      <c r="BW45" t="s">
        <v>177</v>
      </c>
      <c r="BX45" t="s">
        <v>94</v>
      </c>
      <c r="BY45" t="s">
        <v>67</v>
      </c>
      <c r="BZ45" t="s">
        <v>7</v>
      </c>
      <c r="CA45" t="s">
        <v>46</v>
      </c>
      <c r="CB45">
        <v>1</v>
      </c>
    </row>
    <row r="46" spans="50:80" x14ac:dyDescent="0.25">
      <c r="AX46" t="s">
        <v>162</v>
      </c>
      <c r="AY46" t="s">
        <v>177</v>
      </c>
      <c r="AZ46" t="s">
        <v>143</v>
      </c>
      <c r="BA46" t="s">
        <v>67</v>
      </c>
      <c r="BB46" t="s">
        <v>10</v>
      </c>
      <c r="BC46" t="s">
        <v>46</v>
      </c>
      <c r="BD46">
        <v>27</v>
      </c>
      <c r="BF46" t="s">
        <v>162</v>
      </c>
      <c r="BG46" t="s">
        <v>177</v>
      </c>
      <c r="BH46" t="s">
        <v>63</v>
      </c>
      <c r="BI46" t="s">
        <v>59</v>
      </c>
      <c r="BJ46" t="s">
        <v>164</v>
      </c>
      <c r="BK46" t="s">
        <v>46</v>
      </c>
      <c r="BL46">
        <v>1</v>
      </c>
      <c r="BV46" t="s">
        <v>162</v>
      </c>
      <c r="BW46" t="s">
        <v>177</v>
      </c>
      <c r="BX46" t="s">
        <v>79</v>
      </c>
      <c r="BY46" t="s">
        <v>67</v>
      </c>
      <c r="BZ46" t="s">
        <v>7</v>
      </c>
      <c r="CA46" t="s">
        <v>46</v>
      </c>
      <c r="CB46">
        <v>11</v>
      </c>
    </row>
    <row r="47" spans="50:80" x14ac:dyDescent="0.25">
      <c r="AX47" t="s">
        <v>162</v>
      </c>
      <c r="AY47" t="s">
        <v>177</v>
      </c>
      <c r="AZ47" t="s">
        <v>143</v>
      </c>
      <c r="BA47" t="s">
        <v>67</v>
      </c>
      <c r="BB47" t="s">
        <v>10</v>
      </c>
      <c r="BC47" t="s">
        <v>46</v>
      </c>
      <c r="BD47">
        <v>9</v>
      </c>
      <c r="BF47" t="s">
        <v>162</v>
      </c>
      <c r="BG47" t="s">
        <v>177</v>
      </c>
      <c r="BH47" t="s">
        <v>78</v>
      </c>
      <c r="BI47" t="s">
        <v>59</v>
      </c>
      <c r="BJ47" t="s">
        <v>164</v>
      </c>
      <c r="BK47" t="s">
        <v>46</v>
      </c>
      <c r="BL47">
        <v>7</v>
      </c>
      <c r="BV47" t="s">
        <v>162</v>
      </c>
      <c r="BW47" t="s">
        <v>177</v>
      </c>
      <c r="BX47" t="s">
        <v>71</v>
      </c>
      <c r="BY47" t="s">
        <v>67</v>
      </c>
      <c r="BZ47" t="s">
        <v>7</v>
      </c>
      <c r="CA47" t="s">
        <v>46</v>
      </c>
      <c r="CB47">
        <v>1</v>
      </c>
    </row>
    <row r="48" spans="50:80" x14ac:dyDescent="0.25">
      <c r="AX48" t="s">
        <v>162</v>
      </c>
      <c r="AY48" t="s">
        <v>177</v>
      </c>
      <c r="AZ48" t="s">
        <v>68</v>
      </c>
      <c r="BA48" t="s">
        <v>59</v>
      </c>
      <c r="BB48" t="s">
        <v>11</v>
      </c>
      <c r="BC48" t="s">
        <v>46</v>
      </c>
      <c r="BD48">
        <v>1</v>
      </c>
      <c r="BF48" t="s">
        <v>162</v>
      </c>
      <c r="BG48" t="s">
        <v>177</v>
      </c>
      <c r="BH48" t="s">
        <v>79</v>
      </c>
      <c r="BI48" t="s">
        <v>59</v>
      </c>
      <c r="BJ48" t="s">
        <v>164</v>
      </c>
      <c r="BK48" t="s">
        <v>46</v>
      </c>
      <c r="BL48">
        <v>1</v>
      </c>
      <c r="BV48" t="s">
        <v>162</v>
      </c>
      <c r="BW48" t="s">
        <v>177</v>
      </c>
      <c r="BX48" t="s">
        <v>159</v>
      </c>
      <c r="BY48" t="s">
        <v>67</v>
      </c>
      <c r="BZ48" t="s">
        <v>7</v>
      </c>
      <c r="CA48" t="s">
        <v>46</v>
      </c>
      <c r="CB48">
        <v>1</v>
      </c>
    </row>
    <row r="49" spans="50:80" x14ac:dyDescent="0.25">
      <c r="AX49" t="s">
        <v>162</v>
      </c>
      <c r="AY49" t="s">
        <v>177</v>
      </c>
      <c r="AZ49" t="s">
        <v>68</v>
      </c>
      <c r="BA49" t="s">
        <v>67</v>
      </c>
      <c r="BB49" t="s">
        <v>169</v>
      </c>
      <c r="BC49" t="s">
        <v>46</v>
      </c>
      <c r="BD49">
        <v>1</v>
      </c>
      <c r="BF49" t="s">
        <v>162</v>
      </c>
      <c r="BG49" t="s">
        <v>177</v>
      </c>
      <c r="BH49" t="s">
        <v>80</v>
      </c>
      <c r="BI49" t="s">
        <v>59</v>
      </c>
      <c r="BJ49" t="s">
        <v>164</v>
      </c>
      <c r="BK49" t="s">
        <v>46</v>
      </c>
      <c r="BL49">
        <v>3</v>
      </c>
      <c r="BV49" t="s">
        <v>162</v>
      </c>
      <c r="BW49" t="s">
        <v>177</v>
      </c>
      <c r="BX49" t="s">
        <v>65</v>
      </c>
      <c r="BY49" t="s">
        <v>67</v>
      </c>
      <c r="BZ49" t="s">
        <v>7</v>
      </c>
      <c r="CA49" t="s">
        <v>46</v>
      </c>
      <c r="CB49">
        <v>6</v>
      </c>
    </row>
    <row r="50" spans="50:80" x14ac:dyDescent="0.25">
      <c r="AX50" t="s">
        <v>162</v>
      </c>
      <c r="AY50" t="s">
        <v>177</v>
      </c>
      <c r="AZ50" t="s">
        <v>143</v>
      </c>
      <c r="BA50" t="s">
        <v>67</v>
      </c>
      <c r="BB50" t="s">
        <v>13</v>
      </c>
      <c r="BC50" t="s">
        <v>46</v>
      </c>
      <c r="BD50">
        <v>777</v>
      </c>
      <c r="BF50" t="s">
        <v>162</v>
      </c>
      <c r="BG50" t="s">
        <v>177</v>
      </c>
      <c r="BH50" t="s">
        <v>77</v>
      </c>
      <c r="BI50" t="s">
        <v>59</v>
      </c>
      <c r="BJ50" t="s">
        <v>164</v>
      </c>
      <c r="BK50" t="s">
        <v>46</v>
      </c>
      <c r="BL50">
        <v>2</v>
      </c>
      <c r="BV50" t="s">
        <v>162</v>
      </c>
      <c r="BW50" t="s">
        <v>177</v>
      </c>
      <c r="BX50" t="s">
        <v>84</v>
      </c>
      <c r="BY50" t="s">
        <v>59</v>
      </c>
      <c r="BZ50" t="s">
        <v>7</v>
      </c>
      <c r="CA50" t="s">
        <v>46</v>
      </c>
      <c r="CB50">
        <v>1</v>
      </c>
    </row>
    <row r="51" spans="50:80" x14ac:dyDescent="0.25">
      <c r="AX51" t="s">
        <v>162</v>
      </c>
      <c r="AY51" t="s">
        <v>177</v>
      </c>
      <c r="AZ51" t="s">
        <v>143</v>
      </c>
      <c r="BA51" t="s">
        <v>67</v>
      </c>
      <c r="BB51" t="s">
        <v>13</v>
      </c>
      <c r="BC51" t="s">
        <v>45</v>
      </c>
      <c r="BD51">
        <v>777</v>
      </c>
      <c r="BF51" t="s">
        <v>162</v>
      </c>
      <c r="BG51" t="s">
        <v>177</v>
      </c>
      <c r="BH51" t="s">
        <v>60</v>
      </c>
      <c r="BI51" t="s">
        <v>59</v>
      </c>
      <c r="BJ51" t="s">
        <v>164</v>
      </c>
      <c r="BK51" t="s">
        <v>46</v>
      </c>
      <c r="BL51">
        <v>2</v>
      </c>
      <c r="BV51" t="s">
        <v>162</v>
      </c>
      <c r="BW51" t="s">
        <v>177</v>
      </c>
      <c r="BX51" t="s">
        <v>86</v>
      </c>
      <c r="BY51" t="s">
        <v>59</v>
      </c>
      <c r="BZ51" t="s">
        <v>7</v>
      </c>
      <c r="CA51" t="s">
        <v>46</v>
      </c>
      <c r="CB51">
        <v>1</v>
      </c>
    </row>
    <row r="52" spans="50:80" x14ac:dyDescent="0.25">
      <c r="AX52" t="s">
        <v>162</v>
      </c>
      <c r="AY52" t="s">
        <v>177</v>
      </c>
      <c r="AZ52" t="s">
        <v>142</v>
      </c>
      <c r="BA52" t="s">
        <v>57</v>
      </c>
      <c r="BB52" t="s">
        <v>14</v>
      </c>
      <c r="BC52" t="s">
        <v>45</v>
      </c>
      <c r="BD52">
        <v>576</v>
      </c>
      <c r="BF52" t="s">
        <v>162</v>
      </c>
      <c r="BG52" t="s">
        <v>177</v>
      </c>
      <c r="BH52" t="s">
        <v>61</v>
      </c>
      <c r="BI52" t="s">
        <v>59</v>
      </c>
      <c r="BJ52" t="s">
        <v>164</v>
      </c>
      <c r="BK52" t="s">
        <v>46</v>
      </c>
      <c r="BL52">
        <v>4</v>
      </c>
      <c r="BV52" t="s">
        <v>162</v>
      </c>
      <c r="BW52" t="s">
        <v>177</v>
      </c>
      <c r="BX52" t="s">
        <v>58</v>
      </c>
      <c r="BY52" t="s">
        <v>59</v>
      </c>
      <c r="BZ52" t="s">
        <v>7</v>
      </c>
      <c r="CA52" t="s">
        <v>46</v>
      </c>
      <c r="CB52">
        <v>3</v>
      </c>
    </row>
    <row r="53" spans="50:80" x14ac:dyDescent="0.25">
      <c r="AX53" t="s">
        <v>162</v>
      </c>
      <c r="AY53" t="s">
        <v>177</v>
      </c>
      <c r="AZ53" t="s">
        <v>142</v>
      </c>
      <c r="BA53" t="s">
        <v>57</v>
      </c>
      <c r="BB53" t="s">
        <v>14</v>
      </c>
      <c r="BC53" t="s">
        <v>46</v>
      </c>
      <c r="BD53">
        <v>576</v>
      </c>
      <c r="BF53" t="s">
        <v>162</v>
      </c>
      <c r="BG53" t="s">
        <v>177</v>
      </c>
      <c r="BH53" t="s">
        <v>71</v>
      </c>
      <c r="BI53" t="s">
        <v>59</v>
      </c>
      <c r="BJ53" t="s">
        <v>164</v>
      </c>
      <c r="BK53" t="s">
        <v>46</v>
      </c>
      <c r="BL53">
        <v>1</v>
      </c>
      <c r="BV53" t="s">
        <v>162</v>
      </c>
      <c r="BW53" t="s">
        <v>177</v>
      </c>
      <c r="BX53" t="s">
        <v>78</v>
      </c>
      <c r="BY53" t="s">
        <v>59</v>
      </c>
      <c r="BZ53" t="s">
        <v>7</v>
      </c>
      <c r="CA53" t="s">
        <v>46</v>
      </c>
      <c r="CB53">
        <v>1</v>
      </c>
    </row>
    <row r="54" spans="50:80" x14ac:dyDescent="0.25">
      <c r="AX54" t="s">
        <v>162</v>
      </c>
      <c r="AY54" t="s">
        <v>177</v>
      </c>
      <c r="AZ54" t="s">
        <v>142</v>
      </c>
      <c r="BA54" t="s">
        <v>136</v>
      </c>
      <c r="BB54" t="s">
        <v>15</v>
      </c>
      <c r="BC54" t="s">
        <v>46</v>
      </c>
      <c r="BD54">
        <v>4645</v>
      </c>
      <c r="BF54" t="s">
        <v>162</v>
      </c>
      <c r="BG54" t="s">
        <v>177</v>
      </c>
      <c r="BH54" t="s">
        <v>84</v>
      </c>
      <c r="BI54" t="s">
        <v>59</v>
      </c>
      <c r="BJ54" t="s">
        <v>164</v>
      </c>
      <c r="BK54" t="s">
        <v>46</v>
      </c>
      <c r="BL54">
        <v>12</v>
      </c>
      <c r="BV54" t="s">
        <v>162</v>
      </c>
      <c r="BW54" t="s">
        <v>177</v>
      </c>
      <c r="BX54" t="s">
        <v>124</v>
      </c>
      <c r="BY54" t="s">
        <v>67</v>
      </c>
      <c r="BZ54" t="s">
        <v>7</v>
      </c>
      <c r="CA54" t="s">
        <v>46</v>
      </c>
      <c r="CB54">
        <v>1</v>
      </c>
    </row>
    <row r="55" spans="50:80" x14ac:dyDescent="0.25">
      <c r="AX55" t="s">
        <v>162</v>
      </c>
      <c r="AY55" t="s">
        <v>177</v>
      </c>
      <c r="AZ55" t="s">
        <v>142</v>
      </c>
      <c r="BA55" t="s">
        <v>136</v>
      </c>
      <c r="BB55" t="s">
        <v>15</v>
      </c>
      <c r="BC55" t="s">
        <v>46</v>
      </c>
      <c r="BD55">
        <v>43</v>
      </c>
      <c r="BF55" t="s">
        <v>162</v>
      </c>
      <c r="BG55" t="s">
        <v>177</v>
      </c>
      <c r="BH55" t="s">
        <v>174</v>
      </c>
      <c r="BI55" t="s">
        <v>59</v>
      </c>
      <c r="BJ55" t="s">
        <v>164</v>
      </c>
      <c r="BK55" t="s">
        <v>46</v>
      </c>
      <c r="BL55">
        <v>1</v>
      </c>
      <c r="BV55" t="s">
        <v>162</v>
      </c>
      <c r="BW55" t="s">
        <v>177</v>
      </c>
      <c r="BX55" t="s">
        <v>70</v>
      </c>
      <c r="BY55" t="s">
        <v>59</v>
      </c>
      <c r="BZ55" t="s">
        <v>7</v>
      </c>
      <c r="CA55" t="s">
        <v>46</v>
      </c>
      <c r="CB55">
        <v>3</v>
      </c>
    </row>
    <row r="56" spans="50:80" x14ac:dyDescent="0.25">
      <c r="AX56" t="s">
        <v>162</v>
      </c>
      <c r="AY56" t="s">
        <v>177</v>
      </c>
      <c r="AZ56" t="s">
        <v>142</v>
      </c>
      <c r="BA56" t="s">
        <v>136</v>
      </c>
      <c r="BB56" t="s">
        <v>16</v>
      </c>
      <c r="BC56" t="s">
        <v>46</v>
      </c>
      <c r="BD56">
        <v>33668</v>
      </c>
      <c r="BF56" t="s">
        <v>162</v>
      </c>
      <c r="BG56" t="s">
        <v>177</v>
      </c>
      <c r="BH56" t="s">
        <v>69</v>
      </c>
      <c r="BI56" t="s">
        <v>59</v>
      </c>
      <c r="BJ56" t="s">
        <v>164</v>
      </c>
      <c r="BK56" t="s">
        <v>46</v>
      </c>
      <c r="BL56">
        <v>1</v>
      </c>
      <c r="BV56" t="s">
        <v>162</v>
      </c>
      <c r="BW56" t="s">
        <v>177</v>
      </c>
      <c r="BX56" t="s">
        <v>69</v>
      </c>
      <c r="BY56" t="s">
        <v>59</v>
      </c>
      <c r="BZ56" t="s">
        <v>7</v>
      </c>
      <c r="CA56" t="s">
        <v>46</v>
      </c>
      <c r="CB56">
        <v>3</v>
      </c>
    </row>
    <row r="57" spans="50:80" x14ac:dyDescent="0.25">
      <c r="AX57" t="s">
        <v>162</v>
      </c>
      <c r="AY57" t="s">
        <v>177</v>
      </c>
      <c r="AZ57" t="s">
        <v>142</v>
      </c>
      <c r="BA57" t="s">
        <v>136</v>
      </c>
      <c r="BB57" t="s">
        <v>16</v>
      </c>
      <c r="BC57" t="s">
        <v>46</v>
      </c>
      <c r="BD57">
        <v>100</v>
      </c>
      <c r="BF57" t="s">
        <v>162</v>
      </c>
      <c r="BG57" t="s">
        <v>177</v>
      </c>
      <c r="BH57" t="s">
        <v>74</v>
      </c>
      <c r="BI57" t="s">
        <v>59</v>
      </c>
      <c r="BJ57" t="s">
        <v>164</v>
      </c>
      <c r="BK57" t="s">
        <v>46</v>
      </c>
      <c r="BL57">
        <v>1</v>
      </c>
      <c r="BV57" t="s">
        <v>162</v>
      </c>
      <c r="BW57" t="s">
        <v>177</v>
      </c>
      <c r="BX57" t="s">
        <v>78</v>
      </c>
      <c r="BY57" t="s">
        <v>67</v>
      </c>
      <c r="BZ57" t="s">
        <v>7</v>
      </c>
      <c r="CA57" t="s">
        <v>46</v>
      </c>
      <c r="CB57">
        <v>7</v>
      </c>
    </row>
    <row r="58" spans="50:80" x14ac:dyDescent="0.25">
      <c r="AX58" t="s">
        <v>162</v>
      </c>
      <c r="AY58" t="s">
        <v>177</v>
      </c>
      <c r="AZ58" t="s">
        <v>142</v>
      </c>
      <c r="BA58" t="s">
        <v>136</v>
      </c>
      <c r="BB58" t="s">
        <v>17</v>
      </c>
      <c r="BC58" t="s">
        <v>46</v>
      </c>
      <c r="BD58">
        <v>1</v>
      </c>
      <c r="BF58" t="s">
        <v>162</v>
      </c>
      <c r="BG58" t="s">
        <v>177</v>
      </c>
      <c r="BH58" t="s">
        <v>64</v>
      </c>
      <c r="BI58" t="s">
        <v>59</v>
      </c>
      <c r="BJ58" t="s">
        <v>164</v>
      </c>
      <c r="BK58" t="s">
        <v>46</v>
      </c>
      <c r="BL58">
        <v>1</v>
      </c>
      <c r="BV58" t="s">
        <v>162</v>
      </c>
      <c r="BW58" t="s">
        <v>177</v>
      </c>
      <c r="BX58" t="s">
        <v>80</v>
      </c>
      <c r="BY58" t="s">
        <v>59</v>
      </c>
      <c r="BZ58" t="s">
        <v>7</v>
      </c>
      <c r="CA58" t="s">
        <v>46</v>
      </c>
      <c r="CB58">
        <v>2</v>
      </c>
    </row>
    <row r="59" spans="50:80" x14ac:dyDescent="0.25">
      <c r="AX59" t="s">
        <v>162</v>
      </c>
      <c r="AY59" t="s">
        <v>177</v>
      </c>
      <c r="AZ59" t="s">
        <v>142</v>
      </c>
      <c r="BA59" t="s">
        <v>136</v>
      </c>
      <c r="BB59" t="s">
        <v>17</v>
      </c>
      <c r="BC59" t="s">
        <v>46</v>
      </c>
      <c r="BD59">
        <v>23</v>
      </c>
      <c r="BF59" t="s">
        <v>162</v>
      </c>
      <c r="BG59" t="s">
        <v>177</v>
      </c>
      <c r="BH59" t="s">
        <v>76</v>
      </c>
      <c r="BI59" t="s">
        <v>59</v>
      </c>
      <c r="BJ59" t="s">
        <v>164</v>
      </c>
      <c r="BK59" t="s">
        <v>46</v>
      </c>
      <c r="BL59">
        <v>1</v>
      </c>
      <c r="BV59" t="s">
        <v>162</v>
      </c>
      <c r="BW59" t="s">
        <v>177</v>
      </c>
      <c r="BX59" t="s">
        <v>62</v>
      </c>
      <c r="BY59" t="s">
        <v>67</v>
      </c>
      <c r="BZ59" t="s">
        <v>7</v>
      </c>
      <c r="CA59" t="s">
        <v>46</v>
      </c>
      <c r="CB59">
        <v>61</v>
      </c>
    </row>
    <row r="60" spans="50:80" x14ac:dyDescent="0.25">
      <c r="AX60" t="s">
        <v>162</v>
      </c>
      <c r="AY60" t="s">
        <v>177</v>
      </c>
      <c r="AZ60" t="s">
        <v>142</v>
      </c>
      <c r="BA60" t="s">
        <v>136</v>
      </c>
      <c r="BB60" t="s">
        <v>17</v>
      </c>
      <c r="BC60" t="s">
        <v>46</v>
      </c>
      <c r="BD60">
        <v>2469</v>
      </c>
      <c r="BF60" t="s">
        <v>162</v>
      </c>
      <c r="BG60" t="s">
        <v>177</v>
      </c>
      <c r="BH60" t="s">
        <v>69</v>
      </c>
      <c r="BI60" t="s">
        <v>59</v>
      </c>
      <c r="BJ60" t="s">
        <v>164</v>
      </c>
      <c r="BK60" t="s">
        <v>46</v>
      </c>
      <c r="BL60">
        <v>8</v>
      </c>
      <c r="BV60" t="s">
        <v>162</v>
      </c>
      <c r="BW60" t="s">
        <v>177</v>
      </c>
      <c r="BX60" t="s">
        <v>60</v>
      </c>
      <c r="BY60" t="s">
        <v>59</v>
      </c>
      <c r="BZ60" t="s">
        <v>7</v>
      </c>
      <c r="CA60" t="s">
        <v>46</v>
      </c>
      <c r="CB60">
        <v>1</v>
      </c>
    </row>
    <row r="61" spans="50:80" x14ac:dyDescent="0.25">
      <c r="AX61" t="s">
        <v>162</v>
      </c>
      <c r="AY61" t="s">
        <v>177</v>
      </c>
      <c r="AZ61" t="s">
        <v>142</v>
      </c>
      <c r="BA61" t="s">
        <v>136</v>
      </c>
      <c r="BB61" t="s">
        <v>17</v>
      </c>
      <c r="BC61" t="s">
        <v>46</v>
      </c>
      <c r="BD61">
        <v>367941</v>
      </c>
      <c r="BF61" t="s">
        <v>162</v>
      </c>
      <c r="BG61" t="s">
        <v>177</v>
      </c>
      <c r="BH61" t="s">
        <v>75</v>
      </c>
      <c r="BI61" t="s">
        <v>59</v>
      </c>
      <c r="BJ61" t="s">
        <v>164</v>
      </c>
      <c r="BK61" t="s">
        <v>46</v>
      </c>
      <c r="BL61">
        <v>4</v>
      </c>
      <c r="BV61" t="s">
        <v>162</v>
      </c>
      <c r="BW61" t="s">
        <v>177</v>
      </c>
      <c r="BX61" t="s">
        <v>65</v>
      </c>
      <c r="BY61" t="s">
        <v>67</v>
      </c>
      <c r="BZ61" t="s">
        <v>7</v>
      </c>
      <c r="CA61" t="s">
        <v>46</v>
      </c>
      <c r="CB61">
        <v>1</v>
      </c>
    </row>
    <row r="62" spans="50:80" x14ac:dyDescent="0.25">
      <c r="AX62" t="s">
        <v>162</v>
      </c>
      <c r="AY62" t="s">
        <v>177</v>
      </c>
      <c r="AZ62" t="s">
        <v>142</v>
      </c>
      <c r="BA62" t="s">
        <v>136</v>
      </c>
      <c r="BB62" t="s">
        <v>17</v>
      </c>
      <c r="BC62" t="s">
        <v>46</v>
      </c>
      <c r="BD62">
        <v>1</v>
      </c>
      <c r="BF62" t="s">
        <v>162</v>
      </c>
      <c r="BG62" t="s">
        <v>177</v>
      </c>
      <c r="BH62" t="s">
        <v>73</v>
      </c>
      <c r="BI62" t="s">
        <v>59</v>
      </c>
      <c r="BJ62" t="s">
        <v>164</v>
      </c>
      <c r="BK62" t="s">
        <v>46</v>
      </c>
      <c r="BL62">
        <v>2</v>
      </c>
      <c r="BV62" t="s">
        <v>162</v>
      </c>
      <c r="BW62" t="s">
        <v>177</v>
      </c>
      <c r="BX62" t="s">
        <v>75</v>
      </c>
      <c r="BY62" t="s">
        <v>67</v>
      </c>
      <c r="BZ62" t="s">
        <v>7</v>
      </c>
      <c r="CA62" t="s">
        <v>46</v>
      </c>
      <c r="CB62">
        <v>16</v>
      </c>
    </row>
    <row r="63" spans="50:80" x14ac:dyDescent="0.25">
      <c r="AX63" t="s">
        <v>162</v>
      </c>
      <c r="AY63" t="s">
        <v>177</v>
      </c>
      <c r="AZ63" t="s">
        <v>142</v>
      </c>
      <c r="BA63" t="s">
        <v>136</v>
      </c>
      <c r="BB63" t="s">
        <v>17</v>
      </c>
      <c r="BC63" t="s">
        <v>45</v>
      </c>
      <c r="BD63">
        <v>367941</v>
      </c>
      <c r="BF63" t="s">
        <v>162</v>
      </c>
      <c r="BG63" t="s">
        <v>177</v>
      </c>
      <c r="BH63" t="s">
        <v>62</v>
      </c>
      <c r="BI63" t="s">
        <v>59</v>
      </c>
      <c r="BJ63" t="s">
        <v>164</v>
      </c>
      <c r="BK63" t="s">
        <v>46</v>
      </c>
      <c r="BL63">
        <v>41</v>
      </c>
      <c r="BV63" t="s">
        <v>162</v>
      </c>
      <c r="BW63" t="s">
        <v>177</v>
      </c>
      <c r="BX63" t="s">
        <v>65</v>
      </c>
      <c r="BY63" t="s">
        <v>59</v>
      </c>
      <c r="BZ63" t="s">
        <v>7</v>
      </c>
      <c r="CA63" t="s">
        <v>46</v>
      </c>
      <c r="CB63">
        <v>3</v>
      </c>
    </row>
    <row r="64" spans="50:80" x14ac:dyDescent="0.25">
      <c r="AX64" t="s">
        <v>162</v>
      </c>
      <c r="AY64" t="s">
        <v>177</v>
      </c>
      <c r="AZ64" t="s">
        <v>142</v>
      </c>
      <c r="BA64" t="s">
        <v>136</v>
      </c>
      <c r="BB64" t="s">
        <v>17</v>
      </c>
      <c r="BC64" t="s">
        <v>45</v>
      </c>
      <c r="BD64">
        <v>1</v>
      </c>
      <c r="BF64" t="s">
        <v>162</v>
      </c>
      <c r="BG64" t="s">
        <v>177</v>
      </c>
      <c r="BH64" t="s">
        <v>58</v>
      </c>
      <c r="BI64" t="s">
        <v>59</v>
      </c>
      <c r="BJ64" t="s">
        <v>164</v>
      </c>
      <c r="BK64" t="s">
        <v>46</v>
      </c>
      <c r="BL64">
        <v>11</v>
      </c>
      <c r="BV64" t="s">
        <v>162</v>
      </c>
      <c r="BW64" t="s">
        <v>177</v>
      </c>
      <c r="BX64" t="s">
        <v>161</v>
      </c>
      <c r="BY64" t="s">
        <v>59</v>
      </c>
      <c r="BZ64" t="s">
        <v>7</v>
      </c>
      <c r="CA64" t="s">
        <v>46</v>
      </c>
      <c r="CB64">
        <v>1</v>
      </c>
    </row>
    <row r="65" spans="50:80" x14ac:dyDescent="0.25">
      <c r="AX65" t="s">
        <v>162</v>
      </c>
      <c r="AY65" t="s">
        <v>177</v>
      </c>
      <c r="AZ65" t="s">
        <v>142</v>
      </c>
      <c r="BA65" t="s">
        <v>57</v>
      </c>
      <c r="BB65" t="s">
        <v>19</v>
      </c>
      <c r="BC65" t="s">
        <v>45</v>
      </c>
      <c r="BD65">
        <v>2</v>
      </c>
      <c r="BF65" t="s">
        <v>162</v>
      </c>
      <c r="BG65" t="s">
        <v>177</v>
      </c>
      <c r="BH65" t="s">
        <v>83</v>
      </c>
      <c r="BI65" t="s">
        <v>59</v>
      </c>
      <c r="BJ65" t="s">
        <v>164</v>
      </c>
      <c r="BK65" t="s">
        <v>46</v>
      </c>
      <c r="BL65">
        <v>6</v>
      </c>
      <c r="BV65" t="s">
        <v>162</v>
      </c>
      <c r="BW65" t="s">
        <v>177</v>
      </c>
      <c r="BX65" t="s">
        <v>74</v>
      </c>
      <c r="BY65" t="s">
        <v>59</v>
      </c>
      <c r="BZ65" t="s">
        <v>7</v>
      </c>
      <c r="CA65" t="s">
        <v>46</v>
      </c>
      <c r="CB65">
        <v>15</v>
      </c>
    </row>
    <row r="66" spans="50:80" x14ac:dyDescent="0.25">
      <c r="AX66" t="s">
        <v>162</v>
      </c>
      <c r="AY66" t="s">
        <v>177</v>
      </c>
      <c r="AZ66" t="s">
        <v>142</v>
      </c>
      <c r="BA66" t="s">
        <v>57</v>
      </c>
      <c r="BB66" t="s">
        <v>19</v>
      </c>
      <c r="BC66" t="s">
        <v>46</v>
      </c>
      <c r="BD66">
        <v>2</v>
      </c>
      <c r="BF66" t="s">
        <v>162</v>
      </c>
      <c r="BG66" t="s">
        <v>177</v>
      </c>
      <c r="BH66" t="s">
        <v>65</v>
      </c>
      <c r="BI66" t="s">
        <v>59</v>
      </c>
      <c r="BJ66" t="s">
        <v>164</v>
      </c>
      <c r="BK66" t="s">
        <v>46</v>
      </c>
      <c r="BL66">
        <v>5</v>
      </c>
      <c r="BV66" t="s">
        <v>162</v>
      </c>
      <c r="BW66" t="s">
        <v>177</v>
      </c>
      <c r="BX66" t="s">
        <v>74</v>
      </c>
      <c r="BY66" t="s">
        <v>67</v>
      </c>
      <c r="BZ66" t="s">
        <v>9</v>
      </c>
      <c r="CA66" t="s">
        <v>46</v>
      </c>
      <c r="CB66">
        <v>4</v>
      </c>
    </row>
    <row r="67" spans="50:80" x14ac:dyDescent="0.25">
      <c r="AX67" t="s">
        <v>162</v>
      </c>
      <c r="AY67" t="s">
        <v>177</v>
      </c>
      <c r="AZ67" t="s">
        <v>142</v>
      </c>
      <c r="BA67" t="s">
        <v>57</v>
      </c>
      <c r="BB67" t="s">
        <v>20</v>
      </c>
      <c r="BC67" t="s">
        <v>46</v>
      </c>
      <c r="BD67">
        <v>92</v>
      </c>
      <c r="BF67" t="s">
        <v>162</v>
      </c>
      <c r="BG67" t="s">
        <v>177</v>
      </c>
      <c r="BH67" t="s">
        <v>110</v>
      </c>
      <c r="BI67" t="s">
        <v>59</v>
      </c>
      <c r="BJ67" t="s">
        <v>164</v>
      </c>
      <c r="BK67" t="s">
        <v>46</v>
      </c>
      <c r="BL67">
        <v>2</v>
      </c>
      <c r="BV67" t="s">
        <v>162</v>
      </c>
      <c r="BW67" t="s">
        <v>177</v>
      </c>
      <c r="BX67" t="s">
        <v>74</v>
      </c>
      <c r="BY67" t="s">
        <v>59</v>
      </c>
      <c r="BZ67" t="s">
        <v>9</v>
      </c>
      <c r="CA67" t="s">
        <v>46</v>
      </c>
      <c r="CB67">
        <v>1</v>
      </c>
    </row>
    <row r="68" spans="50:80" x14ac:dyDescent="0.25">
      <c r="AX68" t="s">
        <v>162</v>
      </c>
      <c r="AY68" t="s">
        <v>177</v>
      </c>
      <c r="AZ68" t="s">
        <v>142</v>
      </c>
      <c r="BA68" t="s">
        <v>57</v>
      </c>
      <c r="BB68" t="s">
        <v>20</v>
      </c>
      <c r="BC68" t="s">
        <v>45</v>
      </c>
      <c r="BD68">
        <v>92</v>
      </c>
      <c r="BF68" t="s">
        <v>162</v>
      </c>
      <c r="BG68" t="s">
        <v>177</v>
      </c>
      <c r="BH68" t="s">
        <v>56</v>
      </c>
      <c r="BI68" t="s">
        <v>59</v>
      </c>
      <c r="BJ68" t="s">
        <v>164</v>
      </c>
      <c r="BK68" t="s">
        <v>46</v>
      </c>
      <c r="BL68">
        <v>2</v>
      </c>
      <c r="BV68" t="s">
        <v>162</v>
      </c>
      <c r="BW68" t="s">
        <v>177</v>
      </c>
      <c r="BX68" t="s">
        <v>58</v>
      </c>
      <c r="BY68" t="s">
        <v>67</v>
      </c>
      <c r="BZ68" t="s">
        <v>9</v>
      </c>
      <c r="CA68" t="s">
        <v>46</v>
      </c>
      <c r="CB68">
        <v>1</v>
      </c>
    </row>
    <row r="69" spans="50:80" x14ac:dyDescent="0.25">
      <c r="BF69" t="s">
        <v>162</v>
      </c>
      <c r="BG69" t="s">
        <v>177</v>
      </c>
      <c r="BH69" t="s">
        <v>70</v>
      </c>
      <c r="BI69" t="s">
        <v>59</v>
      </c>
      <c r="BJ69" t="s">
        <v>164</v>
      </c>
      <c r="BK69" t="s">
        <v>46</v>
      </c>
      <c r="BL69">
        <v>2</v>
      </c>
      <c r="BV69" t="s">
        <v>162</v>
      </c>
      <c r="BW69" t="s">
        <v>177</v>
      </c>
      <c r="BX69" t="s">
        <v>78</v>
      </c>
      <c r="BY69" t="s">
        <v>67</v>
      </c>
      <c r="BZ69" t="s">
        <v>9</v>
      </c>
      <c r="CA69" t="s">
        <v>46</v>
      </c>
      <c r="CB69">
        <v>1</v>
      </c>
    </row>
    <row r="70" spans="50:80" x14ac:dyDescent="0.25">
      <c r="BF70" t="s">
        <v>162</v>
      </c>
      <c r="BG70" t="s">
        <v>177</v>
      </c>
      <c r="BH70" t="s">
        <v>72</v>
      </c>
      <c r="BI70" t="s">
        <v>59</v>
      </c>
      <c r="BJ70" t="s">
        <v>164</v>
      </c>
      <c r="BK70" t="s">
        <v>46</v>
      </c>
      <c r="BL70">
        <v>5</v>
      </c>
      <c r="BV70" t="s">
        <v>162</v>
      </c>
      <c r="BW70" t="s">
        <v>177</v>
      </c>
      <c r="BX70" t="s">
        <v>79</v>
      </c>
      <c r="BY70" t="s">
        <v>67</v>
      </c>
      <c r="BZ70" t="s">
        <v>9</v>
      </c>
      <c r="CA70" t="s">
        <v>46</v>
      </c>
      <c r="CB70">
        <v>1</v>
      </c>
    </row>
    <row r="71" spans="50:80" x14ac:dyDescent="0.25">
      <c r="BF71" t="s">
        <v>162</v>
      </c>
      <c r="BG71" t="s">
        <v>177</v>
      </c>
      <c r="BH71" t="s">
        <v>77</v>
      </c>
      <c r="BI71" t="s">
        <v>67</v>
      </c>
      <c r="BJ71" t="s">
        <v>165</v>
      </c>
      <c r="BK71" t="s">
        <v>46</v>
      </c>
      <c r="BL71">
        <v>2</v>
      </c>
      <c r="BV71" t="s">
        <v>162</v>
      </c>
      <c r="BW71" t="s">
        <v>177</v>
      </c>
      <c r="BX71" t="s">
        <v>62</v>
      </c>
      <c r="BY71" t="s">
        <v>59</v>
      </c>
      <c r="BZ71" t="s">
        <v>9</v>
      </c>
      <c r="CA71" t="s">
        <v>46</v>
      </c>
      <c r="CB71">
        <v>1</v>
      </c>
    </row>
    <row r="72" spans="50:80" x14ac:dyDescent="0.25">
      <c r="BF72" t="s">
        <v>162</v>
      </c>
      <c r="BG72" t="s">
        <v>177</v>
      </c>
      <c r="BH72" t="s">
        <v>73</v>
      </c>
      <c r="BI72" t="s">
        <v>67</v>
      </c>
      <c r="BJ72" t="s">
        <v>165</v>
      </c>
      <c r="BK72" t="s">
        <v>46</v>
      </c>
      <c r="BL72">
        <v>1</v>
      </c>
      <c r="BV72" t="s">
        <v>162</v>
      </c>
      <c r="BW72" t="s">
        <v>177</v>
      </c>
      <c r="BX72" t="s">
        <v>62</v>
      </c>
      <c r="BY72" t="s">
        <v>67</v>
      </c>
      <c r="BZ72" t="s">
        <v>9</v>
      </c>
      <c r="CA72" t="s">
        <v>46</v>
      </c>
      <c r="CB72">
        <v>5</v>
      </c>
    </row>
    <row r="73" spans="50:80" x14ac:dyDescent="0.25">
      <c r="BF73" t="s">
        <v>162</v>
      </c>
      <c r="BG73" t="s">
        <v>177</v>
      </c>
      <c r="BH73" t="s">
        <v>56</v>
      </c>
      <c r="BI73" t="s">
        <v>67</v>
      </c>
      <c r="BJ73" t="s">
        <v>165</v>
      </c>
      <c r="BK73" t="s">
        <v>46</v>
      </c>
      <c r="BL73">
        <v>1</v>
      </c>
      <c r="BV73" t="s">
        <v>162</v>
      </c>
      <c r="BW73" t="s">
        <v>177</v>
      </c>
      <c r="BX73" t="s">
        <v>69</v>
      </c>
      <c r="BY73" t="s">
        <v>67</v>
      </c>
      <c r="BZ73" t="s">
        <v>9</v>
      </c>
      <c r="CA73" t="s">
        <v>46</v>
      </c>
      <c r="CB73">
        <v>2</v>
      </c>
    </row>
    <row r="74" spans="50:80" x14ac:dyDescent="0.25">
      <c r="BF74" t="s">
        <v>162</v>
      </c>
      <c r="BG74" t="s">
        <v>177</v>
      </c>
      <c r="BH74" t="s">
        <v>71</v>
      </c>
      <c r="BI74" t="s">
        <v>67</v>
      </c>
      <c r="BJ74" t="s">
        <v>165</v>
      </c>
      <c r="BK74" t="s">
        <v>46</v>
      </c>
      <c r="BL74">
        <v>1</v>
      </c>
      <c r="BV74" t="s">
        <v>162</v>
      </c>
      <c r="BW74" t="s">
        <v>177</v>
      </c>
      <c r="BX74" t="s">
        <v>72</v>
      </c>
      <c r="BY74" t="s">
        <v>67</v>
      </c>
      <c r="BZ74" t="s">
        <v>9</v>
      </c>
      <c r="CA74" t="s">
        <v>46</v>
      </c>
      <c r="CB74">
        <v>4</v>
      </c>
    </row>
    <row r="75" spans="50:80" x14ac:dyDescent="0.25">
      <c r="BF75" t="s">
        <v>162</v>
      </c>
      <c r="BG75" t="s">
        <v>177</v>
      </c>
      <c r="BH75" t="s">
        <v>65</v>
      </c>
      <c r="BI75" t="s">
        <v>67</v>
      </c>
      <c r="BJ75" t="s">
        <v>165</v>
      </c>
      <c r="BK75" t="s">
        <v>46</v>
      </c>
      <c r="BL75">
        <v>4</v>
      </c>
      <c r="BV75" t="s">
        <v>162</v>
      </c>
      <c r="BW75" t="s">
        <v>177</v>
      </c>
      <c r="BX75" t="s">
        <v>72</v>
      </c>
      <c r="BY75" t="s">
        <v>59</v>
      </c>
      <c r="BZ75" t="s">
        <v>9</v>
      </c>
      <c r="CA75" t="s">
        <v>46</v>
      </c>
      <c r="CB75">
        <v>1</v>
      </c>
    </row>
    <row r="76" spans="50:80" x14ac:dyDescent="0.25">
      <c r="BF76" t="s">
        <v>162</v>
      </c>
      <c r="BG76" t="s">
        <v>177</v>
      </c>
      <c r="BH76" t="s">
        <v>103</v>
      </c>
      <c r="BI76" t="s">
        <v>67</v>
      </c>
      <c r="BJ76" t="s">
        <v>165</v>
      </c>
      <c r="BK76" t="s">
        <v>46</v>
      </c>
      <c r="BL76">
        <v>1</v>
      </c>
      <c r="BV76" t="s">
        <v>162</v>
      </c>
      <c r="BW76" t="s">
        <v>177</v>
      </c>
      <c r="BX76" t="s">
        <v>80</v>
      </c>
      <c r="BY76" t="s">
        <v>67</v>
      </c>
      <c r="BZ76" t="s">
        <v>9</v>
      </c>
      <c r="CA76" t="s">
        <v>46</v>
      </c>
      <c r="CB76">
        <v>2</v>
      </c>
    </row>
    <row r="77" spans="50:80" x14ac:dyDescent="0.25">
      <c r="BF77" t="s">
        <v>162</v>
      </c>
      <c r="BG77" t="s">
        <v>177</v>
      </c>
      <c r="BH77" t="s">
        <v>58</v>
      </c>
      <c r="BI77" t="s">
        <v>67</v>
      </c>
      <c r="BJ77" t="s">
        <v>165</v>
      </c>
      <c r="BK77" t="s">
        <v>46</v>
      </c>
      <c r="BL77">
        <v>1</v>
      </c>
      <c r="BV77" t="s">
        <v>162</v>
      </c>
      <c r="BW77" t="s">
        <v>177</v>
      </c>
      <c r="BX77" t="s">
        <v>65</v>
      </c>
      <c r="BY77" t="s">
        <v>67</v>
      </c>
      <c r="BZ77" t="s">
        <v>9</v>
      </c>
      <c r="CA77" t="s">
        <v>46</v>
      </c>
      <c r="CB77">
        <v>1</v>
      </c>
    </row>
    <row r="78" spans="50:80" x14ac:dyDescent="0.25">
      <c r="BF78" t="s">
        <v>162</v>
      </c>
      <c r="BG78" t="s">
        <v>177</v>
      </c>
      <c r="BH78" t="s">
        <v>62</v>
      </c>
      <c r="BI78" t="s">
        <v>67</v>
      </c>
      <c r="BJ78" t="s">
        <v>165</v>
      </c>
      <c r="BK78" t="s">
        <v>46</v>
      </c>
      <c r="BL78">
        <v>11</v>
      </c>
      <c r="BV78" t="s">
        <v>162</v>
      </c>
      <c r="BW78" t="s">
        <v>177</v>
      </c>
      <c r="BX78" t="s">
        <v>83</v>
      </c>
      <c r="BY78" t="s">
        <v>67</v>
      </c>
      <c r="BZ78" t="s">
        <v>9</v>
      </c>
      <c r="CA78" t="s">
        <v>46</v>
      </c>
      <c r="CB78">
        <v>1</v>
      </c>
    </row>
    <row r="79" spans="50:80" x14ac:dyDescent="0.25">
      <c r="BF79" t="s">
        <v>162</v>
      </c>
      <c r="BG79" t="s">
        <v>177</v>
      </c>
      <c r="BH79" t="s">
        <v>69</v>
      </c>
      <c r="BI79" t="s">
        <v>67</v>
      </c>
      <c r="BJ79" t="s">
        <v>165</v>
      </c>
      <c r="BK79" t="s">
        <v>46</v>
      </c>
      <c r="BL79">
        <v>10</v>
      </c>
      <c r="BV79" t="s">
        <v>162</v>
      </c>
      <c r="BW79" t="s">
        <v>177</v>
      </c>
      <c r="BX79" t="s">
        <v>77</v>
      </c>
      <c r="BY79" t="s">
        <v>67</v>
      </c>
      <c r="BZ79" t="s">
        <v>9</v>
      </c>
      <c r="CA79" t="s">
        <v>46</v>
      </c>
      <c r="CB79">
        <v>1</v>
      </c>
    </row>
    <row r="80" spans="50:80" x14ac:dyDescent="0.25">
      <c r="BF80" t="s">
        <v>162</v>
      </c>
      <c r="BG80" t="s">
        <v>177</v>
      </c>
      <c r="BH80" t="s">
        <v>72</v>
      </c>
      <c r="BI80" t="s">
        <v>67</v>
      </c>
      <c r="BJ80" t="s">
        <v>165</v>
      </c>
      <c r="BK80" t="s">
        <v>46</v>
      </c>
      <c r="BL80">
        <v>2</v>
      </c>
      <c r="BV80" t="s">
        <v>162</v>
      </c>
      <c r="BW80" t="s">
        <v>177</v>
      </c>
      <c r="BX80" t="s">
        <v>75</v>
      </c>
      <c r="BY80" t="s">
        <v>67</v>
      </c>
      <c r="BZ80" t="s">
        <v>9</v>
      </c>
      <c r="CA80" t="s">
        <v>46</v>
      </c>
      <c r="CB80">
        <v>2</v>
      </c>
    </row>
    <row r="81" spans="58:80" x14ac:dyDescent="0.25">
      <c r="BF81" t="s">
        <v>162</v>
      </c>
      <c r="BG81" t="s">
        <v>177</v>
      </c>
      <c r="BH81" t="s">
        <v>79</v>
      </c>
      <c r="BI81" t="s">
        <v>67</v>
      </c>
      <c r="BJ81" t="s">
        <v>165</v>
      </c>
      <c r="BK81" t="s">
        <v>46</v>
      </c>
      <c r="BL81">
        <v>3</v>
      </c>
      <c r="BV81" t="s">
        <v>162</v>
      </c>
      <c r="BW81" t="s">
        <v>177</v>
      </c>
      <c r="BX81" t="s">
        <v>69</v>
      </c>
      <c r="BY81" t="s">
        <v>67</v>
      </c>
      <c r="BZ81" t="s">
        <v>9</v>
      </c>
      <c r="CA81" t="s">
        <v>46</v>
      </c>
      <c r="CB81">
        <v>2</v>
      </c>
    </row>
    <row r="82" spans="58:80" x14ac:dyDescent="0.25">
      <c r="BF82" t="s">
        <v>162</v>
      </c>
      <c r="BG82" t="s">
        <v>177</v>
      </c>
      <c r="BH82" t="s">
        <v>83</v>
      </c>
      <c r="BI82" t="s">
        <v>67</v>
      </c>
      <c r="BJ82" t="s">
        <v>165</v>
      </c>
      <c r="BK82" t="s">
        <v>46</v>
      </c>
      <c r="BL82">
        <v>3</v>
      </c>
      <c r="BV82" t="s">
        <v>162</v>
      </c>
      <c r="BW82" t="s">
        <v>177</v>
      </c>
      <c r="BX82" t="s">
        <v>86</v>
      </c>
      <c r="BY82" t="s">
        <v>67</v>
      </c>
      <c r="BZ82" t="s">
        <v>9</v>
      </c>
      <c r="CA82" t="s">
        <v>46</v>
      </c>
      <c r="CB82">
        <v>1</v>
      </c>
    </row>
    <row r="83" spans="58:80" x14ac:dyDescent="0.25">
      <c r="BF83" t="s">
        <v>162</v>
      </c>
      <c r="BG83" t="s">
        <v>177</v>
      </c>
      <c r="BH83" t="s">
        <v>74</v>
      </c>
      <c r="BI83" t="s">
        <v>67</v>
      </c>
      <c r="BJ83" t="s">
        <v>165</v>
      </c>
      <c r="BK83" t="s">
        <v>46</v>
      </c>
      <c r="BL83">
        <v>21</v>
      </c>
      <c r="BV83" t="s">
        <v>162</v>
      </c>
      <c r="BW83" t="s">
        <v>177</v>
      </c>
      <c r="BX83" t="s">
        <v>61</v>
      </c>
      <c r="BY83" t="s">
        <v>59</v>
      </c>
      <c r="BZ83" t="s">
        <v>9</v>
      </c>
      <c r="CA83" t="s">
        <v>46</v>
      </c>
      <c r="CB83">
        <v>1</v>
      </c>
    </row>
    <row r="84" spans="58:80" x14ac:dyDescent="0.25">
      <c r="BF84" t="s">
        <v>162</v>
      </c>
      <c r="BG84" t="s">
        <v>177</v>
      </c>
      <c r="BH84" t="s">
        <v>90</v>
      </c>
      <c r="BI84" t="s">
        <v>67</v>
      </c>
      <c r="BJ84" t="s">
        <v>165</v>
      </c>
      <c r="BK84" t="s">
        <v>46</v>
      </c>
      <c r="BL84">
        <v>5</v>
      </c>
      <c r="BV84" t="s">
        <v>162</v>
      </c>
      <c r="BW84" t="s">
        <v>177</v>
      </c>
      <c r="BX84" t="s">
        <v>71</v>
      </c>
      <c r="BY84" t="s">
        <v>67</v>
      </c>
      <c r="BZ84" t="s">
        <v>9</v>
      </c>
      <c r="CA84" t="s">
        <v>46</v>
      </c>
      <c r="CB84">
        <v>1</v>
      </c>
    </row>
    <row r="85" spans="58:80" x14ac:dyDescent="0.25">
      <c r="BF85" t="s">
        <v>162</v>
      </c>
      <c r="BG85" t="s">
        <v>177</v>
      </c>
      <c r="BH85" t="s">
        <v>174</v>
      </c>
      <c r="BI85" t="s">
        <v>67</v>
      </c>
      <c r="BJ85" t="s">
        <v>165</v>
      </c>
      <c r="BK85" t="s">
        <v>46</v>
      </c>
      <c r="BL85">
        <v>1</v>
      </c>
      <c r="BV85" t="s">
        <v>162</v>
      </c>
      <c r="BW85" t="s">
        <v>177</v>
      </c>
      <c r="BX85" t="s">
        <v>74</v>
      </c>
      <c r="BY85" t="s">
        <v>59</v>
      </c>
      <c r="BZ85" t="s">
        <v>11</v>
      </c>
      <c r="CA85" t="s">
        <v>46</v>
      </c>
      <c r="CB85">
        <v>1</v>
      </c>
    </row>
    <row r="86" spans="58:80" x14ac:dyDescent="0.25">
      <c r="BF86" t="s">
        <v>162</v>
      </c>
      <c r="BG86" t="s">
        <v>177</v>
      </c>
      <c r="BH86" t="s">
        <v>80</v>
      </c>
      <c r="BI86" t="s">
        <v>67</v>
      </c>
      <c r="BJ86" t="s">
        <v>165</v>
      </c>
      <c r="BK86" t="s">
        <v>46</v>
      </c>
      <c r="BL86">
        <v>1</v>
      </c>
      <c r="BV86" t="s">
        <v>162</v>
      </c>
      <c r="BW86" t="s">
        <v>177</v>
      </c>
      <c r="BX86" t="s">
        <v>69</v>
      </c>
      <c r="BY86" t="s">
        <v>59</v>
      </c>
      <c r="BZ86" t="s">
        <v>11</v>
      </c>
      <c r="CA86" t="s">
        <v>46</v>
      </c>
      <c r="CB86">
        <v>1</v>
      </c>
    </row>
    <row r="87" spans="58:80" x14ac:dyDescent="0.25">
      <c r="BF87" t="s">
        <v>162</v>
      </c>
      <c r="BG87" t="s">
        <v>177</v>
      </c>
      <c r="BH87" t="s">
        <v>61</v>
      </c>
      <c r="BI87" t="s">
        <v>67</v>
      </c>
      <c r="BJ87" t="s">
        <v>165</v>
      </c>
      <c r="BK87" t="s">
        <v>46</v>
      </c>
      <c r="BL87">
        <v>4</v>
      </c>
      <c r="BV87" t="s">
        <v>162</v>
      </c>
      <c r="BW87" t="s">
        <v>177</v>
      </c>
      <c r="BX87" t="s">
        <v>84</v>
      </c>
      <c r="BY87" t="s">
        <v>59</v>
      </c>
      <c r="BZ87" t="s">
        <v>11</v>
      </c>
      <c r="CA87" t="s">
        <v>46</v>
      </c>
      <c r="CB87">
        <v>4</v>
      </c>
    </row>
    <row r="88" spans="58:80" x14ac:dyDescent="0.25">
      <c r="BF88" t="s">
        <v>162</v>
      </c>
      <c r="BG88" t="s">
        <v>177</v>
      </c>
      <c r="BH88" t="s">
        <v>69</v>
      </c>
      <c r="BI88" t="s">
        <v>59</v>
      </c>
      <c r="BJ88" t="s">
        <v>166</v>
      </c>
      <c r="BK88" t="s">
        <v>46</v>
      </c>
      <c r="BL88">
        <v>1</v>
      </c>
      <c r="BV88" t="s">
        <v>162</v>
      </c>
      <c r="BW88" t="s">
        <v>177</v>
      </c>
      <c r="BX88" t="s">
        <v>62</v>
      </c>
      <c r="BY88" t="s">
        <v>59</v>
      </c>
      <c r="BZ88" t="s">
        <v>11</v>
      </c>
      <c r="CA88" t="s">
        <v>46</v>
      </c>
      <c r="CB88">
        <v>1</v>
      </c>
    </row>
    <row r="89" spans="58:80" x14ac:dyDescent="0.25">
      <c r="BF89" t="s">
        <v>162</v>
      </c>
      <c r="BG89" t="s">
        <v>177</v>
      </c>
      <c r="BH89" t="s">
        <v>74</v>
      </c>
      <c r="BI89" t="s">
        <v>59</v>
      </c>
      <c r="BJ89" t="s">
        <v>166</v>
      </c>
      <c r="BK89" t="s">
        <v>46</v>
      </c>
      <c r="BL89">
        <v>3</v>
      </c>
      <c r="BV89" t="s">
        <v>162</v>
      </c>
      <c r="BW89" t="s">
        <v>177</v>
      </c>
      <c r="BX89" t="s">
        <v>61</v>
      </c>
      <c r="BY89" t="s">
        <v>59</v>
      </c>
      <c r="BZ89" t="s">
        <v>11</v>
      </c>
      <c r="CA89" t="s">
        <v>46</v>
      </c>
      <c r="CB89">
        <v>1</v>
      </c>
    </row>
    <row r="90" spans="58:80" x14ac:dyDescent="0.25">
      <c r="BF90" t="s">
        <v>162</v>
      </c>
      <c r="BG90" t="s">
        <v>177</v>
      </c>
      <c r="BH90" t="s">
        <v>83</v>
      </c>
      <c r="BI90" t="s">
        <v>59</v>
      </c>
      <c r="BJ90" t="s">
        <v>166</v>
      </c>
      <c r="BK90" t="s">
        <v>46</v>
      </c>
      <c r="BL90">
        <v>2</v>
      </c>
      <c r="BV90" t="s">
        <v>162</v>
      </c>
      <c r="BW90" t="s">
        <v>177</v>
      </c>
      <c r="BX90" t="s">
        <v>135</v>
      </c>
      <c r="BY90" t="s">
        <v>59</v>
      </c>
      <c r="BZ90" t="s">
        <v>11</v>
      </c>
      <c r="CA90" t="s">
        <v>46</v>
      </c>
      <c r="CB90">
        <v>1</v>
      </c>
    </row>
    <row r="91" spans="58:80" x14ac:dyDescent="0.25">
      <c r="BF91" t="s">
        <v>162</v>
      </c>
      <c r="BG91" t="s">
        <v>177</v>
      </c>
      <c r="BH91" t="s">
        <v>62</v>
      </c>
      <c r="BI91" t="s">
        <v>59</v>
      </c>
      <c r="BJ91" t="s">
        <v>166</v>
      </c>
      <c r="BK91" t="s">
        <v>46</v>
      </c>
      <c r="BL91">
        <v>3</v>
      </c>
    </row>
    <row r="92" spans="58:80" x14ac:dyDescent="0.25">
      <c r="BF92" t="s">
        <v>162</v>
      </c>
      <c r="BG92" t="s">
        <v>177</v>
      </c>
      <c r="BH92" t="s">
        <v>101</v>
      </c>
      <c r="BI92" t="s">
        <v>67</v>
      </c>
      <c r="BJ92" t="s">
        <v>6</v>
      </c>
      <c r="BK92" t="s">
        <v>46</v>
      </c>
      <c r="BL92">
        <v>9</v>
      </c>
    </row>
    <row r="93" spans="58:80" x14ac:dyDescent="0.25">
      <c r="BF93" t="s">
        <v>162</v>
      </c>
      <c r="BG93" t="s">
        <v>177</v>
      </c>
      <c r="BH93" t="s">
        <v>75</v>
      </c>
      <c r="BI93" t="s">
        <v>67</v>
      </c>
      <c r="BJ93" t="s">
        <v>6</v>
      </c>
      <c r="BK93" t="s">
        <v>46</v>
      </c>
      <c r="BL93">
        <v>20</v>
      </c>
    </row>
    <row r="94" spans="58:80" x14ac:dyDescent="0.25">
      <c r="BF94" t="s">
        <v>162</v>
      </c>
      <c r="BG94" t="s">
        <v>177</v>
      </c>
      <c r="BH94" t="s">
        <v>96</v>
      </c>
      <c r="BI94" t="s">
        <v>67</v>
      </c>
      <c r="BJ94" t="s">
        <v>6</v>
      </c>
      <c r="BK94" t="s">
        <v>46</v>
      </c>
      <c r="BL94">
        <v>3</v>
      </c>
    </row>
    <row r="95" spans="58:80" x14ac:dyDescent="0.25">
      <c r="BF95" t="s">
        <v>162</v>
      </c>
      <c r="BG95" t="s">
        <v>177</v>
      </c>
      <c r="BH95" t="s">
        <v>62</v>
      </c>
      <c r="BI95" t="s">
        <v>67</v>
      </c>
      <c r="BJ95" t="s">
        <v>6</v>
      </c>
      <c r="BK95" t="s">
        <v>46</v>
      </c>
      <c r="BL95">
        <v>2</v>
      </c>
    </row>
    <row r="96" spans="58:80" x14ac:dyDescent="0.25">
      <c r="BF96" t="s">
        <v>162</v>
      </c>
      <c r="BG96" t="s">
        <v>177</v>
      </c>
      <c r="BH96" t="s">
        <v>80</v>
      </c>
      <c r="BI96" t="s">
        <v>59</v>
      </c>
      <c r="BJ96" t="s">
        <v>6</v>
      </c>
      <c r="BK96" t="s">
        <v>46</v>
      </c>
      <c r="BL96">
        <v>2</v>
      </c>
    </row>
    <row r="97" spans="58:64" x14ac:dyDescent="0.25">
      <c r="BF97" t="s">
        <v>162</v>
      </c>
      <c r="BG97" t="s">
        <v>177</v>
      </c>
      <c r="BH97" t="s">
        <v>84</v>
      </c>
      <c r="BI97" t="s">
        <v>67</v>
      </c>
      <c r="BJ97" t="s">
        <v>6</v>
      </c>
      <c r="BK97" t="s">
        <v>46</v>
      </c>
      <c r="BL97">
        <v>117</v>
      </c>
    </row>
    <row r="98" spans="58:64" x14ac:dyDescent="0.25">
      <c r="BF98" t="s">
        <v>162</v>
      </c>
      <c r="BG98" t="s">
        <v>177</v>
      </c>
      <c r="BH98" t="s">
        <v>79</v>
      </c>
      <c r="BI98" t="s">
        <v>67</v>
      </c>
      <c r="BJ98" t="s">
        <v>6</v>
      </c>
      <c r="BK98" t="s">
        <v>46</v>
      </c>
      <c r="BL98">
        <v>309</v>
      </c>
    </row>
    <row r="99" spans="58:64" x14ac:dyDescent="0.25">
      <c r="BF99" t="s">
        <v>162</v>
      </c>
      <c r="BG99" t="s">
        <v>177</v>
      </c>
      <c r="BH99" t="s">
        <v>104</v>
      </c>
      <c r="BI99" t="s">
        <v>67</v>
      </c>
      <c r="BJ99" t="s">
        <v>6</v>
      </c>
      <c r="BK99" t="s">
        <v>46</v>
      </c>
      <c r="BL99">
        <v>43</v>
      </c>
    </row>
    <row r="100" spans="58:64" x14ac:dyDescent="0.25">
      <c r="BF100" t="s">
        <v>162</v>
      </c>
      <c r="BG100" t="s">
        <v>177</v>
      </c>
      <c r="BH100" t="s">
        <v>103</v>
      </c>
      <c r="BI100" t="s">
        <v>67</v>
      </c>
      <c r="BJ100" t="s">
        <v>6</v>
      </c>
      <c r="BK100" t="s">
        <v>46</v>
      </c>
      <c r="BL100">
        <v>3</v>
      </c>
    </row>
    <row r="101" spans="58:64" x14ac:dyDescent="0.25">
      <c r="BF101" t="s">
        <v>162</v>
      </c>
      <c r="BG101" t="s">
        <v>177</v>
      </c>
      <c r="BH101" t="s">
        <v>89</v>
      </c>
      <c r="BI101" t="s">
        <v>59</v>
      </c>
      <c r="BJ101" t="s">
        <v>6</v>
      </c>
      <c r="BK101" t="s">
        <v>46</v>
      </c>
      <c r="BL101">
        <v>3</v>
      </c>
    </row>
    <row r="102" spans="58:64" x14ac:dyDescent="0.25">
      <c r="BF102" t="s">
        <v>162</v>
      </c>
      <c r="BG102" t="s">
        <v>177</v>
      </c>
      <c r="BH102" t="s">
        <v>74</v>
      </c>
      <c r="BI102" t="s">
        <v>59</v>
      </c>
      <c r="BJ102" t="s">
        <v>6</v>
      </c>
      <c r="BK102" t="s">
        <v>46</v>
      </c>
      <c r="BL102">
        <v>10</v>
      </c>
    </row>
    <row r="103" spans="58:64" x14ac:dyDescent="0.25">
      <c r="BF103" t="s">
        <v>162</v>
      </c>
      <c r="BG103" t="s">
        <v>177</v>
      </c>
      <c r="BH103" t="s">
        <v>90</v>
      </c>
      <c r="BI103" t="s">
        <v>67</v>
      </c>
      <c r="BJ103" t="s">
        <v>6</v>
      </c>
      <c r="BK103" t="s">
        <v>46</v>
      </c>
      <c r="BL103">
        <v>104</v>
      </c>
    </row>
    <row r="104" spans="58:64" x14ac:dyDescent="0.25">
      <c r="BF104" t="s">
        <v>162</v>
      </c>
      <c r="BG104" t="s">
        <v>177</v>
      </c>
      <c r="BH104" t="s">
        <v>114</v>
      </c>
      <c r="BI104" t="s">
        <v>67</v>
      </c>
      <c r="BJ104" t="s">
        <v>6</v>
      </c>
      <c r="BK104" t="s">
        <v>46</v>
      </c>
      <c r="BL104">
        <v>60</v>
      </c>
    </row>
    <row r="105" spans="58:64" x14ac:dyDescent="0.25">
      <c r="BF105" t="s">
        <v>162</v>
      </c>
      <c r="BG105" t="s">
        <v>177</v>
      </c>
      <c r="BH105" t="s">
        <v>76</v>
      </c>
      <c r="BI105" t="s">
        <v>67</v>
      </c>
      <c r="BJ105" t="s">
        <v>6</v>
      </c>
      <c r="BK105" t="s">
        <v>46</v>
      </c>
      <c r="BL105">
        <v>15</v>
      </c>
    </row>
    <row r="106" spans="58:64" x14ac:dyDescent="0.25">
      <c r="BF106" t="s">
        <v>162</v>
      </c>
      <c r="BG106" t="s">
        <v>177</v>
      </c>
      <c r="BH106" t="s">
        <v>122</v>
      </c>
      <c r="BI106" t="s">
        <v>67</v>
      </c>
      <c r="BJ106" t="s">
        <v>6</v>
      </c>
      <c r="BK106" t="s">
        <v>46</v>
      </c>
      <c r="BL106">
        <v>18</v>
      </c>
    </row>
    <row r="107" spans="58:64" x14ac:dyDescent="0.25">
      <c r="BF107" t="s">
        <v>162</v>
      </c>
      <c r="BG107" t="s">
        <v>177</v>
      </c>
      <c r="BH107" t="s">
        <v>93</v>
      </c>
      <c r="BI107" t="s">
        <v>67</v>
      </c>
      <c r="BJ107" t="s">
        <v>6</v>
      </c>
      <c r="BK107" t="s">
        <v>46</v>
      </c>
      <c r="BL107">
        <v>1</v>
      </c>
    </row>
    <row r="108" spans="58:64" x14ac:dyDescent="0.25">
      <c r="BF108" t="s">
        <v>162</v>
      </c>
      <c r="BG108" t="s">
        <v>177</v>
      </c>
      <c r="BH108" t="s">
        <v>62</v>
      </c>
      <c r="BI108" t="s">
        <v>67</v>
      </c>
      <c r="BJ108" t="s">
        <v>6</v>
      </c>
      <c r="BK108" t="s">
        <v>46</v>
      </c>
      <c r="BL108">
        <v>12</v>
      </c>
    </row>
    <row r="109" spans="58:64" x14ac:dyDescent="0.25">
      <c r="BF109" t="s">
        <v>162</v>
      </c>
      <c r="BG109" t="s">
        <v>177</v>
      </c>
      <c r="BH109" t="s">
        <v>117</v>
      </c>
      <c r="BI109" t="s">
        <v>67</v>
      </c>
      <c r="BJ109" t="s">
        <v>6</v>
      </c>
      <c r="BK109" t="s">
        <v>46</v>
      </c>
      <c r="BL109">
        <v>2</v>
      </c>
    </row>
    <row r="110" spans="58:64" x14ac:dyDescent="0.25">
      <c r="BF110" t="s">
        <v>162</v>
      </c>
      <c r="BG110" t="s">
        <v>177</v>
      </c>
      <c r="BH110" t="s">
        <v>80</v>
      </c>
      <c r="BI110" t="s">
        <v>67</v>
      </c>
      <c r="BJ110" t="s">
        <v>6</v>
      </c>
      <c r="BK110" t="s">
        <v>46</v>
      </c>
      <c r="BL110">
        <v>2</v>
      </c>
    </row>
    <row r="111" spans="58:64" x14ac:dyDescent="0.25">
      <c r="BF111" t="s">
        <v>162</v>
      </c>
      <c r="BG111" t="s">
        <v>177</v>
      </c>
      <c r="BH111" t="s">
        <v>62</v>
      </c>
      <c r="BI111" t="s">
        <v>67</v>
      </c>
      <c r="BJ111" t="s">
        <v>6</v>
      </c>
      <c r="BK111" t="s">
        <v>46</v>
      </c>
      <c r="BL111">
        <v>1473</v>
      </c>
    </row>
    <row r="112" spans="58:64" x14ac:dyDescent="0.25">
      <c r="BF112" t="s">
        <v>162</v>
      </c>
      <c r="BG112" t="s">
        <v>177</v>
      </c>
      <c r="BH112" t="s">
        <v>80</v>
      </c>
      <c r="BI112" t="s">
        <v>67</v>
      </c>
      <c r="BJ112" t="s">
        <v>6</v>
      </c>
      <c r="BK112" t="s">
        <v>46</v>
      </c>
      <c r="BL112">
        <v>83</v>
      </c>
    </row>
    <row r="113" spans="58:64" x14ac:dyDescent="0.25">
      <c r="BF113" t="s">
        <v>162</v>
      </c>
      <c r="BG113" t="s">
        <v>177</v>
      </c>
      <c r="BH113" t="s">
        <v>108</v>
      </c>
      <c r="BI113" t="s">
        <v>67</v>
      </c>
      <c r="BJ113" t="s">
        <v>6</v>
      </c>
      <c r="BK113" t="s">
        <v>46</v>
      </c>
      <c r="BL113">
        <v>7</v>
      </c>
    </row>
    <row r="114" spans="58:64" x14ac:dyDescent="0.25">
      <c r="BF114" t="s">
        <v>162</v>
      </c>
      <c r="BG114" t="s">
        <v>177</v>
      </c>
      <c r="BH114" t="s">
        <v>61</v>
      </c>
      <c r="BI114" t="s">
        <v>67</v>
      </c>
      <c r="BJ114" t="s">
        <v>6</v>
      </c>
      <c r="BK114" t="s">
        <v>46</v>
      </c>
      <c r="BL114">
        <v>121</v>
      </c>
    </row>
    <row r="115" spans="58:64" x14ac:dyDescent="0.25">
      <c r="BF115" t="s">
        <v>162</v>
      </c>
      <c r="BG115" t="s">
        <v>177</v>
      </c>
      <c r="BH115" t="s">
        <v>95</v>
      </c>
      <c r="BI115" t="s">
        <v>59</v>
      </c>
      <c r="BJ115" t="s">
        <v>6</v>
      </c>
      <c r="BK115" t="s">
        <v>46</v>
      </c>
      <c r="BL115">
        <v>6</v>
      </c>
    </row>
    <row r="116" spans="58:64" x14ac:dyDescent="0.25">
      <c r="BF116" t="s">
        <v>162</v>
      </c>
      <c r="BG116" t="s">
        <v>177</v>
      </c>
      <c r="BH116" t="s">
        <v>65</v>
      </c>
      <c r="BI116" t="s">
        <v>67</v>
      </c>
      <c r="BJ116" t="s">
        <v>6</v>
      </c>
      <c r="BK116" t="s">
        <v>46</v>
      </c>
      <c r="BL116">
        <v>255</v>
      </c>
    </row>
    <row r="117" spans="58:64" x14ac:dyDescent="0.25">
      <c r="BF117" t="s">
        <v>162</v>
      </c>
      <c r="BG117" t="s">
        <v>177</v>
      </c>
      <c r="BH117" t="s">
        <v>110</v>
      </c>
      <c r="BI117" t="s">
        <v>59</v>
      </c>
      <c r="BJ117" t="s">
        <v>6</v>
      </c>
      <c r="BK117" t="s">
        <v>46</v>
      </c>
      <c r="BL117">
        <v>1</v>
      </c>
    </row>
    <row r="118" spans="58:64" x14ac:dyDescent="0.25">
      <c r="BF118" t="s">
        <v>162</v>
      </c>
      <c r="BG118" t="s">
        <v>177</v>
      </c>
      <c r="BH118" t="s">
        <v>81</v>
      </c>
      <c r="BI118" t="s">
        <v>67</v>
      </c>
      <c r="BJ118" t="s">
        <v>6</v>
      </c>
      <c r="BK118" t="s">
        <v>46</v>
      </c>
      <c r="BL118">
        <v>15</v>
      </c>
    </row>
    <row r="119" spans="58:64" x14ac:dyDescent="0.25">
      <c r="BF119" t="s">
        <v>162</v>
      </c>
      <c r="BG119" t="s">
        <v>177</v>
      </c>
      <c r="BH119" t="s">
        <v>97</v>
      </c>
      <c r="BI119" t="s">
        <v>67</v>
      </c>
      <c r="BJ119" t="s">
        <v>6</v>
      </c>
      <c r="BK119" t="s">
        <v>46</v>
      </c>
      <c r="BL119">
        <v>12</v>
      </c>
    </row>
    <row r="120" spans="58:64" x14ac:dyDescent="0.25">
      <c r="BF120" t="s">
        <v>162</v>
      </c>
      <c r="BG120" t="s">
        <v>177</v>
      </c>
      <c r="BH120" t="s">
        <v>65</v>
      </c>
      <c r="BI120" t="s">
        <v>59</v>
      </c>
      <c r="BJ120" t="s">
        <v>6</v>
      </c>
      <c r="BK120" t="s">
        <v>46</v>
      </c>
      <c r="BL120">
        <v>1</v>
      </c>
    </row>
    <row r="121" spans="58:64" x14ac:dyDescent="0.25">
      <c r="BF121" t="s">
        <v>162</v>
      </c>
      <c r="BG121" t="s">
        <v>177</v>
      </c>
      <c r="BH121" t="s">
        <v>66</v>
      </c>
      <c r="BI121" t="s">
        <v>67</v>
      </c>
      <c r="BJ121" t="s">
        <v>6</v>
      </c>
      <c r="BK121" t="s">
        <v>46</v>
      </c>
      <c r="BL121">
        <v>6</v>
      </c>
    </row>
    <row r="122" spans="58:64" x14ac:dyDescent="0.25">
      <c r="BF122" t="s">
        <v>162</v>
      </c>
      <c r="BG122" t="s">
        <v>177</v>
      </c>
      <c r="BH122" t="s">
        <v>87</v>
      </c>
      <c r="BI122" t="s">
        <v>67</v>
      </c>
      <c r="BJ122" t="s">
        <v>6</v>
      </c>
      <c r="BK122" t="s">
        <v>46</v>
      </c>
      <c r="BL122">
        <v>14</v>
      </c>
    </row>
    <row r="123" spans="58:64" x14ac:dyDescent="0.25">
      <c r="BF123" t="s">
        <v>162</v>
      </c>
      <c r="BG123" t="s">
        <v>177</v>
      </c>
      <c r="BH123" t="s">
        <v>116</v>
      </c>
      <c r="BI123" t="s">
        <v>67</v>
      </c>
      <c r="BJ123" t="s">
        <v>6</v>
      </c>
      <c r="BK123" t="s">
        <v>46</v>
      </c>
      <c r="BL123">
        <v>69</v>
      </c>
    </row>
    <row r="124" spans="58:64" x14ac:dyDescent="0.25">
      <c r="BF124" t="s">
        <v>162</v>
      </c>
      <c r="BG124" t="s">
        <v>177</v>
      </c>
      <c r="BH124" t="s">
        <v>119</v>
      </c>
      <c r="BI124" t="s">
        <v>67</v>
      </c>
      <c r="BJ124" t="s">
        <v>6</v>
      </c>
      <c r="BK124" t="s">
        <v>46</v>
      </c>
      <c r="BL124">
        <v>4</v>
      </c>
    </row>
    <row r="125" spans="58:64" x14ac:dyDescent="0.25">
      <c r="BF125" t="s">
        <v>162</v>
      </c>
      <c r="BG125" t="s">
        <v>177</v>
      </c>
      <c r="BH125" t="s">
        <v>66</v>
      </c>
      <c r="BI125" t="s">
        <v>59</v>
      </c>
      <c r="BJ125" t="s">
        <v>6</v>
      </c>
      <c r="BK125" t="s">
        <v>46</v>
      </c>
      <c r="BL125">
        <v>3</v>
      </c>
    </row>
    <row r="126" spans="58:64" x14ac:dyDescent="0.25">
      <c r="BF126" t="s">
        <v>162</v>
      </c>
      <c r="BG126" t="s">
        <v>177</v>
      </c>
      <c r="BH126" t="s">
        <v>102</v>
      </c>
      <c r="BI126" t="s">
        <v>67</v>
      </c>
      <c r="BJ126" t="s">
        <v>6</v>
      </c>
      <c r="BK126" t="s">
        <v>46</v>
      </c>
      <c r="BL126">
        <v>11</v>
      </c>
    </row>
    <row r="127" spans="58:64" x14ac:dyDescent="0.25">
      <c r="BF127" t="s">
        <v>162</v>
      </c>
      <c r="BG127" t="s">
        <v>177</v>
      </c>
      <c r="BH127" t="s">
        <v>74</v>
      </c>
      <c r="BI127" t="s">
        <v>67</v>
      </c>
      <c r="BJ127" t="s">
        <v>6</v>
      </c>
      <c r="BK127" t="s">
        <v>46</v>
      </c>
      <c r="BL127">
        <v>10</v>
      </c>
    </row>
    <row r="128" spans="58:64" x14ac:dyDescent="0.25">
      <c r="BF128" t="s">
        <v>162</v>
      </c>
      <c r="BG128" t="s">
        <v>177</v>
      </c>
      <c r="BH128" t="s">
        <v>141</v>
      </c>
      <c r="BI128" t="s">
        <v>67</v>
      </c>
      <c r="BJ128" t="s">
        <v>6</v>
      </c>
      <c r="BK128" t="s">
        <v>46</v>
      </c>
      <c r="BL128">
        <v>2</v>
      </c>
    </row>
    <row r="129" spans="58:64" x14ac:dyDescent="0.25">
      <c r="BF129" t="s">
        <v>162</v>
      </c>
      <c r="BG129" t="s">
        <v>177</v>
      </c>
      <c r="BH129" t="s">
        <v>107</v>
      </c>
      <c r="BI129" t="s">
        <v>67</v>
      </c>
      <c r="BJ129" t="s">
        <v>6</v>
      </c>
      <c r="BK129" t="s">
        <v>46</v>
      </c>
      <c r="BL129">
        <v>6</v>
      </c>
    </row>
    <row r="130" spans="58:64" x14ac:dyDescent="0.25">
      <c r="BF130" t="s">
        <v>162</v>
      </c>
      <c r="BG130" t="s">
        <v>177</v>
      </c>
      <c r="BH130" t="s">
        <v>99</v>
      </c>
      <c r="BI130" t="s">
        <v>67</v>
      </c>
      <c r="BJ130" t="s">
        <v>6</v>
      </c>
      <c r="BK130" t="s">
        <v>46</v>
      </c>
      <c r="BL130">
        <v>13</v>
      </c>
    </row>
    <row r="131" spans="58:64" x14ac:dyDescent="0.25">
      <c r="BF131" t="s">
        <v>162</v>
      </c>
      <c r="BG131" t="s">
        <v>177</v>
      </c>
      <c r="BH131" t="s">
        <v>77</v>
      </c>
      <c r="BI131" t="s">
        <v>67</v>
      </c>
      <c r="BJ131" t="s">
        <v>6</v>
      </c>
      <c r="BK131" t="s">
        <v>46</v>
      </c>
      <c r="BL131">
        <v>12</v>
      </c>
    </row>
    <row r="132" spans="58:64" x14ac:dyDescent="0.25">
      <c r="BF132" t="s">
        <v>162</v>
      </c>
      <c r="BG132" t="s">
        <v>177</v>
      </c>
      <c r="BH132" t="s">
        <v>174</v>
      </c>
      <c r="BI132" t="s">
        <v>67</v>
      </c>
      <c r="BJ132" t="s">
        <v>6</v>
      </c>
      <c r="BK132" t="s">
        <v>46</v>
      </c>
      <c r="BL132">
        <v>4</v>
      </c>
    </row>
    <row r="133" spans="58:64" x14ac:dyDescent="0.25">
      <c r="BF133" t="s">
        <v>162</v>
      </c>
      <c r="BG133" t="s">
        <v>177</v>
      </c>
      <c r="BH133" t="s">
        <v>110</v>
      </c>
      <c r="BI133" t="s">
        <v>67</v>
      </c>
      <c r="BJ133" t="s">
        <v>6</v>
      </c>
      <c r="BK133" t="s">
        <v>46</v>
      </c>
      <c r="BL133">
        <v>101</v>
      </c>
    </row>
    <row r="134" spans="58:64" x14ac:dyDescent="0.25">
      <c r="BF134" t="s">
        <v>162</v>
      </c>
      <c r="BG134" t="s">
        <v>177</v>
      </c>
      <c r="BH134" t="s">
        <v>72</v>
      </c>
      <c r="BI134" t="s">
        <v>67</v>
      </c>
      <c r="BJ134" t="s">
        <v>6</v>
      </c>
      <c r="BK134" t="s">
        <v>46</v>
      </c>
      <c r="BL134">
        <v>281</v>
      </c>
    </row>
    <row r="135" spans="58:64" x14ac:dyDescent="0.25">
      <c r="BF135" t="s">
        <v>162</v>
      </c>
      <c r="BG135" t="s">
        <v>177</v>
      </c>
      <c r="BH135" t="s">
        <v>74</v>
      </c>
      <c r="BI135" t="s">
        <v>67</v>
      </c>
      <c r="BJ135" t="s">
        <v>6</v>
      </c>
      <c r="BK135" t="s">
        <v>46</v>
      </c>
      <c r="BL135">
        <v>698</v>
      </c>
    </row>
    <row r="136" spans="58:64" x14ac:dyDescent="0.25">
      <c r="BF136" t="s">
        <v>162</v>
      </c>
      <c r="BG136" t="s">
        <v>177</v>
      </c>
      <c r="BH136" t="s">
        <v>174</v>
      </c>
      <c r="BI136" t="s">
        <v>67</v>
      </c>
      <c r="BJ136" t="s">
        <v>6</v>
      </c>
      <c r="BK136" t="s">
        <v>46</v>
      </c>
      <c r="BL136">
        <v>171</v>
      </c>
    </row>
    <row r="137" spans="58:64" x14ac:dyDescent="0.25">
      <c r="BF137" t="s">
        <v>162</v>
      </c>
      <c r="BG137" t="s">
        <v>177</v>
      </c>
      <c r="BH137" t="s">
        <v>111</v>
      </c>
      <c r="BI137" t="s">
        <v>67</v>
      </c>
      <c r="BJ137" t="s">
        <v>6</v>
      </c>
      <c r="BK137" t="s">
        <v>46</v>
      </c>
      <c r="BL137">
        <v>1</v>
      </c>
    </row>
    <row r="138" spans="58:64" x14ac:dyDescent="0.25">
      <c r="BF138" t="s">
        <v>162</v>
      </c>
      <c r="BG138" t="s">
        <v>177</v>
      </c>
      <c r="BH138" t="s">
        <v>62</v>
      </c>
      <c r="BI138" t="s">
        <v>59</v>
      </c>
      <c r="BJ138" t="s">
        <v>6</v>
      </c>
      <c r="BK138" t="s">
        <v>46</v>
      </c>
      <c r="BL138">
        <v>17</v>
      </c>
    </row>
    <row r="139" spans="58:64" x14ac:dyDescent="0.25">
      <c r="BF139" t="s">
        <v>162</v>
      </c>
      <c r="BG139" t="s">
        <v>177</v>
      </c>
      <c r="BH139" t="s">
        <v>98</v>
      </c>
      <c r="BI139" t="s">
        <v>67</v>
      </c>
      <c r="BJ139" t="s">
        <v>6</v>
      </c>
      <c r="BK139" t="s">
        <v>46</v>
      </c>
      <c r="BL139">
        <v>11</v>
      </c>
    </row>
    <row r="140" spans="58:64" x14ac:dyDescent="0.25">
      <c r="BF140" t="s">
        <v>162</v>
      </c>
      <c r="BG140" t="s">
        <v>177</v>
      </c>
      <c r="BH140" t="s">
        <v>69</v>
      </c>
      <c r="BI140" t="s">
        <v>59</v>
      </c>
      <c r="BJ140" t="s">
        <v>6</v>
      </c>
      <c r="BK140" t="s">
        <v>46</v>
      </c>
      <c r="BL140">
        <v>2</v>
      </c>
    </row>
    <row r="141" spans="58:64" x14ac:dyDescent="0.25">
      <c r="BF141" t="s">
        <v>162</v>
      </c>
      <c r="BG141" t="s">
        <v>177</v>
      </c>
      <c r="BH141" t="s">
        <v>127</v>
      </c>
      <c r="BI141" t="s">
        <v>67</v>
      </c>
      <c r="BJ141" t="s">
        <v>6</v>
      </c>
      <c r="BK141" t="s">
        <v>46</v>
      </c>
      <c r="BL141">
        <v>1</v>
      </c>
    </row>
    <row r="142" spans="58:64" x14ac:dyDescent="0.25">
      <c r="BF142" t="s">
        <v>162</v>
      </c>
      <c r="BG142" t="s">
        <v>177</v>
      </c>
      <c r="BH142" t="s">
        <v>78</v>
      </c>
      <c r="BI142" t="s">
        <v>67</v>
      </c>
      <c r="BJ142" t="s">
        <v>6</v>
      </c>
      <c r="BK142" t="s">
        <v>46</v>
      </c>
      <c r="BL142">
        <v>67</v>
      </c>
    </row>
    <row r="143" spans="58:64" x14ac:dyDescent="0.25">
      <c r="BF143" t="s">
        <v>162</v>
      </c>
      <c r="BG143" t="s">
        <v>177</v>
      </c>
      <c r="BH143" t="s">
        <v>65</v>
      </c>
      <c r="BI143" t="s">
        <v>67</v>
      </c>
      <c r="BJ143" t="s">
        <v>6</v>
      </c>
      <c r="BK143" t="s">
        <v>46</v>
      </c>
      <c r="BL143">
        <v>2</v>
      </c>
    </row>
    <row r="144" spans="58:64" x14ac:dyDescent="0.25">
      <c r="BF144" t="s">
        <v>162</v>
      </c>
      <c r="BG144" t="s">
        <v>177</v>
      </c>
      <c r="BH144" t="s">
        <v>155</v>
      </c>
      <c r="BI144" t="s">
        <v>67</v>
      </c>
      <c r="BJ144" t="s">
        <v>6</v>
      </c>
      <c r="BK144" t="s">
        <v>46</v>
      </c>
      <c r="BL144">
        <v>7</v>
      </c>
    </row>
    <row r="145" spans="58:64" x14ac:dyDescent="0.25">
      <c r="BF145" t="s">
        <v>162</v>
      </c>
      <c r="BG145" t="s">
        <v>177</v>
      </c>
      <c r="BH145" t="s">
        <v>114</v>
      </c>
      <c r="BI145" t="s">
        <v>67</v>
      </c>
      <c r="BJ145" t="s">
        <v>6</v>
      </c>
      <c r="BK145" t="s">
        <v>46</v>
      </c>
      <c r="BL145">
        <v>1</v>
      </c>
    </row>
    <row r="146" spans="58:64" x14ac:dyDescent="0.25">
      <c r="BF146" t="s">
        <v>162</v>
      </c>
      <c r="BG146" t="s">
        <v>177</v>
      </c>
      <c r="BH146" t="s">
        <v>86</v>
      </c>
      <c r="BI146" t="s">
        <v>67</v>
      </c>
      <c r="BJ146" t="s">
        <v>6</v>
      </c>
      <c r="BK146" t="s">
        <v>46</v>
      </c>
      <c r="BL146">
        <v>4</v>
      </c>
    </row>
    <row r="147" spans="58:64" x14ac:dyDescent="0.25">
      <c r="BF147" t="s">
        <v>162</v>
      </c>
      <c r="BG147" t="s">
        <v>177</v>
      </c>
      <c r="BH147" t="s">
        <v>70</v>
      </c>
      <c r="BI147" t="s">
        <v>67</v>
      </c>
      <c r="BJ147" t="s">
        <v>6</v>
      </c>
      <c r="BK147" t="s">
        <v>46</v>
      </c>
      <c r="BL147">
        <v>86</v>
      </c>
    </row>
    <row r="148" spans="58:64" x14ac:dyDescent="0.25">
      <c r="BF148" t="s">
        <v>162</v>
      </c>
      <c r="BG148" t="s">
        <v>177</v>
      </c>
      <c r="BH148" t="s">
        <v>96</v>
      </c>
      <c r="BI148" t="s">
        <v>67</v>
      </c>
      <c r="BJ148" t="s">
        <v>6</v>
      </c>
      <c r="BK148" t="s">
        <v>46</v>
      </c>
      <c r="BL148">
        <v>1</v>
      </c>
    </row>
    <row r="149" spans="58:64" x14ac:dyDescent="0.25">
      <c r="BF149" t="s">
        <v>162</v>
      </c>
      <c r="BG149" t="s">
        <v>177</v>
      </c>
      <c r="BH149" t="s">
        <v>86</v>
      </c>
      <c r="BI149" t="s">
        <v>67</v>
      </c>
      <c r="BJ149" t="s">
        <v>6</v>
      </c>
      <c r="BK149" t="s">
        <v>46</v>
      </c>
      <c r="BL149">
        <v>492</v>
      </c>
    </row>
    <row r="150" spans="58:64" x14ac:dyDescent="0.25">
      <c r="BF150" t="s">
        <v>162</v>
      </c>
      <c r="BG150" t="s">
        <v>177</v>
      </c>
      <c r="BH150" t="s">
        <v>110</v>
      </c>
      <c r="BI150" t="s">
        <v>67</v>
      </c>
      <c r="BJ150" t="s">
        <v>6</v>
      </c>
      <c r="BK150" t="s">
        <v>46</v>
      </c>
      <c r="BL150">
        <v>6</v>
      </c>
    </row>
    <row r="151" spans="58:64" x14ac:dyDescent="0.25">
      <c r="BF151" t="s">
        <v>162</v>
      </c>
      <c r="BG151" t="s">
        <v>177</v>
      </c>
      <c r="BH151" t="s">
        <v>156</v>
      </c>
      <c r="BI151" t="s">
        <v>67</v>
      </c>
      <c r="BJ151" t="s">
        <v>6</v>
      </c>
      <c r="BK151" t="s">
        <v>46</v>
      </c>
      <c r="BL151">
        <v>3</v>
      </c>
    </row>
    <row r="152" spans="58:64" x14ac:dyDescent="0.25">
      <c r="BF152" t="s">
        <v>162</v>
      </c>
      <c r="BG152" t="s">
        <v>177</v>
      </c>
      <c r="BH152" t="s">
        <v>56</v>
      </c>
      <c r="BI152" t="s">
        <v>59</v>
      </c>
      <c r="BJ152" t="s">
        <v>6</v>
      </c>
      <c r="BK152" t="s">
        <v>46</v>
      </c>
      <c r="BL152">
        <v>2</v>
      </c>
    </row>
    <row r="153" spans="58:64" x14ac:dyDescent="0.25">
      <c r="BF153" t="s">
        <v>162</v>
      </c>
      <c r="BG153" t="s">
        <v>177</v>
      </c>
      <c r="BH153" t="s">
        <v>138</v>
      </c>
      <c r="BI153" t="s">
        <v>67</v>
      </c>
      <c r="BJ153" t="s">
        <v>6</v>
      </c>
      <c r="BK153" t="s">
        <v>46</v>
      </c>
      <c r="BL153">
        <v>27</v>
      </c>
    </row>
    <row r="154" spans="58:64" x14ac:dyDescent="0.25">
      <c r="BF154" t="s">
        <v>162</v>
      </c>
      <c r="BG154" t="s">
        <v>177</v>
      </c>
      <c r="BH154" t="s">
        <v>115</v>
      </c>
      <c r="BI154" t="s">
        <v>67</v>
      </c>
      <c r="BJ154" t="s">
        <v>6</v>
      </c>
      <c r="BK154" t="s">
        <v>46</v>
      </c>
      <c r="BL154">
        <v>3</v>
      </c>
    </row>
    <row r="155" spans="58:64" x14ac:dyDescent="0.25">
      <c r="BF155" t="s">
        <v>162</v>
      </c>
      <c r="BG155" t="s">
        <v>177</v>
      </c>
      <c r="BH155" t="s">
        <v>61</v>
      </c>
      <c r="BI155" t="s">
        <v>59</v>
      </c>
      <c r="BJ155" t="s">
        <v>6</v>
      </c>
      <c r="BK155" t="s">
        <v>46</v>
      </c>
      <c r="BL155">
        <v>1</v>
      </c>
    </row>
    <row r="156" spans="58:64" x14ac:dyDescent="0.25">
      <c r="BF156" t="s">
        <v>162</v>
      </c>
      <c r="BG156" t="s">
        <v>177</v>
      </c>
      <c r="BH156" t="s">
        <v>73</v>
      </c>
      <c r="BI156" t="s">
        <v>67</v>
      </c>
      <c r="BJ156" t="s">
        <v>6</v>
      </c>
      <c r="BK156" t="s">
        <v>46</v>
      </c>
      <c r="BL156">
        <v>3</v>
      </c>
    </row>
    <row r="157" spans="58:64" x14ac:dyDescent="0.25">
      <c r="BF157" t="s">
        <v>162</v>
      </c>
      <c r="BG157" t="s">
        <v>177</v>
      </c>
      <c r="BH157" t="s">
        <v>83</v>
      </c>
      <c r="BI157" t="s">
        <v>67</v>
      </c>
      <c r="BJ157" t="s">
        <v>6</v>
      </c>
      <c r="BK157" t="s">
        <v>46</v>
      </c>
      <c r="BL157">
        <v>64</v>
      </c>
    </row>
    <row r="158" spans="58:64" x14ac:dyDescent="0.25">
      <c r="BF158" t="s">
        <v>162</v>
      </c>
      <c r="BG158" t="s">
        <v>177</v>
      </c>
      <c r="BH158" t="s">
        <v>56</v>
      </c>
      <c r="BI158" t="s">
        <v>67</v>
      </c>
      <c r="BJ158" t="s">
        <v>6</v>
      </c>
      <c r="BK158" t="s">
        <v>46</v>
      </c>
      <c r="BL158">
        <v>150</v>
      </c>
    </row>
    <row r="159" spans="58:64" x14ac:dyDescent="0.25">
      <c r="BF159" t="s">
        <v>162</v>
      </c>
      <c r="BG159" t="s">
        <v>177</v>
      </c>
      <c r="BH159" t="s">
        <v>125</v>
      </c>
      <c r="BI159" t="s">
        <v>67</v>
      </c>
      <c r="BJ159" t="s">
        <v>6</v>
      </c>
      <c r="BK159" t="s">
        <v>46</v>
      </c>
      <c r="BL159">
        <v>11</v>
      </c>
    </row>
    <row r="160" spans="58:64" x14ac:dyDescent="0.25">
      <c r="BF160" t="s">
        <v>162</v>
      </c>
      <c r="BG160" t="s">
        <v>177</v>
      </c>
      <c r="BH160" t="s">
        <v>124</v>
      </c>
      <c r="BI160" t="s">
        <v>67</v>
      </c>
      <c r="BJ160" t="s">
        <v>6</v>
      </c>
      <c r="BK160" t="s">
        <v>46</v>
      </c>
      <c r="BL160">
        <v>1</v>
      </c>
    </row>
    <row r="161" spans="58:64" x14ac:dyDescent="0.25">
      <c r="BF161" t="s">
        <v>162</v>
      </c>
      <c r="BG161" t="s">
        <v>177</v>
      </c>
      <c r="BH161" t="s">
        <v>94</v>
      </c>
      <c r="BI161" t="s">
        <v>59</v>
      </c>
      <c r="BJ161" t="s">
        <v>6</v>
      </c>
      <c r="BK161" t="s">
        <v>46</v>
      </c>
      <c r="BL161">
        <v>2</v>
      </c>
    </row>
    <row r="162" spans="58:64" x14ac:dyDescent="0.25">
      <c r="BF162" t="s">
        <v>162</v>
      </c>
      <c r="BG162" t="s">
        <v>177</v>
      </c>
      <c r="BH162" t="s">
        <v>86</v>
      </c>
      <c r="BI162" t="s">
        <v>59</v>
      </c>
      <c r="BJ162" t="s">
        <v>6</v>
      </c>
      <c r="BK162" t="s">
        <v>46</v>
      </c>
      <c r="BL162">
        <v>5</v>
      </c>
    </row>
    <row r="163" spans="58:64" x14ac:dyDescent="0.25">
      <c r="BF163" t="s">
        <v>162</v>
      </c>
      <c r="BG163" t="s">
        <v>177</v>
      </c>
      <c r="BH163" t="s">
        <v>77</v>
      </c>
      <c r="BI163" t="s">
        <v>67</v>
      </c>
      <c r="BJ163" t="s">
        <v>6</v>
      </c>
      <c r="BK163" t="s">
        <v>46</v>
      </c>
      <c r="BL163">
        <v>243</v>
      </c>
    </row>
    <row r="164" spans="58:64" x14ac:dyDescent="0.25">
      <c r="BF164" t="s">
        <v>162</v>
      </c>
      <c r="BG164" t="s">
        <v>177</v>
      </c>
      <c r="BH164" t="s">
        <v>93</v>
      </c>
      <c r="BI164" t="s">
        <v>67</v>
      </c>
      <c r="BJ164" t="s">
        <v>6</v>
      </c>
      <c r="BK164" t="s">
        <v>46</v>
      </c>
      <c r="BL164">
        <v>4</v>
      </c>
    </row>
    <row r="165" spans="58:64" x14ac:dyDescent="0.25">
      <c r="BF165" t="s">
        <v>162</v>
      </c>
      <c r="BG165" t="s">
        <v>177</v>
      </c>
      <c r="BH165" t="s">
        <v>75</v>
      </c>
      <c r="BI165" t="s">
        <v>59</v>
      </c>
      <c r="BJ165" t="s">
        <v>6</v>
      </c>
      <c r="BK165" t="s">
        <v>46</v>
      </c>
      <c r="BL165">
        <v>1</v>
      </c>
    </row>
    <row r="166" spans="58:64" x14ac:dyDescent="0.25">
      <c r="BF166" t="s">
        <v>162</v>
      </c>
      <c r="BG166" t="s">
        <v>177</v>
      </c>
      <c r="BH166" t="s">
        <v>121</v>
      </c>
      <c r="BI166" t="s">
        <v>67</v>
      </c>
      <c r="BJ166" t="s">
        <v>6</v>
      </c>
      <c r="BK166" t="s">
        <v>46</v>
      </c>
      <c r="BL166">
        <v>1</v>
      </c>
    </row>
    <row r="167" spans="58:64" x14ac:dyDescent="0.25">
      <c r="BF167" t="s">
        <v>162</v>
      </c>
      <c r="BG167" t="s">
        <v>177</v>
      </c>
      <c r="BH167" t="s">
        <v>91</v>
      </c>
      <c r="BI167" t="s">
        <v>67</v>
      </c>
      <c r="BJ167" t="s">
        <v>6</v>
      </c>
      <c r="BK167" t="s">
        <v>46</v>
      </c>
      <c r="BL167">
        <v>2</v>
      </c>
    </row>
    <row r="168" spans="58:64" x14ac:dyDescent="0.25">
      <c r="BF168" t="s">
        <v>162</v>
      </c>
      <c r="BG168" t="s">
        <v>177</v>
      </c>
      <c r="BH168" t="s">
        <v>61</v>
      </c>
      <c r="BI168" t="s">
        <v>67</v>
      </c>
      <c r="BJ168" t="s">
        <v>6</v>
      </c>
      <c r="BK168" t="s">
        <v>46</v>
      </c>
      <c r="BL168">
        <v>1</v>
      </c>
    </row>
    <row r="169" spans="58:64" x14ac:dyDescent="0.25">
      <c r="BF169" t="s">
        <v>162</v>
      </c>
      <c r="BG169" t="s">
        <v>177</v>
      </c>
      <c r="BH169" t="s">
        <v>72</v>
      </c>
      <c r="BI169" t="s">
        <v>59</v>
      </c>
      <c r="BJ169" t="s">
        <v>6</v>
      </c>
      <c r="BK169" t="s">
        <v>46</v>
      </c>
      <c r="BL169">
        <v>5</v>
      </c>
    </row>
    <row r="170" spans="58:64" x14ac:dyDescent="0.25">
      <c r="BF170" t="s">
        <v>162</v>
      </c>
      <c r="BG170" t="s">
        <v>177</v>
      </c>
      <c r="BH170" t="s">
        <v>120</v>
      </c>
      <c r="BI170" t="s">
        <v>67</v>
      </c>
      <c r="BJ170" t="s">
        <v>6</v>
      </c>
      <c r="BK170" t="s">
        <v>46</v>
      </c>
      <c r="BL170">
        <v>12</v>
      </c>
    </row>
    <row r="171" spans="58:64" x14ac:dyDescent="0.25">
      <c r="BF171" t="s">
        <v>162</v>
      </c>
      <c r="BG171" t="s">
        <v>177</v>
      </c>
      <c r="BH171" t="s">
        <v>124</v>
      </c>
      <c r="BI171" t="s">
        <v>67</v>
      </c>
      <c r="BJ171" t="s">
        <v>6</v>
      </c>
      <c r="BK171" t="s">
        <v>46</v>
      </c>
      <c r="BL171">
        <v>4</v>
      </c>
    </row>
    <row r="172" spans="58:64" x14ac:dyDescent="0.25">
      <c r="BF172" t="s">
        <v>162</v>
      </c>
      <c r="BG172" t="s">
        <v>177</v>
      </c>
      <c r="BH172" t="s">
        <v>86</v>
      </c>
      <c r="BI172" t="s">
        <v>67</v>
      </c>
      <c r="BJ172" t="s">
        <v>6</v>
      </c>
      <c r="BK172" t="s">
        <v>46</v>
      </c>
      <c r="BL172">
        <v>1</v>
      </c>
    </row>
    <row r="173" spans="58:64" x14ac:dyDescent="0.25">
      <c r="BF173" t="s">
        <v>162</v>
      </c>
      <c r="BG173" t="s">
        <v>177</v>
      </c>
      <c r="BH173" t="s">
        <v>78</v>
      </c>
      <c r="BI173" t="s">
        <v>59</v>
      </c>
      <c r="BJ173" t="s">
        <v>6</v>
      </c>
      <c r="BK173" t="s">
        <v>46</v>
      </c>
      <c r="BL173">
        <v>3</v>
      </c>
    </row>
    <row r="174" spans="58:64" x14ac:dyDescent="0.25">
      <c r="BF174" t="s">
        <v>162</v>
      </c>
      <c r="BG174" t="s">
        <v>177</v>
      </c>
      <c r="BH174" t="s">
        <v>82</v>
      </c>
      <c r="BI174" t="s">
        <v>67</v>
      </c>
      <c r="BJ174" t="s">
        <v>6</v>
      </c>
      <c r="BK174" t="s">
        <v>46</v>
      </c>
      <c r="BL174">
        <v>1</v>
      </c>
    </row>
    <row r="175" spans="58:64" x14ac:dyDescent="0.25">
      <c r="BF175" t="s">
        <v>162</v>
      </c>
      <c r="BG175" t="s">
        <v>177</v>
      </c>
      <c r="BH175" t="s">
        <v>145</v>
      </c>
      <c r="BI175" t="s">
        <v>67</v>
      </c>
      <c r="BJ175" t="s">
        <v>6</v>
      </c>
      <c r="BK175" t="s">
        <v>46</v>
      </c>
      <c r="BL175">
        <v>5</v>
      </c>
    </row>
    <row r="176" spans="58:64" x14ac:dyDescent="0.25">
      <c r="BF176" t="s">
        <v>162</v>
      </c>
      <c r="BG176" t="s">
        <v>177</v>
      </c>
      <c r="BH176" t="s">
        <v>97</v>
      </c>
      <c r="BI176" t="s">
        <v>67</v>
      </c>
      <c r="BJ176" t="s">
        <v>6</v>
      </c>
      <c r="BK176" t="s">
        <v>46</v>
      </c>
      <c r="BL176">
        <v>1</v>
      </c>
    </row>
    <row r="177" spans="58:64" x14ac:dyDescent="0.25">
      <c r="BF177" t="s">
        <v>162</v>
      </c>
      <c r="BG177" t="s">
        <v>177</v>
      </c>
      <c r="BH177" t="s">
        <v>96</v>
      </c>
      <c r="BI177" t="s">
        <v>67</v>
      </c>
      <c r="BJ177" t="s">
        <v>6</v>
      </c>
      <c r="BK177" t="s">
        <v>46</v>
      </c>
      <c r="BL177">
        <v>204</v>
      </c>
    </row>
    <row r="178" spans="58:64" x14ac:dyDescent="0.25">
      <c r="BF178" t="s">
        <v>162</v>
      </c>
      <c r="BG178" t="s">
        <v>177</v>
      </c>
      <c r="BH178" t="s">
        <v>167</v>
      </c>
      <c r="BI178" t="s">
        <v>67</v>
      </c>
      <c r="BJ178" t="s">
        <v>6</v>
      </c>
      <c r="BK178" t="s">
        <v>46</v>
      </c>
      <c r="BL178">
        <v>14</v>
      </c>
    </row>
    <row r="179" spans="58:64" x14ac:dyDescent="0.25">
      <c r="BF179" t="s">
        <v>162</v>
      </c>
      <c r="BG179" t="s">
        <v>177</v>
      </c>
      <c r="BH179" t="s">
        <v>123</v>
      </c>
      <c r="BI179" t="s">
        <v>59</v>
      </c>
      <c r="BJ179" t="s">
        <v>6</v>
      </c>
      <c r="BK179" t="s">
        <v>46</v>
      </c>
      <c r="BL179">
        <v>1</v>
      </c>
    </row>
    <row r="180" spans="58:64" x14ac:dyDescent="0.25">
      <c r="BF180" t="s">
        <v>162</v>
      </c>
      <c r="BG180" t="s">
        <v>177</v>
      </c>
      <c r="BH180" t="s">
        <v>95</v>
      </c>
      <c r="BI180" t="s">
        <v>67</v>
      </c>
      <c r="BJ180" t="s">
        <v>6</v>
      </c>
      <c r="BK180" t="s">
        <v>46</v>
      </c>
      <c r="BL180">
        <v>773</v>
      </c>
    </row>
    <row r="181" spans="58:64" x14ac:dyDescent="0.25">
      <c r="BF181" t="s">
        <v>162</v>
      </c>
      <c r="BG181" t="s">
        <v>177</v>
      </c>
      <c r="BH181" t="s">
        <v>58</v>
      </c>
      <c r="BI181" t="s">
        <v>67</v>
      </c>
      <c r="BJ181" t="s">
        <v>6</v>
      </c>
      <c r="BK181" t="s">
        <v>46</v>
      </c>
      <c r="BL181">
        <v>27</v>
      </c>
    </row>
    <row r="182" spans="58:64" x14ac:dyDescent="0.25">
      <c r="BF182" t="s">
        <v>162</v>
      </c>
      <c r="BG182" t="s">
        <v>177</v>
      </c>
      <c r="BH182" t="s">
        <v>88</v>
      </c>
      <c r="BI182" t="s">
        <v>67</v>
      </c>
      <c r="BJ182" t="s">
        <v>6</v>
      </c>
      <c r="BK182" t="s">
        <v>46</v>
      </c>
      <c r="BL182">
        <v>1</v>
      </c>
    </row>
    <row r="183" spans="58:64" x14ac:dyDescent="0.25">
      <c r="BF183" t="s">
        <v>162</v>
      </c>
      <c r="BG183" t="s">
        <v>177</v>
      </c>
      <c r="BH183" t="s">
        <v>90</v>
      </c>
      <c r="BI183" t="s">
        <v>59</v>
      </c>
      <c r="BJ183" t="s">
        <v>6</v>
      </c>
      <c r="BK183" t="s">
        <v>46</v>
      </c>
      <c r="BL183">
        <v>3</v>
      </c>
    </row>
    <row r="184" spans="58:64" x14ac:dyDescent="0.25">
      <c r="BF184" t="s">
        <v>162</v>
      </c>
      <c r="BG184" t="s">
        <v>177</v>
      </c>
      <c r="BH184" t="s">
        <v>158</v>
      </c>
      <c r="BI184" t="s">
        <v>67</v>
      </c>
      <c r="BJ184" t="s">
        <v>6</v>
      </c>
      <c r="BK184" t="s">
        <v>46</v>
      </c>
      <c r="BL184">
        <v>1</v>
      </c>
    </row>
    <row r="185" spans="58:64" x14ac:dyDescent="0.25">
      <c r="BF185" t="s">
        <v>162</v>
      </c>
      <c r="BG185" t="s">
        <v>177</v>
      </c>
      <c r="BH185" t="s">
        <v>89</v>
      </c>
      <c r="BI185" t="s">
        <v>67</v>
      </c>
      <c r="BJ185" t="s">
        <v>6</v>
      </c>
      <c r="BK185" t="s">
        <v>46</v>
      </c>
      <c r="BL185">
        <v>1</v>
      </c>
    </row>
    <row r="186" spans="58:64" x14ac:dyDescent="0.25">
      <c r="BF186" t="s">
        <v>162</v>
      </c>
      <c r="BG186" t="s">
        <v>177</v>
      </c>
      <c r="BH186" t="s">
        <v>139</v>
      </c>
      <c r="BI186" t="s">
        <v>67</v>
      </c>
      <c r="BJ186" t="s">
        <v>6</v>
      </c>
      <c r="BK186" t="s">
        <v>46</v>
      </c>
      <c r="BL186">
        <v>2</v>
      </c>
    </row>
    <row r="187" spans="58:64" x14ac:dyDescent="0.25">
      <c r="BF187" t="s">
        <v>162</v>
      </c>
      <c r="BG187" t="s">
        <v>177</v>
      </c>
      <c r="BH187" t="s">
        <v>99</v>
      </c>
      <c r="BI187" t="s">
        <v>59</v>
      </c>
      <c r="BJ187" t="s">
        <v>6</v>
      </c>
      <c r="BK187" t="s">
        <v>46</v>
      </c>
      <c r="BL187">
        <v>1</v>
      </c>
    </row>
    <row r="188" spans="58:64" x14ac:dyDescent="0.25">
      <c r="BF188" t="s">
        <v>162</v>
      </c>
      <c r="BG188" t="s">
        <v>177</v>
      </c>
      <c r="BH188" t="s">
        <v>71</v>
      </c>
      <c r="BI188" t="s">
        <v>67</v>
      </c>
      <c r="BJ188" t="s">
        <v>6</v>
      </c>
      <c r="BK188" t="s">
        <v>46</v>
      </c>
      <c r="BL188">
        <v>1</v>
      </c>
    </row>
    <row r="189" spans="58:64" x14ac:dyDescent="0.25">
      <c r="BF189" t="s">
        <v>162</v>
      </c>
      <c r="BG189" t="s">
        <v>177</v>
      </c>
      <c r="BH189" t="s">
        <v>78</v>
      </c>
      <c r="BI189" t="s">
        <v>67</v>
      </c>
      <c r="BJ189" t="s">
        <v>6</v>
      </c>
      <c r="BK189" t="s">
        <v>46</v>
      </c>
      <c r="BL189">
        <v>1</v>
      </c>
    </row>
    <row r="190" spans="58:64" x14ac:dyDescent="0.25">
      <c r="BF190" t="s">
        <v>162</v>
      </c>
      <c r="BG190" t="s">
        <v>177</v>
      </c>
      <c r="BH190" t="s">
        <v>82</v>
      </c>
      <c r="BI190" t="s">
        <v>59</v>
      </c>
      <c r="BJ190" t="s">
        <v>6</v>
      </c>
      <c r="BK190" t="s">
        <v>46</v>
      </c>
      <c r="BL190">
        <v>4</v>
      </c>
    </row>
    <row r="191" spans="58:64" x14ac:dyDescent="0.25">
      <c r="BF191" t="s">
        <v>162</v>
      </c>
      <c r="BG191" t="s">
        <v>177</v>
      </c>
      <c r="BH191" t="s">
        <v>112</v>
      </c>
      <c r="BI191" t="s">
        <v>67</v>
      </c>
      <c r="BJ191" t="s">
        <v>6</v>
      </c>
      <c r="BK191" t="s">
        <v>46</v>
      </c>
      <c r="BL191">
        <v>4</v>
      </c>
    </row>
    <row r="192" spans="58:64" x14ac:dyDescent="0.25">
      <c r="BF192" t="s">
        <v>162</v>
      </c>
      <c r="BG192" t="s">
        <v>177</v>
      </c>
      <c r="BH192" t="s">
        <v>124</v>
      </c>
      <c r="BI192" t="s">
        <v>67</v>
      </c>
      <c r="BJ192" t="s">
        <v>6</v>
      </c>
      <c r="BK192" t="s">
        <v>46</v>
      </c>
      <c r="BL192">
        <v>308</v>
      </c>
    </row>
    <row r="193" spans="58:64" x14ac:dyDescent="0.25">
      <c r="BF193" t="s">
        <v>162</v>
      </c>
      <c r="BG193" t="s">
        <v>177</v>
      </c>
      <c r="BH193" t="s">
        <v>69</v>
      </c>
      <c r="BI193" t="s">
        <v>67</v>
      </c>
      <c r="BJ193" t="s">
        <v>6</v>
      </c>
      <c r="BK193" t="s">
        <v>46</v>
      </c>
      <c r="BL193">
        <v>2</v>
      </c>
    </row>
    <row r="194" spans="58:64" x14ac:dyDescent="0.25">
      <c r="BF194" t="s">
        <v>162</v>
      </c>
      <c r="BG194" t="s">
        <v>177</v>
      </c>
      <c r="BH194" t="s">
        <v>60</v>
      </c>
      <c r="BI194" t="s">
        <v>59</v>
      </c>
      <c r="BJ194" t="s">
        <v>6</v>
      </c>
      <c r="BK194" t="s">
        <v>46</v>
      </c>
      <c r="BL194">
        <v>1</v>
      </c>
    </row>
    <row r="195" spans="58:64" x14ac:dyDescent="0.25">
      <c r="BF195" t="s">
        <v>162</v>
      </c>
      <c r="BG195" t="s">
        <v>177</v>
      </c>
      <c r="BH195" t="s">
        <v>95</v>
      </c>
      <c r="BI195" t="s">
        <v>67</v>
      </c>
      <c r="BJ195" t="s">
        <v>6</v>
      </c>
      <c r="BK195" t="s">
        <v>46</v>
      </c>
      <c r="BL195">
        <v>13</v>
      </c>
    </row>
    <row r="196" spans="58:64" x14ac:dyDescent="0.25">
      <c r="BF196" t="s">
        <v>162</v>
      </c>
      <c r="BG196" t="s">
        <v>177</v>
      </c>
      <c r="BH196" t="s">
        <v>116</v>
      </c>
      <c r="BI196" t="s">
        <v>67</v>
      </c>
      <c r="BJ196" t="s">
        <v>6</v>
      </c>
      <c r="BK196" t="s">
        <v>46</v>
      </c>
      <c r="BL196">
        <v>1</v>
      </c>
    </row>
    <row r="197" spans="58:64" x14ac:dyDescent="0.25">
      <c r="BF197" t="s">
        <v>162</v>
      </c>
      <c r="BG197" t="s">
        <v>177</v>
      </c>
      <c r="BH197" t="s">
        <v>95</v>
      </c>
      <c r="BI197" t="s">
        <v>67</v>
      </c>
      <c r="BJ197" t="s">
        <v>6</v>
      </c>
      <c r="BK197" t="s">
        <v>46</v>
      </c>
      <c r="BL197">
        <v>1</v>
      </c>
    </row>
    <row r="198" spans="58:64" x14ac:dyDescent="0.25">
      <c r="BF198" t="s">
        <v>162</v>
      </c>
      <c r="BG198" t="s">
        <v>177</v>
      </c>
      <c r="BH198" t="s">
        <v>66</v>
      </c>
      <c r="BI198" t="s">
        <v>67</v>
      </c>
      <c r="BJ198" t="s">
        <v>6</v>
      </c>
      <c r="BK198" t="s">
        <v>46</v>
      </c>
      <c r="BL198">
        <v>130</v>
      </c>
    </row>
    <row r="199" spans="58:64" x14ac:dyDescent="0.25">
      <c r="BF199" t="s">
        <v>162</v>
      </c>
      <c r="BG199" t="s">
        <v>177</v>
      </c>
      <c r="BH199" t="s">
        <v>161</v>
      </c>
      <c r="BI199" t="s">
        <v>59</v>
      </c>
      <c r="BJ199" t="s">
        <v>6</v>
      </c>
      <c r="BK199" t="s">
        <v>46</v>
      </c>
      <c r="BL199">
        <v>3</v>
      </c>
    </row>
    <row r="200" spans="58:64" x14ac:dyDescent="0.25">
      <c r="BF200" t="s">
        <v>162</v>
      </c>
      <c r="BG200" t="s">
        <v>177</v>
      </c>
      <c r="BH200" t="s">
        <v>116</v>
      </c>
      <c r="BI200" t="s">
        <v>59</v>
      </c>
      <c r="BJ200" t="s">
        <v>6</v>
      </c>
      <c r="BK200" t="s">
        <v>46</v>
      </c>
      <c r="BL200">
        <v>2</v>
      </c>
    </row>
    <row r="201" spans="58:64" x14ac:dyDescent="0.25">
      <c r="BF201" t="s">
        <v>162</v>
      </c>
      <c r="BG201" t="s">
        <v>177</v>
      </c>
      <c r="BH201" t="s">
        <v>72</v>
      </c>
      <c r="BI201" t="s">
        <v>67</v>
      </c>
      <c r="BJ201" t="s">
        <v>6</v>
      </c>
      <c r="BK201" t="s">
        <v>46</v>
      </c>
      <c r="BL201">
        <v>2</v>
      </c>
    </row>
    <row r="202" spans="58:64" x14ac:dyDescent="0.25">
      <c r="BF202" t="s">
        <v>162</v>
      </c>
      <c r="BG202" t="s">
        <v>177</v>
      </c>
      <c r="BH202" t="s">
        <v>105</v>
      </c>
      <c r="BI202" t="s">
        <v>67</v>
      </c>
      <c r="BJ202" t="s">
        <v>6</v>
      </c>
      <c r="BK202" t="s">
        <v>46</v>
      </c>
      <c r="BL202">
        <v>3</v>
      </c>
    </row>
    <row r="203" spans="58:64" x14ac:dyDescent="0.25">
      <c r="BF203" t="s">
        <v>162</v>
      </c>
      <c r="BG203" t="s">
        <v>177</v>
      </c>
      <c r="BH203" t="s">
        <v>128</v>
      </c>
      <c r="BI203" t="s">
        <v>67</v>
      </c>
      <c r="BJ203" t="s">
        <v>6</v>
      </c>
      <c r="BK203" t="s">
        <v>46</v>
      </c>
      <c r="BL203">
        <v>2</v>
      </c>
    </row>
    <row r="204" spans="58:64" x14ac:dyDescent="0.25">
      <c r="BF204" t="s">
        <v>162</v>
      </c>
      <c r="BG204" t="s">
        <v>177</v>
      </c>
      <c r="BH204" t="s">
        <v>123</v>
      </c>
      <c r="BI204" t="s">
        <v>67</v>
      </c>
      <c r="BJ204" t="s">
        <v>6</v>
      </c>
      <c r="BK204" t="s">
        <v>46</v>
      </c>
      <c r="BL204">
        <v>31</v>
      </c>
    </row>
    <row r="205" spans="58:64" x14ac:dyDescent="0.25">
      <c r="BF205" t="s">
        <v>162</v>
      </c>
      <c r="BG205" t="s">
        <v>177</v>
      </c>
      <c r="BH205" t="s">
        <v>89</v>
      </c>
      <c r="BI205" t="s">
        <v>67</v>
      </c>
      <c r="BJ205" t="s">
        <v>6</v>
      </c>
      <c r="BK205" t="s">
        <v>46</v>
      </c>
      <c r="BL205">
        <v>71</v>
      </c>
    </row>
    <row r="206" spans="58:64" x14ac:dyDescent="0.25">
      <c r="BF206" t="s">
        <v>162</v>
      </c>
      <c r="BG206" t="s">
        <v>177</v>
      </c>
      <c r="BH206" t="s">
        <v>126</v>
      </c>
      <c r="BI206" t="s">
        <v>67</v>
      </c>
      <c r="BJ206" t="s">
        <v>6</v>
      </c>
      <c r="BK206" t="s">
        <v>46</v>
      </c>
      <c r="BL206">
        <v>5</v>
      </c>
    </row>
    <row r="207" spans="58:64" x14ac:dyDescent="0.25">
      <c r="BF207" t="s">
        <v>162</v>
      </c>
      <c r="BG207" t="s">
        <v>177</v>
      </c>
      <c r="BH207" t="s">
        <v>70</v>
      </c>
      <c r="BI207" t="s">
        <v>67</v>
      </c>
      <c r="BJ207" t="s">
        <v>6</v>
      </c>
      <c r="BK207" t="s">
        <v>46</v>
      </c>
      <c r="BL207">
        <v>3</v>
      </c>
    </row>
    <row r="208" spans="58:64" x14ac:dyDescent="0.25">
      <c r="BF208" t="s">
        <v>162</v>
      </c>
      <c r="BG208" t="s">
        <v>177</v>
      </c>
      <c r="BH208" t="s">
        <v>161</v>
      </c>
      <c r="BI208" t="s">
        <v>67</v>
      </c>
      <c r="BJ208" t="s">
        <v>6</v>
      </c>
      <c r="BK208" t="s">
        <v>46</v>
      </c>
      <c r="BL208">
        <v>41</v>
      </c>
    </row>
    <row r="209" spans="58:64" x14ac:dyDescent="0.25">
      <c r="BF209" t="s">
        <v>162</v>
      </c>
      <c r="BG209" t="s">
        <v>177</v>
      </c>
      <c r="BH209" t="s">
        <v>85</v>
      </c>
      <c r="BI209" t="s">
        <v>67</v>
      </c>
      <c r="BJ209" t="s">
        <v>6</v>
      </c>
      <c r="BK209" t="s">
        <v>46</v>
      </c>
      <c r="BL209">
        <v>3</v>
      </c>
    </row>
    <row r="210" spans="58:64" x14ac:dyDescent="0.25">
      <c r="BF210" t="s">
        <v>162</v>
      </c>
      <c r="BG210" t="s">
        <v>177</v>
      </c>
      <c r="BH210" t="s">
        <v>160</v>
      </c>
      <c r="BI210" t="s">
        <v>67</v>
      </c>
      <c r="BJ210" t="s">
        <v>6</v>
      </c>
      <c r="BK210" t="s">
        <v>46</v>
      </c>
      <c r="BL210">
        <v>1</v>
      </c>
    </row>
    <row r="211" spans="58:64" x14ac:dyDescent="0.25">
      <c r="BF211" t="s">
        <v>162</v>
      </c>
      <c r="BG211" t="s">
        <v>177</v>
      </c>
      <c r="BH211" t="s">
        <v>92</v>
      </c>
      <c r="BI211" t="s">
        <v>67</v>
      </c>
      <c r="BJ211" t="s">
        <v>6</v>
      </c>
      <c r="BK211" t="s">
        <v>46</v>
      </c>
      <c r="BL211">
        <v>2</v>
      </c>
    </row>
    <row r="212" spans="58:64" x14ac:dyDescent="0.25">
      <c r="BF212" t="s">
        <v>162</v>
      </c>
      <c r="BG212" t="s">
        <v>177</v>
      </c>
      <c r="BH212" t="s">
        <v>71</v>
      </c>
      <c r="BI212" t="s">
        <v>67</v>
      </c>
      <c r="BJ212" t="s">
        <v>6</v>
      </c>
      <c r="BK212" t="s">
        <v>46</v>
      </c>
      <c r="BL212">
        <v>67</v>
      </c>
    </row>
    <row r="213" spans="58:64" x14ac:dyDescent="0.25">
      <c r="BF213" t="s">
        <v>162</v>
      </c>
      <c r="BG213" t="s">
        <v>177</v>
      </c>
      <c r="BH213" t="s">
        <v>124</v>
      </c>
      <c r="BI213" t="s">
        <v>59</v>
      </c>
      <c r="BJ213" t="s">
        <v>6</v>
      </c>
      <c r="BK213" t="s">
        <v>46</v>
      </c>
      <c r="BL213">
        <v>3</v>
      </c>
    </row>
    <row r="214" spans="58:64" x14ac:dyDescent="0.25">
      <c r="BF214" t="s">
        <v>162</v>
      </c>
      <c r="BG214" t="s">
        <v>177</v>
      </c>
      <c r="BH214" t="s">
        <v>82</v>
      </c>
      <c r="BI214" t="s">
        <v>67</v>
      </c>
      <c r="BJ214" t="s">
        <v>6</v>
      </c>
      <c r="BK214" t="s">
        <v>46</v>
      </c>
      <c r="BL214">
        <v>163</v>
      </c>
    </row>
    <row r="215" spans="58:64" x14ac:dyDescent="0.25">
      <c r="BF215" t="s">
        <v>162</v>
      </c>
      <c r="BG215" t="s">
        <v>177</v>
      </c>
      <c r="BH215" t="s">
        <v>62</v>
      </c>
      <c r="BI215" t="s">
        <v>67</v>
      </c>
      <c r="BJ215" t="s">
        <v>6</v>
      </c>
      <c r="BK215" t="s">
        <v>46</v>
      </c>
      <c r="BL215">
        <v>1</v>
      </c>
    </row>
    <row r="216" spans="58:64" x14ac:dyDescent="0.25">
      <c r="BF216" t="s">
        <v>162</v>
      </c>
      <c r="BG216" t="s">
        <v>177</v>
      </c>
      <c r="BH216" t="s">
        <v>94</v>
      </c>
      <c r="BI216" t="s">
        <v>67</v>
      </c>
      <c r="BJ216" t="s">
        <v>6</v>
      </c>
      <c r="BK216" t="s">
        <v>46</v>
      </c>
      <c r="BL216">
        <v>14</v>
      </c>
    </row>
    <row r="217" spans="58:64" x14ac:dyDescent="0.25">
      <c r="BF217" t="s">
        <v>162</v>
      </c>
      <c r="BG217" t="s">
        <v>177</v>
      </c>
      <c r="BH217" t="s">
        <v>84</v>
      </c>
      <c r="BI217" t="s">
        <v>59</v>
      </c>
      <c r="BJ217" t="s">
        <v>6</v>
      </c>
      <c r="BK217" t="s">
        <v>46</v>
      </c>
      <c r="BL217">
        <v>4</v>
      </c>
    </row>
    <row r="218" spans="58:64" x14ac:dyDescent="0.25">
      <c r="BF218" t="s">
        <v>162</v>
      </c>
      <c r="BG218" t="s">
        <v>177</v>
      </c>
      <c r="BH218" t="s">
        <v>69</v>
      </c>
      <c r="BI218" t="s">
        <v>67</v>
      </c>
      <c r="BJ218" t="s">
        <v>6</v>
      </c>
      <c r="BK218" t="s">
        <v>46</v>
      </c>
      <c r="BL218">
        <v>231</v>
      </c>
    </row>
    <row r="219" spans="58:64" x14ac:dyDescent="0.25">
      <c r="BF219" t="s">
        <v>162</v>
      </c>
      <c r="BG219" t="s">
        <v>177</v>
      </c>
      <c r="BH219" t="s">
        <v>125</v>
      </c>
      <c r="BI219" t="s">
        <v>59</v>
      </c>
      <c r="BJ219" t="s">
        <v>7</v>
      </c>
      <c r="BK219" t="s">
        <v>45</v>
      </c>
      <c r="BL219">
        <v>1</v>
      </c>
    </row>
    <row r="220" spans="58:64" x14ac:dyDescent="0.25">
      <c r="BF220" t="s">
        <v>162</v>
      </c>
      <c r="BG220" t="s">
        <v>177</v>
      </c>
      <c r="BH220" t="s">
        <v>125</v>
      </c>
      <c r="BI220" t="s">
        <v>59</v>
      </c>
      <c r="BJ220" t="s">
        <v>7</v>
      </c>
      <c r="BK220" t="s">
        <v>46</v>
      </c>
      <c r="BL220">
        <v>1</v>
      </c>
    </row>
    <row r="221" spans="58:64" x14ac:dyDescent="0.25">
      <c r="BF221" t="s">
        <v>162</v>
      </c>
      <c r="BG221" t="s">
        <v>177</v>
      </c>
      <c r="BH221" t="s">
        <v>65</v>
      </c>
      <c r="BI221" t="s">
        <v>67</v>
      </c>
      <c r="BJ221" t="s">
        <v>7</v>
      </c>
      <c r="BK221" t="s">
        <v>46</v>
      </c>
      <c r="BL221">
        <v>121</v>
      </c>
    </row>
    <row r="222" spans="58:64" x14ac:dyDescent="0.25">
      <c r="BF222" t="s">
        <v>162</v>
      </c>
      <c r="BG222" t="s">
        <v>177</v>
      </c>
      <c r="BH222" t="s">
        <v>94</v>
      </c>
      <c r="BI222" t="s">
        <v>67</v>
      </c>
      <c r="BJ222" t="s">
        <v>7</v>
      </c>
      <c r="BK222" t="s">
        <v>46</v>
      </c>
      <c r="BL222">
        <v>31</v>
      </c>
    </row>
    <row r="223" spans="58:64" x14ac:dyDescent="0.25">
      <c r="BF223" t="s">
        <v>162</v>
      </c>
      <c r="BG223" t="s">
        <v>177</v>
      </c>
      <c r="BH223" t="s">
        <v>101</v>
      </c>
      <c r="BI223" t="s">
        <v>67</v>
      </c>
      <c r="BJ223" t="s">
        <v>7</v>
      </c>
      <c r="BK223" t="s">
        <v>46</v>
      </c>
      <c r="BL223">
        <v>1</v>
      </c>
    </row>
    <row r="224" spans="58:64" x14ac:dyDescent="0.25">
      <c r="BF224" t="s">
        <v>162</v>
      </c>
      <c r="BG224" t="s">
        <v>177</v>
      </c>
      <c r="BH224" t="s">
        <v>80</v>
      </c>
      <c r="BI224" t="s">
        <v>67</v>
      </c>
      <c r="BJ224" t="s">
        <v>7</v>
      </c>
      <c r="BK224" t="s">
        <v>46</v>
      </c>
      <c r="BL224">
        <v>1</v>
      </c>
    </row>
    <row r="225" spans="58:64" x14ac:dyDescent="0.25">
      <c r="BF225" t="s">
        <v>162</v>
      </c>
      <c r="BG225" t="s">
        <v>177</v>
      </c>
      <c r="BH225" t="s">
        <v>174</v>
      </c>
      <c r="BI225" t="s">
        <v>67</v>
      </c>
      <c r="BJ225" t="s">
        <v>7</v>
      </c>
      <c r="BK225" t="s">
        <v>46</v>
      </c>
      <c r="BL225">
        <v>58</v>
      </c>
    </row>
    <row r="226" spans="58:64" x14ac:dyDescent="0.25">
      <c r="BF226" t="s">
        <v>162</v>
      </c>
      <c r="BG226" t="s">
        <v>177</v>
      </c>
      <c r="BH226" t="s">
        <v>75</v>
      </c>
      <c r="BI226" t="s">
        <v>67</v>
      </c>
      <c r="BJ226" t="s">
        <v>7</v>
      </c>
      <c r="BK226" t="s">
        <v>46</v>
      </c>
      <c r="BL226">
        <v>46</v>
      </c>
    </row>
    <row r="227" spans="58:64" x14ac:dyDescent="0.25">
      <c r="BF227" t="s">
        <v>162</v>
      </c>
      <c r="BG227" t="s">
        <v>177</v>
      </c>
      <c r="BH227" t="s">
        <v>161</v>
      </c>
      <c r="BI227" t="s">
        <v>67</v>
      </c>
      <c r="BJ227" t="s">
        <v>7</v>
      </c>
      <c r="BK227" t="s">
        <v>46</v>
      </c>
      <c r="BL227">
        <v>10</v>
      </c>
    </row>
    <row r="228" spans="58:64" x14ac:dyDescent="0.25">
      <c r="BF228" t="s">
        <v>162</v>
      </c>
      <c r="BG228" t="s">
        <v>177</v>
      </c>
      <c r="BH228" t="s">
        <v>83</v>
      </c>
      <c r="BI228" t="s">
        <v>67</v>
      </c>
      <c r="BJ228" t="s">
        <v>7</v>
      </c>
      <c r="BK228" t="s">
        <v>46</v>
      </c>
      <c r="BL228">
        <v>57</v>
      </c>
    </row>
    <row r="229" spans="58:64" x14ac:dyDescent="0.25">
      <c r="BF229" t="s">
        <v>162</v>
      </c>
      <c r="BG229" t="s">
        <v>177</v>
      </c>
      <c r="BH229" t="s">
        <v>146</v>
      </c>
      <c r="BI229" t="s">
        <v>67</v>
      </c>
      <c r="BJ229" t="s">
        <v>7</v>
      </c>
      <c r="BK229" t="s">
        <v>46</v>
      </c>
      <c r="BL229">
        <v>1</v>
      </c>
    </row>
    <row r="230" spans="58:64" x14ac:dyDescent="0.25">
      <c r="BF230" t="s">
        <v>162</v>
      </c>
      <c r="BG230" t="s">
        <v>177</v>
      </c>
      <c r="BH230" t="s">
        <v>66</v>
      </c>
      <c r="BI230" t="s">
        <v>67</v>
      </c>
      <c r="BJ230" t="s">
        <v>7</v>
      </c>
      <c r="BK230" t="s">
        <v>46</v>
      </c>
      <c r="BL230">
        <v>18</v>
      </c>
    </row>
    <row r="231" spans="58:64" x14ac:dyDescent="0.25">
      <c r="BF231" t="s">
        <v>162</v>
      </c>
      <c r="BG231" t="s">
        <v>177</v>
      </c>
      <c r="BH231" t="s">
        <v>56</v>
      </c>
      <c r="BI231" t="s">
        <v>59</v>
      </c>
      <c r="BJ231" t="s">
        <v>7</v>
      </c>
      <c r="BK231" t="s">
        <v>45</v>
      </c>
      <c r="BL231">
        <v>4</v>
      </c>
    </row>
    <row r="232" spans="58:64" x14ac:dyDescent="0.25">
      <c r="BF232" t="s">
        <v>162</v>
      </c>
      <c r="BG232" t="s">
        <v>177</v>
      </c>
      <c r="BH232" t="s">
        <v>56</v>
      </c>
      <c r="BI232" t="s">
        <v>59</v>
      </c>
      <c r="BJ232" t="s">
        <v>7</v>
      </c>
      <c r="BK232" t="s">
        <v>46</v>
      </c>
      <c r="BL232">
        <v>4</v>
      </c>
    </row>
    <row r="233" spans="58:64" x14ac:dyDescent="0.25">
      <c r="BF233" t="s">
        <v>162</v>
      </c>
      <c r="BG233" t="s">
        <v>177</v>
      </c>
      <c r="BH233" t="s">
        <v>96</v>
      </c>
      <c r="BI233" t="s">
        <v>59</v>
      </c>
      <c r="BJ233" t="s">
        <v>7</v>
      </c>
      <c r="BK233" t="s">
        <v>45</v>
      </c>
      <c r="BL233">
        <v>3</v>
      </c>
    </row>
    <row r="234" spans="58:64" x14ac:dyDescent="0.25">
      <c r="BF234" t="s">
        <v>162</v>
      </c>
      <c r="BG234" t="s">
        <v>177</v>
      </c>
      <c r="BH234" t="s">
        <v>96</v>
      </c>
      <c r="BI234" t="s">
        <v>59</v>
      </c>
      <c r="BJ234" t="s">
        <v>7</v>
      </c>
      <c r="BK234" t="s">
        <v>46</v>
      </c>
      <c r="BL234">
        <v>3</v>
      </c>
    </row>
    <row r="235" spans="58:64" x14ac:dyDescent="0.25">
      <c r="BF235" t="s">
        <v>162</v>
      </c>
      <c r="BG235" t="s">
        <v>177</v>
      </c>
      <c r="BH235" t="s">
        <v>60</v>
      </c>
      <c r="BI235" t="s">
        <v>59</v>
      </c>
      <c r="BJ235" t="s">
        <v>7</v>
      </c>
      <c r="BK235" t="s">
        <v>45</v>
      </c>
      <c r="BL235">
        <v>1</v>
      </c>
    </row>
    <row r="236" spans="58:64" x14ac:dyDescent="0.25">
      <c r="BF236" t="s">
        <v>162</v>
      </c>
      <c r="BG236" t="s">
        <v>177</v>
      </c>
      <c r="BH236" t="s">
        <v>60</v>
      </c>
      <c r="BI236" t="s">
        <v>59</v>
      </c>
      <c r="BJ236" t="s">
        <v>7</v>
      </c>
      <c r="BK236" t="s">
        <v>46</v>
      </c>
      <c r="BL236">
        <v>1</v>
      </c>
    </row>
    <row r="237" spans="58:64" x14ac:dyDescent="0.25">
      <c r="BF237" t="s">
        <v>162</v>
      </c>
      <c r="BG237" t="s">
        <v>177</v>
      </c>
      <c r="BH237" t="s">
        <v>66</v>
      </c>
      <c r="BI237" t="s">
        <v>59</v>
      </c>
      <c r="BJ237" t="s">
        <v>7</v>
      </c>
      <c r="BK237" t="s">
        <v>45</v>
      </c>
      <c r="BL237">
        <v>1</v>
      </c>
    </row>
    <row r="238" spans="58:64" x14ac:dyDescent="0.25">
      <c r="BF238" t="s">
        <v>162</v>
      </c>
      <c r="BG238" t="s">
        <v>177</v>
      </c>
      <c r="BH238" t="s">
        <v>66</v>
      </c>
      <c r="BI238" t="s">
        <v>59</v>
      </c>
      <c r="BJ238" t="s">
        <v>7</v>
      </c>
      <c r="BK238" t="s">
        <v>46</v>
      </c>
      <c r="BL238">
        <v>1</v>
      </c>
    </row>
    <row r="239" spans="58:64" x14ac:dyDescent="0.25">
      <c r="BF239" t="s">
        <v>162</v>
      </c>
      <c r="BG239" t="s">
        <v>177</v>
      </c>
      <c r="BH239" t="s">
        <v>69</v>
      </c>
      <c r="BI239" t="s">
        <v>59</v>
      </c>
      <c r="BJ239" t="s">
        <v>7</v>
      </c>
      <c r="BK239" t="s">
        <v>45</v>
      </c>
      <c r="BL239">
        <v>10</v>
      </c>
    </row>
    <row r="240" spans="58:64" x14ac:dyDescent="0.25">
      <c r="BF240" t="s">
        <v>162</v>
      </c>
      <c r="BG240" t="s">
        <v>177</v>
      </c>
      <c r="BH240" t="s">
        <v>69</v>
      </c>
      <c r="BI240" t="s">
        <v>59</v>
      </c>
      <c r="BJ240" t="s">
        <v>7</v>
      </c>
      <c r="BK240" t="s">
        <v>46</v>
      </c>
      <c r="BL240">
        <v>10</v>
      </c>
    </row>
    <row r="241" spans="58:64" x14ac:dyDescent="0.25">
      <c r="BF241" t="s">
        <v>162</v>
      </c>
      <c r="BG241" t="s">
        <v>177</v>
      </c>
      <c r="BH241" t="s">
        <v>116</v>
      </c>
      <c r="BI241" t="s">
        <v>59</v>
      </c>
      <c r="BJ241" t="s">
        <v>7</v>
      </c>
      <c r="BK241" t="s">
        <v>45</v>
      </c>
      <c r="BL241">
        <v>2</v>
      </c>
    </row>
    <row r="242" spans="58:64" x14ac:dyDescent="0.25">
      <c r="BF242" t="s">
        <v>162</v>
      </c>
      <c r="BG242" t="s">
        <v>177</v>
      </c>
      <c r="BH242" t="s">
        <v>116</v>
      </c>
      <c r="BI242" t="s">
        <v>59</v>
      </c>
      <c r="BJ242" t="s">
        <v>7</v>
      </c>
      <c r="BK242" t="s">
        <v>46</v>
      </c>
      <c r="BL242">
        <v>2</v>
      </c>
    </row>
    <row r="243" spans="58:64" x14ac:dyDescent="0.25">
      <c r="BF243" t="s">
        <v>162</v>
      </c>
      <c r="BG243" t="s">
        <v>177</v>
      </c>
      <c r="BH243" t="s">
        <v>156</v>
      </c>
      <c r="BI243" t="s">
        <v>67</v>
      </c>
      <c r="BJ243" t="s">
        <v>7</v>
      </c>
      <c r="BK243" t="s">
        <v>46</v>
      </c>
      <c r="BL243">
        <v>2</v>
      </c>
    </row>
    <row r="244" spans="58:64" x14ac:dyDescent="0.25">
      <c r="BF244" t="s">
        <v>162</v>
      </c>
      <c r="BG244" t="s">
        <v>177</v>
      </c>
      <c r="BH244" t="s">
        <v>122</v>
      </c>
      <c r="BI244" t="s">
        <v>67</v>
      </c>
      <c r="BJ244" t="s">
        <v>7</v>
      </c>
      <c r="BK244" t="s">
        <v>46</v>
      </c>
      <c r="BL244">
        <v>1</v>
      </c>
    </row>
    <row r="245" spans="58:64" x14ac:dyDescent="0.25">
      <c r="BF245" t="s">
        <v>162</v>
      </c>
      <c r="BG245" t="s">
        <v>177</v>
      </c>
      <c r="BH245" t="s">
        <v>62</v>
      </c>
      <c r="BI245" t="s">
        <v>67</v>
      </c>
      <c r="BJ245" t="s">
        <v>7</v>
      </c>
      <c r="BK245" t="s">
        <v>46</v>
      </c>
      <c r="BL245">
        <v>2</v>
      </c>
    </row>
    <row r="246" spans="58:64" x14ac:dyDescent="0.25">
      <c r="BF246" t="s">
        <v>162</v>
      </c>
      <c r="BG246" t="s">
        <v>177</v>
      </c>
      <c r="BH246" t="s">
        <v>98</v>
      </c>
      <c r="BI246" t="s">
        <v>59</v>
      </c>
      <c r="BJ246" t="s">
        <v>7</v>
      </c>
      <c r="BK246" t="s">
        <v>45</v>
      </c>
      <c r="BL246">
        <v>1</v>
      </c>
    </row>
    <row r="247" spans="58:64" x14ac:dyDescent="0.25">
      <c r="BF247" t="s">
        <v>162</v>
      </c>
      <c r="BG247" t="s">
        <v>177</v>
      </c>
      <c r="BH247" t="s">
        <v>98</v>
      </c>
      <c r="BI247" t="s">
        <v>59</v>
      </c>
      <c r="BJ247" t="s">
        <v>7</v>
      </c>
      <c r="BK247" t="s">
        <v>46</v>
      </c>
      <c r="BL247">
        <v>1</v>
      </c>
    </row>
    <row r="248" spans="58:64" x14ac:dyDescent="0.25">
      <c r="BF248" t="s">
        <v>162</v>
      </c>
      <c r="BG248" t="s">
        <v>177</v>
      </c>
      <c r="BH248" t="s">
        <v>161</v>
      </c>
      <c r="BI248" t="s">
        <v>59</v>
      </c>
      <c r="BJ248" t="s">
        <v>7</v>
      </c>
      <c r="BK248" t="s">
        <v>45</v>
      </c>
      <c r="BL248">
        <v>1</v>
      </c>
    </row>
    <row r="249" spans="58:64" x14ac:dyDescent="0.25">
      <c r="BF249" t="s">
        <v>162</v>
      </c>
      <c r="BG249" t="s">
        <v>177</v>
      </c>
      <c r="BH249" t="s">
        <v>161</v>
      </c>
      <c r="BI249" t="s">
        <v>59</v>
      </c>
      <c r="BJ249" t="s">
        <v>7</v>
      </c>
      <c r="BK249" t="s">
        <v>46</v>
      </c>
      <c r="BL249">
        <v>1</v>
      </c>
    </row>
    <row r="250" spans="58:64" x14ac:dyDescent="0.25">
      <c r="BF250" t="s">
        <v>162</v>
      </c>
      <c r="BG250" t="s">
        <v>177</v>
      </c>
      <c r="BH250" t="s">
        <v>84</v>
      </c>
      <c r="BI250" t="s">
        <v>67</v>
      </c>
      <c r="BJ250" t="s">
        <v>7</v>
      </c>
      <c r="BK250" t="s">
        <v>46</v>
      </c>
      <c r="BL250">
        <v>129</v>
      </c>
    </row>
    <row r="251" spans="58:64" x14ac:dyDescent="0.25">
      <c r="BF251" t="s">
        <v>162</v>
      </c>
      <c r="BG251" t="s">
        <v>177</v>
      </c>
      <c r="BH251" t="s">
        <v>90</v>
      </c>
      <c r="BI251" t="s">
        <v>67</v>
      </c>
      <c r="BJ251" t="s">
        <v>7</v>
      </c>
      <c r="BK251" t="s">
        <v>46</v>
      </c>
      <c r="BL251">
        <v>74</v>
      </c>
    </row>
    <row r="252" spans="58:64" x14ac:dyDescent="0.25">
      <c r="BF252" t="s">
        <v>162</v>
      </c>
      <c r="BG252" t="s">
        <v>177</v>
      </c>
      <c r="BH252" t="s">
        <v>83</v>
      </c>
      <c r="BI252" t="s">
        <v>59</v>
      </c>
      <c r="BJ252" t="s">
        <v>7</v>
      </c>
      <c r="BK252" t="s">
        <v>45</v>
      </c>
      <c r="BL252">
        <v>5</v>
      </c>
    </row>
    <row r="253" spans="58:64" x14ac:dyDescent="0.25">
      <c r="BF253" t="s">
        <v>162</v>
      </c>
      <c r="BG253" t="s">
        <v>177</v>
      </c>
      <c r="BH253" t="s">
        <v>83</v>
      </c>
      <c r="BI253" t="s">
        <v>59</v>
      </c>
      <c r="BJ253" t="s">
        <v>7</v>
      </c>
      <c r="BK253" t="s">
        <v>46</v>
      </c>
      <c r="BL253">
        <v>5</v>
      </c>
    </row>
    <row r="254" spans="58:64" x14ac:dyDescent="0.25">
      <c r="BF254" t="s">
        <v>162</v>
      </c>
      <c r="BG254" t="s">
        <v>177</v>
      </c>
      <c r="BH254" t="s">
        <v>102</v>
      </c>
      <c r="BI254" t="s">
        <v>67</v>
      </c>
      <c r="BJ254" t="s">
        <v>7</v>
      </c>
      <c r="BK254" t="s">
        <v>46</v>
      </c>
      <c r="BL254">
        <v>2</v>
      </c>
    </row>
    <row r="255" spans="58:64" x14ac:dyDescent="0.25">
      <c r="BF255" t="s">
        <v>162</v>
      </c>
      <c r="BG255" t="s">
        <v>177</v>
      </c>
      <c r="BH255" t="s">
        <v>79</v>
      </c>
      <c r="BI255" t="s">
        <v>67</v>
      </c>
      <c r="BJ255" t="s">
        <v>7</v>
      </c>
      <c r="BK255" t="s">
        <v>46</v>
      </c>
      <c r="BL255">
        <v>72</v>
      </c>
    </row>
    <row r="256" spans="58:64" x14ac:dyDescent="0.25">
      <c r="BF256" t="s">
        <v>162</v>
      </c>
      <c r="BG256" t="s">
        <v>177</v>
      </c>
      <c r="BH256" t="s">
        <v>84</v>
      </c>
      <c r="BI256" t="s">
        <v>59</v>
      </c>
      <c r="BJ256" t="s">
        <v>7</v>
      </c>
      <c r="BK256" t="s">
        <v>45</v>
      </c>
      <c r="BL256">
        <v>16</v>
      </c>
    </row>
    <row r="257" spans="58:64" x14ac:dyDescent="0.25">
      <c r="BF257" t="s">
        <v>162</v>
      </c>
      <c r="BG257" t="s">
        <v>177</v>
      </c>
      <c r="BH257" t="s">
        <v>84</v>
      </c>
      <c r="BI257" t="s">
        <v>59</v>
      </c>
      <c r="BJ257" t="s">
        <v>7</v>
      </c>
      <c r="BK257" t="s">
        <v>46</v>
      </c>
      <c r="BL257">
        <v>16</v>
      </c>
    </row>
    <row r="258" spans="58:64" x14ac:dyDescent="0.25">
      <c r="BF258" t="s">
        <v>162</v>
      </c>
      <c r="BG258" t="s">
        <v>177</v>
      </c>
      <c r="BH258" t="s">
        <v>74</v>
      </c>
      <c r="BI258" t="s">
        <v>67</v>
      </c>
      <c r="BJ258" t="s">
        <v>7</v>
      </c>
      <c r="BK258" t="s">
        <v>46</v>
      </c>
      <c r="BL258">
        <v>486</v>
      </c>
    </row>
    <row r="259" spans="58:64" x14ac:dyDescent="0.25">
      <c r="BF259" t="s">
        <v>162</v>
      </c>
      <c r="BG259" t="s">
        <v>177</v>
      </c>
      <c r="BH259" t="s">
        <v>77</v>
      </c>
      <c r="BI259" t="s">
        <v>67</v>
      </c>
      <c r="BJ259" t="s">
        <v>7</v>
      </c>
      <c r="BK259" t="s">
        <v>46</v>
      </c>
      <c r="BL259">
        <v>21</v>
      </c>
    </row>
    <row r="260" spans="58:64" x14ac:dyDescent="0.25">
      <c r="BF260" t="s">
        <v>162</v>
      </c>
      <c r="BG260" t="s">
        <v>177</v>
      </c>
      <c r="BH260" t="s">
        <v>61</v>
      </c>
      <c r="BI260" t="s">
        <v>67</v>
      </c>
      <c r="BJ260" t="s">
        <v>7</v>
      </c>
      <c r="BK260" t="s">
        <v>46</v>
      </c>
      <c r="BL260">
        <v>7</v>
      </c>
    </row>
    <row r="261" spans="58:64" x14ac:dyDescent="0.25">
      <c r="BF261" t="s">
        <v>162</v>
      </c>
      <c r="BG261" t="s">
        <v>177</v>
      </c>
      <c r="BH261" t="s">
        <v>78</v>
      </c>
      <c r="BI261" t="s">
        <v>59</v>
      </c>
      <c r="BJ261" t="s">
        <v>7</v>
      </c>
      <c r="BK261" t="s">
        <v>45</v>
      </c>
      <c r="BL261">
        <v>1</v>
      </c>
    </row>
    <row r="262" spans="58:64" x14ac:dyDescent="0.25">
      <c r="BF262" t="s">
        <v>162</v>
      </c>
      <c r="BG262" t="s">
        <v>177</v>
      </c>
      <c r="BH262" t="s">
        <v>78</v>
      </c>
      <c r="BI262" t="s">
        <v>59</v>
      </c>
      <c r="BJ262" t="s">
        <v>7</v>
      </c>
      <c r="BK262" t="s">
        <v>46</v>
      </c>
      <c r="BL262">
        <v>1</v>
      </c>
    </row>
    <row r="263" spans="58:64" x14ac:dyDescent="0.25">
      <c r="BF263" t="s">
        <v>162</v>
      </c>
      <c r="BG263" t="s">
        <v>177</v>
      </c>
      <c r="BH263" t="s">
        <v>95</v>
      </c>
      <c r="BI263" t="s">
        <v>59</v>
      </c>
      <c r="BJ263" t="s">
        <v>7</v>
      </c>
      <c r="BK263" t="s">
        <v>45</v>
      </c>
      <c r="BL263">
        <v>19</v>
      </c>
    </row>
    <row r="264" spans="58:64" x14ac:dyDescent="0.25">
      <c r="BF264" t="s">
        <v>162</v>
      </c>
      <c r="BG264" t="s">
        <v>177</v>
      </c>
      <c r="BH264" t="s">
        <v>95</v>
      </c>
      <c r="BI264" t="s">
        <v>59</v>
      </c>
      <c r="BJ264" t="s">
        <v>7</v>
      </c>
      <c r="BK264" t="s">
        <v>46</v>
      </c>
      <c r="BL264">
        <v>19</v>
      </c>
    </row>
    <row r="265" spans="58:64" x14ac:dyDescent="0.25">
      <c r="BF265" t="s">
        <v>162</v>
      </c>
      <c r="BG265" t="s">
        <v>177</v>
      </c>
      <c r="BH265" t="s">
        <v>82</v>
      </c>
      <c r="BI265" t="s">
        <v>67</v>
      </c>
      <c r="BJ265" t="s">
        <v>7</v>
      </c>
      <c r="BK265" t="s">
        <v>46</v>
      </c>
      <c r="BL265">
        <v>2</v>
      </c>
    </row>
    <row r="266" spans="58:64" x14ac:dyDescent="0.25">
      <c r="BF266" t="s">
        <v>162</v>
      </c>
      <c r="BG266" t="s">
        <v>177</v>
      </c>
      <c r="BH266" t="s">
        <v>76</v>
      </c>
      <c r="BI266" t="s">
        <v>67</v>
      </c>
      <c r="BJ266" t="s">
        <v>7</v>
      </c>
      <c r="BK266" t="s">
        <v>46</v>
      </c>
      <c r="BL266">
        <v>13</v>
      </c>
    </row>
    <row r="267" spans="58:64" x14ac:dyDescent="0.25">
      <c r="BF267" t="s">
        <v>162</v>
      </c>
      <c r="BG267" t="s">
        <v>177</v>
      </c>
      <c r="BH267" t="s">
        <v>116</v>
      </c>
      <c r="BI267" t="s">
        <v>67</v>
      </c>
      <c r="BJ267" t="s">
        <v>7</v>
      </c>
      <c r="BK267" t="s">
        <v>46</v>
      </c>
      <c r="BL267">
        <v>15</v>
      </c>
    </row>
    <row r="268" spans="58:64" x14ac:dyDescent="0.25">
      <c r="BF268" t="s">
        <v>162</v>
      </c>
      <c r="BG268" t="s">
        <v>177</v>
      </c>
      <c r="BH268" t="s">
        <v>62</v>
      </c>
      <c r="BI268" t="s">
        <v>67</v>
      </c>
      <c r="BJ268" t="s">
        <v>7</v>
      </c>
      <c r="BK268" t="s">
        <v>46</v>
      </c>
      <c r="BL268">
        <v>827</v>
      </c>
    </row>
    <row r="269" spans="58:64" x14ac:dyDescent="0.25">
      <c r="BF269" t="s">
        <v>162</v>
      </c>
      <c r="BG269" t="s">
        <v>177</v>
      </c>
      <c r="BH269" t="s">
        <v>110</v>
      </c>
      <c r="BI269" t="s">
        <v>67</v>
      </c>
      <c r="BJ269" t="s">
        <v>7</v>
      </c>
      <c r="BK269" t="s">
        <v>46</v>
      </c>
      <c r="BL269">
        <v>39</v>
      </c>
    </row>
    <row r="270" spans="58:64" x14ac:dyDescent="0.25">
      <c r="BF270" t="s">
        <v>162</v>
      </c>
      <c r="BG270" t="s">
        <v>177</v>
      </c>
      <c r="BH270" t="s">
        <v>56</v>
      </c>
      <c r="BI270" t="s">
        <v>67</v>
      </c>
      <c r="BJ270" t="s">
        <v>7</v>
      </c>
      <c r="BK270" t="s">
        <v>46</v>
      </c>
      <c r="BL270">
        <v>57</v>
      </c>
    </row>
    <row r="271" spans="58:64" x14ac:dyDescent="0.25">
      <c r="BF271" t="s">
        <v>162</v>
      </c>
      <c r="BG271" t="s">
        <v>177</v>
      </c>
      <c r="BH271" t="s">
        <v>94</v>
      </c>
      <c r="BI271" t="s">
        <v>59</v>
      </c>
      <c r="BJ271" t="s">
        <v>7</v>
      </c>
      <c r="BK271" t="s">
        <v>45</v>
      </c>
      <c r="BL271">
        <v>3</v>
      </c>
    </row>
    <row r="272" spans="58:64" x14ac:dyDescent="0.25">
      <c r="BF272" t="s">
        <v>162</v>
      </c>
      <c r="BG272" t="s">
        <v>177</v>
      </c>
      <c r="BH272" t="s">
        <v>94</v>
      </c>
      <c r="BI272" t="s">
        <v>59</v>
      </c>
      <c r="BJ272" t="s">
        <v>7</v>
      </c>
      <c r="BK272" t="s">
        <v>46</v>
      </c>
      <c r="BL272">
        <v>3</v>
      </c>
    </row>
    <row r="273" spans="58:64" x14ac:dyDescent="0.25">
      <c r="BF273" t="s">
        <v>162</v>
      </c>
      <c r="BG273" t="s">
        <v>177</v>
      </c>
      <c r="BH273" t="s">
        <v>79</v>
      </c>
      <c r="BI273" t="s">
        <v>59</v>
      </c>
      <c r="BJ273" t="s">
        <v>7</v>
      </c>
      <c r="BK273" t="s">
        <v>45</v>
      </c>
      <c r="BL273">
        <v>5</v>
      </c>
    </row>
    <row r="274" spans="58:64" x14ac:dyDescent="0.25">
      <c r="BF274" t="s">
        <v>162</v>
      </c>
      <c r="BG274" t="s">
        <v>177</v>
      </c>
      <c r="BH274" t="s">
        <v>79</v>
      </c>
      <c r="BI274" t="s">
        <v>59</v>
      </c>
      <c r="BJ274" t="s">
        <v>7</v>
      </c>
      <c r="BK274" t="s">
        <v>46</v>
      </c>
      <c r="BL274">
        <v>5</v>
      </c>
    </row>
    <row r="275" spans="58:64" x14ac:dyDescent="0.25">
      <c r="BF275" t="s">
        <v>162</v>
      </c>
      <c r="BG275" t="s">
        <v>177</v>
      </c>
      <c r="BH275" t="s">
        <v>123</v>
      </c>
      <c r="BI275" t="s">
        <v>67</v>
      </c>
      <c r="BJ275" t="s">
        <v>7</v>
      </c>
      <c r="BK275" t="s">
        <v>46</v>
      </c>
      <c r="BL275">
        <v>4</v>
      </c>
    </row>
    <row r="276" spans="58:64" x14ac:dyDescent="0.25">
      <c r="BF276" t="s">
        <v>162</v>
      </c>
      <c r="BG276" t="s">
        <v>177</v>
      </c>
      <c r="BH276" t="s">
        <v>175</v>
      </c>
      <c r="BI276" t="s">
        <v>67</v>
      </c>
      <c r="BJ276" t="s">
        <v>7</v>
      </c>
      <c r="BK276" t="s">
        <v>46</v>
      </c>
      <c r="BL276">
        <v>2</v>
      </c>
    </row>
    <row r="277" spans="58:64" x14ac:dyDescent="0.25">
      <c r="BF277" t="s">
        <v>162</v>
      </c>
      <c r="BG277" t="s">
        <v>177</v>
      </c>
      <c r="BH277" t="s">
        <v>62</v>
      </c>
      <c r="BI277" t="s">
        <v>59</v>
      </c>
      <c r="BJ277" t="s">
        <v>7</v>
      </c>
      <c r="BK277" t="s">
        <v>45</v>
      </c>
      <c r="BL277">
        <v>71</v>
      </c>
    </row>
    <row r="278" spans="58:64" x14ac:dyDescent="0.25">
      <c r="BF278" t="s">
        <v>162</v>
      </c>
      <c r="BG278" t="s">
        <v>177</v>
      </c>
      <c r="BH278" t="s">
        <v>62</v>
      </c>
      <c r="BI278" t="s">
        <v>59</v>
      </c>
      <c r="BJ278" t="s">
        <v>7</v>
      </c>
      <c r="BK278" t="s">
        <v>46</v>
      </c>
      <c r="BL278">
        <v>71</v>
      </c>
    </row>
    <row r="279" spans="58:64" x14ac:dyDescent="0.25">
      <c r="BF279" t="s">
        <v>162</v>
      </c>
      <c r="BG279" t="s">
        <v>177</v>
      </c>
      <c r="BH279" t="s">
        <v>120</v>
      </c>
      <c r="BI279" t="s">
        <v>67</v>
      </c>
      <c r="BJ279" t="s">
        <v>7</v>
      </c>
      <c r="BK279" t="s">
        <v>46</v>
      </c>
      <c r="BL279">
        <v>1</v>
      </c>
    </row>
    <row r="280" spans="58:64" x14ac:dyDescent="0.25">
      <c r="BF280" t="s">
        <v>162</v>
      </c>
      <c r="BG280" t="s">
        <v>177</v>
      </c>
      <c r="BH280" t="s">
        <v>58</v>
      </c>
      <c r="BI280" t="s">
        <v>67</v>
      </c>
      <c r="BJ280" t="s">
        <v>7</v>
      </c>
      <c r="BK280" t="s">
        <v>46</v>
      </c>
      <c r="BL280">
        <v>24</v>
      </c>
    </row>
    <row r="281" spans="58:64" x14ac:dyDescent="0.25">
      <c r="BF281" t="s">
        <v>162</v>
      </c>
      <c r="BG281" t="s">
        <v>177</v>
      </c>
      <c r="BH281" t="s">
        <v>78</v>
      </c>
      <c r="BI281" t="s">
        <v>67</v>
      </c>
      <c r="BJ281" t="s">
        <v>7</v>
      </c>
      <c r="BK281" t="s">
        <v>46</v>
      </c>
      <c r="BL281">
        <v>63</v>
      </c>
    </row>
    <row r="282" spans="58:64" x14ac:dyDescent="0.25">
      <c r="BF282" t="s">
        <v>162</v>
      </c>
      <c r="BG282" t="s">
        <v>177</v>
      </c>
      <c r="BH282" t="s">
        <v>62</v>
      </c>
      <c r="BI282" t="s">
        <v>67</v>
      </c>
      <c r="BJ282" t="s">
        <v>7</v>
      </c>
      <c r="BK282" t="s">
        <v>46</v>
      </c>
      <c r="BL282">
        <v>1</v>
      </c>
    </row>
    <row r="283" spans="58:64" x14ac:dyDescent="0.25">
      <c r="BF283" t="s">
        <v>162</v>
      </c>
      <c r="BG283" t="s">
        <v>177</v>
      </c>
      <c r="BH283" t="s">
        <v>103</v>
      </c>
      <c r="BI283" t="s">
        <v>67</v>
      </c>
      <c r="BJ283" t="s">
        <v>7</v>
      </c>
      <c r="BK283" t="s">
        <v>46</v>
      </c>
      <c r="BL283">
        <v>4</v>
      </c>
    </row>
    <row r="284" spans="58:64" x14ac:dyDescent="0.25">
      <c r="BF284" t="s">
        <v>162</v>
      </c>
      <c r="BG284" t="s">
        <v>177</v>
      </c>
      <c r="BH284" t="s">
        <v>80</v>
      </c>
      <c r="BI284" t="s">
        <v>67</v>
      </c>
      <c r="BJ284" t="s">
        <v>7</v>
      </c>
      <c r="BK284" t="s">
        <v>46</v>
      </c>
      <c r="BL284">
        <v>2</v>
      </c>
    </row>
    <row r="285" spans="58:64" x14ac:dyDescent="0.25">
      <c r="BF285" t="s">
        <v>162</v>
      </c>
      <c r="BG285" t="s">
        <v>177</v>
      </c>
      <c r="BH285" t="s">
        <v>85</v>
      </c>
      <c r="BI285" t="s">
        <v>67</v>
      </c>
      <c r="BJ285" t="s">
        <v>7</v>
      </c>
      <c r="BK285" t="s">
        <v>46</v>
      </c>
      <c r="BL285">
        <v>4</v>
      </c>
    </row>
    <row r="286" spans="58:64" x14ac:dyDescent="0.25">
      <c r="BF286" t="s">
        <v>162</v>
      </c>
      <c r="BG286" t="s">
        <v>177</v>
      </c>
      <c r="BH286" t="s">
        <v>95</v>
      </c>
      <c r="BI286" t="s">
        <v>67</v>
      </c>
      <c r="BJ286" t="s">
        <v>7</v>
      </c>
      <c r="BK286" t="s">
        <v>46</v>
      </c>
      <c r="BL286">
        <v>87</v>
      </c>
    </row>
    <row r="287" spans="58:64" x14ac:dyDescent="0.25">
      <c r="BF287" t="s">
        <v>162</v>
      </c>
      <c r="BG287" t="s">
        <v>177</v>
      </c>
      <c r="BH287" t="s">
        <v>70</v>
      </c>
      <c r="BI287" t="s">
        <v>67</v>
      </c>
      <c r="BJ287" t="s">
        <v>7</v>
      </c>
      <c r="BK287" t="s">
        <v>46</v>
      </c>
      <c r="BL287">
        <v>69</v>
      </c>
    </row>
    <row r="288" spans="58:64" x14ac:dyDescent="0.25">
      <c r="BF288" t="s">
        <v>162</v>
      </c>
      <c r="BG288" t="s">
        <v>177</v>
      </c>
      <c r="BH288" t="s">
        <v>96</v>
      </c>
      <c r="BI288" t="s">
        <v>67</v>
      </c>
      <c r="BJ288" t="s">
        <v>7</v>
      </c>
      <c r="BK288" t="s">
        <v>46</v>
      </c>
      <c r="BL288">
        <v>17</v>
      </c>
    </row>
    <row r="289" spans="58:64" x14ac:dyDescent="0.25">
      <c r="BF289" t="s">
        <v>162</v>
      </c>
      <c r="BG289" t="s">
        <v>177</v>
      </c>
      <c r="BH289" t="s">
        <v>124</v>
      </c>
      <c r="BI289" t="s">
        <v>59</v>
      </c>
      <c r="BJ289" t="s">
        <v>7</v>
      </c>
      <c r="BK289" t="s">
        <v>45</v>
      </c>
      <c r="BL289">
        <v>4</v>
      </c>
    </row>
    <row r="290" spans="58:64" x14ac:dyDescent="0.25">
      <c r="BF290" t="s">
        <v>162</v>
      </c>
      <c r="BG290" t="s">
        <v>177</v>
      </c>
      <c r="BH290" t="s">
        <v>124</v>
      </c>
      <c r="BI290" t="s">
        <v>59</v>
      </c>
      <c r="BJ290" t="s">
        <v>7</v>
      </c>
      <c r="BK290" t="s">
        <v>46</v>
      </c>
      <c r="BL290">
        <v>4</v>
      </c>
    </row>
    <row r="291" spans="58:64" x14ac:dyDescent="0.25">
      <c r="BF291" t="s">
        <v>162</v>
      </c>
      <c r="BG291" t="s">
        <v>177</v>
      </c>
      <c r="BH291" t="s">
        <v>89</v>
      </c>
      <c r="BI291" t="s">
        <v>67</v>
      </c>
      <c r="BJ291" t="s">
        <v>7</v>
      </c>
      <c r="BK291" t="s">
        <v>46</v>
      </c>
      <c r="BL291">
        <v>36</v>
      </c>
    </row>
    <row r="292" spans="58:64" x14ac:dyDescent="0.25">
      <c r="BF292" t="s">
        <v>162</v>
      </c>
      <c r="BG292" t="s">
        <v>177</v>
      </c>
      <c r="BH292" t="s">
        <v>70</v>
      </c>
      <c r="BI292" t="s">
        <v>67</v>
      </c>
      <c r="BJ292" t="s">
        <v>7</v>
      </c>
      <c r="BK292" t="s">
        <v>46</v>
      </c>
      <c r="BL292">
        <v>1</v>
      </c>
    </row>
    <row r="293" spans="58:64" x14ac:dyDescent="0.25">
      <c r="BF293" t="s">
        <v>162</v>
      </c>
      <c r="BG293" t="s">
        <v>177</v>
      </c>
      <c r="BH293" t="s">
        <v>127</v>
      </c>
      <c r="BI293" t="s">
        <v>67</v>
      </c>
      <c r="BJ293" t="s">
        <v>7</v>
      </c>
      <c r="BK293" t="s">
        <v>46</v>
      </c>
      <c r="BL293">
        <v>2</v>
      </c>
    </row>
    <row r="294" spans="58:64" x14ac:dyDescent="0.25">
      <c r="BF294" t="s">
        <v>162</v>
      </c>
      <c r="BG294" t="s">
        <v>177</v>
      </c>
      <c r="BH294" t="s">
        <v>65</v>
      </c>
      <c r="BI294" t="s">
        <v>67</v>
      </c>
      <c r="BJ294" t="s">
        <v>7</v>
      </c>
      <c r="BK294" t="s">
        <v>46</v>
      </c>
      <c r="BL294">
        <v>1</v>
      </c>
    </row>
    <row r="295" spans="58:64" x14ac:dyDescent="0.25">
      <c r="BF295" t="s">
        <v>162</v>
      </c>
      <c r="BG295" t="s">
        <v>177</v>
      </c>
      <c r="BH295" t="s">
        <v>72</v>
      </c>
      <c r="BI295" t="s">
        <v>59</v>
      </c>
      <c r="BJ295" t="s">
        <v>7</v>
      </c>
      <c r="BK295" t="s">
        <v>45</v>
      </c>
      <c r="BL295">
        <v>12</v>
      </c>
    </row>
    <row r="296" spans="58:64" x14ac:dyDescent="0.25">
      <c r="BF296" t="s">
        <v>162</v>
      </c>
      <c r="BG296" t="s">
        <v>177</v>
      </c>
      <c r="BH296" t="s">
        <v>72</v>
      </c>
      <c r="BI296" t="s">
        <v>59</v>
      </c>
      <c r="BJ296" t="s">
        <v>7</v>
      </c>
      <c r="BK296" t="s">
        <v>46</v>
      </c>
      <c r="BL296">
        <v>12</v>
      </c>
    </row>
    <row r="297" spans="58:64" x14ac:dyDescent="0.25">
      <c r="BF297" t="s">
        <v>162</v>
      </c>
      <c r="BG297" t="s">
        <v>177</v>
      </c>
      <c r="BH297" t="s">
        <v>88</v>
      </c>
      <c r="BI297" t="s">
        <v>67</v>
      </c>
      <c r="BJ297" t="s">
        <v>7</v>
      </c>
      <c r="BK297" t="s">
        <v>46</v>
      </c>
      <c r="BL297">
        <v>2</v>
      </c>
    </row>
    <row r="298" spans="58:64" x14ac:dyDescent="0.25">
      <c r="BF298" t="s">
        <v>162</v>
      </c>
      <c r="BG298" t="s">
        <v>177</v>
      </c>
      <c r="BH298" t="s">
        <v>110</v>
      </c>
      <c r="BI298" t="s">
        <v>59</v>
      </c>
      <c r="BJ298" t="s">
        <v>7</v>
      </c>
      <c r="BK298" t="s">
        <v>45</v>
      </c>
      <c r="BL298">
        <v>3</v>
      </c>
    </row>
    <row r="299" spans="58:64" x14ac:dyDescent="0.25">
      <c r="BF299" t="s">
        <v>162</v>
      </c>
      <c r="BG299" t="s">
        <v>177</v>
      </c>
      <c r="BH299" t="s">
        <v>110</v>
      </c>
      <c r="BI299" t="s">
        <v>59</v>
      </c>
      <c r="BJ299" t="s">
        <v>7</v>
      </c>
      <c r="BK299" t="s">
        <v>46</v>
      </c>
      <c r="BL299">
        <v>3</v>
      </c>
    </row>
    <row r="300" spans="58:64" x14ac:dyDescent="0.25">
      <c r="BF300" t="s">
        <v>162</v>
      </c>
      <c r="BG300" t="s">
        <v>177</v>
      </c>
      <c r="BH300" t="s">
        <v>80</v>
      </c>
      <c r="BI300" t="s">
        <v>67</v>
      </c>
      <c r="BJ300" t="s">
        <v>7</v>
      </c>
      <c r="BK300" t="s">
        <v>46</v>
      </c>
      <c r="BL300">
        <v>90</v>
      </c>
    </row>
    <row r="301" spans="58:64" x14ac:dyDescent="0.25">
      <c r="BF301" t="s">
        <v>162</v>
      </c>
      <c r="BG301" t="s">
        <v>177</v>
      </c>
      <c r="BH301" t="s">
        <v>99</v>
      </c>
      <c r="BI301" t="s">
        <v>67</v>
      </c>
      <c r="BJ301" t="s">
        <v>7</v>
      </c>
      <c r="BK301" t="s">
        <v>46</v>
      </c>
      <c r="BL301">
        <v>5</v>
      </c>
    </row>
    <row r="302" spans="58:64" x14ac:dyDescent="0.25">
      <c r="BF302" t="s">
        <v>162</v>
      </c>
      <c r="BG302" t="s">
        <v>177</v>
      </c>
      <c r="BH302" t="s">
        <v>74</v>
      </c>
      <c r="BI302" t="s">
        <v>67</v>
      </c>
      <c r="BJ302" t="s">
        <v>7</v>
      </c>
      <c r="BK302" t="s">
        <v>46</v>
      </c>
      <c r="BL302">
        <v>2</v>
      </c>
    </row>
    <row r="303" spans="58:64" x14ac:dyDescent="0.25">
      <c r="BF303" t="s">
        <v>162</v>
      </c>
      <c r="BG303" t="s">
        <v>177</v>
      </c>
      <c r="BH303" t="s">
        <v>71</v>
      </c>
      <c r="BI303" t="s">
        <v>67</v>
      </c>
      <c r="BJ303" t="s">
        <v>7</v>
      </c>
      <c r="BK303" t="s">
        <v>46</v>
      </c>
      <c r="BL303">
        <v>64</v>
      </c>
    </row>
    <row r="304" spans="58:64" x14ac:dyDescent="0.25">
      <c r="BF304" t="s">
        <v>162</v>
      </c>
      <c r="BG304" t="s">
        <v>177</v>
      </c>
      <c r="BH304" t="s">
        <v>87</v>
      </c>
      <c r="BI304" t="s">
        <v>67</v>
      </c>
      <c r="BJ304" t="s">
        <v>7</v>
      </c>
      <c r="BK304" t="s">
        <v>46</v>
      </c>
      <c r="BL304">
        <v>2</v>
      </c>
    </row>
    <row r="305" spans="58:64" x14ac:dyDescent="0.25">
      <c r="BF305" t="s">
        <v>162</v>
      </c>
      <c r="BG305" t="s">
        <v>177</v>
      </c>
      <c r="BH305" t="s">
        <v>90</v>
      </c>
      <c r="BI305" t="s">
        <v>59</v>
      </c>
      <c r="BJ305" t="s">
        <v>7</v>
      </c>
      <c r="BK305" t="s">
        <v>45</v>
      </c>
      <c r="BL305">
        <v>9</v>
      </c>
    </row>
    <row r="306" spans="58:64" x14ac:dyDescent="0.25">
      <c r="BF306" t="s">
        <v>162</v>
      </c>
      <c r="BG306" t="s">
        <v>177</v>
      </c>
      <c r="BH306" t="s">
        <v>90</v>
      </c>
      <c r="BI306" t="s">
        <v>59</v>
      </c>
      <c r="BJ306" t="s">
        <v>7</v>
      </c>
      <c r="BK306" t="s">
        <v>46</v>
      </c>
      <c r="BL306">
        <v>9</v>
      </c>
    </row>
    <row r="307" spans="58:64" x14ac:dyDescent="0.25">
      <c r="BF307" t="s">
        <v>162</v>
      </c>
      <c r="BG307" t="s">
        <v>177</v>
      </c>
      <c r="BH307" t="s">
        <v>86</v>
      </c>
      <c r="BI307" t="s">
        <v>59</v>
      </c>
      <c r="BJ307" t="s">
        <v>7</v>
      </c>
      <c r="BK307" t="s">
        <v>45</v>
      </c>
      <c r="BL307">
        <v>12</v>
      </c>
    </row>
    <row r="308" spans="58:64" x14ac:dyDescent="0.25">
      <c r="BF308" t="s">
        <v>162</v>
      </c>
      <c r="BG308" t="s">
        <v>177</v>
      </c>
      <c r="BH308" t="s">
        <v>86</v>
      </c>
      <c r="BI308" t="s">
        <v>59</v>
      </c>
      <c r="BJ308" t="s">
        <v>7</v>
      </c>
      <c r="BK308" t="s">
        <v>46</v>
      </c>
      <c r="BL308">
        <v>12</v>
      </c>
    </row>
    <row r="309" spans="58:64" x14ac:dyDescent="0.25">
      <c r="BF309" t="s">
        <v>162</v>
      </c>
      <c r="BG309" t="s">
        <v>177</v>
      </c>
      <c r="BH309" t="s">
        <v>70</v>
      </c>
      <c r="BI309" t="s">
        <v>59</v>
      </c>
      <c r="BJ309" t="s">
        <v>7</v>
      </c>
      <c r="BK309" t="s">
        <v>45</v>
      </c>
      <c r="BL309">
        <v>6</v>
      </c>
    </row>
    <row r="310" spans="58:64" x14ac:dyDescent="0.25">
      <c r="BF310" t="s">
        <v>162</v>
      </c>
      <c r="BG310" t="s">
        <v>177</v>
      </c>
      <c r="BH310" t="s">
        <v>70</v>
      </c>
      <c r="BI310" t="s">
        <v>59</v>
      </c>
      <c r="BJ310" t="s">
        <v>7</v>
      </c>
      <c r="BK310" t="s">
        <v>46</v>
      </c>
      <c r="BL310">
        <v>6</v>
      </c>
    </row>
    <row r="311" spans="58:64" x14ac:dyDescent="0.25">
      <c r="BF311" t="s">
        <v>162</v>
      </c>
      <c r="BG311" t="s">
        <v>177</v>
      </c>
      <c r="BH311" t="s">
        <v>104</v>
      </c>
      <c r="BI311" t="s">
        <v>59</v>
      </c>
      <c r="BJ311" t="s">
        <v>7</v>
      </c>
      <c r="BK311" t="s">
        <v>45</v>
      </c>
      <c r="BL311">
        <v>2</v>
      </c>
    </row>
    <row r="312" spans="58:64" x14ac:dyDescent="0.25">
      <c r="BF312" t="s">
        <v>162</v>
      </c>
      <c r="BG312" t="s">
        <v>177</v>
      </c>
      <c r="BH312" t="s">
        <v>104</v>
      </c>
      <c r="BI312" t="s">
        <v>59</v>
      </c>
      <c r="BJ312" t="s">
        <v>7</v>
      </c>
      <c r="BK312" t="s">
        <v>46</v>
      </c>
      <c r="BL312">
        <v>2</v>
      </c>
    </row>
    <row r="313" spans="58:64" x14ac:dyDescent="0.25">
      <c r="BF313" t="s">
        <v>162</v>
      </c>
      <c r="BG313" t="s">
        <v>177</v>
      </c>
      <c r="BH313" t="s">
        <v>79</v>
      </c>
      <c r="BI313" t="s">
        <v>67</v>
      </c>
      <c r="BJ313" t="s">
        <v>7</v>
      </c>
      <c r="BK313" t="s">
        <v>46</v>
      </c>
      <c r="BL313">
        <v>2</v>
      </c>
    </row>
    <row r="314" spans="58:64" x14ac:dyDescent="0.25">
      <c r="BF314" t="s">
        <v>162</v>
      </c>
      <c r="BG314" t="s">
        <v>177</v>
      </c>
      <c r="BH314" t="s">
        <v>126</v>
      </c>
      <c r="BI314" t="s">
        <v>67</v>
      </c>
      <c r="BJ314" t="s">
        <v>7</v>
      </c>
      <c r="BK314" t="s">
        <v>46</v>
      </c>
      <c r="BL314">
        <v>1</v>
      </c>
    </row>
    <row r="315" spans="58:64" x14ac:dyDescent="0.25">
      <c r="BF315" t="s">
        <v>162</v>
      </c>
      <c r="BG315" t="s">
        <v>177</v>
      </c>
      <c r="BH315" t="s">
        <v>58</v>
      </c>
      <c r="BI315" t="s">
        <v>59</v>
      </c>
      <c r="BJ315" t="s">
        <v>7</v>
      </c>
      <c r="BK315" t="s">
        <v>45</v>
      </c>
      <c r="BL315">
        <v>1</v>
      </c>
    </row>
    <row r="316" spans="58:64" x14ac:dyDescent="0.25">
      <c r="BF316" t="s">
        <v>162</v>
      </c>
      <c r="BG316" t="s">
        <v>177</v>
      </c>
      <c r="BH316" t="s">
        <v>58</v>
      </c>
      <c r="BI316" t="s">
        <v>59</v>
      </c>
      <c r="BJ316" t="s">
        <v>7</v>
      </c>
      <c r="BK316" t="s">
        <v>46</v>
      </c>
      <c r="BL316">
        <v>1</v>
      </c>
    </row>
    <row r="317" spans="58:64" x14ac:dyDescent="0.25">
      <c r="BF317" t="s">
        <v>162</v>
      </c>
      <c r="BG317" t="s">
        <v>177</v>
      </c>
      <c r="BH317" t="s">
        <v>167</v>
      </c>
      <c r="BI317" t="s">
        <v>67</v>
      </c>
      <c r="BJ317" t="s">
        <v>7</v>
      </c>
      <c r="BK317" t="s">
        <v>46</v>
      </c>
      <c r="BL317">
        <v>11</v>
      </c>
    </row>
    <row r="318" spans="58:64" x14ac:dyDescent="0.25">
      <c r="BF318" t="s">
        <v>162</v>
      </c>
      <c r="BG318" t="s">
        <v>177</v>
      </c>
      <c r="BH318" t="s">
        <v>98</v>
      </c>
      <c r="BI318" t="s">
        <v>67</v>
      </c>
      <c r="BJ318" t="s">
        <v>7</v>
      </c>
      <c r="BK318" t="s">
        <v>46</v>
      </c>
      <c r="BL318">
        <v>5</v>
      </c>
    </row>
    <row r="319" spans="58:64" x14ac:dyDescent="0.25">
      <c r="BF319" t="s">
        <v>162</v>
      </c>
      <c r="BG319" t="s">
        <v>177</v>
      </c>
      <c r="BH319" t="s">
        <v>138</v>
      </c>
      <c r="BI319" t="s">
        <v>67</v>
      </c>
      <c r="BJ319" t="s">
        <v>7</v>
      </c>
      <c r="BK319" t="s">
        <v>46</v>
      </c>
      <c r="BL319">
        <v>2</v>
      </c>
    </row>
    <row r="320" spans="58:64" x14ac:dyDescent="0.25">
      <c r="BF320" t="s">
        <v>162</v>
      </c>
      <c r="BG320" t="s">
        <v>177</v>
      </c>
      <c r="BH320" t="s">
        <v>104</v>
      </c>
      <c r="BI320" t="s">
        <v>67</v>
      </c>
      <c r="BJ320" t="s">
        <v>7</v>
      </c>
      <c r="BK320" t="s">
        <v>46</v>
      </c>
      <c r="BL320">
        <v>6</v>
      </c>
    </row>
    <row r="321" spans="58:64" x14ac:dyDescent="0.25">
      <c r="BF321" t="s">
        <v>162</v>
      </c>
      <c r="BG321" t="s">
        <v>177</v>
      </c>
      <c r="BH321" t="s">
        <v>83</v>
      </c>
      <c r="BI321" t="s">
        <v>67</v>
      </c>
      <c r="BJ321" t="s">
        <v>7</v>
      </c>
      <c r="BK321" t="s">
        <v>46</v>
      </c>
      <c r="BL321">
        <v>1</v>
      </c>
    </row>
    <row r="322" spans="58:64" x14ac:dyDescent="0.25">
      <c r="BF322" t="s">
        <v>162</v>
      </c>
      <c r="BG322" t="s">
        <v>177</v>
      </c>
      <c r="BH322" t="s">
        <v>74</v>
      </c>
      <c r="BI322" t="s">
        <v>59</v>
      </c>
      <c r="BJ322" t="s">
        <v>7</v>
      </c>
      <c r="BK322" t="s">
        <v>45</v>
      </c>
      <c r="BL322">
        <v>27</v>
      </c>
    </row>
    <row r="323" spans="58:64" x14ac:dyDescent="0.25">
      <c r="BF323" t="s">
        <v>162</v>
      </c>
      <c r="BG323" t="s">
        <v>177</v>
      </c>
      <c r="BH323" t="s">
        <v>74</v>
      </c>
      <c r="BI323" t="s">
        <v>59</v>
      </c>
      <c r="BJ323" t="s">
        <v>7</v>
      </c>
      <c r="BK323" t="s">
        <v>46</v>
      </c>
      <c r="BL323">
        <v>27</v>
      </c>
    </row>
    <row r="324" spans="58:64" x14ac:dyDescent="0.25">
      <c r="BF324" t="s">
        <v>162</v>
      </c>
      <c r="BG324" t="s">
        <v>177</v>
      </c>
      <c r="BH324" t="s">
        <v>72</v>
      </c>
      <c r="BI324" t="s">
        <v>67</v>
      </c>
      <c r="BJ324" t="s">
        <v>7</v>
      </c>
      <c r="BK324" t="s">
        <v>46</v>
      </c>
      <c r="BL324">
        <v>335</v>
      </c>
    </row>
    <row r="325" spans="58:64" x14ac:dyDescent="0.25">
      <c r="BF325" t="s">
        <v>162</v>
      </c>
      <c r="BG325" t="s">
        <v>177</v>
      </c>
      <c r="BH325" t="s">
        <v>80</v>
      </c>
      <c r="BI325" t="s">
        <v>59</v>
      </c>
      <c r="BJ325" t="s">
        <v>7</v>
      </c>
      <c r="BK325" t="s">
        <v>45</v>
      </c>
      <c r="BL325">
        <v>10</v>
      </c>
    </row>
    <row r="326" spans="58:64" x14ac:dyDescent="0.25">
      <c r="BF326" t="s">
        <v>162</v>
      </c>
      <c r="BG326" t="s">
        <v>177</v>
      </c>
      <c r="BH326" t="s">
        <v>80</v>
      </c>
      <c r="BI326" t="s">
        <v>59</v>
      </c>
      <c r="BJ326" t="s">
        <v>7</v>
      </c>
      <c r="BK326" t="s">
        <v>46</v>
      </c>
      <c r="BL326">
        <v>10</v>
      </c>
    </row>
    <row r="327" spans="58:64" x14ac:dyDescent="0.25">
      <c r="BF327" t="s">
        <v>162</v>
      </c>
      <c r="BG327" t="s">
        <v>177</v>
      </c>
      <c r="BH327" t="s">
        <v>82</v>
      </c>
      <c r="BI327" t="s">
        <v>67</v>
      </c>
      <c r="BJ327" t="s">
        <v>7</v>
      </c>
      <c r="BK327" t="s">
        <v>46</v>
      </c>
      <c r="BL327">
        <v>158</v>
      </c>
    </row>
    <row r="328" spans="58:64" x14ac:dyDescent="0.25">
      <c r="BF328" t="s">
        <v>162</v>
      </c>
      <c r="BG328" t="s">
        <v>177</v>
      </c>
      <c r="BH328" t="s">
        <v>69</v>
      </c>
      <c r="BI328" t="s">
        <v>67</v>
      </c>
      <c r="BJ328" t="s">
        <v>7</v>
      </c>
      <c r="BK328" t="s">
        <v>46</v>
      </c>
      <c r="BL328">
        <v>3</v>
      </c>
    </row>
    <row r="329" spans="58:64" x14ac:dyDescent="0.25">
      <c r="BF329" t="s">
        <v>162</v>
      </c>
      <c r="BG329" t="s">
        <v>177</v>
      </c>
      <c r="BH329" t="s">
        <v>84</v>
      </c>
      <c r="BI329" t="s">
        <v>67</v>
      </c>
      <c r="BJ329" t="s">
        <v>7</v>
      </c>
      <c r="BK329" t="s">
        <v>46</v>
      </c>
      <c r="BL329">
        <v>2</v>
      </c>
    </row>
    <row r="330" spans="58:64" x14ac:dyDescent="0.25">
      <c r="BF330" t="s">
        <v>162</v>
      </c>
      <c r="BG330" t="s">
        <v>177</v>
      </c>
      <c r="BH330" t="s">
        <v>114</v>
      </c>
      <c r="BI330" t="s">
        <v>59</v>
      </c>
      <c r="BJ330" t="s">
        <v>7</v>
      </c>
      <c r="BK330" t="s">
        <v>45</v>
      </c>
      <c r="BL330">
        <v>3</v>
      </c>
    </row>
    <row r="331" spans="58:64" x14ac:dyDescent="0.25">
      <c r="BF331" t="s">
        <v>162</v>
      </c>
      <c r="BG331" t="s">
        <v>177</v>
      </c>
      <c r="BH331" t="s">
        <v>114</v>
      </c>
      <c r="BI331" t="s">
        <v>59</v>
      </c>
      <c r="BJ331" t="s">
        <v>7</v>
      </c>
      <c r="BK331" t="s">
        <v>46</v>
      </c>
      <c r="BL331">
        <v>3</v>
      </c>
    </row>
    <row r="332" spans="58:64" x14ac:dyDescent="0.25">
      <c r="BF332" t="s">
        <v>162</v>
      </c>
      <c r="BG332" t="s">
        <v>177</v>
      </c>
      <c r="BH332" t="s">
        <v>69</v>
      </c>
      <c r="BI332" t="s">
        <v>67</v>
      </c>
      <c r="BJ332" t="s">
        <v>7</v>
      </c>
      <c r="BK332" t="s">
        <v>46</v>
      </c>
      <c r="BL332">
        <v>257</v>
      </c>
    </row>
    <row r="333" spans="58:64" x14ac:dyDescent="0.25">
      <c r="BF333" t="s">
        <v>162</v>
      </c>
      <c r="BG333" t="s">
        <v>177</v>
      </c>
      <c r="BH333" t="s">
        <v>124</v>
      </c>
      <c r="BI333" t="s">
        <v>67</v>
      </c>
      <c r="BJ333" t="s">
        <v>7</v>
      </c>
      <c r="BK333" t="s">
        <v>46</v>
      </c>
      <c r="BL333">
        <v>24</v>
      </c>
    </row>
    <row r="334" spans="58:64" x14ac:dyDescent="0.25">
      <c r="BF334" t="s">
        <v>162</v>
      </c>
      <c r="BG334" t="s">
        <v>177</v>
      </c>
      <c r="BH334" t="s">
        <v>155</v>
      </c>
      <c r="BI334" t="s">
        <v>59</v>
      </c>
      <c r="BJ334" t="s">
        <v>7</v>
      </c>
      <c r="BK334" t="s">
        <v>45</v>
      </c>
      <c r="BL334">
        <v>1</v>
      </c>
    </row>
    <row r="335" spans="58:64" x14ac:dyDescent="0.25">
      <c r="BF335" t="s">
        <v>162</v>
      </c>
      <c r="BG335" t="s">
        <v>177</v>
      </c>
      <c r="BH335" t="s">
        <v>155</v>
      </c>
      <c r="BI335" t="s">
        <v>59</v>
      </c>
      <c r="BJ335" t="s">
        <v>7</v>
      </c>
      <c r="BK335" t="s">
        <v>46</v>
      </c>
      <c r="BL335">
        <v>1</v>
      </c>
    </row>
    <row r="336" spans="58:64" x14ac:dyDescent="0.25">
      <c r="BF336" t="s">
        <v>162</v>
      </c>
      <c r="BG336" t="s">
        <v>177</v>
      </c>
      <c r="BH336" t="s">
        <v>102</v>
      </c>
      <c r="BI336" t="s">
        <v>59</v>
      </c>
      <c r="BJ336" t="s">
        <v>7</v>
      </c>
      <c r="BK336" t="s">
        <v>45</v>
      </c>
      <c r="BL336">
        <v>1</v>
      </c>
    </row>
    <row r="337" spans="58:64" x14ac:dyDescent="0.25">
      <c r="BF337" t="s">
        <v>162</v>
      </c>
      <c r="BG337" t="s">
        <v>177</v>
      </c>
      <c r="BH337" t="s">
        <v>102</v>
      </c>
      <c r="BI337" t="s">
        <v>59</v>
      </c>
      <c r="BJ337" t="s">
        <v>7</v>
      </c>
      <c r="BK337" t="s">
        <v>46</v>
      </c>
      <c r="BL337">
        <v>1</v>
      </c>
    </row>
    <row r="338" spans="58:64" x14ac:dyDescent="0.25">
      <c r="BF338" t="s">
        <v>162</v>
      </c>
      <c r="BG338" t="s">
        <v>177</v>
      </c>
      <c r="BH338" t="s">
        <v>77</v>
      </c>
      <c r="BI338" t="s">
        <v>59</v>
      </c>
      <c r="BJ338" t="s">
        <v>7</v>
      </c>
      <c r="BK338" t="s">
        <v>45</v>
      </c>
      <c r="BL338">
        <v>1</v>
      </c>
    </row>
    <row r="339" spans="58:64" x14ac:dyDescent="0.25">
      <c r="BF339" t="s">
        <v>162</v>
      </c>
      <c r="BG339" t="s">
        <v>177</v>
      </c>
      <c r="BH339" t="s">
        <v>77</v>
      </c>
      <c r="BI339" t="s">
        <v>59</v>
      </c>
      <c r="BJ339" t="s">
        <v>7</v>
      </c>
      <c r="BK339" t="s">
        <v>46</v>
      </c>
      <c r="BL339">
        <v>1</v>
      </c>
    </row>
    <row r="340" spans="58:64" x14ac:dyDescent="0.25">
      <c r="BF340" t="s">
        <v>162</v>
      </c>
      <c r="BG340" t="s">
        <v>177</v>
      </c>
      <c r="BH340" t="s">
        <v>82</v>
      </c>
      <c r="BI340" t="s">
        <v>59</v>
      </c>
      <c r="BJ340" t="s">
        <v>7</v>
      </c>
      <c r="BK340" t="s">
        <v>45</v>
      </c>
      <c r="BL340">
        <v>10</v>
      </c>
    </row>
    <row r="341" spans="58:64" x14ac:dyDescent="0.25">
      <c r="BF341" t="s">
        <v>162</v>
      </c>
      <c r="BG341" t="s">
        <v>177</v>
      </c>
      <c r="BH341" t="s">
        <v>82</v>
      </c>
      <c r="BI341" t="s">
        <v>59</v>
      </c>
      <c r="BJ341" t="s">
        <v>7</v>
      </c>
      <c r="BK341" t="s">
        <v>46</v>
      </c>
      <c r="BL341">
        <v>10</v>
      </c>
    </row>
    <row r="342" spans="58:64" x14ac:dyDescent="0.25">
      <c r="BF342" t="s">
        <v>162</v>
      </c>
      <c r="BG342" t="s">
        <v>177</v>
      </c>
      <c r="BH342" t="s">
        <v>65</v>
      </c>
      <c r="BI342" t="s">
        <v>59</v>
      </c>
      <c r="BJ342" t="s">
        <v>7</v>
      </c>
      <c r="BK342" t="s">
        <v>45</v>
      </c>
      <c r="BL342">
        <v>25</v>
      </c>
    </row>
    <row r="343" spans="58:64" x14ac:dyDescent="0.25">
      <c r="BF343" t="s">
        <v>162</v>
      </c>
      <c r="BG343" t="s">
        <v>177</v>
      </c>
      <c r="BH343" t="s">
        <v>65</v>
      </c>
      <c r="BI343" t="s">
        <v>59</v>
      </c>
      <c r="BJ343" t="s">
        <v>7</v>
      </c>
      <c r="BK343" t="s">
        <v>46</v>
      </c>
      <c r="BL343">
        <v>25</v>
      </c>
    </row>
    <row r="344" spans="58:64" x14ac:dyDescent="0.25">
      <c r="BF344" t="s">
        <v>162</v>
      </c>
      <c r="BG344" t="s">
        <v>177</v>
      </c>
      <c r="BH344" t="s">
        <v>114</v>
      </c>
      <c r="BI344" t="s">
        <v>67</v>
      </c>
      <c r="BJ344" t="s">
        <v>7</v>
      </c>
      <c r="BK344" t="s">
        <v>46</v>
      </c>
      <c r="BL344">
        <v>31</v>
      </c>
    </row>
    <row r="345" spans="58:64" x14ac:dyDescent="0.25">
      <c r="BF345" t="s">
        <v>162</v>
      </c>
      <c r="BG345" t="s">
        <v>177</v>
      </c>
      <c r="BH345" t="s">
        <v>61</v>
      </c>
      <c r="BI345" t="s">
        <v>67</v>
      </c>
      <c r="BJ345" t="s">
        <v>7</v>
      </c>
      <c r="BK345" t="s">
        <v>46</v>
      </c>
      <c r="BL345">
        <v>73</v>
      </c>
    </row>
    <row r="346" spans="58:64" x14ac:dyDescent="0.25">
      <c r="BF346" t="s">
        <v>162</v>
      </c>
      <c r="BG346" t="s">
        <v>177</v>
      </c>
      <c r="BH346" t="s">
        <v>89</v>
      </c>
      <c r="BI346" t="s">
        <v>59</v>
      </c>
      <c r="BJ346" t="s">
        <v>7</v>
      </c>
      <c r="BK346" t="s">
        <v>45</v>
      </c>
      <c r="BL346">
        <v>7</v>
      </c>
    </row>
    <row r="347" spans="58:64" x14ac:dyDescent="0.25">
      <c r="BF347" t="s">
        <v>162</v>
      </c>
      <c r="BG347" t="s">
        <v>177</v>
      </c>
      <c r="BH347" t="s">
        <v>89</v>
      </c>
      <c r="BI347" t="s">
        <v>59</v>
      </c>
      <c r="BJ347" t="s">
        <v>7</v>
      </c>
      <c r="BK347" t="s">
        <v>46</v>
      </c>
      <c r="BL347">
        <v>7</v>
      </c>
    </row>
    <row r="348" spans="58:64" x14ac:dyDescent="0.25">
      <c r="BF348" t="s">
        <v>162</v>
      </c>
      <c r="BG348" t="s">
        <v>177</v>
      </c>
      <c r="BH348" t="s">
        <v>83</v>
      </c>
      <c r="BI348" t="s">
        <v>67</v>
      </c>
      <c r="BJ348" t="s">
        <v>7</v>
      </c>
      <c r="BK348" t="s">
        <v>46</v>
      </c>
      <c r="BL348">
        <v>1</v>
      </c>
    </row>
    <row r="349" spans="58:64" x14ac:dyDescent="0.25">
      <c r="BF349" t="s">
        <v>162</v>
      </c>
      <c r="BG349" t="s">
        <v>177</v>
      </c>
      <c r="BH349" t="s">
        <v>174</v>
      </c>
      <c r="BI349" t="s">
        <v>67</v>
      </c>
      <c r="BJ349" t="s">
        <v>7</v>
      </c>
      <c r="BK349" t="s">
        <v>46</v>
      </c>
      <c r="BL349">
        <v>1</v>
      </c>
    </row>
    <row r="350" spans="58:64" x14ac:dyDescent="0.25">
      <c r="BF350" t="s">
        <v>162</v>
      </c>
      <c r="BG350" t="s">
        <v>177</v>
      </c>
      <c r="BH350" t="s">
        <v>76</v>
      </c>
      <c r="BI350" t="s">
        <v>59</v>
      </c>
      <c r="BJ350" t="s">
        <v>7</v>
      </c>
      <c r="BK350" t="s">
        <v>45</v>
      </c>
      <c r="BL350">
        <v>1</v>
      </c>
    </row>
    <row r="351" spans="58:64" x14ac:dyDescent="0.25">
      <c r="BF351" t="s">
        <v>162</v>
      </c>
      <c r="BG351" t="s">
        <v>177</v>
      </c>
      <c r="BH351" t="s">
        <v>76</v>
      </c>
      <c r="BI351" t="s">
        <v>59</v>
      </c>
      <c r="BJ351" t="s">
        <v>7</v>
      </c>
      <c r="BK351" t="s">
        <v>46</v>
      </c>
      <c r="BL351">
        <v>1</v>
      </c>
    </row>
    <row r="352" spans="58:64" x14ac:dyDescent="0.25">
      <c r="BF352" t="s">
        <v>162</v>
      </c>
      <c r="BG352" t="s">
        <v>177</v>
      </c>
      <c r="BH352" t="s">
        <v>91</v>
      </c>
      <c r="BI352" t="s">
        <v>67</v>
      </c>
      <c r="BJ352" t="s">
        <v>7</v>
      </c>
      <c r="BK352" t="s">
        <v>46</v>
      </c>
      <c r="BL352">
        <v>2</v>
      </c>
    </row>
    <row r="353" spans="58:64" x14ac:dyDescent="0.25">
      <c r="BF353" t="s">
        <v>162</v>
      </c>
      <c r="BG353" t="s">
        <v>177</v>
      </c>
      <c r="BH353" t="s">
        <v>61</v>
      </c>
      <c r="BI353" t="s">
        <v>59</v>
      </c>
      <c r="BJ353" t="s">
        <v>7</v>
      </c>
      <c r="BK353" t="s">
        <v>45</v>
      </c>
      <c r="BL353">
        <v>7</v>
      </c>
    </row>
    <row r="354" spans="58:64" x14ac:dyDescent="0.25">
      <c r="BF354" t="s">
        <v>162</v>
      </c>
      <c r="BG354" t="s">
        <v>177</v>
      </c>
      <c r="BH354" t="s">
        <v>61</v>
      </c>
      <c r="BI354" t="s">
        <v>59</v>
      </c>
      <c r="BJ354" t="s">
        <v>7</v>
      </c>
      <c r="BK354" t="s">
        <v>46</v>
      </c>
      <c r="BL354">
        <v>7</v>
      </c>
    </row>
    <row r="355" spans="58:64" x14ac:dyDescent="0.25">
      <c r="BF355" t="s">
        <v>162</v>
      </c>
      <c r="BG355" t="s">
        <v>177</v>
      </c>
      <c r="BH355" t="s">
        <v>71</v>
      </c>
      <c r="BI355" t="s">
        <v>59</v>
      </c>
      <c r="BJ355" t="s">
        <v>7</v>
      </c>
      <c r="BK355" t="s">
        <v>45</v>
      </c>
      <c r="BL355">
        <v>4</v>
      </c>
    </row>
    <row r="356" spans="58:64" x14ac:dyDescent="0.25">
      <c r="BF356" t="s">
        <v>162</v>
      </c>
      <c r="BG356" t="s">
        <v>177</v>
      </c>
      <c r="BH356" t="s">
        <v>71</v>
      </c>
      <c r="BI356" t="s">
        <v>59</v>
      </c>
      <c r="BJ356" t="s">
        <v>7</v>
      </c>
      <c r="BK356" t="s">
        <v>46</v>
      </c>
      <c r="BL356">
        <v>4</v>
      </c>
    </row>
    <row r="357" spans="58:64" x14ac:dyDescent="0.25">
      <c r="BF357" t="s">
        <v>162</v>
      </c>
      <c r="BG357" t="s">
        <v>177</v>
      </c>
      <c r="BH357" t="s">
        <v>80</v>
      </c>
      <c r="BI357" t="s">
        <v>59</v>
      </c>
      <c r="BJ357" t="s">
        <v>7</v>
      </c>
      <c r="BK357" t="s">
        <v>46</v>
      </c>
      <c r="BL357">
        <v>2</v>
      </c>
    </row>
    <row r="358" spans="58:64" x14ac:dyDescent="0.25">
      <c r="BF358" t="s">
        <v>162</v>
      </c>
      <c r="BG358" t="s">
        <v>177</v>
      </c>
      <c r="BH358" t="s">
        <v>86</v>
      </c>
      <c r="BI358" t="s">
        <v>67</v>
      </c>
      <c r="BJ358" t="s">
        <v>7</v>
      </c>
      <c r="BK358" t="s">
        <v>46</v>
      </c>
      <c r="BL358">
        <v>88</v>
      </c>
    </row>
    <row r="359" spans="58:64" x14ac:dyDescent="0.25">
      <c r="BF359" t="s">
        <v>162</v>
      </c>
      <c r="BG359" t="s">
        <v>177</v>
      </c>
      <c r="BH359" t="s">
        <v>107</v>
      </c>
      <c r="BI359" t="s">
        <v>67</v>
      </c>
      <c r="BJ359" t="s">
        <v>8</v>
      </c>
      <c r="BK359" t="s">
        <v>46</v>
      </c>
      <c r="BL359">
        <v>1</v>
      </c>
    </row>
    <row r="360" spans="58:64" x14ac:dyDescent="0.25">
      <c r="BF360" t="s">
        <v>162</v>
      </c>
      <c r="BG360" t="s">
        <v>177</v>
      </c>
      <c r="BH360" t="s">
        <v>122</v>
      </c>
      <c r="BI360" t="s">
        <v>67</v>
      </c>
      <c r="BJ360" t="s">
        <v>8</v>
      </c>
      <c r="BK360" t="s">
        <v>46</v>
      </c>
      <c r="BL360">
        <v>2</v>
      </c>
    </row>
    <row r="361" spans="58:64" x14ac:dyDescent="0.25">
      <c r="BF361" t="s">
        <v>162</v>
      </c>
      <c r="BG361" t="s">
        <v>177</v>
      </c>
      <c r="BH361" t="s">
        <v>78</v>
      </c>
      <c r="BI361" t="s">
        <v>67</v>
      </c>
      <c r="BJ361" t="s">
        <v>8</v>
      </c>
      <c r="BK361" t="s">
        <v>46</v>
      </c>
      <c r="BL361">
        <v>13</v>
      </c>
    </row>
    <row r="362" spans="58:64" x14ac:dyDescent="0.25">
      <c r="BF362" t="s">
        <v>162</v>
      </c>
      <c r="BG362" t="s">
        <v>177</v>
      </c>
      <c r="BH362" t="s">
        <v>110</v>
      </c>
      <c r="BI362" t="s">
        <v>67</v>
      </c>
      <c r="BJ362" t="s">
        <v>8</v>
      </c>
      <c r="BK362" t="s">
        <v>46</v>
      </c>
      <c r="BL362">
        <v>12</v>
      </c>
    </row>
    <row r="363" spans="58:64" x14ac:dyDescent="0.25">
      <c r="BF363" t="s">
        <v>162</v>
      </c>
      <c r="BG363" t="s">
        <v>177</v>
      </c>
      <c r="BH363" t="s">
        <v>79</v>
      </c>
      <c r="BI363" t="s">
        <v>67</v>
      </c>
      <c r="BJ363" t="s">
        <v>8</v>
      </c>
      <c r="BK363" t="s">
        <v>46</v>
      </c>
      <c r="BL363">
        <v>21</v>
      </c>
    </row>
    <row r="364" spans="58:64" x14ac:dyDescent="0.25">
      <c r="BF364" t="s">
        <v>162</v>
      </c>
      <c r="BG364" t="s">
        <v>177</v>
      </c>
      <c r="BH364" t="s">
        <v>124</v>
      </c>
      <c r="BI364" t="s">
        <v>67</v>
      </c>
      <c r="BJ364" t="s">
        <v>8</v>
      </c>
      <c r="BK364" t="s">
        <v>46</v>
      </c>
      <c r="BL364">
        <v>21</v>
      </c>
    </row>
    <row r="365" spans="58:64" x14ac:dyDescent="0.25">
      <c r="BF365" t="s">
        <v>162</v>
      </c>
      <c r="BG365" t="s">
        <v>177</v>
      </c>
      <c r="BH365" t="s">
        <v>101</v>
      </c>
      <c r="BI365" t="s">
        <v>67</v>
      </c>
      <c r="BJ365" t="s">
        <v>8</v>
      </c>
      <c r="BK365" t="s">
        <v>46</v>
      </c>
      <c r="BL365">
        <v>2</v>
      </c>
    </row>
    <row r="366" spans="58:64" x14ac:dyDescent="0.25">
      <c r="BF366" t="s">
        <v>162</v>
      </c>
      <c r="BG366" t="s">
        <v>177</v>
      </c>
      <c r="BH366" t="s">
        <v>86</v>
      </c>
      <c r="BI366" t="s">
        <v>67</v>
      </c>
      <c r="BJ366" t="s">
        <v>8</v>
      </c>
      <c r="BK366" t="s">
        <v>46</v>
      </c>
      <c r="BL366">
        <v>38</v>
      </c>
    </row>
    <row r="367" spans="58:64" x14ac:dyDescent="0.25">
      <c r="BF367" t="s">
        <v>162</v>
      </c>
      <c r="BG367" t="s">
        <v>177</v>
      </c>
      <c r="BH367" t="s">
        <v>115</v>
      </c>
      <c r="BI367" t="s">
        <v>67</v>
      </c>
      <c r="BJ367" t="s">
        <v>8</v>
      </c>
      <c r="BK367" t="s">
        <v>46</v>
      </c>
      <c r="BL367">
        <v>1</v>
      </c>
    </row>
    <row r="368" spans="58:64" x14ac:dyDescent="0.25">
      <c r="BF368" t="s">
        <v>162</v>
      </c>
      <c r="BG368" t="s">
        <v>177</v>
      </c>
      <c r="BH368" t="s">
        <v>83</v>
      </c>
      <c r="BI368" t="s">
        <v>67</v>
      </c>
      <c r="BJ368" t="s">
        <v>8</v>
      </c>
      <c r="BK368" t="s">
        <v>46</v>
      </c>
      <c r="BL368">
        <v>7</v>
      </c>
    </row>
    <row r="369" spans="58:64" x14ac:dyDescent="0.25">
      <c r="BF369" t="s">
        <v>162</v>
      </c>
      <c r="BG369" t="s">
        <v>177</v>
      </c>
      <c r="BH369" t="s">
        <v>82</v>
      </c>
      <c r="BI369" t="s">
        <v>67</v>
      </c>
      <c r="BJ369" t="s">
        <v>8</v>
      </c>
      <c r="BK369" t="s">
        <v>46</v>
      </c>
      <c r="BL369">
        <v>5</v>
      </c>
    </row>
    <row r="370" spans="58:64" x14ac:dyDescent="0.25">
      <c r="BF370" t="s">
        <v>162</v>
      </c>
      <c r="BG370" t="s">
        <v>177</v>
      </c>
      <c r="BH370" t="s">
        <v>71</v>
      </c>
      <c r="BI370" t="s">
        <v>67</v>
      </c>
      <c r="BJ370" t="s">
        <v>8</v>
      </c>
      <c r="BK370" t="s">
        <v>46</v>
      </c>
      <c r="BL370">
        <v>18</v>
      </c>
    </row>
    <row r="371" spans="58:64" x14ac:dyDescent="0.25">
      <c r="BF371" t="s">
        <v>162</v>
      </c>
      <c r="BG371" t="s">
        <v>177</v>
      </c>
      <c r="BH371" t="s">
        <v>86</v>
      </c>
      <c r="BI371" t="s">
        <v>59</v>
      </c>
      <c r="BJ371" t="s">
        <v>8</v>
      </c>
      <c r="BK371" t="s">
        <v>46</v>
      </c>
      <c r="BL371">
        <v>1</v>
      </c>
    </row>
    <row r="372" spans="58:64" x14ac:dyDescent="0.25">
      <c r="BF372" t="s">
        <v>162</v>
      </c>
      <c r="BG372" t="s">
        <v>177</v>
      </c>
      <c r="BH372" t="s">
        <v>99</v>
      </c>
      <c r="BI372" t="s">
        <v>67</v>
      </c>
      <c r="BJ372" t="s">
        <v>8</v>
      </c>
      <c r="BK372" t="s">
        <v>46</v>
      </c>
      <c r="BL372">
        <v>1</v>
      </c>
    </row>
    <row r="373" spans="58:64" x14ac:dyDescent="0.25">
      <c r="BF373" t="s">
        <v>162</v>
      </c>
      <c r="BG373" t="s">
        <v>177</v>
      </c>
      <c r="BH373" t="s">
        <v>128</v>
      </c>
      <c r="BI373" t="s">
        <v>67</v>
      </c>
      <c r="BJ373" t="s">
        <v>8</v>
      </c>
      <c r="BK373" t="s">
        <v>46</v>
      </c>
      <c r="BL373">
        <v>1</v>
      </c>
    </row>
    <row r="374" spans="58:64" x14ac:dyDescent="0.25">
      <c r="BF374" t="s">
        <v>162</v>
      </c>
      <c r="BG374" t="s">
        <v>177</v>
      </c>
      <c r="BH374" t="s">
        <v>114</v>
      </c>
      <c r="BI374" t="s">
        <v>67</v>
      </c>
      <c r="BJ374" t="s">
        <v>8</v>
      </c>
      <c r="BK374" t="s">
        <v>46</v>
      </c>
      <c r="BL374">
        <v>10</v>
      </c>
    </row>
    <row r="375" spans="58:64" x14ac:dyDescent="0.25">
      <c r="BF375" t="s">
        <v>162</v>
      </c>
      <c r="BG375" t="s">
        <v>177</v>
      </c>
      <c r="BH375" t="s">
        <v>108</v>
      </c>
      <c r="BI375" t="s">
        <v>67</v>
      </c>
      <c r="BJ375" t="s">
        <v>8</v>
      </c>
      <c r="BK375" t="s">
        <v>46</v>
      </c>
      <c r="BL375">
        <v>2</v>
      </c>
    </row>
    <row r="376" spans="58:64" x14ac:dyDescent="0.25">
      <c r="BF376" t="s">
        <v>162</v>
      </c>
      <c r="BG376" t="s">
        <v>177</v>
      </c>
      <c r="BH376" t="s">
        <v>89</v>
      </c>
      <c r="BI376" t="s">
        <v>67</v>
      </c>
      <c r="BJ376" t="s">
        <v>8</v>
      </c>
      <c r="BK376" t="s">
        <v>46</v>
      </c>
      <c r="BL376">
        <v>25</v>
      </c>
    </row>
    <row r="377" spans="58:64" x14ac:dyDescent="0.25">
      <c r="BF377" t="s">
        <v>162</v>
      </c>
      <c r="BG377" t="s">
        <v>177</v>
      </c>
      <c r="BH377" t="s">
        <v>96</v>
      </c>
      <c r="BI377" t="s">
        <v>67</v>
      </c>
      <c r="BJ377" t="s">
        <v>8</v>
      </c>
      <c r="BK377" t="s">
        <v>46</v>
      </c>
      <c r="BL377">
        <v>18</v>
      </c>
    </row>
    <row r="378" spans="58:64" x14ac:dyDescent="0.25">
      <c r="BF378" t="s">
        <v>162</v>
      </c>
      <c r="BG378" t="s">
        <v>177</v>
      </c>
      <c r="BH378" t="s">
        <v>84</v>
      </c>
      <c r="BI378" t="s">
        <v>67</v>
      </c>
      <c r="BJ378" t="s">
        <v>8</v>
      </c>
      <c r="BK378" t="s">
        <v>46</v>
      </c>
      <c r="BL378">
        <v>7</v>
      </c>
    </row>
    <row r="379" spans="58:64" x14ac:dyDescent="0.25">
      <c r="BF379" t="s">
        <v>162</v>
      </c>
      <c r="BG379" t="s">
        <v>177</v>
      </c>
      <c r="BH379" t="s">
        <v>58</v>
      </c>
      <c r="BI379" t="s">
        <v>67</v>
      </c>
      <c r="BJ379" t="s">
        <v>8</v>
      </c>
      <c r="BK379" t="s">
        <v>46</v>
      </c>
      <c r="BL379">
        <v>2</v>
      </c>
    </row>
    <row r="380" spans="58:64" x14ac:dyDescent="0.25">
      <c r="BF380" t="s">
        <v>162</v>
      </c>
      <c r="BG380" t="s">
        <v>177</v>
      </c>
      <c r="BH380" t="s">
        <v>174</v>
      </c>
      <c r="BI380" t="s">
        <v>67</v>
      </c>
      <c r="BJ380" t="s">
        <v>8</v>
      </c>
      <c r="BK380" t="s">
        <v>46</v>
      </c>
      <c r="BL380">
        <v>5</v>
      </c>
    </row>
    <row r="381" spans="58:64" x14ac:dyDescent="0.25">
      <c r="BF381" t="s">
        <v>162</v>
      </c>
      <c r="BG381" t="s">
        <v>177</v>
      </c>
      <c r="BH381" t="s">
        <v>98</v>
      </c>
      <c r="BI381" t="s">
        <v>67</v>
      </c>
      <c r="BJ381" t="s">
        <v>8</v>
      </c>
      <c r="BK381" t="s">
        <v>46</v>
      </c>
      <c r="BL381">
        <v>1</v>
      </c>
    </row>
    <row r="382" spans="58:64" x14ac:dyDescent="0.25">
      <c r="BF382" t="s">
        <v>162</v>
      </c>
      <c r="BG382" t="s">
        <v>177</v>
      </c>
      <c r="BH382" t="s">
        <v>69</v>
      </c>
      <c r="BI382" t="s">
        <v>67</v>
      </c>
      <c r="BJ382" t="s">
        <v>8</v>
      </c>
      <c r="BK382" t="s">
        <v>46</v>
      </c>
      <c r="BL382">
        <v>21</v>
      </c>
    </row>
    <row r="383" spans="58:64" x14ac:dyDescent="0.25">
      <c r="BF383" t="s">
        <v>162</v>
      </c>
      <c r="BG383" t="s">
        <v>177</v>
      </c>
      <c r="BH383" t="s">
        <v>61</v>
      </c>
      <c r="BI383" t="s">
        <v>67</v>
      </c>
      <c r="BJ383" t="s">
        <v>8</v>
      </c>
      <c r="BK383" t="s">
        <v>46</v>
      </c>
      <c r="BL383">
        <v>8</v>
      </c>
    </row>
    <row r="384" spans="58:64" x14ac:dyDescent="0.25">
      <c r="BF384" t="s">
        <v>162</v>
      </c>
      <c r="BG384" t="s">
        <v>177</v>
      </c>
      <c r="BH384" t="s">
        <v>87</v>
      </c>
      <c r="BI384" t="s">
        <v>67</v>
      </c>
      <c r="BJ384" t="s">
        <v>8</v>
      </c>
      <c r="BK384" t="s">
        <v>46</v>
      </c>
      <c r="BL384">
        <v>1</v>
      </c>
    </row>
    <row r="385" spans="58:64" x14ac:dyDescent="0.25">
      <c r="BF385" t="s">
        <v>162</v>
      </c>
      <c r="BG385" t="s">
        <v>177</v>
      </c>
      <c r="BH385" t="s">
        <v>62</v>
      </c>
      <c r="BI385" t="s">
        <v>67</v>
      </c>
      <c r="BJ385" t="s">
        <v>8</v>
      </c>
      <c r="BK385" t="s">
        <v>46</v>
      </c>
      <c r="BL385">
        <v>191</v>
      </c>
    </row>
    <row r="386" spans="58:64" x14ac:dyDescent="0.25">
      <c r="BF386" t="s">
        <v>162</v>
      </c>
      <c r="BG386" t="s">
        <v>177</v>
      </c>
      <c r="BH386" t="s">
        <v>65</v>
      </c>
      <c r="BI386" t="s">
        <v>67</v>
      </c>
      <c r="BJ386" t="s">
        <v>8</v>
      </c>
      <c r="BK386" t="s">
        <v>46</v>
      </c>
      <c r="BL386">
        <v>88</v>
      </c>
    </row>
    <row r="387" spans="58:64" x14ac:dyDescent="0.25">
      <c r="BF387" t="s">
        <v>162</v>
      </c>
      <c r="BG387" t="s">
        <v>177</v>
      </c>
      <c r="BH387" t="s">
        <v>72</v>
      </c>
      <c r="BI387" t="s">
        <v>67</v>
      </c>
      <c r="BJ387" t="s">
        <v>8</v>
      </c>
      <c r="BK387" t="s">
        <v>46</v>
      </c>
      <c r="BL387">
        <v>28</v>
      </c>
    </row>
    <row r="388" spans="58:64" x14ac:dyDescent="0.25">
      <c r="BF388" t="s">
        <v>162</v>
      </c>
      <c r="BG388" t="s">
        <v>177</v>
      </c>
      <c r="BH388" t="s">
        <v>105</v>
      </c>
      <c r="BI388" t="s">
        <v>67</v>
      </c>
      <c r="BJ388" t="s">
        <v>8</v>
      </c>
      <c r="BK388" t="s">
        <v>46</v>
      </c>
      <c r="BL388">
        <v>2</v>
      </c>
    </row>
    <row r="389" spans="58:64" x14ac:dyDescent="0.25">
      <c r="BF389" t="s">
        <v>162</v>
      </c>
      <c r="BG389" t="s">
        <v>177</v>
      </c>
      <c r="BH389" t="s">
        <v>90</v>
      </c>
      <c r="BI389" t="s">
        <v>67</v>
      </c>
      <c r="BJ389" t="s">
        <v>8</v>
      </c>
      <c r="BK389" t="s">
        <v>46</v>
      </c>
      <c r="BL389">
        <v>11</v>
      </c>
    </row>
    <row r="390" spans="58:64" x14ac:dyDescent="0.25">
      <c r="BF390" t="s">
        <v>162</v>
      </c>
      <c r="BG390" t="s">
        <v>177</v>
      </c>
      <c r="BH390" t="s">
        <v>161</v>
      </c>
      <c r="BI390" t="s">
        <v>67</v>
      </c>
      <c r="BJ390" t="s">
        <v>8</v>
      </c>
      <c r="BK390" t="s">
        <v>46</v>
      </c>
      <c r="BL390">
        <v>3</v>
      </c>
    </row>
    <row r="391" spans="58:64" x14ac:dyDescent="0.25">
      <c r="BF391" t="s">
        <v>162</v>
      </c>
      <c r="BG391" t="s">
        <v>177</v>
      </c>
      <c r="BH391" t="s">
        <v>95</v>
      </c>
      <c r="BI391" t="s">
        <v>67</v>
      </c>
      <c r="BJ391" t="s">
        <v>8</v>
      </c>
      <c r="BK391" t="s">
        <v>46</v>
      </c>
      <c r="BL391">
        <v>90</v>
      </c>
    </row>
    <row r="392" spans="58:64" x14ac:dyDescent="0.25">
      <c r="BF392" t="s">
        <v>162</v>
      </c>
      <c r="BG392" t="s">
        <v>177</v>
      </c>
      <c r="BH392" t="s">
        <v>94</v>
      </c>
      <c r="BI392" t="s">
        <v>67</v>
      </c>
      <c r="BJ392" t="s">
        <v>8</v>
      </c>
      <c r="BK392" t="s">
        <v>46</v>
      </c>
      <c r="BL392">
        <v>11</v>
      </c>
    </row>
    <row r="393" spans="58:64" x14ac:dyDescent="0.25">
      <c r="BF393" t="s">
        <v>162</v>
      </c>
      <c r="BG393" t="s">
        <v>177</v>
      </c>
      <c r="BH393" t="s">
        <v>74</v>
      </c>
      <c r="BI393" t="s">
        <v>67</v>
      </c>
      <c r="BJ393" t="s">
        <v>8</v>
      </c>
      <c r="BK393" t="s">
        <v>46</v>
      </c>
      <c r="BL393">
        <v>75</v>
      </c>
    </row>
    <row r="394" spans="58:64" x14ac:dyDescent="0.25">
      <c r="BF394" t="s">
        <v>162</v>
      </c>
      <c r="BG394" t="s">
        <v>177</v>
      </c>
      <c r="BH394" t="s">
        <v>62</v>
      </c>
      <c r="BI394" t="s">
        <v>59</v>
      </c>
      <c r="BJ394" t="s">
        <v>8</v>
      </c>
      <c r="BK394" t="s">
        <v>46</v>
      </c>
      <c r="BL394">
        <v>3</v>
      </c>
    </row>
    <row r="395" spans="58:64" x14ac:dyDescent="0.25">
      <c r="BF395" t="s">
        <v>162</v>
      </c>
      <c r="BG395" t="s">
        <v>177</v>
      </c>
      <c r="BH395" t="s">
        <v>94</v>
      </c>
      <c r="BI395" t="s">
        <v>59</v>
      </c>
      <c r="BJ395" t="s">
        <v>8</v>
      </c>
      <c r="BK395" t="s">
        <v>46</v>
      </c>
      <c r="BL395">
        <v>1</v>
      </c>
    </row>
    <row r="396" spans="58:64" x14ac:dyDescent="0.25">
      <c r="BF396" t="s">
        <v>162</v>
      </c>
      <c r="BG396" t="s">
        <v>177</v>
      </c>
      <c r="BH396" t="s">
        <v>112</v>
      </c>
      <c r="BI396" t="s">
        <v>67</v>
      </c>
      <c r="BJ396" t="s">
        <v>8</v>
      </c>
      <c r="BK396" t="s">
        <v>46</v>
      </c>
      <c r="BL396">
        <v>1</v>
      </c>
    </row>
    <row r="397" spans="58:64" x14ac:dyDescent="0.25">
      <c r="BF397" t="s">
        <v>162</v>
      </c>
      <c r="BG397" t="s">
        <v>177</v>
      </c>
      <c r="BH397" t="s">
        <v>77</v>
      </c>
      <c r="BI397" t="s">
        <v>67</v>
      </c>
      <c r="BJ397" t="s">
        <v>8</v>
      </c>
      <c r="BK397" t="s">
        <v>46</v>
      </c>
      <c r="BL397">
        <v>16</v>
      </c>
    </row>
    <row r="398" spans="58:64" x14ac:dyDescent="0.25">
      <c r="BF398" t="s">
        <v>162</v>
      </c>
      <c r="BG398" t="s">
        <v>177</v>
      </c>
      <c r="BH398" t="s">
        <v>80</v>
      </c>
      <c r="BI398" t="s">
        <v>67</v>
      </c>
      <c r="BJ398" t="s">
        <v>8</v>
      </c>
      <c r="BK398" t="s">
        <v>46</v>
      </c>
      <c r="BL398">
        <v>10</v>
      </c>
    </row>
    <row r="399" spans="58:64" x14ac:dyDescent="0.25">
      <c r="BF399" t="s">
        <v>162</v>
      </c>
      <c r="BG399" t="s">
        <v>177</v>
      </c>
      <c r="BH399" t="s">
        <v>96</v>
      </c>
      <c r="BI399" t="s">
        <v>59</v>
      </c>
      <c r="BJ399" t="s">
        <v>8</v>
      </c>
      <c r="BK399" t="s">
        <v>46</v>
      </c>
      <c r="BL399">
        <v>1</v>
      </c>
    </row>
    <row r="400" spans="58:64" x14ac:dyDescent="0.25">
      <c r="BF400" t="s">
        <v>162</v>
      </c>
      <c r="BG400" t="s">
        <v>177</v>
      </c>
      <c r="BH400" t="s">
        <v>123</v>
      </c>
      <c r="BI400" t="s">
        <v>67</v>
      </c>
      <c r="BJ400" t="s">
        <v>8</v>
      </c>
      <c r="BK400" t="s">
        <v>46</v>
      </c>
      <c r="BL400">
        <v>7</v>
      </c>
    </row>
    <row r="401" spans="58:64" x14ac:dyDescent="0.25">
      <c r="BF401" t="s">
        <v>162</v>
      </c>
      <c r="BG401" t="s">
        <v>177</v>
      </c>
      <c r="BH401" t="s">
        <v>102</v>
      </c>
      <c r="BI401" t="s">
        <v>67</v>
      </c>
      <c r="BJ401" t="s">
        <v>8</v>
      </c>
      <c r="BK401" t="s">
        <v>46</v>
      </c>
      <c r="BL401">
        <v>1</v>
      </c>
    </row>
    <row r="402" spans="58:64" x14ac:dyDescent="0.25">
      <c r="BF402" t="s">
        <v>162</v>
      </c>
      <c r="BG402" t="s">
        <v>177</v>
      </c>
      <c r="BH402" t="s">
        <v>76</v>
      </c>
      <c r="BI402" t="s">
        <v>67</v>
      </c>
      <c r="BJ402" t="s">
        <v>8</v>
      </c>
      <c r="BK402" t="s">
        <v>46</v>
      </c>
      <c r="BL402">
        <v>2</v>
      </c>
    </row>
    <row r="403" spans="58:64" x14ac:dyDescent="0.25">
      <c r="BF403" t="s">
        <v>162</v>
      </c>
      <c r="BG403" t="s">
        <v>177</v>
      </c>
      <c r="BH403" t="s">
        <v>167</v>
      </c>
      <c r="BI403" t="s">
        <v>67</v>
      </c>
      <c r="BJ403" t="s">
        <v>8</v>
      </c>
      <c r="BK403" t="s">
        <v>46</v>
      </c>
      <c r="BL403">
        <v>16</v>
      </c>
    </row>
    <row r="404" spans="58:64" x14ac:dyDescent="0.25">
      <c r="BF404" t="s">
        <v>162</v>
      </c>
      <c r="BG404" t="s">
        <v>177</v>
      </c>
      <c r="BH404" t="s">
        <v>66</v>
      </c>
      <c r="BI404" t="s">
        <v>67</v>
      </c>
      <c r="BJ404" t="s">
        <v>8</v>
      </c>
      <c r="BK404" t="s">
        <v>46</v>
      </c>
      <c r="BL404">
        <v>9</v>
      </c>
    </row>
    <row r="405" spans="58:64" x14ac:dyDescent="0.25">
      <c r="BF405" t="s">
        <v>162</v>
      </c>
      <c r="BG405" t="s">
        <v>177</v>
      </c>
      <c r="BH405" t="s">
        <v>56</v>
      </c>
      <c r="BI405" t="s">
        <v>67</v>
      </c>
      <c r="BJ405" t="s">
        <v>8</v>
      </c>
      <c r="BK405" t="s">
        <v>46</v>
      </c>
      <c r="BL405">
        <v>17</v>
      </c>
    </row>
    <row r="406" spans="58:64" x14ac:dyDescent="0.25">
      <c r="BF406" t="s">
        <v>162</v>
      </c>
      <c r="BG406" t="s">
        <v>177</v>
      </c>
      <c r="BH406" t="s">
        <v>104</v>
      </c>
      <c r="BI406" t="s">
        <v>67</v>
      </c>
      <c r="BJ406" t="s">
        <v>8</v>
      </c>
      <c r="BK406" t="s">
        <v>46</v>
      </c>
      <c r="BL406">
        <v>2</v>
      </c>
    </row>
    <row r="407" spans="58:64" x14ac:dyDescent="0.25">
      <c r="BF407" t="s">
        <v>162</v>
      </c>
      <c r="BG407" t="s">
        <v>177</v>
      </c>
      <c r="BH407" t="s">
        <v>75</v>
      </c>
      <c r="BI407" t="s">
        <v>67</v>
      </c>
      <c r="BJ407" t="s">
        <v>8</v>
      </c>
      <c r="BK407" t="s">
        <v>46</v>
      </c>
      <c r="BL407">
        <v>3</v>
      </c>
    </row>
    <row r="408" spans="58:64" x14ac:dyDescent="0.25">
      <c r="BF408" t="s">
        <v>162</v>
      </c>
      <c r="BG408" t="s">
        <v>177</v>
      </c>
      <c r="BH408" t="s">
        <v>116</v>
      </c>
      <c r="BI408" t="s">
        <v>67</v>
      </c>
      <c r="BJ408" t="s">
        <v>8</v>
      </c>
      <c r="BK408" t="s">
        <v>46</v>
      </c>
      <c r="BL408">
        <v>3</v>
      </c>
    </row>
    <row r="409" spans="58:64" x14ac:dyDescent="0.25">
      <c r="BF409" t="s">
        <v>162</v>
      </c>
      <c r="BG409" t="s">
        <v>177</v>
      </c>
      <c r="BH409" t="s">
        <v>86</v>
      </c>
      <c r="BI409" t="s">
        <v>67</v>
      </c>
      <c r="BJ409" t="s">
        <v>8</v>
      </c>
      <c r="BK409" t="s">
        <v>46</v>
      </c>
      <c r="BL409">
        <v>1</v>
      </c>
    </row>
    <row r="410" spans="58:64" x14ac:dyDescent="0.25">
      <c r="BF410" t="s">
        <v>162</v>
      </c>
      <c r="BG410" t="s">
        <v>177</v>
      </c>
      <c r="BH410" t="s">
        <v>125</v>
      </c>
      <c r="BI410" t="s">
        <v>67</v>
      </c>
      <c r="BJ410" t="s">
        <v>8</v>
      </c>
      <c r="BK410" t="s">
        <v>46</v>
      </c>
      <c r="BL410">
        <v>3</v>
      </c>
    </row>
    <row r="411" spans="58:64" x14ac:dyDescent="0.25">
      <c r="BF411" t="s">
        <v>162</v>
      </c>
      <c r="BG411" t="s">
        <v>177</v>
      </c>
      <c r="BH411" t="s">
        <v>56</v>
      </c>
      <c r="BI411" t="s">
        <v>59</v>
      </c>
      <c r="BJ411" t="s">
        <v>8</v>
      </c>
      <c r="BK411" t="s">
        <v>46</v>
      </c>
      <c r="BL411">
        <v>1</v>
      </c>
    </row>
    <row r="412" spans="58:64" x14ac:dyDescent="0.25">
      <c r="BF412" t="s">
        <v>162</v>
      </c>
      <c r="BG412" t="s">
        <v>177</v>
      </c>
      <c r="BH412" t="s">
        <v>66</v>
      </c>
      <c r="BI412" t="s">
        <v>67</v>
      </c>
      <c r="BJ412" t="s">
        <v>9</v>
      </c>
      <c r="BK412" t="s">
        <v>46</v>
      </c>
      <c r="BL412">
        <v>2</v>
      </c>
    </row>
    <row r="413" spans="58:64" x14ac:dyDescent="0.25">
      <c r="BF413" t="s">
        <v>162</v>
      </c>
      <c r="BG413" t="s">
        <v>177</v>
      </c>
      <c r="BH413" t="s">
        <v>80</v>
      </c>
      <c r="BI413" t="s">
        <v>59</v>
      </c>
      <c r="BJ413" t="s">
        <v>9</v>
      </c>
      <c r="BK413" t="s">
        <v>46</v>
      </c>
      <c r="BL413">
        <v>4</v>
      </c>
    </row>
    <row r="414" spans="58:64" x14ac:dyDescent="0.25">
      <c r="BF414" t="s">
        <v>162</v>
      </c>
      <c r="BG414" t="s">
        <v>177</v>
      </c>
      <c r="BH414" t="s">
        <v>70</v>
      </c>
      <c r="BI414" t="s">
        <v>67</v>
      </c>
      <c r="BJ414" t="s">
        <v>9</v>
      </c>
      <c r="BK414" t="s">
        <v>46</v>
      </c>
      <c r="BL414">
        <v>3</v>
      </c>
    </row>
    <row r="415" spans="58:64" x14ac:dyDescent="0.25">
      <c r="BF415" t="s">
        <v>162</v>
      </c>
      <c r="BG415" t="s">
        <v>177</v>
      </c>
      <c r="BH415" t="s">
        <v>80</v>
      </c>
      <c r="BI415" t="s">
        <v>67</v>
      </c>
      <c r="BJ415" t="s">
        <v>9</v>
      </c>
      <c r="BK415" t="s">
        <v>46</v>
      </c>
      <c r="BL415">
        <v>5</v>
      </c>
    </row>
    <row r="416" spans="58:64" x14ac:dyDescent="0.25">
      <c r="BF416" t="s">
        <v>162</v>
      </c>
      <c r="BG416" t="s">
        <v>177</v>
      </c>
      <c r="BH416" t="s">
        <v>105</v>
      </c>
      <c r="BI416" t="s">
        <v>67</v>
      </c>
      <c r="BJ416" t="s">
        <v>9</v>
      </c>
      <c r="BK416" t="s">
        <v>46</v>
      </c>
      <c r="BL416">
        <v>1</v>
      </c>
    </row>
    <row r="417" spans="58:64" x14ac:dyDescent="0.25">
      <c r="BF417" t="s">
        <v>162</v>
      </c>
      <c r="BG417" t="s">
        <v>177</v>
      </c>
      <c r="BH417" t="s">
        <v>122</v>
      </c>
      <c r="BI417" t="s">
        <v>67</v>
      </c>
      <c r="BJ417" t="s">
        <v>9</v>
      </c>
      <c r="BK417" t="s">
        <v>46</v>
      </c>
      <c r="BL417">
        <v>1</v>
      </c>
    </row>
    <row r="418" spans="58:64" x14ac:dyDescent="0.25">
      <c r="BF418" t="s">
        <v>162</v>
      </c>
      <c r="BG418" t="s">
        <v>177</v>
      </c>
      <c r="BH418" t="s">
        <v>75</v>
      </c>
      <c r="BI418" t="s">
        <v>67</v>
      </c>
      <c r="BJ418" t="s">
        <v>9</v>
      </c>
      <c r="BK418" t="s">
        <v>46</v>
      </c>
      <c r="BL418">
        <v>2</v>
      </c>
    </row>
    <row r="419" spans="58:64" x14ac:dyDescent="0.25">
      <c r="BF419" t="s">
        <v>162</v>
      </c>
      <c r="BG419" t="s">
        <v>177</v>
      </c>
      <c r="BH419" t="s">
        <v>56</v>
      </c>
      <c r="BI419" t="s">
        <v>67</v>
      </c>
      <c r="BJ419" t="s">
        <v>9</v>
      </c>
      <c r="BK419" t="s">
        <v>46</v>
      </c>
      <c r="BL419">
        <v>3</v>
      </c>
    </row>
    <row r="420" spans="58:64" x14ac:dyDescent="0.25">
      <c r="BF420" t="s">
        <v>162</v>
      </c>
      <c r="BG420" t="s">
        <v>177</v>
      </c>
      <c r="BH420" t="s">
        <v>69</v>
      </c>
      <c r="BI420" t="s">
        <v>67</v>
      </c>
      <c r="BJ420" t="s">
        <v>9</v>
      </c>
      <c r="BK420" t="s">
        <v>46</v>
      </c>
      <c r="BL420">
        <v>24</v>
      </c>
    </row>
    <row r="421" spans="58:64" x14ac:dyDescent="0.25">
      <c r="BF421" t="s">
        <v>162</v>
      </c>
      <c r="BG421" t="s">
        <v>177</v>
      </c>
      <c r="BH421" t="s">
        <v>94</v>
      </c>
      <c r="BI421" t="s">
        <v>67</v>
      </c>
      <c r="BJ421" t="s">
        <v>9</v>
      </c>
      <c r="BK421" t="s">
        <v>46</v>
      </c>
      <c r="BL421">
        <v>1</v>
      </c>
    </row>
    <row r="422" spans="58:64" x14ac:dyDescent="0.25">
      <c r="BF422" t="s">
        <v>162</v>
      </c>
      <c r="BG422" t="s">
        <v>177</v>
      </c>
      <c r="BH422" t="s">
        <v>77</v>
      </c>
      <c r="BI422" t="s">
        <v>67</v>
      </c>
      <c r="BJ422" t="s">
        <v>9</v>
      </c>
      <c r="BK422" t="s">
        <v>46</v>
      </c>
      <c r="BL422">
        <v>3</v>
      </c>
    </row>
    <row r="423" spans="58:64" x14ac:dyDescent="0.25">
      <c r="BF423" t="s">
        <v>162</v>
      </c>
      <c r="BG423" t="s">
        <v>177</v>
      </c>
      <c r="BH423" t="s">
        <v>71</v>
      </c>
      <c r="BI423" t="s">
        <v>67</v>
      </c>
      <c r="BJ423" t="s">
        <v>9</v>
      </c>
      <c r="BK423" t="s">
        <v>46</v>
      </c>
      <c r="BL423">
        <v>3</v>
      </c>
    </row>
    <row r="424" spans="58:64" x14ac:dyDescent="0.25">
      <c r="BF424" t="s">
        <v>162</v>
      </c>
      <c r="BG424" t="s">
        <v>177</v>
      </c>
      <c r="BH424" t="s">
        <v>65</v>
      </c>
      <c r="BI424" t="s">
        <v>67</v>
      </c>
      <c r="BJ424" t="s">
        <v>9</v>
      </c>
      <c r="BK424" t="s">
        <v>46</v>
      </c>
      <c r="BL424">
        <v>1</v>
      </c>
    </row>
    <row r="425" spans="58:64" x14ac:dyDescent="0.25">
      <c r="BF425" t="s">
        <v>162</v>
      </c>
      <c r="BG425" t="s">
        <v>177</v>
      </c>
      <c r="BH425" t="s">
        <v>83</v>
      </c>
      <c r="BI425" t="s">
        <v>59</v>
      </c>
      <c r="BJ425" t="s">
        <v>9</v>
      </c>
      <c r="BK425" t="s">
        <v>46</v>
      </c>
      <c r="BL425">
        <v>1</v>
      </c>
    </row>
    <row r="426" spans="58:64" x14ac:dyDescent="0.25">
      <c r="BF426" t="s">
        <v>162</v>
      </c>
      <c r="BG426" t="s">
        <v>177</v>
      </c>
      <c r="BH426" t="s">
        <v>61</v>
      </c>
      <c r="BI426" t="s">
        <v>67</v>
      </c>
      <c r="BJ426" t="s">
        <v>9</v>
      </c>
      <c r="BK426" t="s">
        <v>46</v>
      </c>
      <c r="BL426">
        <v>8</v>
      </c>
    </row>
    <row r="427" spans="58:64" x14ac:dyDescent="0.25">
      <c r="BF427" t="s">
        <v>162</v>
      </c>
      <c r="BG427" t="s">
        <v>177</v>
      </c>
      <c r="BH427" t="s">
        <v>96</v>
      </c>
      <c r="BI427" t="s">
        <v>67</v>
      </c>
      <c r="BJ427" t="s">
        <v>9</v>
      </c>
      <c r="BK427" t="s">
        <v>46</v>
      </c>
      <c r="BL427">
        <v>3</v>
      </c>
    </row>
    <row r="428" spans="58:64" x14ac:dyDescent="0.25">
      <c r="BF428" t="s">
        <v>162</v>
      </c>
      <c r="BG428" t="s">
        <v>177</v>
      </c>
      <c r="BH428" t="s">
        <v>74</v>
      </c>
      <c r="BI428" t="s">
        <v>67</v>
      </c>
      <c r="BJ428" t="s">
        <v>9</v>
      </c>
      <c r="BK428" t="s">
        <v>46</v>
      </c>
      <c r="BL428">
        <v>34</v>
      </c>
    </row>
    <row r="429" spans="58:64" x14ac:dyDescent="0.25">
      <c r="BF429" t="s">
        <v>162</v>
      </c>
      <c r="BG429" t="s">
        <v>177</v>
      </c>
      <c r="BH429" t="s">
        <v>78</v>
      </c>
      <c r="BI429" t="s">
        <v>67</v>
      </c>
      <c r="BJ429" t="s">
        <v>9</v>
      </c>
      <c r="BK429" t="s">
        <v>46</v>
      </c>
      <c r="BL429">
        <v>7</v>
      </c>
    </row>
    <row r="430" spans="58:64" x14ac:dyDescent="0.25">
      <c r="BF430" t="s">
        <v>162</v>
      </c>
      <c r="BG430" t="s">
        <v>177</v>
      </c>
      <c r="BH430" t="s">
        <v>87</v>
      </c>
      <c r="BI430" t="s">
        <v>67</v>
      </c>
      <c r="BJ430" t="s">
        <v>9</v>
      </c>
      <c r="BK430" t="s">
        <v>46</v>
      </c>
      <c r="BL430">
        <v>1</v>
      </c>
    </row>
    <row r="431" spans="58:64" x14ac:dyDescent="0.25">
      <c r="BF431" t="s">
        <v>162</v>
      </c>
      <c r="BG431" t="s">
        <v>177</v>
      </c>
      <c r="BH431" t="s">
        <v>124</v>
      </c>
      <c r="BI431" t="s">
        <v>67</v>
      </c>
      <c r="BJ431" t="s">
        <v>9</v>
      </c>
      <c r="BK431" t="s">
        <v>46</v>
      </c>
      <c r="BL431">
        <v>3</v>
      </c>
    </row>
    <row r="432" spans="58:64" x14ac:dyDescent="0.25">
      <c r="BF432" t="s">
        <v>162</v>
      </c>
      <c r="BG432" t="s">
        <v>177</v>
      </c>
      <c r="BH432" t="s">
        <v>89</v>
      </c>
      <c r="BI432" t="s">
        <v>59</v>
      </c>
      <c r="BJ432" t="s">
        <v>9</v>
      </c>
      <c r="BK432" t="s">
        <v>46</v>
      </c>
      <c r="BL432">
        <v>1</v>
      </c>
    </row>
    <row r="433" spans="58:64" x14ac:dyDescent="0.25">
      <c r="BF433" t="s">
        <v>162</v>
      </c>
      <c r="BG433" t="s">
        <v>177</v>
      </c>
      <c r="BH433" t="s">
        <v>83</v>
      </c>
      <c r="BI433" t="s">
        <v>67</v>
      </c>
      <c r="BJ433" t="s">
        <v>9</v>
      </c>
      <c r="BK433" t="s">
        <v>46</v>
      </c>
      <c r="BL433">
        <v>2</v>
      </c>
    </row>
    <row r="434" spans="58:64" x14ac:dyDescent="0.25">
      <c r="BF434" t="s">
        <v>162</v>
      </c>
      <c r="BG434" t="s">
        <v>177</v>
      </c>
      <c r="BH434" t="s">
        <v>58</v>
      </c>
      <c r="BI434" t="s">
        <v>67</v>
      </c>
      <c r="BJ434" t="s">
        <v>9</v>
      </c>
      <c r="BK434" t="s">
        <v>46</v>
      </c>
      <c r="BL434">
        <v>6</v>
      </c>
    </row>
    <row r="435" spans="58:64" x14ac:dyDescent="0.25">
      <c r="BF435" t="s">
        <v>162</v>
      </c>
      <c r="BG435" t="s">
        <v>177</v>
      </c>
      <c r="BH435" t="s">
        <v>69</v>
      </c>
      <c r="BI435" t="s">
        <v>67</v>
      </c>
      <c r="BJ435" t="s">
        <v>9</v>
      </c>
      <c r="BK435" t="s">
        <v>46</v>
      </c>
      <c r="BL435">
        <v>1</v>
      </c>
    </row>
    <row r="436" spans="58:64" x14ac:dyDescent="0.25">
      <c r="BF436" t="s">
        <v>162</v>
      </c>
      <c r="BG436" t="s">
        <v>177</v>
      </c>
      <c r="BH436" t="s">
        <v>82</v>
      </c>
      <c r="BI436" t="s">
        <v>67</v>
      </c>
      <c r="BJ436" t="s">
        <v>9</v>
      </c>
      <c r="BK436" t="s">
        <v>46</v>
      </c>
      <c r="BL436">
        <v>18</v>
      </c>
    </row>
    <row r="437" spans="58:64" x14ac:dyDescent="0.25">
      <c r="BF437" t="s">
        <v>162</v>
      </c>
      <c r="BG437" t="s">
        <v>177</v>
      </c>
      <c r="BH437" t="s">
        <v>65</v>
      </c>
      <c r="BI437" t="s">
        <v>67</v>
      </c>
      <c r="BJ437" t="s">
        <v>9</v>
      </c>
      <c r="BK437" t="s">
        <v>46</v>
      </c>
      <c r="BL437">
        <v>10</v>
      </c>
    </row>
    <row r="438" spans="58:64" x14ac:dyDescent="0.25">
      <c r="BF438" t="s">
        <v>162</v>
      </c>
      <c r="BG438" t="s">
        <v>177</v>
      </c>
      <c r="BH438" t="s">
        <v>72</v>
      </c>
      <c r="BI438" t="s">
        <v>67</v>
      </c>
      <c r="BJ438" t="s">
        <v>9</v>
      </c>
      <c r="BK438" t="s">
        <v>46</v>
      </c>
      <c r="BL438">
        <v>33</v>
      </c>
    </row>
    <row r="439" spans="58:64" x14ac:dyDescent="0.25">
      <c r="BF439" t="s">
        <v>162</v>
      </c>
      <c r="BG439" t="s">
        <v>177</v>
      </c>
      <c r="BH439" t="s">
        <v>90</v>
      </c>
      <c r="BI439" t="s">
        <v>67</v>
      </c>
      <c r="BJ439" t="s">
        <v>9</v>
      </c>
      <c r="BK439" t="s">
        <v>46</v>
      </c>
      <c r="BL439">
        <v>5</v>
      </c>
    </row>
    <row r="440" spans="58:64" x14ac:dyDescent="0.25">
      <c r="BF440" t="s">
        <v>162</v>
      </c>
      <c r="BG440" t="s">
        <v>177</v>
      </c>
      <c r="BH440" t="s">
        <v>82</v>
      </c>
      <c r="BI440" t="s">
        <v>59</v>
      </c>
      <c r="BJ440" t="s">
        <v>9</v>
      </c>
      <c r="BK440" t="s">
        <v>46</v>
      </c>
      <c r="BL440">
        <v>2</v>
      </c>
    </row>
    <row r="441" spans="58:64" x14ac:dyDescent="0.25">
      <c r="BF441" t="s">
        <v>162</v>
      </c>
      <c r="BG441" t="s">
        <v>177</v>
      </c>
      <c r="BH441" t="s">
        <v>86</v>
      </c>
      <c r="BI441" t="s">
        <v>67</v>
      </c>
      <c r="BJ441" t="s">
        <v>9</v>
      </c>
      <c r="BK441" t="s">
        <v>46</v>
      </c>
      <c r="BL441">
        <v>11</v>
      </c>
    </row>
    <row r="442" spans="58:64" x14ac:dyDescent="0.25">
      <c r="BF442" t="s">
        <v>162</v>
      </c>
      <c r="BG442" t="s">
        <v>177</v>
      </c>
      <c r="BH442" t="s">
        <v>89</v>
      </c>
      <c r="BI442" t="s">
        <v>67</v>
      </c>
      <c r="BJ442" t="s">
        <v>9</v>
      </c>
      <c r="BK442" t="s">
        <v>46</v>
      </c>
      <c r="BL442">
        <v>1</v>
      </c>
    </row>
    <row r="443" spans="58:64" x14ac:dyDescent="0.25">
      <c r="BF443" t="s">
        <v>162</v>
      </c>
      <c r="BG443" t="s">
        <v>177</v>
      </c>
      <c r="BH443" t="s">
        <v>76</v>
      </c>
      <c r="BI443" t="s">
        <v>67</v>
      </c>
      <c r="BJ443" t="s">
        <v>9</v>
      </c>
      <c r="BK443" t="s">
        <v>46</v>
      </c>
      <c r="BL443">
        <v>3</v>
      </c>
    </row>
    <row r="444" spans="58:64" x14ac:dyDescent="0.25">
      <c r="BF444" t="s">
        <v>162</v>
      </c>
      <c r="BG444" t="s">
        <v>177</v>
      </c>
      <c r="BH444" t="s">
        <v>167</v>
      </c>
      <c r="BI444" t="s">
        <v>67</v>
      </c>
      <c r="BJ444" t="s">
        <v>9</v>
      </c>
      <c r="BK444" t="s">
        <v>46</v>
      </c>
      <c r="BL444">
        <v>3</v>
      </c>
    </row>
    <row r="445" spans="58:64" x14ac:dyDescent="0.25">
      <c r="BF445" t="s">
        <v>162</v>
      </c>
      <c r="BG445" t="s">
        <v>177</v>
      </c>
      <c r="BH445" t="s">
        <v>95</v>
      </c>
      <c r="BI445" t="s">
        <v>67</v>
      </c>
      <c r="BJ445" t="s">
        <v>9</v>
      </c>
      <c r="BK445" t="s">
        <v>46</v>
      </c>
      <c r="BL445">
        <v>5</v>
      </c>
    </row>
    <row r="446" spans="58:64" x14ac:dyDescent="0.25">
      <c r="BF446" t="s">
        <v>162</v>
      </c>
      <c r="BG446" t="s">
        <v>177</v>
      </c>
      <c r="BH446" t="s">
        <v>62</v>
      </c>
      <c r="BI446" t="s">
        <v>67</v>
      </c>
      <c r="BJ446" t="s">
        <v>9</v>
      </c>
      <c r="BK446" t="s">
        <v>46</v>
      </c>
      <c r="BL446">
        <v>97</v>
      </c>
    </row>
    <row r="447" spans="58:64" x14ac:dyDescent="0.25">
      <c r="BF447" t="s">
        <v>162</v>
      </c>
      <c r="BG447" t="s">
        <v>177</v>
      </c>
      <c r="BH447" t="s">
        <v>174</v>
      </c>
      <c r="BI447" t="s">
        <v>67</v>
      </c>
      <c r="BJ447" t="s">
        <v>9</v>
      </c>
      <c r="BK447" t="s">
        <v>46</v>
      </c>
      <c r="BL447">
        <v>4</v>
      </c>
    </row>
    <row r="448" spans="58:64" x14ac:dyDescent="0.25">
      <c r="BF448" t="s">
        <v>162</v>
      </c>
      <c r="BG448" t="s">
        <v>177</v>
      </c>
      <c r="BH448" t="s">
        <v>88</v>
      </c>
      <c r="BI448" t="s">
        <v>67</v>
      </c>
      <c r="BJ448" t="s">
        <v>9</v>
      </c>
      <c r="BK448" t="s">
        <v>46</v>
      </c>
      <c r="BL448">
        <v>7</v>
      </c>
    </row>
    <row r="449" spans="58:64" x14ac:dyDescent="0.25">
      <c r="BF449" t="s">
        <v>162</v>
      </c>
      <c r="BG449" t="s">
        <v>177</v>
      </c>
      <c r="BH449" t="s">
        <v>84</v>
      </c>
      <c r="BI449" t="s">
        <v>67</v>
      </c>
      <c r="BJ449" t="s">
        <v>9</v>
      </c>
      <c r="BK449" t="s">
        <v>46</v>
      </c>
      <c r="BL449">
        <v>6</v>
      </c>
    </row>
    <row r="450" spans="58:64" x14ac:dyDescent="0.25">
      <c r="BF450" t="s">
        <v>162</v>
      </c>
      <c r="BG450" t="s">
        <v>177</v>
      </c>
      <c r="BH450" t="s">
        <v>74</v>
      </c>
      <c r="BI450" t="s">
        <v>59</v>
      </c>
      <c r="BJ450" t="s">
        <v>9</v>
      </c>
      <c r="BK450" t="s">
        <v>46</v>
      </c>
      <c r="BL450">
        <v>3</v>
      </c>
    </row>
    <row r="451" spans="58:64" x14ac:dyDescent="0.25">
      <c r="BF451" t="s">
        <v>162</v>
      </c>
      <c r="BG451" t="s">
        <v>177</v>
      </c>
      <c r="BH451" t="s">
        <v>58</v>
      </c>
      <c r="BI451" t="s">
        <v>59</v>
      </c>
      <c r="BJ451" t="s">
        <v>9</v>
      </c>
      <c r="BK451" t="s">
        <v>46</v>
      </c>
      <c r="BL451">
        <v>1</v>
      </c>
    </row>
    <row r="452" spans="58:64" x14ac:dyDescent="0.25">
      <c r="BF452" t="s">
        <v>162</v>
      </c>
      <c r="BG452" t="s">
        <v>177</v>
      </c>
      <c r="BH452" t="s">
        <v>156</v>
      </c>
      <c r="BI452" t="s">
        <v>67</v>
      </c>
      <c r="BJ452" t="s">
        <v>9</v>
      </c>
      <c r="BK452" t="s">
        <v>46</v>
      </c>
      <c r="BL452">
        <v>1</v>
      </c>
    </row>
    <row r="453" spans="58:64" x14ac:dyDescent="0.25">
      <c r="BF453" t="s">
        <v>162</v>
      </c>
      <c r="BG453" t="s">
        <v>177</v>
      </c>
      <c r="BH453" t="s">
        <v>79</v>
      </c>
      <c r="BI453" t="s">
        <v>67</v>
      </c>
      <c r="BJ453" t="s">
        <v>9</v>
      </c>
      <c r="BK453" t="s">
        <v>46</v>
      </c>
      <c r="BL453">
        <v>13</v>
      </c>
    </row>
    <row r="454" spans="58:64" x14ac:dyDescent="0.25">
      <c r="BF454" t="s">
        <v>162</v>
      </c>
      <c r="BG454" t="s">
        <v>177</v>
      </c>
      <c r="BH454" t="s">
        <v>72</v>
      </c>
      <c r="BI454" t="s">
        <v>59</v>
      </c>
      <c r="BJ454" t="s">
        <v>9</v>
      </c>
      <c r="BK454" t="s">
        <v>46</v>
      </c>
      <c r="BL454">
        <v>2</v>
      </c>
    </row>
    <row r="455" spans="58:64" x14ac:dyDescent="0.25">
      <c r="BF455" t="s">
        <v>162</v>
      </c>
      <c r="BG455" t="s">
        <v>177</v>
      </c>
      <c r="BH455" t="s">
        <v>96</v>
      </c>
      <c r="BI455" t="s">
        <v>67</v>
      </c>
      <c r="BJ455" t="s">
        <v>168</v>
      </c>
      <c r="BK455" t="s">
        <v>45</v>
      </c>
      <c r="BL455">
        <v>4</v>
      </c>
    </row>
    <row r="456" spans="58:64" x14ac:dyDescent="0.25">
      <c r="BF456" t="s">
        <v>162</v>
      </c>
      <c r="BG456" t="s">
        <v>177</v>
      </c>
      <c r="BH456" t="s">
        <v>96</v>
      </c>
      <c r="BI456" t="s">
        <v>67</v>
      </c>
      <c r="BJ456" t="s">
        <v>168</v>
      </c>
      <c r="BK456" t="s">
        <v>46</v>
      </c>
      <c r="BL456">
        <v>4</v>
      </c>
    </row>
    <row r="457" spans="58:64" x14ac:dyDescent="0.25">
      <c r="BF457" t="s">
        <v>162</v>
      </c>
      <c r="BG457" t="s">
        <v>177</v>
      </c>
      <c r="BH457" t="s">
        <v>69</v>
      </c>
      <c r="BI457" t="s">
        <v>67</v>
      </c>
      <c r="BJ457" t="s">
        <v>168</v>
      </c>
      <c r="BK457" t="s">
        <v>45</v>
      </c>
      <c r="BL457">
        <v>64</v>
      </c>
    </row>
    <row r="458" spans="58:64" x14ac:dyDescent="0.25">
      <c r="BF458" t="s">
        <v>162</v>
      </c>
      <c r="BG458" t="s">
        <v>177</v>
      </c>
      <c r="BH458" t="s">
        <v>69</v>
      </c>
      <c r="BI458" t="s">
        <v>67</v>
      </c>
      <c r="BJ458" t="s">
        <v>168</v>
      </c>
      <c r="BK458" t="s">
        <v>46</v>
      </c>
      <c r="BL458">
        <v>64</v>
      </c>
    </row>
    <row r="459" spans="58:64" x14ac:dyDescent="0.25">
      <c r="BF459" t="s">
        <v>162</v>
      </c>
      <c r="BG459" t="s">
        <v>177</v>
      </c>
      <c r="BH459" t="s">
        <v>62</v>
      </c>
      <c r="BI459" t="s">
        <v>67</v>
      </c>
      <c r="BJ459" t="s">
        <v>168</v>
      </c>
      <c r="BK459" t="s">
        <v>45</v>
      </c>
      <c r="BL459">
        <v>2217</v>
      </c>
    </row>
    <row r="460" spans="58:64" x14ac:dyDescent="0.25">
      <c r="BF460" t="s">
        <v>162</v>
      </c>
      <c r="BG460" t="s">
        <v>177</v>
      </c>
      <c r="BH460" t="s">
        <v>62</v>
      </c>
      <c r="BI460" t="s">
        <v>67</v>
      </c>
      <c r="BJ460" t="s">
        <v>168</v>
      </c>
      <c r="BK460" t="s">
        <v>46</v>
      </c>
      <c r="BL460">
        <v>2217</v>
      </c>
    </row>
    <row r="461" spans="58:64" x14ac:dyDescent="0.25">
      <c r="BF461" t="s">
        <v>162</v>
      </c>
      <c r="BG461" t="s">
        <v>177</v>
      </c>
      <c r="BH461" t="s">
        <v>70</v>
      </c>
      <c r="BI461" t="s">
        <v>67</v>
      </c>
      <c r="BJ461" t="s">
        <v>168</v>
      </c>
      <c r="BK461" t="s">
        <v>45</v>
      </c>
      <c r="BL461">
        <v>5</v>
      </c>
    </row>
    <row r="462" spans="58:64" x14ac:dyDescent="0.25">
      <c r="BF462" t="s">
        <v>162</v>
      </c>
      <c r="BG462" t="s">
        <v>177</v>
      </c>
      <c r="BH462" t="s">
        <v>70</v>
      </c>
      <c r="BI462" t="s">
        <v>67</v>
      </c>
      <c r="BJ462" t="s">
        <v>168</v>
      </c>
      <c r="BK462" t="s">
        <v>46</v>
      </c>
      <c r="BL462">
        <v>5</v>
      </c>
    </row>
    <row r="463" spans="58:64" x14ac:dyDescent="0.25">
      <c r="BF463" t="s">
        <v>162</v>
      </c>
      <c r="BG463" t="s">
        <v>177</v>
      </c>
      <c r="BH463" t="s">
        <v>61</v>
      </c>
      <c r="BI463" t="s">
        <v>67</v>
      </c>
      <c r="BJ463" t="s">
        <v>168</v>
      </c>
      <c r="BK463" t="s">
        <v>45</v>
      </c>
      <c r="BL463">
        <v>3</v>
      </c>
    </row>
    <row r="464" spans="58:64" x14ac:dyDescent="0.25">
      <c r="BF464" t="s">
        <v>162</v>
      </c>
      <c r="BG464" t="s">
        <v>177</v>
      </c>
      <c r="BH464" t="s">
        <v>61</v>
      </c>
      <c r="BI464" t="s">
        <v>67</v>
      </c>
      <c r="BJ464" t="s">
        <v>168</v>
      </c>
      <c r="BK464" t="s">
        <v>46</v>
      </c>
      <c r="BL464">
        <v>3</v>
      </c>
    </row>
    <row r="465" spans="58:64" x14ac:dyDescent="0.25">
      <c r="BF465" t="s">
        <v>162</v>
      </c>
      <c r="BG465" t="s">
        <v>177</v>
      </c>
      <c r="BH465" t="s">
        <v>84</v>
      </c>
      <c r="BI465" t="s">
        <v>67</v>
      </c>
      <c r="BJ465" t="s">
        <v>168</v>
      </c>
      <c r="BK465" t="s">
        <v>46</v>
      </c>
      <c r="BL465">
        <v>3</v>
      </c>
    </row>
    <row r="466" spans="58:64" x14ac:dyDescent="0.25">
      <c r="BF466" t="s">
        <v>162</v>
      </c>
      <c r="BG466" t="s">
        <v>177</v>
      </c>
      <c r="BH466" t="s">
        <v>122</v>
      </c>
      <c r="BI466" t="s">
        <v>67</v>
      </c>
      <c r="BJ466" t="s">
        <v>168</v>
      </c>
      <c r="BK466" t="s">
        <v>45</v>
      </c>
      <c r="BL466">
        <v>1</v>
      </c>
    </row>
    <row r="467" spans="58:64" x14ac:dyDescent="0.25">
      <c r="BF467" t="s">
        <v>162</v>
      </c>
      <c r="BG467" t="s">
        <v>177</v>
      </c>
      <c r="BH467" t="s">
        <v>122</v>
      </c>
      <c r="BI467" t="s">
        <v>67</v>
      </c>
      <c r="BJ467" t="s">
        <v>168</v>
      </c>
      <c r="BK467" t="s">
        <v>46</v>
      </c>
      <c r="BL467">
        <v>1</v>
      </c>
    </row>
    <row r="468" spans="58:64" x14ac:dyDescent="0.25">
      <c r="BF468" t="s">
        <v>162</v>
      </c>
      <c r="BG468" t="s">
        <v>177</v>
      </c>
      <c r="BH468" t="s">
        <v>174</v>
      </c>
      <c r="BI468" t="s">
        <v>67</v>
      </c>
      <c r="BJ468" t="s">
        <v>168</v>
      </c>
      <c r="BK468" t="s">
        <v>45</v>
      </c>
      <c r="BL468">
        <v>1</v>
      </c>
    </row>
    <row r="469" spans="58:64" x14ac:dyDescent="0.25">
      <c r="BF469" t="s">
        <v>162</v>
      </c>
      <c r="BG469" t="s">
        <v>177</v>
      </c>
      <c r="BH469" t="s">
        <v>174</v>
      </c>
      <c r="BI469" t="s">
        <v>67</v>
      </c>
      <c r="BJ469" t="s">
        <v>168</v>
      </c>
      <c r="BK469" t="s">
        <v>46</v>
      </c>
      <c r="BL469">
        <v>1</v>
      </c>
    </row>
    <row r="470" spans="58:64" x14ac:dyDescent="0.25">
      <c r="BF470" t="s">
        <v>162</v>
      </c>
      <c r="BG470" t="s">
        <v>177</v>
      </c>
      <c r="BH470" t="s">
        <v>58</v>
      </c>
      <c r="BI470" t="s">
        <v>67</v>
      </c>
      <c r="BJ470" t="s">
        <v>168</v>
      </c>
      <c r="BK470" t="s">
        <v>45</v>
      </c>
      <c r="BL470">
        <v>1</v>
      </c>
    </row>
    <row r="471" spans="58:64" x14ac:dyDescent="0.25">
      <c r="BF471" t="s">
        <v>162</v>
      </c>
      <c r="BG471" t="s">
        <v>177</v>
      </c>
      <c r="BH471" t="s">
        <v>58</v>
      </c>
      <c r="BI471" t="s">
        <v>67</v>
      </c>
      <c r="BJ471" t="s">
        <v>168</v>
      </c>
      <c r="BK471" t="s">
        <v>46</v>
      </c>
      <c r="BL471">
        <v>1</v>
      </c>
    </row>
    <row r="472" spans="58:64" x14ac:dyDescent="0.25">
      <c r="BF472" t="s">
        <v>162</v>
      </c>
      <c r="BG472" t="s">
        <v>177</v>
      </c>
      <c r="BH472" t="s">
        <v>60</v>
      </c>
      <c r="BI472" t="s">
        <v>67</v>
      </c>
      <c r="BJ472" t="s">
        <v>168</v>
      </c>
      <c r="BK472" t="s">
        <v>45</v>
      </c>
      <c r="BL472">
        <v>2</v>
      </c>
    </row>
    <row r="473" spans="58:64" x14ac:dyDescent="0.25">
      <c r="BF473" t="s">
        <v>162</v>
      </c>
      <c r="BG473" t="s">
        <v>177</v>
      </c>
      <c r="BH473" t="s">
        <v>60</v>
      </c>
      <c r="BI473" t="s">
        <v>67</v>
      </c>
      <c r="BJ473" t="s">
        <v>168</v>
      </c>
      <c r="BK473" t="s">
        <v>46</v>
      </c>
      <c r="BL473">
        <v>2</v>
      </c>
    </row>
    <row r="474" spans="58:64" x14ac:dyDescent="0.25">
      <c r="BF474" t="s">
        <v>162</v>
      </c>
      <c r="BG474" t="s">
        <v>177</v>
      </c>
      <c r="BH474" t="s">
        <v>95</v>
      </c>
      <c r="BI474" t="s">
        <v>67</v>
      </c>
      <c r="BJ474" t="s">
        <v>168</v>
      </c>
      <c r="BK474" t="s">
        <v>45</v>
      </c>
      <c r="BL474">
        <v>3</v>
      </c>
    </row>
    <row r="475" spans="58:64" x14ac:dyDescent="0.25">
      <c r="BF475" t="s">
        <v>162</v>
      </c>
      <c r="BG475" t="s">
        <v>177</v>
      </c>
      <c r="BH475" t="s">
        <v>95</v>
      </c>
      <c r="BI475" t="s">
        <v>67</v>
      </c>
      <c r="BJ475" t="s">
        <v>168</v>
      </c>
      <c r="BK475" t="s">
        <v>46</v>
      </c>
      <c r="BL475">
        <v>3</v>
      </c>
    </row>
    <row r="476" spans="58:64" x14ac:dyDescent="0.25">
      <c r="BF476" t="s">
        <v>162</v>
      </c>
      <c r="BG476" t="s">
        <v>177</v>
      </c>
      <c r="BH476" t="s">
        <v>86</v>
      </c>
      <c r="BI476" t="s">
        <v>67</v>
      </c>
      <c r="BJ476" t="s">
        <v>168</v>
      </c>
      <c r="BK476" t="s">
        <v>45</v>
      </c>
      <c r="BL476">
        <v>1</v>
      </c>
    </row>
    <row r="477" spans="58:64" x14ac:dyDescent="0.25">
      <c r="BF477" t="s">
        <v>162</v>
      </c>
      <c r="BG477" t="s">
        <v>177</v>
      </c>
      <c r="BH477" t="s">
        <v>86</v>
      </c>
      <c r="BI477" t="s">
        <v>67</v>
      </c>
      <c r="BJ477" t="s">
        <v>168</v>
      </c>
      <c r="BK477" t="s">
        <v>46</v>
      </c>
      <c r="BL477">
        <v>1</v>
      </c>
    </row>
    <row r="478" spans="58:64" x14ac:dyDescent="0.25">
      <c r="BF478" t="s">
        <v>162</v>
      </c>
      <c r="BG478" t="s">
        <v>177</v>
      </c>
      <c r="BH478" t="s">
        <v>65</v>
      </c>
      <c r="BI478" t="s">
        <v>67</v>
      </c>
      <c r="BJ478" t="s">
        <v>168</v>
      </c>
      <c r="BK478" t="s">
        <v>45</v>
      </c>
      <c r="BL478">
        <v>13</v>
      </c>
    </row>
    <row r="479" spans="58:64" x14ac:dyDescent="0.25">
      <c r="BF479" t="s">
        <v>162</v>
      </c>
      <c r="BG479" t="s">
        <v>177</v>
      </c>
      <c r="BH479" t="s">
        <v>65</v>
      </c>
      <c r="BI479" t="s">
        <v>67</v>
      </c>
      <c r="BJ479" t="s">
        <v>168</v>
      </c>
      <c r="BK479" t="s">
        <v>46</v>
      </c>
      <c r="BL479">
        <v>13</v>
      </c>
    </row>
    <row r="480" spans="58:64" x14ac:dyDescent="0.25">
      <c r="BF480" t="s">
        <v>162</v>
      </c>
      <c r="BG480" t="s">
        <v>177</v>
      </c>
      <c r="BH480" t="s">
        <v>83</v>
      </c>
      <c r="BI480" t="s">
        <v>67</v>
      </c>
      <c r="BJ480" t="s">
        <v>168</v>
      </c>
      <c r="BK480" t="s">
        <v>45</v>
      </c>
      <c r="BL480">
        <v>4</v>
      </c>
    </row>
    <row r="481" spans="58:64" x14ac:dyDescent="0.25">
      <c r="BF481" t="s">
        <v>162</v>
      </c>
      <c r="BG481" t="s">
        <v>177</v>
      </c>
      <c r="BH481" t="s">
        <v>83</v>
      </c>
      <c r="BI481" t="s">
        <v>67</v>
      </c>
      <c r="BJ481" t="s">
        <v>168</v>
      </c>
      <c r="BK481" t="s">
        <v>46</v>
      </c>
      <c r="BL481">
        <v>4</v>
      </c>
    </row>
    <row r="482" spans="58:64" x14ac:dyDescent="0.25">
      <c r="BF482" t="s">
        <v>162</v>
      </c>
      <c r="BG482" t="s">
        <v>177</v>
      </c>
      <c r="BH482" t="s">
        <v>120</v>
      </c>
      <c r="BI482" t="s">
        <v>67</v>
      </c>
      <c r="BJ482" t="s">
        <v>168</v>
      </c>
      <c r="BK482" t="s">
        <v>45</v>
      </c>
      <c r="BL482">
        <v>1</v>
      </c>
    </row>
    <row r="483" spans="58:64" x14ac:dyDescent="0.25">
      <c r="BF483" t="s">
        <v>162</v>
      </c>
      <c r="BG483" t="s">
        <v>177</v>
      </c>
      <c r="BH483" t="s">
        <v>120</v>
      </c>
      <c r="BI483" t="s">
        <v>67</v>
      </c>
      <c r="BJ483" t="s">
        <v>168</v>
      </c>
      <c r="BK483" t="s">
        <v>46</v>
      </c>
      <c r="BL483">
        <v>1</v>
      </c>
    </row>
    <row r="484" spans="58:64" x14ac:dyDescent="0.25">
      <c r="BF484" t="s">
        <v>162</v>
      </c>
      <c r="BG484" t="s">
        <v>177</v>
      </c>
      <c r="BH484" t="s">
        <v>56</v>
      </c>
      <c r="BI484" t="s">
        <v>67</v>
      </c>
      <c r="BJ484" t="s">
        <v>168</v>
      </c>
      <c r="BK484" t="s">
        <v>45</v>
      </c>
      <c r="BL484">
        <v>1</v>
      </c>
    </row>
    <row r="485" spans="58:64" x14ac:dyDescent="0.25">
      <c r="BF485" t="s">
        <v>162</v>
      </c>
      <c r="BG485" t="s">
        <v>177</v>
      </c>
      <c r="BH485" t="s">
        <v>56</v>
      </c>
      <c r="BI485" t="s">
        <v>67</v>
      </c>
      <c r="BJ485" t="s">
        <v>168</v>
      </c>
      <c r="BK485" t="s">
        <v>46</v>
      </c>
      <c r="BL485">
        <v>1</v>
      </c>
    </row>
    <row r="486" spans="58:64" x14ac:dyDescent="0.25">
      <c r="BF486" t="s">
        <v>162</v>
      </c>
      <c r="BG486" t="s">
        <v>177</v>
      </c>
      <c r="BH486" t="s">
        <v>82</v>
      </c>
      <c r="BI486" t="s">
        <v>67</v>
      </c>
      <c r="BJ486" t="s">
        <v>168</v>
      </c>
      <c r="BK486" t="s">
        <v>45</v>
      </c>
      <c r="BL486">
        <v>208</v>
      </c>
    </row>
    <row r="487" spans="58:64" x14ac:dyDescent="0.25">
      <c r="BF487" t="s">
        <v>162</v>
      </c>
      <c r="BG487" t="s">
        <v>177</v>
      </c>
      <c r="BH487" t="s">
        <v>82</v>
      </c>
      <c r="BI487" t="s">
        <v>67</v>
      </c>
      <c r="BJ487" t="s">
        <v>168</v>
      </c>
      <c r="BK487" t="s">
        <v>46</v>
      </c>
      <c r="BL487">
        <v>208</v>
      </c>
    </row>
    <row r="488" spans="58:64" x14ac:dyDescent="0.25">
      <c r="BF488" t="s">
        <v>162</v>
      </c>
      <c r="BG488" t="s">
        <v>177</v>
      </c>
      <c r="BH488" t="s">
        <v>72</v>
      </c>
      <c r="BI488" t="s">
        <v>67</v>
      </c>
      <c r="BJ488" t="s">
        <v>168</v>
      </c>
      <c r="BK488" t="s">
        <v>45</v>
      </c>
      <c r="BL488">
        <v>1</v>
      </c>
    </row>
    <row r="489" spans="58:64" x14ac:dyDescent="0.25">
      <c r="BF489" t="s">
        <v>162</v>
      </c>
      <c r="BG489" t="s">
        <v>177</v>
      </c>
      <c r="BH489" t="s">
        <v>72</v>
      </c>
      <c r="BI489" t="s">
        <v>67</v>
      </c>
      <c r="BJ489" t="s">
        <v>168</v>
      </c>
      <c r="BK489" t="s">
        <v>46</v>
      </c>
      <c r="BL489">
        <v>1</v>
      </c>
    </row>
    <row r="490" spans="58:64" x14ac:dyDescent="0.25">
      <c r="BF490" t="s">
        <v>162</v>
      </c>
      <c r="BG490" t="s">
        <v>177</v>
      </c>
      <c r="BH490" t="s">
        <v>74</v>
      </c>
      <c r="BI490" t="s">
        <v>67</v>
      </c>
      <c r="BJ490" t="s">
        <v>168</v>
      </c>
      <c r="BK490" t="s">
        <v>45</v>
      </c>
      <c r="BL490">
        <v>38</v>
      </c>
    </row>
    <row r="491" spans="58:64" x14ac:dyDescent="0.25">
      <c r="BF491" t="s">
        <v>162</v>
      </c>
      <c r="BG491" t="s">
        <v>177</v>
      </c>
      <c r="BH491" t="s">
        <v>74</v>
      </c>
      <c r="BI491" t="s">
        <v>67</v>
      </c>
      <c r="BJ491" t="s">
        <v>168</v>
      </c>
      <c r="BK491" t="s">
        <v>46</v>
      </c>
      <c r="BL491">
        <v>38</v>
      </c>
    </row>
    <row r="492" spans="58:64" x14ac:dyDescent="0.25">
      <c r="BF492" t="s">
        <v>162</v>
      </c>
      <c r="BG492" t="s">
        <v>177</v>
      </c>
      <c r="BH492" t="s">
        <v>71</v>
      </c>
      <c r="BI492" t="s">
        <v>67</v>
      </c>
      <c r="BJ492" t="s">
        <v>168</v>
      </c>
      <c r="BK492" t="s">
        <v>45</v>
      </c>
      <c r="BL492">
        <v>5</v>
      </c>
    </row>
    <row r="493" spans="58:64" x14ac:dyDescent="0.25">
      <c r="BF493" t="s">
        <v>162</v>
      </c>
      <c r="BG493" t="s">
        <v>177</v>
      </c>
      <c r="BH493" t="s">
        <v>71</v>
      </c>
      <c r="BI493" t="s">
        <v>67</v>
      </c>
      <c r="BJ493" t="s">
        <v>168</v>
      </c>
      <c r="BK493" t="s">
        <v>46</v>
      </c>
      <c r="BL493">
        <v>5</v>
      </c>
    </row>
    <row r="494" spans="58:64" x14ac:dyDescent="0.25">
      <c r="BF494" t="s">
        <v>162</v>
      </c>
      <c r="BG494" t="s">
        <v>177</v>
      </c>
      <c r="BH494" t="s">
        <v>80</v>
      </c>
      <c r="BI494" t="s">
        <v>67</v>
      </c>
      <c r="BJ494" t="s">
        <v>168</v>
      </c>
      <c r="BK494" t="s">
        <v>45</v>
      </c>
      <c r="BL494">
        <v>3</v>
      </c>
    </row>
    <row r="495" spans="58:64" x14ac:dyDescent="0.25">
      <c r="BF495" t="s">
        <v>162</v>
      </c>
      <c r="BG495" t="s">
        <v>177</v>
      </c>
      <c r="BH495" t="s">
        <v>80</v>
      </c>
      <c r="BI495" t="s">
        <v>67</v>
      </c>
      <c r="BJ495" t="s">
        <v>168</v>
      </c>
      <c r="BK495" t="s">
        <v>46</v>
      </c>
      <c r="BL495">
        <v>3</v>
      </c>
    </row>
    <row r="496" spans="58:64" x14ac:dyDescent="0.25">
      <c r="BF496" t="s">
        <v>162</v>
      </c>
      <c r="BG496" t="s">
        <v>177</v>
      </c>
      <c r="BH496" t="s">
        <v>84</v>
      </c>
      <c r="BI496" t="s">
        <v>67</v>
      </c>
      <c r="BJ496" t="s">
        <v>168</v>
      </c>
      <c r="BK496" t="s">
        <v>45</v>
      </c>
      <c r="BL496">
        <v>3</v>
      </c>
    </row>
    <row r="497" spans="58:64" x14ac:dyDescent="0.25">
      <c r="BF497" t="s">
        <v>162</v>
      </c>
      <c r="BG497" t="s">
        <v>177</v>
      </c>
      <c r="BH497" t="s">
        <v>61</v>
      </c>
      <c r="BI497" t="s">
        <v>67</v>
      </c>
      <c r="BJ497" t="s">
        <v>10</v>
      </c>
      <c r="BK497" t="s">
        <v>46</v>
      </c>
      <c r="BL497">
        <v>54</v>
      </c>
    </row>
    <row r="498" spans="58:64" x14ac:dyDescent="0.25">
      <c r="BF498" t="s">
        <v>162</v>
      </c>
      <c r="BG498" t="s">
        <v>177</v>
      </c>
      <c r="BH498" t="s">
        <v>62</v>
      </c>
      <c r="BI498" t="s">
        <v>67</v>
      </c>
      <c r="BJ498" t="s">
        <v>10</v>
      </c>
      <c r="BK498" t="s">
        <v>46</v>
      </c>
      <c r="BL498">
        <v>1095</v>
      </c>
    </row>
    <row r="499" spans="58:64" x14ac:dyDescent="0.25">
      <c r="BF499" t="s">
        <v>162</v>
      </c>
      <c r="BG499" t="s">
        <v>177</v>
      </c>
      <c r="BH499" t="s">
        <v>122</v>
      </c>
      <c r="BI499" t="s">
        <v>67</v>
      </c>
      <c r="BJ499" t="s">
        <v>10</v>
      </c>
      <c r="BK499" t="s">
        <v>46</v>
      </c>
      <c r="BL499">
        <v>73</v>
      </c>
    </row>
    <row r="500" spans="58:64" x14ac:dyDescent="0.25">
      <c r="BF500" t="s">
        <v>162</v>
      </c>
      <c r="BG500" t="s">
        <v>177</v>
      </c>
      <c r="BH500" t="s">
        <v>58</v>
      </c>
      <c r="BI500" t="s">
        <v>67</v>
      </c>
      <c r="BJ500" t="s">
        <v>10</v>
      </c>
      <c r="BK500" t="s">
        <v>46</v>
      </c>
      <c r="BL500">
        <v>21</v>
      </c>
    </row>
    <row r="501" spans="58:64" x14ac:dyDescent="0.25">
      <c r="BF501" t="s">
        <v>162</v>
      </c>
      <c r="BG501" t="s">
        <v>177</v>
      </c>
      <c r="BH501" t="s">
        <v>146</v>
      </c>
      <c r="BI501" t="s">
        <v>67</v>
      </c>
      <c r="BJ501" t="s">
        <v>10</v>
      </c>
      <c r="BK501" t="s">
        <v>46</v>
      </c>
      <c r="BL501">
        <v>9</v>
      </c>
    </row>
    <row r="502" spans="58:64" x14ac:dyDescent="0.25">
      <c r="BF502" t="s">
        <v>162</v>
      </c>
      <c r="BG502" t="s">
        <v>177</v>
      </c>
      <c r="BH502" t="s">
        <v>77</v>
      </c>
      <c r="BI502" t="s">
        <v>67</v>
      </c>
      <c r="BJ502" t="s">
        <v>10</v>
      </c>
      <c r="BK502" t="s">
        <v>46</v>
      </c>
      <c r="BL502">
        <v>367</v>
      </c>
    </row>
    <row r="503" spans="58:64" x14ac:dyDescent="0.25">
      <c r="BF503" t="s">
        <v>162</v>
      </c>
      <c r="BG503" t="s">
        <v>177</v>
      </c>
      <c r="BH503" t="s">
        <v>96</v>
      </c>
      <c r="BI503" t="s">
        <v>67</v>
      </c>
      <c r="BJ503" t="s">
        <v>10</v>
      </c>
      <c r="BK503" t="s">
        <v>46</v>
      </c>
      <c r="BL503">
        <v>205</v>
      </c>
    </row>
    <row r="504" spans="58:64" x14ac:dyDescent="0.25">
      <c r="BF504" t="s">
        <v>162</v>
      </c>
      <c r="BG504" t="s">
        <v>177</v>
      </c>
      <c r="BH504" t="s">
        <v>107</v>
      </c>
      <c r="BI504" t="s">
        <v>67</v>
      </c>
      <c r="BJ504" t="s">
        <v>10</v>
      </c>
      <c r="BK504" t="s">
        <v>46</v>
      </c>
      <c r="BL504">
        <v>17</v>
      </c>
    </row>
    <row r="505" spans="58:64" x14ac:dyDescent="0.25">
      <c r="BF505" t="s">
        <v>162</v>
      </c>
      <c r="BG505" t="s">
        <v>177</v>
      </c>
      <c r="BH505" t="s">
        <v>174</v>
      </c>
      <c r="BI505" t="s">
        <v>67</v>
      </c>
      <c r="BJ505" t="s">
        <v>10</v>
      </c>
      <c r="BK505" t="s">
        <v>46</v>
      </c>
      <c r="BL505">
        <v>44</v>
      </c>
    </row>
    <row r="506" spans="58:64" x14ac:dyDescent="0.25">
      <c r="BF506" t="s">
        <v>162</v>
      </c>
      <c r="BG506" t="s">
        <v>177</v>
      </c>
      <c r="BH506" t="s">
        <v>114</v>
      </c>
      <c r="BI506" t="s">
        <v>67</v>
      </c>
      <c r="BJ506" t="s">
        <v>10</v>
      </c>
      <c r="BK506" t="s">
        <v>46</v>
      </c>
      <c r="BL506">
        <v>24</v>
      </c>
    </row>
    <row r="507" spans="58:64" x14ac:dyDescent="0.25">
      <c r="BF507" t="s">
        <v>162</v>
      </c>
      <c r="BG507" t="s">
        <v>177</v>
      </c>
      <c r="BH507" t="s">
        <v>118</v>
      </c>
      <c r="BI507" t="s">
        <v>67</v>
      </c>
      <c r="BJ507" t="s">
        <v>10</v>
      </c>
      <c r="BK507" t="s">
        <v>46</v>
      </c>
      <c r="BL507">
        <v>1</v>
      </c>
    </row>
    <row r="508" spans="58:64" x14ac:dyDescent="0.25">
      <c r="BF508" t="s">
        <v>162</v>
      </c>
      <c r="BG508" t="s">
        <v>177</v>
      </c>
      <c r="BH508" t="s">
        <v>82</v>
      </c>
      <c r="BI508" t="s">
        <v>67</v>
      </c>
      <c r="BJ508" t="s">
        <v>10</v>
      </c>
      <c r="BK508" t="s">
        <v>46</v>
      </c>
      <c r="BL508">
        <v>93</v>
      </c>
    </row>
    <row r="509" spans="58:64" x14ac:dyDescent="0.25">
      <c r="BF509" t="s">
        <v>162</v>
      </c>
      <c r="BG509" t="s">
        <v>177</v>
      </c>
      <c r="BH509" t="s">
        <v>78</v>
      </c>
      <c r="BI509" t="s">
        <v>67</v>
      </c>
      <c r="BJ509" t="s">
        <v>10</v>
      </c>
      <c r="BK509" t="s">
        <v>46</v>
      </c>
      <c r="BL509">
        <v>44</v>
      </c>
    </row>
    <row r="510" spans="58:64" x14ac:dyDescent="0.25">
      <c r="BF510" t="s">
        <v>162</v>
      </c>
      <c r="BG510" t="s">
        <v>177</v>
      </c>
      <c r="BH510" t="s">
        <v>126</v>
      </c>
      <c r="BI510" t="s">
        <v>67</v>
      </c>
      <c r="BJ510" t="s">
        <v>10</v>
      </c>
      <c r="BK510" t="s">
        <v>46</v>
      </c>
      <c r="BL510">
        <v>6</v>
      </c>
    </row>
    <row r="511" spans="58:64" x14ac:dyDescent="0.25">
      <c r="BF511" t="s">
        <v>162</v>
      </c>
      <c r="BG511" t="s">
        <v>177</v>
      </c>
      <c r="BH511" t="s">
        <v>128</v>
      </c>
      <c r="BI511" t="s">
        <v>67</v>
      </c>
      <c r="BJ511" t="s">
        <v>10</v>
      </c>
      <c r="BK511" t="s">
        <v>46</v>
      </c>
      <c r="BL511">
        <v>7</v>
      </c>
    </row>
    <row r="512" spans="58:64" x14ac:dyDescent="0.25">
      <c r="BF512" t="s">
        <v>162</v>
      </c>
      <c r="BG512" t="s">
        <v>177</v>
      </c>
      <c r="BH512" t="s">
        <v>117</v>
      </c>
      <c r="BI512" t="s">
        <v>67</v>
      </c>
      <c r="BJ512" t="s">
        <v>10</v>
      </c>
      <c r="BK512" t="s">
        <v>46</v>
      </c>
      <c r="BL512">
        <v>20</v>
      </c>
    </row>
    <row r="513" spans="58:64" x14ac:dyDescent="0.25">
      <c r="BF513" t="s">
        <v>162</v>
      </c>
      <c r="BG513" t="s">
        <v>177</v>
      </c>
      <c r="BH513" t="s">
        <v>95</v>
      </c>
      <c r="BI513" t="s">
        <v>67</v>
      </c>
      <c r="BJ513" t="s">
        <v>10</v>
      </c>
      <c r="BK513" t="s">
        <v>46</v>
      </c>
      <c r="BL513">
        <v>2</v>
      </c>
    </row>
    <row r="514" spans="58:64" x14ac:dyDescent="0.25">
      <c r="BF514" t="s">
        <v>162</v>
      </c>
      <c r="BG514" t="s">
        <v>177</v>
      </c>
      <c r="BH514" t="s">
        <v>79</v>
      </c>
      <c r="BI514" t="s">
        <v>67</v>
      </c>
      <c r="BJ514" t="s">
        <v>10</v>
      </c>
      <c r="BK514" t="s">
        <v>46</v>
      </c>
      <c r="BL514">
        <v>68</v>
      </c>
    </row>
    <row r="515" spans="58:64" x14ac:dyDescent="0.25">
      <c r="BF515" t="s">
        <v>162</v>
      </c>
      <c r="BG515" t="s">
        <v>177</v>
      </c>
      <c r="BH515" t="s">
        <v>99</v>
      </c>
      <c r="BI515" t="s">
        <v>67</v>
      </c>
      <c r="BJ515" t="s">
        <v>10</v>
      </c>
      <c r="BK515" t="s">
        <v>46</v>
      </c>
      <c r="BL515">
        <v>6</v>
      </c>
    </row>
    <row r="516" spans="58:64" x14ac:dyDescent="0.25">
      <c r="BF516" t="s">
        <v>162</v>
      </c>
      <c r="BG516" t="s">
        <v>177</v>
      </c>
      <c r="BH516" t="s">
        <v>69</v>
      </c>
      <c r="BI516" t="s">
        <v>67</v>
      </c>
      <c r="BJ516" t="s">
        <v>10</v>
      </c>
      <c r="BK516" t="s">
        <v>46</v>
      </c>
      <c r="BL516">
        <v>217</v>
      </c>
    </row>
    <row r="517" spans="58:64" x14ac:dyDescent="0.25">
      <c r="BF517" t="s">
        <v>162</v>
      </c>
      <c r="BG517" t="s">
        <v>177</v>
      </c>
      <c r="BH517" t="s">
        <v>124</v>
      </c>
      <c r="BI517" t="s">
        <v>67</v>
      </c>
      <c r="BJ517" t="s">
        <v>10</v>
      </c>
      <c r="BK517" t="s">
        <v>46</v>
      </c>
      <c r="BL517">
        <v>274</v>
      </c>
    </row>
    <row r="518" spans="58:64" x14ac:dyDescent="0.25">
      <c r="BF518" t="s">
        <v>162</v>
      </c>
      <c r="BG518" t="s">
        <v>177</v>
      </c>
      <c r="BH518" t="s">
        <v>116</v>
      </c>
      <c r="BI518" t="s">
        <v>67</v>
      </c>
      <c r="BJ518" t="s">
        <v>10</v>
      </c>
      <c r="BK518" t="s">
        <v>46</v>
      </c>
      <c r="BL518">
        <v>68</v>
      </c>
    </row>
    <row r="519" spans="58:64" x14ac:dyDescent="0.25">
      <c r="BF519" t="s">
        <v>162</v>
      </c>
      <c r="BG519" t="s">
        <v>177</v>
      </c>
      <c r="BH519" t="s">
        <v>80</v>
      </c>
      <c r="BI519" t="s">
        <v>67</v>
      </c>
      <c r="BJ519" t="s">
        <v>10</v>
      </c>
      <c r="BK519" t="s">
        <v>46</v>
      </c>
      <c r="BL519">
        <v>118</v>
      </c>
    </row>
    <row r="520" spans="58:64" x14ac:dyDescent="0.25">
      <c r="BF520" t="s">
        <v>162</v>
      </c>
      <c r="BG520" t="s">
        <v>177</v>
      </c>
      <c r="BH520" t="s">
        <v>94</v>
      </c>
      <c r="BI520" t="s">
        <v>67</v>
      </c>
      <c r="BJ520" t="s">
        <v>10</v>
      </c>
      <c r="BK520" t="s">
        <v>46</v>
      </c>
      <c r="BL520">
        <v>22</v>
      </c>
    </row>
    <row r="521" spans="58:64" x14ac:dyDescent="0.25">
      <c r="BF521" t="s">
        <v>162</v>
      </c>
      <c r="BG521" t="s">
        <v>177</v>
      </c>
      <c r="BH521" t="s">
        <v>115</v>
      </c>
      <c r="BI521" t="s">
        <v>67</v>
      </c>
      <c r="BJ521" t="s">
        <v>10</v>
      </c>
      <c r="BK521" t="s">
        <v>46</v>
      </c>
      <c r="BL521">
        <v>5</v>
      </c>
    </row>
    <row r="522" spans="58:64" x14ac:dyDescent="0.25">
      <c r="BF522" t="s">
        <v>162</v>
      </c>
      <c r="BG522" t="s">
        <v>177</v>
      </c>
      <c r="BH522" t="s">
        <v>65</v>
      </c>
      <c r="BI522" t="s">
        <v>67</v>
      </c>
      <c r="BJ522" t="s">
        <v>10</v>
      </c>
      <c r="BK522" t="s">
        <v>46</v>
      </c>
      <c r="BL522">
        <v>280</v>
      </c>
    </row>
    <row r="523" spans="58:64" x14ac:dyDescent="0.25">
      <c r="BF523" t="s">
        <v>162</v>
      </c>
      <c r="BG523" t="s">
        <v>177</v>
      </c>
      <c r="BH523" t="s">
        <v>97</v>
      </c>
      <c r="BI523" t="s">
        <v>67</v>
      </c>
      <c r="BJ523" t="s">
        <v>10</v>
      </c>
      <c r="BK523" t="s">
        <v>46</v>
      </c>
      <c r="BL523">
        <v>1</v>
      </c>
    </row>
    <row r="524" spans="58:64" x14ac:dyDescent="0.25">
      <c r="BF524" t="s">
        <v>162</v>
      </c>
      <c r="BG524" t="s">
        <v>177</v>
      </c>
      <c r="BH524" t="s">
        <v>73</v>
      </c>
      <c r="BI524" t="s">
        <v>67</v>
      </c>
      <c r="BJ524" t="s">
        <v>10</v>
      </c>
      <c r="BK524" t="s">
        <v>46</v>
      </c>
      <c r="BL524">
        <v>3</v>
      </c>
    </row>
    <row r="525" spans="58:64" x14ac:dyDescent="0.25">
      <c r="BF525" t="s">
        <v>162</v>
      </c>
      <c r="BG525" t="s">
        <v>177</v>
      </c>
      <c r="BH525" t="s">
        <v>120</v>
      </c>
      <c r="BI525" t="s">
        <v>67</v>
      </c>
      <c r="BJ525" t="s">
        <v>10</v>
      </c>
      <c r="BK525" t="s">
        <v>46</v>
      </c>
      <c r="BL525">
        <v>1</v>
      </c>
    </row>
    <row r="526" spans="58:64" x14ac:dyDescent="0.25">
      <c r="BF526" t="s">
        <v>162</v>
      </c>
      <c r="BG526" t="s">
        <v>177</v>
      </c>
      <c r="BH526" t="s">
        <v>71</v>
      </c>
      <c r="BI526" t="s">
        <v>67</v>
      </c>
      <c r="BJ526" t="s">
        <v>10</v>
      </c>
      <c r="BK526" t="s">
        <v>46</v>
      </c>
      <c r="BL526">
        <v>106</v>
      </c>
    </row>
    <row r="527" spans="58:64" x14ac:dyDescent="0.25">
      <c r="BF527" t="s">
        <v>162</v>
      </c>
      <c r="BG527" t="s">
        <v>177</v>
      </c>
      <c r="BH527" t="s">
        <v>130</v>
      </c>
      <c r="BI527" t="s">
        <v>67</v>
      </c>
      <c r="BJ527" t="s">
        <v>10</v>
      </c>
      <c r="BK527" t="s">
        <v>46</v>
      </c>
      <c r="BL527">
        <v>1</v>
      </c>
    </row>
    <row r="528" spans="58:64" x14ac:dyDescent="0.25">
      <c r="BF528" t="s">
        <v>162</v>
      </c>
      <c r="BG528" t="s">
        <v>177</v>
      </c>
      <c r="BH528" t="s">
        <v>74</v>
      </c>
      <c r="BI528" t="s">
        <v>67</v>
      </c>
      <c r="BJ528" t="s">
        <v>10</v>
      </c>
      <c r="BK528" t="s">
        <v>46</v>
      </c>
      <c r="BL528">
        <v>553</v>
      </c>
    </row>
    <row r="529" spans="58:64" x14ac:dyDescent="0.25">
      <c r="BF529" t="s">
        <v>162</v>
      </c>
      <c r="BG529" t="s">
        <v>177</v>
      </c>
      <c r="BH529" t="s">
        <v>110</v>
      </c>
      <c r="BI529" t="s">
        <v>67</v>
      </c>
      <c r="BJ529" t="s">
        <v>10</v>
      </c>
      <c r="BK529" t="s">
        <v>46</v>
      </c>
      <c r="BL529">
        <v>50</v>
      </c>
    </row>
    <row r="530" spans="58:64" x14ac:dyDescent="0.25">
      <c r="BF530" t="s">
        <v>162</v>
      </c>
      <c r="BG530" t="s">
        <v>177</v>
      </c>
      <c r="BH530" t="s">
        <v>113</v>
      </c>
      <c r="BI530" t="s">
        <v>67</v>
      </c>
      <c r="BJ530" t="s">
        <v>10</v>
      </c>
      <c r="BK530" t="s">
        <v>46</v>
      </c>
      <c r="BL530">
        <v>3</v>
      </c>
    </row>
    <row r="531" spans="58:64" x14ac:dyDescent="0.25">
      <c r="BF531" t="s">
        <v>162</v>
      </c>
      <c r="BG531" t="s">
        <v>177</v>
      </c>
      <c r="BH531" t="s">
        <v>123</v>
      </c>
      <c r="BI531" t="s">
        <v>67</v>
      </c>
      <c r="BJ531" t="s">
        <v>10</v>
      </c>
      <c r="BK531" t="s">
        <v>46</v>
      </c>
      <c r="BL531">
        <v>25</v>
      </c>
    </row>
    <row r="532" spans="58:64" x14ac:dyDescent="0.25">
      <c r="BF532" t="s">
        <v>162</v>
      </c>
      <c r="BG532" t="s">
        <v>177</v>
      </c>
      <c r="BH532" t="s">
        <v>120</v>
      </c>
      <c r="BI532" t="s">
        <v>67</v>
      </c>
      <c r="BJ532" t="s">
        <v>10</v>
      </c>
      <c r="BK532" t="s">
        <v>46</v>
      </c>
      <c r="BL532">
        <v>51</v>
      </c>
    </row>
    <row r="533" spans="58:64" x14ac:dyDescent="0.25">
      <c r="BF533" t="s">
        <v>162</v>
      </c>
      <c r="BG533" t="s">
        <v>177</v>
      </c>
      <c r="BH533" t="s">
        <v>62</v>
      </c>
      <c r="BI533" t="s">
        <v>67</v>
      </c>
      <c r="BJ533" t="s">
        <v>10</v>
      </c>
      <c r="BK533" t="s">
        <v>46</v>
      </c>
      <c r="BL533">
        <v>1</v>
      </c>
    </row>
    <row r="534" spans="58:64" x14ac:dyDescent="0.25">
      <c r="BF534" t="s">
        <v>162</v>
      </c>
      <c r="BG534" t="s">
        <v>177</v>
      </c>
      <c r="BH534" t="s">
        <v>84</v>
      </c>
      <c r="BI534" t="s">
        <v>67</v>
      </c>
      <c r="BJ534" t="s">
        <v>10</v>
      </c>
      <c r="BK534" t="s">
        <v>46</v>
      </c>
      <c r="BL534">
        <v>181</v>
      </c>
    </row>
    <row r="535" spans="58:64" x14ac:dyDescent="0.25">
      <c r="BF535" t="s">
        <v>162</v>
      </c>
      <c r="BG535" t="s">
        <v>177</v>
      </c>
      <c r="BH535" t="s">
        <v>66</v>
      </c>
      <c r="BI535" t="s">
        <v>67</v>
      </c>
      <c r="BJ535" t="s">
        <v>10</v>
      </c>
      <c r="BK535" t="s">
        <v>46</v>
      </c>
      <c r="BL535">
        <v>168</v>
      </c>
    </row>
    <row r="536" spans="58:64" x14ac:dyDescent="0.25">
      <c r="BF536" t="s">
        <v>162</v>
      </c>
      <c r="BG536" t="s">
        <v>177</v>
      </c>
      <c r="BH536" t="s">
        <v>81</v>
      </c>
      <c r="BI536" t="s">
        <v>67</v>
      </c>
      <c r="BJ536" t="s">
        <v>10</v>
      </c>
      <c r="BK536" t="s">
        <v>46</v>
      </c>
      <c r="BL536">
        <v>34</v>
      </c>
    </row>
    <row r="537" spans="58:64" x14ac:dyDescent="0.25">
      <c r="BF537" t="s">
        <v>162</v>
      </c>
      <c r="BG537" t="s">
        <v>177</v>
      </c>
      <c r="BH537" t="s">
        <v>89</v>
      </c>
      <c r="BI537" t="s">
        <v>67</v>
      </c>
      <c r="BJ537" t="s">
        <v>10</v>
      </c>
      <c r="BK537" t="s">
        <v>46</v>
      </c>
      <c r="BL537">
        <v>46</v>
      </c>
    </row>
    <row r="538" spans="58:64" x14ac:dyDescent="0.25">
      <c r="BF538" t="s">
        <v>162</v>
      </c>
      <c r="BG538" t="s">
        <v>177</v>
      </c>
      <c r="BH538" t="s">
        <v>97</v>
      </c>
      <c r="BI538" t="s">
        <v>67</v>
      </c>
      <c r="BJ538" t="s">
        <v>10</v>
      </c>
      <c r="BK538" t="s">
        <v>46</v>
      </c>
      <c r="BL538">
        <v>18</v>
      </c>
    </row>
    <row r="539" spans="58:64" x14ac:dyDescent="0.25">
      <c r="BF539" t="s">
        <v>162</v>
      </c>
      <c r="BG539" t="s">
        <v>177</v>
      </c>
      <c r="BH539" t="s">
        <v>131</v>
      </c>
      <c r="BI539" t="s">
        <v>67</v>
      </c>
      <c r="BJ539" t="s">
        <v>10</v>
      </c>
      <c r="BK539" t="s">
        <v>46</v>
      </c>
      <c r="BL539">
        <v>5</v>
      </c>
    </row>
    <row r="540" spans="58:64" x14ac:dyDescent="0.25">
      <c r="BF540" t="s">
        <v>162</v>
      </c>
      <c r="BG540" t="s">
        <v>177</v>
      </c>
      <c r="BH540" t="s">
        <v>56</v>
      </c>
      <c r="BI540" t="s">
        <v>67</v>
      </c>
      <c r="BJ540" t="s">
        <v>10</v>
      </c>
      <c r="BK540" t="s">
        <v>46</v>
      </c>
      <c r="BL540">
        <v>51</v>
      </c>
    </row>
    <row r="541" spans="58:64" x14ac:dyDescent="0.25">
      <c r="BF541" t="s">
        <v>162</v>
      </c>
      <c r="BG541" t="s">
        <v>177</v>
      </c>
      <c r="BH541" t="s">
        <v>139</v>
      </c>
      <c r="BI541" t="s">
        <v>67</v>
      </c>
      <c r="BJ541" t="s">
        <v>10</v>
      </c>
      <c r="BK541" t="s">
        <v>46</v>
      </c>
      <c r="BL541">
        <v>4</v>
      </c>
    </row>
    <row r="542" spans="58:64" x14ac:dyDescent="0.25">
      <c r="BF542" t="s">
        <v>162</v>
      </c>
      <c r="BG542" t="s">
        <v>177</v>
      </c>
      <c r="BH542" t="s">
        <v>83</v>
      </c>
      <c r="BI542" t="s">
        <v>67</v>
      </c>
      <c r="BJ542" t="s">
        <v>10</v>
      </c>
      <c r="BK542" t="s">
        <v>46</v>
      </c>
      <c r="BL542">
        <v>51</v>
      </c>
    </row>
    <row r="543" spans="58:64" x14ac:dyDescent="0.25">
      <c r="BF543" t="s">
        <v>162</v>
      </c>
      <c r="BG543" t="s">
        <v>177</v>
      </c>
      <c r="BH543" t="s">
        <v>70</v>
      </c>
      <c r="BI543" t="s">
        <v>67</v>
      </c>
      <c r="BJ543" t="s">
        <v>10</v>
      </c>
      <c r="BK543" t="s">
        <v>46</v>
      </c>
      <c r="BL543">
        <v>68</v>
      </c>
    </row>
    <row r="544" spans="58:64" x14ac:dyDescent="0.25">
      <c r="BF544" t="s">
        <v>162</v>
      </c>
      <c r="BG544" t="s">
        <v>177</v>
      </c>
      <c r="BH544" t="s">
        <v>75</v>
      </c>
      <c r="BI544" t="s">
        <v>67</v>
      </c>
      <c r="BJ544" t="s">
        <v>10</v>
      </c>
      <c r="BK544" t="s">
        <v>46</v>
      </c>
      <c r="BL544">
        <v>3</v>
      </c>
    </row>
    <row r="545" spans="58:64" x14ac:dyDescent="0.25">
      <c r="BF545" t="s">
        <v>162</v>
      </c>
      <c r="BG545" t="s">
        <v>177</v>
      </c>
      <c r="BH545" t="s">
        <v>133</v>
      </c>
      <c r="BI545" t="s">
        <v>67</v>
      </c>
      <c r="BJ545" t="s">
        <v>10</v>
      </c>
      <c r="BK545" t="s">
        <v>46</v>
      </c>
      <c r="BL545">
        <v>1</v>
      </c>
    </row>
    <row r="546" spans="58:64" x14ac:dyDescent="0.25">
      <c r="BF546" t="s">
        <v>162</v>
      </c>
      <c r="BG546" t="s">
        <v>177</v>
      </c>
      <c r="BH546" t="s">
        <v>167</v>
      </c>
      <c r="BI546" t="s">
        <v>67</v>
      </c>
      <c r="BJ546" t="s">
        <v>10</v>
      </c>
      <c r="BK546" t="s">
        <v>46</v>
      </c>
      <c r="BL546">
        <v>5</v>
      </c>
    </row>
    <row r="547" spans="58:64" x14ac:dyDescent="0.25">
      <c r="BF547" t="s">
        <v>162</v>
      </c>
      <c r="BG547" t="s">
        <v>177</v>
      </c>
      <c r="BH547" t="s">
        <v>108</v>
      </c>
      <c r="BI547" t="s">
        <v>67</v>
      </c>
      <c r="BJ547" t="s">
        <v>10</v>
      </c>
      <c r="BK547" t="s">
        <v>46</v>
      </c>
      <c r="BL547">
        <v>22</v>
      </c>
    </row>
    <row r="548" spans="58:64" x14ac:dyDescent="0.25">
      <c r="BF548" t="s">
        <v>162</v>
      </c>
      <c r="BG548" t="s">
        <v>177</v>
      </c>
      <c r="BH548" t="s">
        <v>77</v>
      </c>
      <c r="BI548" t="s">
        <v>67</v>
      </c>
      <c r="BJ548" t="s">
        <v>10</v>
      </c>
      <c r="BK548" t="s">
        <v>46</v>
      </c>
      <c r="BL548">
        <v>1</v>
      </c>
    </row>
    <row r="549" spans="58:64" x14ac:dyDescent="0.25">
      <c r="BF549" t="s">
        <v>162</v>
      </c>
      <c r="BG549" t="s">
        <v>177</v>
      </c>
      <c r="BH549" t="s">
        <v>155</v>
      </c>
      <c r="BI549" t="s">
        <v>67</v>
      </c>
      <c r="BJ549" t="s">
        <v>10</v>
      </c>
      <c r="BK549" t="s">
        <v>46</v>
      </c>
      <c r="BL549">
        <v>24</v>
      </c>
    </row>
    <row r="550" spans="58:64" x14ac:dyDescent="0.25">
      <c r="BF550" t="s">
        <v>162</v>
      </c>
      <c r="BG550" t="s">
        <v>177</v>
      </c>
      <c r="BH550" t="s">
        <v>87</v>
      </c>
      <c r="BI550" t="s">
        <v>67</v>
      </c>
      <c r="BJ550" t="s">
        <v>10</v>
      </c>
      <c r="BK550" t="s">
        <v>46</v>
      </c>
      <c r="BL550">
        <v>7</v>
      </c>
    </row>
    <row r="551" spans="58:64" x14ac:dyDescent="0.25">
      <c r="BF551" t="s">
        <v>162</v>
      </c>
      <c r="BG551" t="s">
        <v>177</v>
      </c>
      <c r="BH551" t="s">
        <v>100</v>
      </c>
      <c r="BI551" t="s">
        <v>67</v>
      </c>
      <c r="BJ551" t="s">
        <v>10</v>
      </c>
      <c r="BK551" t="s">
        <v>46</v>
      </c>
      <c r="BL551">
        <v>1</v>
      </c>
    </row>
    <row r="552" spans="58:64" x14ac:dyDescent="0.25">
      <c r="BF552" t="s">
        <v>162</v>
      </c>
      <c r="BG552" t="s">
        <v>177</v>
      </c>
      <c r="BH552" t="s">
        <v>160</v>
      </c>
      <c r="BI552" t="s">
        <v>67</v>
      </c>
      <c r="BJ552" t="s">
        <v>10</v>
      </c>
      <c r="BK552" t="s">
        <v>46</v>
      </c>
      <c r="BL552">
        <v>2</v>
      </c>
    </row>
    <row r="553" spans="58:64" x14ac:dyDescent="0.25">
      <c r="BF553" t="s">
        <v>162</v>
      </c>
      <c r="BG553" t="s">
        <v>177</v>
      </c>
      <c r="BH553" t="s">
        <v>92</v>
      </c>
      <c r="BI553" t="s">
        <v>67</v>
      </c>
      <c r="BJ553" t="s">
        <v>10</v>
      </c>
      <c r="BK553" t="s">
        <v>46</v>
      </c>
      <c r="BL553">
        <v>5</v>
      </c>
    </row>
    <row r="554" spans="58:64" x14ac:dyDescent="0.25">
      <c r="BF554" t="s">
        <v>162</v>
      </c>
      <c r="BG554" t="s">
        <v>177</v>
      </c>
      <c r="BH554" t="s">
        <v>129</v>
      </c>
      <c r="BI554" t="s">
        <v>67</v>
      </c>
      <c r="BJ554" t="s">
        <v>10</v>
      </c>
      <c r="BK554" t="s">
        <v>46</v>
      </c>
      <c r="BL554">
        <v>4</v>
      </c>
    </row>
    <row r="555" spans="58:64" x14ac:dyDescent="0.25">
      <c r="BF555" t="s">
        <v>162</v>
      </c>
      <c r="BG555" t="s">
        <v>177</v>
      </c>
      <c r="BH555" t="s">
        <v>91</v>
      </c>
      <c r="BI555" t="s">
        <v>67</v>
      </c>
      <c r="BJ555" t="s">
        <v>10</v>
      </c>
      <c r="BK555" t="s">
        <v>46</v>
      </c>
      <c r="BL555">
        <v>2</v>
      </c>
    </row>
    <row r="556" spans="58:64" x14ac:dyDescent="0.25">
      <c r="BF556" t="s">
        <v>162</v>
      </c>
      <c r="BG556" t="s">
        <v>177</v>
      </c>
      <c r="BH556" t="s">
        <v>95</v>
      </c>
      <c r="BI556" t="s">
        <v>67</v>
      </c>
      <c r="BJ556" t="s">
        <v>10</v>
      </c>
      <c r="BK556" t="s">
        <v>46</v>
      </c>
      <c r="BL556">
        <v>827</v>
      </c>
    </row>
    <row r="557" spans="58:64" x14ac:dyDescent="0.25">
      <c r="BF557" t="s">
        <v>162</v>
      </c>
      <c r="BG557" t="s">
        <v>177</v>
      </c>
      <c r="BH557" t="s">
        <v>145</v>
      </c>
      <c r="BI557" t="s">
        <v>67</v>
      </c>
      <c r="BJ557" t="s">
        <v>10</v>
      </c>
      <c r="BK557" t="s">
        <v>46</v>
      </c>
      <c r="BL557">
        <v>3</v>
      </c>
    </row>
    <row r="558" spans="58:64" x14ac:dyDescent="0.25">
      <c r="BF558" t="s">
        <v>162</v>
      </c>
      <c r="BG558" t="s">
        <v>177</v>
      </c>
      <c r="BH558" t="s">
        <v>72</v>
      </c>
      <c r="BI558" t="s">
        <v>67</v>
      </c>
      <c r="BJ558" t="s">
        <v>10</v>
      </c>
      <c r="BK558" t="s">
        <v>46</v>
      </c>
      <c r="BL558">
        <v>185</v>
      </c>
    </row>
    <row r="559" spans="58:64" x14ac:dyDescent="0.25">
      <c r="BF559" t="s">
        <v>162</v>
      </c>
      <c r="BG559" t="s">
        <v>177</v>
      </c>
      <c r="BH559" t="s">
        <v>86</v>
      </c>
      <c r="BI559" t="s">
        <v>67</v>
      </c>
      <c r="BJ559" t="s">
        <v>10</v>
      </c>
      <c r="BK559" t="s">
        <v>46</v>
      </c>
      <c r="BL559">
        <v>251</v>
      </c>
    </row>
    <row r="560" spans="58:64" x14ac:dyDescent="0.25">
      <c r="BF560" t="s">
        <v>162</v>
      </c>
      <c r="BG560" t="s">
        <v>177</v>
      </c>
      <c r="BH560" t="s">
        <v>76</v>
      </c>
      <c r="BI560" t="s">
        <v>67</v>
      </c>
      <c r="BJ560" t="s">
        <v>10</v>
      </c>
      <c r="BK560" t="s">
        <v>46</v>
      </c>
      <c r="BL560">
        <v>24</v>
      </c>
    </row>
    <row r="561" spans="58:64" x14ac:dyDescent="0.25">
      <c r="BF561" t="s">
        <v>162</v>
      </c>
      <c r="BG561" t="s">
        <v>177</v>
      </c>
      <c r="BH561" t="s">
        <v>102</v>
      </c>
      <c r="BI561" t="s">
        <v>67</v>
      </c>
      <c r="BJ561" t="s">
        <v>10</v>
      </c>
      <c r="BK561" t="s">
        <v>46</v>
      </c>
      <c r="BL561">
        <v>36</v>
      </c>
    </row>
    <row r="562" spans="58:64" x14ac:dyDescent="0.25">
      <c r="BF562" t="s">
        <v>162</v>
      </c>
      <c r="BG562" t="s">
        <v>177</v>
      </c>
      <c r="BH562" t="s">
        <v>119</v>
      </c>
      <c r="BI562" t="s">
        <v>67</v>
      </c>
      <c r="BJ562" t="s">
        <v>10</v>
      </c>
      <c r="BK562" t="s">
        <v>46</v>
      </c>
      <c r="BL562">
        <v>5</v>
      </c>
    </row>
    <row r="563" spans="58:64" x14ac:dyDescent="0.25">
      <c r="BF563" t="s">
        <v>162</v>
      </c>
      <c r="BG563" t="s">
        <v>177</v>
      </c>
      <c r="BH563" t="s">
        <v>111</v>
      </c>
      <c r="BI563" t="s">
        <v>67</v>
      </c>
      <c r="BJ563" t="s">
        <v>10</v>
      </c>
      <c r="BK563" t="s">
        <v>46</v>
      </c>
      <c r="BL563">
        <v>3</v>
      </c>
    </row>
    <row r="564" spans="58:64" x14ac:dyDescent="0.25">
      <c r="BF564" t="s">
        <v>162</v>
      </c>
      <c r="BG564" t="s">
        <v>177</v>
      </c>
      <c r="BH564" t="s">
        <v>132</v>
      </c>
      <c r="BI564" t="s">
        <v>67</v>
      </c>
      <c r="BJ564" t="s">
        <v>10</v>
      </c>
      <c r="BK564" t="s">
        <v>46</v>
      </c>
      <c r="BL564">
        <v>6</v>
      </c>
    </row>
    <row r="565" spans="58:64" x14ac:dyDescent="0.25">
      <c r="BF565" t="s">
        <v>162</v>
      </c>
      <c r="BG565" t="s">
        <v>177</v>
      </c>
      <c r="BH565" t="s">
        <v>93</v>
      </c>
      <c r="BI565" t="s">
        <v>67</v>
      </c>
      <c r="BJ565" t="s">
        <v>10</v>
      </c>
      <c r="BK565" t="s">
        <v>46</v>
      </c>
      <c r="BL565">
        <v>6</v>
      </c>
    </row>
    <row r="566" spans="58:64" x14ac:dyDescent="0.25">
      <c r="BF566" t="s">
        <v>162</v>
      </c>
      <c r="BG566" t="s">
        <v>177</v>
      </c>
      <c r="BH566" t="s">
        <v>98</v>
      </c>
      <c r="BI566" t="s">
        <v>67</v>
      </c>
      <c r="BJ566" t="s">
        <v>10</v>
      </c>
      <c r="BK566" t="s">
        <v>46</v>
      </c>
      <c r="BL566">
        <v>5</v>
      </c>
    </row>
    <row r="567" spans="58:64" x14ac:dyDescent="0.25">
      <c r="BF567" t="s">
        <v>162</v>
      </c>
      <c r="BG567" t="s">
        <v>177</v>
      </c>
      <c r="BH567" t="s">
        <v>90</v>
      </c>
      <c r="BI567" t="s">
        <v>67</v>
      </c>
      <c r="BJ567" t="s">
        <v>10</v>
      </c>
      <c r="BK567" t="s">
        <v>46</v>
      </c>
      <c r="BL567">
        <v>10</v>
      </c>
    </row>
    <row r="568" spans="58:64" x14ac:dyDescent="0.25">
      <c r="BF568" t="s">
        <v>162</v>
      </c>
      <c r="BG568" t="s">
        <v>177</v>
      </c>
      <c r="BH568" t="s">
        <v>138</v>
      </c>
      <c r="BI568" t="s">
        <v>67</v>
      </c>
      <c r="BJ568" t="s">
        <v>10</v>
      </c>
      <c r="BK568" t="s">
        <v>46</v>
      </c>
      <c r="BL568">
        <v>15</v>
      </c>
    </row>
    <row r="569" spans="58:64" x14ac:dyDescent="0.25">
      <c r="BF569" t="s">
        <v>162</v>
      </c>
      <c r="BG569" t="s">
        <v>177</v>
      </c>
      <c r="BH569" t="s">
        <v>125</v>
      </c>
      <c r="BI569" t="s">
        <v>67</v>
      </c>
      <c r="BJ569" t="s">
        <v>10</v>
      </c>
      <c r="BK569" t="s">
        <v>46</v>
      </c>
      <c r="BL569">
        <v>33</v>
      </c>
    </row>
    <row r="570" spans="58:64" x14ac:dyDescent="0.25">
      <c r="BF570" t="s">
        <v>162</v>
      </c>
      <c r="BG570" t="s">
        <v>177</v>
      </c>
      <c r="BH570" t="s">
        <v>156</v>
      </c>
      <c r="BI570" t="s">
        <v>67</v>
      </c>
      <c r="BJ570" t="s">
        <v>10</v>
      </c>
      <c r="BK570" t="s">
        <v>46</v>
      </c>
      <c r="BL570">
        <v>2</v>
      </c>
    </row>
    <row r="571" spans="58:64" x14ac:dyDescent="0.25">
      <c r="BF571" t="s">
        <v>162</v>
      </c>
      <c r="BG571" t="s">
        <v>177</v>
      </c>
      <c r="BH571" t="s">
        <v>101</v>
      </c>
      <c r="BI571" t="s">
        <v>67</v>
      </c>
      <c r="BJ571" t="s">
        <v>10</v>
      </c>
      <c r="BK571" t="s">
        <v>46</v>
      </c>
      <c r="BL571">
        <v>20</v>
      </c>
    </row>
    <row r="572" spans="58:64" x14ac:dyDescent="0.25">
      <c r="BF572" t="s">
        <v>162</v>
      </c>
      <c r="BG572" t="s">
        <v>177</v>
      </c>
      <c r="BH572" t="s">
        <v>112</v>
      </c>
      <c r="BI572" t="s">
        <v>67</v>
      </c>
      <c r="BJ572" t="s">
        <v>10</v>
      </c>
      <c r="BK572" t="s">
        <v>46</v>
      </c>
      <c r="BL572">
        <v>4</v>
      </c>
    </row>
    <row r="573" spans="58:64" x14ac:dyDescent="0.25">
      <c r="BF573" t="s">
        <v>162</v>
      </c>
      <c r="BG573" t="s">
        <v>177</v>
      </c>
      <c r="BH573" t="s">
        <v>104</v>
      </c>
      <c r="BI573" t="s">
        <v>67</v>
      </c>
      <c r="BJ573" t="s">
        <v>10</v>
      </c>
      <c r="BK573" t="s">
        <v>46</v>
      </c>
      <c r="BL573">
        <v>39</v>
      </c>
    </row>
    <row r="574" spans="58:64" x14ac:dyDescent="0.25">
      <c r="BF574" t="s">
        <v>162</v>
      </c>
      <c r="BG574" t="s">
        <v>177</v>
      </c>
      <c r="BH574" t="s">
        <v>161</v>
      </c>
      <c r="BI574" t="s">
        <v>67</v>
      </c>
      <c r="BJ574" t="s">
        <v>10</v>
      </c>
      <c r="BK574" t="s">
        <v>46</v>
      </c>
      <c r="BL574">
        <v>16</v>
      </c>
    </row>
    <row r="575" spans="58:64" x14ac:dyDescent="0.25">
      <c r="BF575" t="s">
        <v>162</v>
      </c>
      <c r="BG575" t="s">
        <v>177</v>
      </c>
      <c r="BH575" t="s">
        <v>105</v>
      </c>
      <c r="BI575" t="s">
        <v>67</v>
      </c>
      <c r="BJ575" t="s">
        <v>10</v>
      </c>
      <c r="BK575" t="s">
        <v>46</v>
      </c>
      <c r="BL575">
        <v>9</v>
      </c>
    </row>
    <row r="576" spans="58:64" x14ac:dyDescent="0.25">
      <c r="BF576" t="s">
        <v>162</v>
      </c>
      <c r="BG576" t="s">
        <v>177</v>
      </c>
      <c r="BH576" t="s">
        <v>121</v>
      </c>
      <c r="BI576" t="s">
        <v>67</v>
      </c>
      <c r="BJ576" t="s">
        <v>10</v>
      </c>
      <c r="BK576" t="s">
        <v>46</v>
      </c>
      <c r="BL576">
        <v>1</v>
      </c>
    </row>
    <row r="577" spans="58:64" x14ac:dyDescent="0.25">
      <c r="BF577" t="s">
        <v>162</v>
      </c>
      <c r="BG577" t="s">
        <v>177</v>
      </c>
      <c r="BH577" t="s">
        <v>127</v>
      </c>
      <c r="BI577" t="s">
        <v>67</v>
      </c>
      <c r="BJ577" t="s">
        <v>10</v>
      </c>
      <c r="BK577" t="s">
        <v>46</v>
      </c>
      <c r="BL577">
        <v>1</v>
      </c>
    </row>
    <row r="578" spans="58:64" x14ac:dyDescent="0.25">
      <c r="BF578" t="s">
        <v>162</v>
      </c>
      <c r="BG578" t="s">
        <v>177</v>
      </c>
      <c r="BH578" t="s">
        <v>103</v>
      </c>
      <c r="BI578" t="s">
        <v>67</v>
      </c>
      <c r="BJ578" t="s">
        <v>10</v>
      </c>
      <c r="BK578" t="s">
        <v>46</v>
      </c>
      <c r="BL578">
        <v>10</v>
      </c>
    </row>
    <row r="579" spans="58:64" x14ac:dyDescent="0.25">
      <c r="BF579" t="s">
        <v>162</v>
      </c>
      <c r="BG579" t="s">
        <v>177</v>
      </c>
      <c r="BH579" t="s">
        <v>74</v>
      </c>
      <c r="BI579" t="s">
        <v>59</v>
      </c>
      <c r="BJ579" t="s">
        <v>11</v>
      </c>
      <c r="BK579" t="s">
        <v>46</v>
      </c>
      <c r="BL579">
        <v>1</v>
      </c>
    </row>
    <row r="580" spans="58:64" x14ac:dyDescent="0.25">
      <c r="BF580" t="s">
        <v>162</v>
      </c>
      <c r="BG580" t="s">
        <v>177</v>
      </c>
      <c r="BH580" t="s">
        <v>69</v>
      </c>
      <c r="BI580" t="s">
        <v>59</v>
      </c>
      <c r="BJ580" t="s">
        <v>11</v>
      </c>
      <c r="BK580" t="s">
        <v>46</v>
      </c>
      <c r="BL580">
        <v>1</v>
      </c>
    </row>
    <row r="581" spans="58:64" x14ac:dyDescent="0.25">
      <c r="BF581" t="s">
        <v>162</v>
      </c>
      <c r="BG581" t="s">
        <v>177</v>
      </c>
      <c r="BH581" t="s">
        <v>84</v>
      </c>
      <c r="BI581" t="s">
        <v>59</v>
      </c>
      <c r="BJ581" t="s">
        <v>11</v>
      </c>
      <c r="BK581" t="s">
        <v>46</v>
      </c>
      <c r="BL581">
        <v>4</v>
      </c>
    </row>
    <row r="582" spans="58:64" x14ac:dyDescent="0.25">
      <c r="BF582" t="s">
        <v>162</v>
      </c>
      <c r="BG582" t="s">
        <v>177</v>
      </c>
      <c r="BH582" t="s">
        <v>62</v>
      </c>
      <c r="BI582" t="s">
        <v>59</v>
      </c>
      <c r="BJ582" t="s">
        <v>11</v>
      </c>
      <c r="BK582" t="s">
        <v>46</v>
      </c>
      <c r="BL582">
        <v>1</v>
      </c>
    </row>
    <row r="583" spans="58:64" x14ac:dyDescent="0.25">
      <c r="BF583" t="s">
        <v>162</v>
      </c>
      <c r="BG583" t="s">
        <v>177</v>
      </c>
      <c r="BH583" t="s">
        <v>61</v>
      </c>
      <c r="BI583" t="s">
        <v>59</v>
      </c>
      <c r="BJ583" t="s">
        <v>11</v>
      </c>
      <c r="BK583" t="s">
        <v>46</v>
      </c>
      <c r="BL583">
        <v>1</v>
      </c>
    </row>
    <row r="584" spans="58:64" x14ac:dyDescent="0.25">
      <c r="BF584" t="s">
        <v>162</v>
      </c>
      <c r="BG584" t="s">
        <v>177</v>
      </c>
      <c r="BH584" t="s">
        <v>135</v>
      </c>
      <c r="BI584" t="s">
        <v>59</v>
      </c>
      <c r="BJ584" t="s">
        <v>11</v>
      </c>
      <c r="BK584" t="s">
        <v>46</v>
      </c>
      <c r="BL584">
        <v>1</v>
      </c>
    </row>
    <row r="585" spans="58:64" x14ac:dyDescent="0.25">
      <c r="BF585" t="s">
        <v>162</v>
      </c>
      <c r="BG585" t="s">
        <v>177</v>
      </c>
      <c r="BH585" t="s">
        <v>85</v>
      </c>
      <c r="BI585" t="s">
        <v>67</v>
      </c>
      <c r="BJ585" t="s">
        <v>169</v>
      </c>
      <c r="BK585" t="s">
        <v>46</v>
      </c>
      <c r="BL585">
        <v>4</v>
      </c>
    </row>
    <row r="586" spans="58:64" x14ac:dyDescent="0.25">
      <c r="BF586" t="s">
        <v>162</v>
      </c>
      <c r="BG586" t="s">
        <v>177</v>
      </c>
      <c r="BH586" t="s">
        <v>56</v>
      </c>
      <c r="BI586" t="s">
        <v>67</v>
      </c>
      <c r="BJ586" t="s">
        <v>169</v>
      </c>
      <c r="BK586" t="s">
        <v>46</v>
      </c>
      <c r="BL586">
        <v>1</v>
      </c>
    </row>
    <row r="587" spans="58:64" x14ac:dyDescent="0.25">
      <c r="BF587" t="s">
        <v>162</v>
      </c>
      <c r="BG587" t="s">
        <v>177</v>
      </c>
      <c r="BH587" t="s">
        <v>83</v>
      </c>
      <c r="BI587" t="s">
        <v>67</v>
      </c>
      <c r="BJ587" t="s">
        <v>169</v>
      </c>
      <c r="BK587" t="s">
        <v>46</v>
      </c>
      <c r="BL587">
        <v>2</v>
      </c>
    </row>
    <row r="588" spans="58:64" x14ac:dyDescent="0.25">
      <c r="BF588" t="s">
        <v>162</v>
      </c>
      <c r="BG588" t="s">
        <v>177</v>
      </c>
      <c r="BH588" t="s">
        <v>62</v>
      </c>
      <c r="BI588" t="s">
        <v>67</v>
      </c>
      <c r="BJ588" t="s">
        <v>169</v>
      </c>
      <c r="BK588" t="s">
        <v>46</v>
      </c>
      <c r="BL588">
        <v>1</v>
      </c>
    </row>
    <row r="589" spans="58:64" x14ac:dyDescent="0.25">
      <c r="BF589" t="s">
        <v>162</v>
      </c>
      <c r="BG589" t="s">
        <v>177</v>
      </c>
      <c r="BH589" t="s">
        <v>76</v>
      </c>
      <c r="BI589" t="s">
        <v>67</v>
      </c>
      <c r="BJ589" t="s">
        <v>169</v>
      </c>
      <c r="BK589" t="s">
        <v>46</v>
      </c>
      <c r="BL589">
        <v>1</v>
      </c>
    </row>
    <row r="590" spans="58:64" x14ac:dyDescent="0.25">
      <c r="BF590" t="s">
        <v>162</v>
      </c>
      <c r="BG590" t="s">
        <v>177</v>
      </c>
      <c r="BH590" t="s">
        <v>74</v>
      </c>
      <c r="BI590" t="s">
        <v>67</v>
      </c>
      <c r="BJ590" t="s">
        <v>169</v>
      </c>
      <c r="BK590" t="s">
        <v>46</v>
      </c>
      <c r="BL590">
        <v>2</v>
      </c>
    </row>
    <row r="591" spans="58:64" x14ac:dyDescent="0.25">
      <c r="BF591" t="s">
        <v>162</v>
      </c>
      <c r="BG591" t="s">
        <v>177</v>
      </c>
      <c r="BH591" t="s">
        <v>58</v>
      </c>
      <c r="BI591" t="s">
        <v>67</v>
      </c>
      <c r="BJ591" t="s">
        <v>169</v>
      </c>
      <c r="BK591" t="s">
        <v>46</v>
      </c>
      <c r="BL591">
        <v>1</v>
      </c>
    </row>
    <row r="592" spans="58:64" x14ac:dyDescent="0.25">
      <c r="BF592" t="s">
        <v>162</v>
      </c>
      <c r="BG592" t="s">
        <v>177</v>
      </c>
      <c r="BH592" t="s">
        <v>72</v>
      </c>
      <c r="BI592" t="s">
        <v>67</v>
      </c>
      <c r="BJ592" t="s">
        <v>169</v>
      </c>
      <c r="BK592" t="s">
        <v>46</v>
      </c>
      <c r="BL592">
        <v>1</v>
      </c>
    </row>
    <row r="593" spans="58:64" x14ac:dyDescent="0.25">
      <c r="BF593" t="s">
        <v>162</v>
      </c>
      <c r="BG593" t="s">
        <v>177</v>
      </c>
      <c r="BH593" t="s">
        <v>69</v>
      </c>
      <c r="BI593" t="s">
        <v>67</v>
      </c>
      <c r="BJ593" t="s">
        <v>169</v>
      </c>
      <c r="BK593" t="s">
        <v>46</v>
      </c>
      <c r="BL593">
        <v>1</v>
      </c>
    </row>
    <row r="594" spans="58:64" x14ac:dyDescent="0.25">
      <c r="BF594" t="s">
        <v>162</v>
      </c>
      <c r="BG594" t="s">
        <v>177</v>
      </c>
      <c r="BH594" t="s">
        <v>74</v>
      </c>
      <c r="BI594" t="s">
        <v>59</v>
      </c>
      <c r="BJ594" t="s">
        <v>170</v>
      </c>
      <c r="BK594" t="s">
        <v>46</v>
      </c>
      <c r="BL594">
        <v>1</v>
      </c>
    </row>
    <row r="595" spans="58:64" x14ac:dyDescent="0.25">
      <c r="BF595" t="s">
        <v>162</v>
      </c>
      <c r="BG595" t="s">
        <v>177</v>
      </c>
      <c r="BH595" t="s">
        <v>69</v>
      </c>
      <c r="BI595" t="s">
        <v>59</v>
      </c>
      <c r="BJ595" t="s">
        <v>170</v>
      </c>
      <c r="BK595" t="s">
        <v>46</v>
      </c>
      <c r="BL595">
        <v>2</v>
      </c>
    </row>
    <row r="596" spans="58:64" x14ac:dyDescent="0.25">
      <c r="BF596" t="s">
        <v>162</v>
      </c>
      <c r="BG596" t="s">
        <v>177</v>
      </c>
      <c r="BH596" t="s">
        <v>75</v>
      </c>
      <c r="BI596" t="s">
        <v>59</v>
      </c>
      <c r="BJ596" t="s">
        <v>170</v>
      </c>
      <c r="BK596" t="s">
        <v>46</v>
      </c>
      <c r="BL596">
        <v>1</v>
      </c>
    </row>
    <row r="597" spans="58:64" x14ac:dyDescent="0.25">
      <c r="BF597" t="s">
        <v>162</v>
      </c>
      <c r="BG597" t="s">
        <v>177</v>
      </c>
      <c r="BH597" t="s">
        <v>62</v>
      </c>
      <c r="BI597" t="s">
        <v>59</v>
      </c>
      <c r="BJ597" t="s">
        <v>170</v>
      </c>
      <c r="BK597" t="s">
        <v>46</v>
      </c>
      <c r="BL597">
        <v>1</v>
      </c>
    </row>
    <row r="598" spans="58:64" x14ac:dyDescent="0.25">
      <c r="BF598" t="s">
        <v>162</v>
      </c>
      <c r="BG598" t="s">
        <v>177</v>
      </c>
      <c r="BH598" t="s">
        <v>84</v>
      </c>
      <c r="BI598" t="s">
        <v>59</v>
      </c>
      <c r="BJ598" t="s">
        <v>170</v>
      </c>
      <c r="BK598" t="s">
        <v>46</v>
      </c>
      <c r="BL598">
        <v>1</v>
      </c>
    </row>
    <row r="599" spans="58:64" x14ac:dyDescent="0.25">
      <c r="BF599" t="s">
        <v>162</v>
      </c>
      <c r="BG599" t="s">
        <v>177</v>
      </c>
      <c r="BH599" t="s">
        <v>77</v>
      </c>
      <c r="BI599" t="s">
        <v>67</v>
      </c>
      <c r="BJ599" t="s">
        <v>13</v>
      </c>
      <c r="BK599" t="s">
        <v>46</v>
      </c>
      <c r="BL599">
        <v>1</v>
      </c>
    </row>
    <row r="600" spans="58:64" x14ac:dyDescent="0.25">
      <c r="BF600" t="s">
        <v>162</v>
      </c>
      <c r="BG600" t="s">
        <v>177</v>
      </c>
      <c r="BH600" t="s">
        <v>71</v>
      </c>
      <c r="BI600" t="s">
        <v>67</v>
      </c>
      <c r="BJ600" t="s">
        <v>13</v>
      </c>
      <c r="BK600" t="s">
        <v>45</v>
      </c>
      <c r="BL600">
        <v>21</v>
      </c>
    </row>
    <row r="601" spans="58:64" x14ac:dyDescent="0.25">
      <c r="BF601" t="s">
        <v>162</v>
      </c>
      <c r="BG601" t="s">
        <v>177</v>
      </c>
      <c r="BH601" t="s">
        <v>70</v>
      </c>
      <c r="BI601" t="s">
        <v>67</v>
      </c>
      <c r="BJ601" t="s">
        <v>13</v>
      </c>
      <c r="BK601" t="s">
        <v>46</v>
      </c>
      <c r="BL601">
        <v>7</v>
      </c>
    </row>
    <row r="602" spans="58:64" x14ac:dyDescent="0.25">
      <c r="BF602" t="s">
        <v>162</v>
      </c>
      <c r="BG602" t="s">
        <v>177</v>
      </c>
      <c r="BH602" t="s">
        <v>70</v>
      </c>
      <c r="BI602" t="s">
        <v>67</v>
      </c>
      <c r="BJ602" t="s">
        <v>13</v>
      </c>
      <c r="BK602" t="s">
        <v>45</v>
      </c>
      <c r="BL602">
        <v>7</v>
      </c>
    </row>
    <row r="603" spans="58:64" x14ac:dyDescent="0.25">
      <c r="BF603" t="s">
        <v>162</v>
      </c>
      <c r="BG603" t="s">
        <v>177</v>
      </c>
      <c r="BH603" t="s">
        <v>174</v>
      </c>
      <c r="BI603" t="s">
        <v>67</v>
      </c>
      <c r="BJ603" t="s">
        <v>13</v>
      </c>
      <c r="BK603" t="s">
        <v>46</v>
      </c>
      <c r="BL603">
        <v>1</v>
      </c>
    </row>
    <row r="604" spans="58:64" x14ac:dyDescent="0.25">
      <c r="BF604" t="s">
        <v>162</v>
      </c>
      <c r="BG604" t="s">
        <v>177</v>
      </c>
      <c r="BH604" t="s">
        <v>174</v>
      </c>
      <c r="BI604" t="s">
        <v>67</v>
      </c>
      <c r="BJ604" t="s">
        <v>13</v>
      </c>
      <c r="BK604" t="s">
        <v>45</v>
      </c>
      <c r="BL604">
        <v>1</v>
      </c>
    </row>
    <row r="605" spans="58:64" x14ac:dyDescent="0.25">
      <c r="BF605" t="s">
        <v>162</v>
      </c>
      <c r="BG605" t="s">
        <v>177</v>
      </c>
      <c r="BH605" t="s">
        <v>61</v>
      </c>
      <c r="BI605" t="s">
        <v>67</v>
      </c>
      <c r="BJ605" t="s">
        <v>13</v>
      </c>
      <c r="BK605" t="s">
        <v>46</v>
      </c>
      <c r="BL605">
        <v>11</v>
      </c>
    </row>
    <row r="606" spans="58:64" x14ac:dyDescent="0.25">
      <c r="BF606" t="s">
        <v>162</v>
      </c>
      <c r="BG606" t="s">
        <v>177</v>
      </c>
      <c r="BH606" t="s">
        <v>61</v>
      </c>
      <c r="BI606" t="s">
        <v>67</v>
      </c>
      <c r="BJ606" t="s">
        <v>13</v>
      </c>
      <c r="BK606" t="s">
        <v>45</v>
      </c>
      <c r="BL606">
        <v>11</v>
      </c>
    </row>
    <row r="607" spans="58:64" x14ac:dyDescent="0.25">
      <c r="BF607" t="s">
        <v>162</v>
      </c>
      <c r="BG607" t="s">
        <v>177</v>
      </c>
      <c r="BH607" t="s">
        <v>69</v>
      </c>
      <c r="BI607" t="s">
        <v>67</v>
      </c>
      <c r="BJ607" t="s">
        <v>13</v>
      </c>
      <c r="BK607" t="s">
        <v>46</v>
      </c>
      <c r="BL607">
        <v>97</v>
      </c>
    </row>
    <row r="608" spans="58:64" x14ac:dyDescent="0.25">
      <c r="BF608" t="s">
        <v>162</v>
      </c>
      <c r="BG608" t="s">
        <v>177</v>
      </c>
      <c r="BH608" t="s">
        <v>69</v>
      </c>
      <c r="BI608" t="s">
        <v>67</v>
      </c>
      <c r="BJ608" t="s">
        <v>13</v>
      </c>
      <c r="BK608" t="s">
        <v>45</v>
      </c>
      <c r="BL608">
        <v>97</v>
      </c>
    </row>
    <row r="609" spans="58:64" x14ac:dyDescent="0.25">
      <c r="BF609" t="s">
        <v>162</v>
      </c>
      <c r="BG609" t="s">
        <v>177</v>
      </c>
      <c r="BH609" t="s">
        <v>124</v>
      </c>
      <c r="BI609" t="s">
        <v>67</v>
      </c>
      <c r="BJ609" t="s">
        <v>13</v>
      </c>
      <c r="BK609" t="s">
        <v>46</v>
      </c>
      <c r="BL609">
        <v>7</v>
      </c>
    </row>
    <row r="610" spans="58:64" x14ac:dyDescent="0.25">
      <c r="BF610" t="s">
        <v>162</v>
      </c>
      <c r="BG610" t="s">
        <v>177</v>
      </c>
      <c r="BH610" t="s">
        <v>124</v>
      </c>
      <c r="BI610" t="s">
        <v>67</v>
      </c>
      <c r="BJ610" t="s">
        <v>13</v>
      </c>
      <c r="BK610" t="s">
        <v>45</v>
      </c>
      <c r="BL610">
        <v>7</v>
      </c>
    </row>
    <row r="611" spans="58:64" x14ac:dyDescent="0.25">
      <c r="BF611" t="s">
        <v>162</v>
      </c>
      <c r="BG611" t="s">
        <v>177</v>
      </c>
      <c r="BH611" t="s">
        <v>83</v>
      </c>
      <c r="BI611" t="s">
        <v>67</v>
      </c>
      <c r="BJ611" t="s">
        <v>13</v>
      </c>
      <c r="BK611" t="s">
        <v>46</v>
      </c>
      <c r="BL611">
        <v>5</v>
      </c>
    </row>
    <row r="612" spans="58:64" x14ac:dyDescent="0.25">
      <c r="BF612" t="s">
        <v>162</v>
      </c>
      <c r="BG612" t="s">
        <v>177</v>
      </c>
      <c r="BH612" t="s">
        <v>83</v>
      </c>
      <c r="BI612" t="s">
        <v>67</v>
      </c>
      <c r="BJ612" t="s">
        <v>13</v>
      </c>
      <c r="BK612" t="s">
        <v>45</v>
      </c>
      <c r="BL612">
        <v>5</v>
      </c>
    </row>
    <row r="613" spans="58:64" x14ac:dyDescent="0.25">
      <c r="BF613" t="s">
        <v>162</v>
      </c>
      <c r="BG613" t="s">
        <v>177</v>
      </c>
      <c r="BH613" t="s">
        <v>66</v>
      </c>
      <c r="BI613" t="s">
        <v>67</v>
      </c>
      <c r="BJ613" t="s">
        <v>13</v>
      </c>
      <c r="BK613" t="s">
        <v>46</v>
      </c>
      <c r="BL613">
        <v>4</v>
      </c>
    </row>
    <row r="614" spans="58:64" x14ac:dyDescent="0.25">
      <c r="BF614" t="s">
        <v>162</v>
      </c>
      <c r="BG614" t="s">
        <v>177</v>
      </c>
      <c r="BH614" t="s">
        <v>66</v>
      </c>
      <c r="BI614" t="s">
        <v>67</v>
      </c>
      <c r="BJ614" t="s">
        <v>13</v>
      </c>
      <c r="BK614" t="s">
        <v>45</v>
      </c>
      <c r="BL614">
        <v>4</v>
      </c>
    </row>
    <row r="615" spans="58:64" x14ac:dyDescent="0.25">
      <c r="BF615" t="s">
        <v>162</v>
      </c>
      <c r="BG615" t="s">
        <v>177</v>
      </c>
      <c r="BH615" t="s">
        <v>96</v>
      </c>
      <c r="BI615" t="s">
        <v>67</v>
      </c>
      <c r="BJ615" t="s">
        <v>13</v>
      </c>
      <c r="BK615" t="s">
        <v>46</v>
      </c>
      <c r="BL615">
        <v>4</v>
      </c>
    </row>
    <row r="616" spans="58:64" x14ac:dyDescent="0.25">
      <c r="BF616" t="s">
        <v>162</v>
      </c>
      <c r="BG616" t="s">
        <v>177</v>
      </c>
      <c r="BH616" t="s">
        <v>96</v>
      </c>
      <c r="BI616" t="s">
        <v>67</v>
      </c>
      <c r="BJ616" t="s">
        <v>13</v>
      </c>
      <c r="BK616" t="s">
        <v>45</v>
      </c>
      <c r="BL616">
        <v>4</v>
      </c>
    </row>
    <row r="617" spans="58:64" x14ac:dyDescent="0.25">
      <c r="BF617" t="s">
        <v>162</v>
      </c>
      <c r="BG617" t="s">
        <v>177</v>
      </c>
      <c r="BH617" t="s">
        <v>74</v>
      </c>
      <c r="BI617" t="s">
        <v>67</v>
      </c>
      <c r="BJ617" t="s">
        <v>13</v>
      </c>
      <c r="BK617" t="s">
        <v>46</v>
      </c>
      <c r="BL617">
        <v>574</v>
      </c>
    </row>
    <row r="618" spans="58:64" x14ac:dyDescent="0.25">
      <c r="BF618" t="s">
        <v>162</v>
      </c>
      <c r="BG618" t="s">
        <v>177</v>
      </c>
      <c r="BH618" t="s">
        <v>74</v>
      </c>
      <c r="BI618" t="s">
        <v>67</v>
      </c>
      <c r="BJ618" t="s">
        <v>13</v>
      </c>
      <c r="BK618" t="s">
        <v>45</v>
      </c>
      <c r="BL618">
        <v>574</v>
      </c>
    </row>
    <row r="619" spans="58:64" x14ac:dyDescent="0.25">
      <c r="BF619" t="s">
        <v>162</v>
      </c>
      <c r="BG619" t="s">
        <v>177</v>
      </c>
      <c r="BH619" t="s">
        <v>95</v>
      </c>
      <c r="BI619" t="s">
        <v>67</v>
      </c>
      <c r="BJ619" t="s">
        <v>13</v>
      </c>
      <c r="BK619" t="s">
        <v>46</v>
      </c>
      <c r="BL619">
        <v>26</v>
      </c>
    </row>
    <row r="620" spans="58:64" x14ac:dyDescent="0.25">
      <c r="BF620" t="s">
        <v>162</v>
      </c>
      <c r="BG620" t="s">
        <v>177</v>
      </c>
      <c r="BH620" t="s">
        <v>95</v>
      </c>
      <c r="BI620" t="s">
        <v>67</v>
      </c>
      <c r="BJ620" t="s">
        <v>13</v>
      </c>
      <c r="BK620" t="s">
        <v>45</v>
      </c>
      <c r="BL620">
        <v>26</v>
      </c>
    </row>
    <row r="621" spans="58:64" x14ac:dyDescent="0.25">
      <c r="BF621" t="s">
        <v>162</v>
      </c>
      <c r="BG621" t="s">
        <v>177</v>
      </c>
      <c r="BH621" t="s">
        <v>65</v>
      </c>
      <c r="BI621" t="s">
        <v>67</v>
      </c>
      <c r="BJ621" t="s">
        <v>13</v>
      </c>
      <c r="BK621" t="s">
        <v>46</v>
      </c>
      <c r="BL621">
        <v>40</v>
      </c>
    </row>
    <row r="622" spans="58:64" x14ac:dyDescent="0.25">
      <c r="BF622" t="s">
        <v>162</v>
      </c>
      <c r="BG622" t="s">
        <v>177</v>
      </c>
      <c r="BH622" t="s">
        <v>65</v>
      </c>
      <c r="BI622" t="s">
        <v>67</v>
      </c>
      <c r="BJ622" t="s">
        <v>13</v>
      </c>
      <c r="BK622" t="s">
        <v>45</v>
      </c>
      <c r="BL622">
        <v>40</v>
      </c>
    </row>
    <row r="623" spans="58:64" x14ac:dyDescent="0.25">
      <c r="BF623" t="s">
        <v>162</v>
      </c>
      <c r="BG623" t="s">
        <v>177</v>
      </c>
      <c r="BH623" t="s">
        <v>82</v>
      </c>
      <c r="BI623" t="s">
        <v>67</v>
      </c>
      <c r="BJ623" t="s">
        <v>13</v>
      </c>
      <c r="BK623" t="s">
        <v>46</v>
      </c>
      <c r="BL623">
        <v>11</v>
      </c>
    </row>
    <row r="624" spans="58:64" x14ac:dyDescent="0.25">
      <c r="BF624" t="s">
        <v>162</v>
      </c>
      <c r="BG624" t="s">
        <v>177</v>
      </c>
      <c r="BH624" t="s">
        <v>82</v>
      </c>
      <c r="BI624" t="s">
        <v>67</v>
      </c>
      <c r="BJ624" t="s">
        <v>13</v>
      </c>
      <c r="BK624" t="s">
        <v>45</v>
      </c>
      <c r="BL624">
        <v>11</v>
      </c>
    </row>
    <row r="625" spans="58:64" x14ac:dyDescent="0.25">
      <c r="BF625" t="s">
        <v>162</v>
      </c>
      <c r="BG625" t="s">
        <v>177</v>
      </c>
      <c r="BH625" t="s">
        <v>72</v>
      </c>
      <c r="BI625" t="s">
        <v>67</v>
      </c>
      <c r="BJ625" t="s">
        <v>13</v>
      </c>
      <c r="BK625" t="s">
        <v>46</v>
      </c>
      <c r="BL625">
        <v>40</v>
      </c>
    </row>
    <row r="626" spans="58:64" x14ac:dyDescent="0.25">
      <c r="BF626" t="s">
        <v>162</v>
      </c>
      <c r="BG626" t="s">
        <v>177</v>
      </c>
      <c r="BH626" t="s">
        <v>72</v>
      </c>
      <c r="BI626" t="s">
        <v>67</v>
      </c>
      <c r="BJ626" t="s">
        <v>13</v>
      </c>
      <c r="BK626" t="s">
        <v>45</v>
      </c>
      <c r="BL626">
        <v>40</v>
      </c>
    </row>
    <row r="627" spans="58:64" x14ac:dyDescent="0.25">
      <c r="BF627" t="s">
        <v>162</v>
      </c>
      <c r="BG627" t="s">
        <v>177</v>
      </c>
      <c r="BH627" t="s">
        <v>80</v>
      </c>
      <c r="BI627" t="s">
        <v>67</v>
      </c>
      <c r="BJ627" t="s">
        <v>13</v>
      </c>
      <c r="BK627" t="s">
        <v>46</v>
      </c>
      <c r="BL627">
        <v>18</v>
      </c>
    </row>
    <row r="628" spans="58:64" x14ac:dyDescent="0.25">
      <c r="BF628" t="s">
        <v>162</v>
      </c>
      <c r="BG628" t="s">
        <v>177</v>
      </c>
      <c r="BH628" t="s">
        <v>80</v>
      </c>
      <c r="BI628" t="s">
        <v>67</v>
      </c>
      <c r="BJ628" t="s">
        <v>13</v>
      </c>
      <c r="BK628" t="s">
        <v>45</v>
      </c>
      <c r="BL628">
        <v>18</v>
      </c>
    </row>
    <row r="629" spans="58:64" x14ac:dyDescent="0.25">
      <c r="BF629" t="s">
        <v>162</v>
      </c>
      <c r="BG629" t="s">
        <v>177</v>
      </c>
      <c r="BH629" t="s">
        <v>62</v>
      </c>
      <c r="BI629" t="s">
        <v>67</v>
      </c>
      <c r="BJ629" t="s">
        <v>13</v>
      </c>
      <c r="BK629" t="s">
        <v>46</v>
      </c>
      <c r="BL629">
        <v>269</v>
      </c>
    </row>
    <row r="630" spans="58:64" x14ac:dyDescent="0.25">
      <c r="BF630" t="s">
        <v>162</v>
      </c>
      <c r="BG630" t="s">
        <v>177</v>
      </c>
      <c r="BH630" t="s">
        <v>62</v>
      </c>
      <c r="BI630" t="s">
        <v>67</v>
      </c>
      <c r="BJ630" t="s">
        <v>13</v>
      </c>
      <c r="BK630" t="s">
        <v>45</v>
      </c>
      <c r="BL630">
        <v>269</v>
      </c>
    </row>
    <row r="631" spans="58:64" x14ac:dyDescent="0.25">
      <c r="BF631" t="s">
        <v>162</v>
      </c>
      <c r="BG631" t="s">
        <v>177</v>
      </c>
      <c r="BH631" t="s">
        <v>71</v>
      </c>
      <c r="BI631" t="s">
        <v>67</v>
      </c>
      <c r="BJ631" t="s">
        <v>13</v>
      </c>
      <c r="BK631" t="s">
        <v>46</v>
      </c>
      <c r="BL631">
        <v>21</v>
      </c>
    </row>
    <row r="632" spans="58:64" x14ac:dyDescent="0.25">
      <c r="BF632" t="s">
        <v>162</v>
      </c>
      <c r="BG632" t="s">
        <v>177</v>
      </c>
      <c r="BH632" t="s">
        <v>77</v>
      </c>
      <c r="BI632" t="s">
        <v>67</v>
      </c>
      <c r="BJ632" t="s">
        <v>13</v>
      </c>
      <c r="BK632" t="s">
        <v>45</v>
      </c>
      <c r="BL632">
        <v>1</v>
      </c>
    </row>
    <row r="633" spans="58:64" x14ac:dyDescent="0.25">
      <c r="BF633" t="s">
        <v>162</v>
      </c>
      <c r="BG633" t="s">
        <v>177</v>
      </c>
      <c r="BH633" t="s">
        <v>95</v>
      </c>
      <c r="BI633" t="s">
        <v>57</v>
      </c>
      <c r="BJ633" t="s">
        <v>14</v>
      </c>
      <c r="BK633" t="s">
        <v>46</v>
      </c>
      <c r="BL633">
        <v>31</v>
      </c>
    </row>
    <row r="634" spans="58:64" x14ac:dyDescent="0.25">
      <c r="BF634" t="s">
        <v>162</v>
      </c>
      <c r="BG634" t="s">
        <v>177</v>
      </c>
      <c r="BH634" t="s">
        <v>77</v>
      </c>
      <c r="BI634" t="s">
        <v>57</v>
      </c>
      <c r="BJ634" t="s">
        <v>14</v>
      </c>
      <c r="BK634" t="s">
        <v>45</v>
      </c>
      <c r="BL634">
        <v>4</v>
      </c>
    </row>
    <row r="635" spans="58:64" x14ac:dyDescent="0.25">
      <c r="BF635" t="s">
        <v>162</v>
      </c>
      <c r="BG635" t="s">
        <v>177</v>
      </c>
      <c r="BH635" t="s">
        <v>65</v>
      </c>
      <c r="BI635" t="s">
        <v>57</v>
      </c>
      <c r="BJ635" t="s">
        <v>14</v>
      </c>
      <c r="BK635" t="s">
        <v>46</v>
      </c>
      <c r="BL635">
        <v>6</v>
      </c>
    </row>
    <row r="636" spans="58:64" x14ac:dyDescent="0.25">
      <c r="BF636" t="s">
        <v>162</v>
      </c>
      <c r="BG636" t="s">
        <v>177</v>
      </c>
      <c r="BH636" t="s">
        <v>65</v>
      </c>
      <c r="BI636" t="s">
        <v>57</v>
      </c>
      <c r="BJ636" t="s">
        <v>14</v>
      </c>
      <c r="BK636" t="s">
        <v>45</v>
      </c>
      <c r="BL636">
        <v>6</v>
      </c>
    </row>
    <row r="637" spans="58:64" x14ac:dyDescent="0.25">
      <c r="BF637" t="s">
        <v>162</v>
      </c>
      <c r="BG637" t="s">
        <v>177</v>
      </c>
      <c r="BH637" t="s">
        <v>62</v>
      </c>
      <c r="BI637" t="s">
        <v>57</v>
      </c>
      <c r="BJ637" t="s">
        <v>14</v>
      </c>
      <c r="BK637" t="s">
        <v>46</v>
      </c>
      <c r="BL637">
        <v>49</v>
      </c>
    </row>
    <row r="638" spans="58:64" x14ac:dyDescent="0.25">
      <c r="BF638" t="s">
        <v>162</v>
      </c>
      <c r="BG638" t="s">
        <v>177</v>
      </c>
      <c r="BH638" t="s">
        <v>62</v>
      </c>
      <c r="BI638" t="s">
        <v>57</v>
      </c>
      <c r="BJ638" t="s">
        <v>14</v>
      </c>
      <c r="BK638" t="s">
        <v>45</v>
      </c>
      <c r="BL638">
        <v>49</v>
      </c>
    </row>
    <row r="639" spans="58:64" x14ac:dyDescent="0.25">
      <c r="BF639" t="s">
        <v>162</v>
      </c>
      <c r="BG639" t="s">
        <v>177</v>
      </c>
      <c r="BH639" t="s">
        <v>90</v>
      </c>
      <c r="BI639" t="s">
        <v>57</v>
      </c>
      <c r="BJ639" t="s">
        <v>14</v>
      </c>
      <c r="BK639" t="s">
        <v>46</v>
      </c>
      <c r="BL639">
        <v>1</v>
      </c>
    </row>
    <row r="640" spans="58:64" x14ac:dyDescent="0.25">
      <c r="BF640" t="s">
        <v>162</v>
      </c>
      <c r="BG640" t="s">
        <v>177</v>
      </c>
      <c r="BH640" t="s">
        <v>90</v>
      </c>
      <c r="BI640" t="s">
        <v>57</v>
      </c>
      <c r="BJ640" t="s">
        <v>14</v>
      </c>
      <c r="BK640" t="s">
        <v>45</v>
      </c>
      <c r="BL640">
        <v>1</v>
      </c>
    </row>
    <row r="641" spans="58:64" x14ac:dyDescent="0.25">
      <c r="BF641" t="s">
        <v>162</v>
      </c>
      <c r="BG641" t="s">
        <v>177</v>
      </c>
      <c r="BH641" t="s">
        <v>74</v>
      </c>
      <c r="BI641" t="s">
        <v>57</v>
      </c>
      <c r="BJ641" t="s">
        <v>14</v>
      </c>
      <c r="BK641" t="s">
        <v>46</v>
      </c>
      <c r="BL641">
        <v>25</v>
      </c>
    </row>
    <row r="642" spans="58:64" x14ac:dyDescent="0.25">
      <c r="BF642" t="s">
        <v>162</v>
      </c>
      <c r="BG642" t="s">
        <v>177</v>
      </c>
      <c r="BH642" t="s">
        <v>74</v>
      </c>
      <c r="BI642" t="s">
        <v>57</v>
      </c>
      <c r="BJ642" t="s">
        <v>14</v>
      </c>
      <c r="BK642" t="s">
        <v>45</v>
      </c>
      <c r="BL642">
        <v>25</v>
      </c>
    </row>
    <row r="643" spans="58:64" x14ac:dyDescent="0.25">
      <c r="BF643" t="s">
        <v>162</v>
      </c>
      <c r="BG643" t="s">
        <v>177</v>
      </c>
      <c r="BH643" t="s">
        <v>123</v>
      </c>
      <c r="BI643" t="s">
        <v>57</v>
      </c>
      <c r="BJ643" t="s">
        <v>14</v>
      </c>
      <c r="BK643" t="s">
        <v>46</v>
      </c>
      <c r="BL643">
        <v>2</v>
      </c>
    </row>
    <row r="644" spans="58:64" x14ac:dyDescent="0.25">
      <c r="BF644" t="s">
        <v>162</v>
      </c>
      <c r="BG644" t="s">
        <v>177</v>
      </c>
      <c r="BH644" t="s">
        <v>123</v>
      </c>
      <c r="BI644" t="s">
        <v>57</v>
      </c>
      <c r="BJ644" t="s">
        <v>14</v>
      </c>
      <c r="BK644" t="s">
        <v>45</v>
      </c>
      <c r="BL644">
        <v>2</v>
      </c>
    </row>
    <row r="645" spans="58:64" x14ac:dyDescent="0.25">
      <c r="BF645" t="s">
        <v>162</v>
      </c>
      <c r="BG645" t="s">
        <v>177</v>
      </c>
      <c r="BH645" t="s">
        <v>98</v>
      </c>
      <c r="BI645" t="s">
        <v>57</v>
      </c>
      <c r="BJ645" t="s">
        <v>14</v>
      </c>
      <c r="BK645" t="s">
        <v>46</v>
      </c>
      <c r="BL645">
        <v>1</v>
      </c>
    </row>
    <row r="646" spans="58:64" x14ac:dyDescent="0.25">
      <c r="BF646" t="s">
        <v>162</v>
      </c>
      <c r="BG646" t="s">
        <v>177</v>
      </c>
      <c r="BH646" t="s">
        <v>98</v>
      </c>
      <c r="BI646" t="s">
        <v>57</v>
      </c>
      <c r="BJ646" t="s">
        <v>14</v>
      </c>
      <c r="BK646" t="s">
        <v>45</v>
      </c>
      <c r="BL646">
        <v>1</v>
      </c>
    </row>
    <row r="647" spans="58:64" x14ac:dyDescent="0.25">
      <c r="BF647" t="s">
        <v>162</v>
      </c>
      <c r="BG647" t="s">
        <v>177</v>
      </c>
      <c r="BH647" t="s">
        <v>69</v>
      </c>
      <c r="BI647" t="s">
        <v>57</v>
      </c>
      <c r="BJ647" t="s">
        <v>14</v>
      </c>
      <c r="BK647" t="s">
        <v>46</v>
      </c>
      <c r="BL647">
        <v>13</v>
      </c>
    </row>
    <row r="648" spans="58:64" x14ac:dyDescent="0.25">
      <c r="BF648" t="s">
        <v>162</v>
      </c>
      <c r="BG648" t="s">
        <v>177</v>
      </c>
      <c r="BH648" t="s">
        <v>69</v>
      </c>
      <c r="BI648" t="s">
        <v>57</v>
      </c>
      <c r="BJ648" t="s">
        <v>14</v>
      </c>
      <c r="BK648" t="s">
        <v>45</v>
      </c>
      <c r="BL648">
        <v>13</v>
      </c>
    </row>
    <row r="649" spans="58:64" x14ac:dyDescent="0.25">
      <c r="BF649" t="s">
        <v>162</v>
      </c>
      <c r="BG649" t="s">
        <v>177</v>
      </c>
      <c r="BH649" t="s">
        <v>104</v>
      </c>
      <c r="BI649" t="s">
        <v>57</v>
      </c>
      <c r="BJ649" t="s">
        <v>14</v>
      </c>
      <c r="BK649" t="s">
        <v>46</v>
      </c>
      <c r="BL649">
        <v>1</v>
      </c>
    </row>
    <row r="650" spans="58:64" x14ac:dyDescent="0.25">
      <c r="BF650" t="s">
        <v>162</v>
      </c>
      <c r="BG650" t="s">
        <v>177</v>
      </c>
      <c r="BH650" t="s">
        <v>104</v>
      </c>
      <c r="BI650" t="s">
        <v>57</v>
      </c>
      <c r="BJ650" t="s">
        <v>14</v>
      </c>
      <c r="BK650" t="s">
        <v>45</v>
      </c>
      <c r="BL650">
        <v>1</v>
      </c>
    </row>
    <row r="651" spans="58:64" x14ac:dyDescent="0.25">
      <c r="BF651" t="s">
        <v>162</v>
      </c>
      <c r="BG651" t="s">
        <v>177</v>
      </c>
      <c r="BH651" t="s">
        <v>76</v>
      </c>
      <c r="BI651" t="s">
        <v>57</v>
      </c>
      <c r="BJ651" t="s">
        <v>14</v>
      </c>
      <c r="BK651" t="s">
        <v>46</v>
      </c>
      <c r="BL651">
        <v>1</v>
      </c>
    </row>
    <row r="652" spans="58:64" x14ac:dyDescent="0.25">
      <c r="BF652" t="s">
        <v>162</v>
      </c>
      <c r="BG652" t="s">
        <v>177</v>
      </c>
      <c r="BH652" t="s">
        <v>76</v>
      </c>
      <c r="BI652" t="s">
        <v>57</v>
      </c>
      <c r="BJ652" t="s">
        <v>14</v>
      </c>
      <c r="BK652" t="s">
        <v>45</v>
      </c>
      <c r="BL652">
        <v>1</v>
      </c>
    </row>
    <row r="653" spans="58:64" x14ac:dyDescent="0.25">
      <c r="BF653" t="s">
        <v>162</v>
      </c>
      <c r="BG653" t="s">
        <v>177</v>
      </c>
      <c r="BH653" t="s">
        <v>96</v>
      </c>
      <c r="BI653" t="s">
        <v>57</v>
      </c>
      <c r="BJ653" t="s">
        <v>14</v>
      </c>
      <c r="BK653" t="s">
        <v>46</v>
      </c>
      <c r="BL653">
        <v>4</v>
      </c>
    </row>
    <row r="654" spans="58:64" x14ac:dyDescent="0.25">
      <c r="BF654" t="s">
        <v>162</v>
      </c>
      <c r="BG654" t="s">
        <v>177</v>
      </c>
      <c r="BH654" t="s">
        <v>96</v>
      </c>
      <c r="BI654" t="s">
        <v>57</v>
      </c>
      <c r="BJ654" t="s">
        <v>14</v>
      </c>
      <c r="BK654" t="s">
        <v>45</v>
      </c>
      <c r="BL654">
        <v>4</v>
      </c>
    </row>
    <row r="655" spans="58:64" x14ac:dyDescent="0.25">
      <c r="BF655" t="s">
        <v>162</v>
      </c>
      <c r="BG655" t="s">
        <v>177</v>
      </c>
      <c r="BH655" t="s">
        <v>56</v>
      </c>
      <c r="BI655" t="s">
        <v>57</v>
      </c>
      <c r="BJ655" t="s">
        <v>14</v>
      </c>
      <c r="BK655" t="s">
        <v>46</v>
      </c>
      <c r="BL655">
        <v>5</v>
      </c>
    </row>
    <row r="656" spans="58:64" x14ac:dyDescent="0.25">
      <c r="BF656" t="s">
        <v>162</v>
      </c>
      <c r="BG656" t="s">
        <v>177</v>
      </c>
      <c r="BH656" t="s">
        <v>56</v>
      </c>
      <c r="BI656" t="s">
        <v>57</v>
      </c>
      <c r="BJ656" t="s">
        <v>14</v>
      </c>
      <c r="BK656" t="s">
        <v>45</v>
      </c>
      <c r="BL656">
        <v>5</v>
      </c>
    </row>
    <row r="657" spans="58:64" x14ac:dyDescent="0.25">
      <c r="BF657" t="s">
        <v>162</v>
      </c>
      <c r="BG657" t="s">
        <v>177</v>
      </c>
      <c r="BH657" t="s">
        <v>102</v>
      </c>
      <c r="BI657" t="s">
        <v>57</v>
      </c>
      <c r="BJ657" t="s">
        <v>14</v>
      </c>
      <c r="BK657" t="s">
        <v>46</v>
      </c>
      <c r="BL657">
        <v>1</v>
      </c>
    </row>
    <row r="658" spans="58:64" x14ac:dyDescent="0.25">
      <c r="BF658" t="s">
        <v>162</v>
      </c>
      <c r="BG658" t="s">
        <v>177</v>
      </c>
      <c r="BH658" t="s">
        <v>102</v>
      </c>
      <c r="BI658" t="s">
        <v>57</v>
      </c>
      <c r="BJ658" t="s">
        <v>14</v>
      </c>
      <c r="BK658" t="s">
        <v>45</v>
      </c>
      <c r="BL658">
        <v>1</v>
      </c>
    </row>
    <row r="659" spans="58:64" x14ac:dyDescent="0.25">
      <c r="BF659" t="s">
        <v>162</v>
      </c>
      <c r="BG659" t="s">
        <v>177</v>
      </c>
      <c r="BH659" t="s">
        <v>79</v>
      </c>
      <c r="BI659" t="s">
        <v>57</v>
      </c>
      <c r="BJ659" t="s">
        <v>14</v>
      </c>
      <c r="BK659" t="s">
        <v>46</v>
      </c>
      <c r="BL659">
        <v>5</v>
      </c>
    </row>
    <row r="660" spans="58:64" x14ac:dyDescent="0.25">
      <c r="BF660" t="s">
        <v>162</v>
      </c>
      <c r="BG660" t="s">
        <v>177</v>
      </c>
      <c r="BH660" t="s">
        <v>79</v>
      </c>
      <c r="BI660" t="s">
        <v>57</v>
      </c>
      <c r="BJ660" t="s">
        <v>14</v>
      </c>
      <c r="BK660" t="s">
        <v>45</v>
      </c>
      <c r="BL660">
        <v>5</v>
      </c>
    </row>
    <row r="661" spans="58:64" x14ac:dyDescent="0.25">
      <c r="BF661" t="s">
        <v>162</v>
      </c>
      <c r="BG661" t="s">
        <v>177</v>
      </c>
      <c r="BH661" t="s">
        <v>70</v>
      </c>
      <c r="BI661" t="s">
        <v>57</v>
      </c>
      <c r="BJ661" t="s">
        <v>14</v>
      </c>
      <c r="BK661" t="s">
        <v>46</v>
      </c>
      <c r="BL661">
        <v>2</v>
      </c>
    </row>
    <row r="662" spans="58:64" x14ac:dyDescent="0.25">
      <c r="BF662" t="s">
        <v>162</v>
      </c>
      <c r="BG662" t="s">
        <v>177</v>
      </c>
      <c r="BH662" t="s">
        <v>70</v>
      </c>
      <c r="BI662" t="s">
        <v>57</v>
      </c>
      <c r="BJ662" t="s">
        <v>14</v>
      </c>
      <c r="BK662" t="s">
        <v>45</v>
      </c>
      <c r="BL662">
        <v>2</v>
      </c>
    </row>
    <row r="663" spans="58:64" x14ac:dyDescent="0.25">
      <c r="BF663" t="s">
        <v>162</v>
      </c>
      <c r="BG663" t="s">
        <v>177</v>
      </c>
      <c r="BH663" t="s">
        <v>86</v>
      </c>
      <c r="BI663" t="s">
        <v>57</v>
      </c>
      <c r="BJ663" t="s">
        <v>14</v>
      </c>
      <c r="BK663" t="s">
        <v>46</v>
      </c>
      <c r="BL663">
        <v>4</v>
      </c>
    </row>
    <row r="664" spans="58:64" x14ac:dyDescent="0.25">
      <c r="BF664" t="s">
        <v>162</v>
      </c>
      <c r="BG664" t="s">
        <v>177</v>
      </c>
      <c r="BH664" t="s">
        <v>86</v>
      </c>
      <c r="BI664" t="s">
        <v>57</v>
      </c>
      <c r="BJ664" t="s">
        <v>14</v>
      </c>
      <c r="BK664" t="s">
        <v>45</v>
      </c>
      <c r="BL664">
        <v>4</v>
      </c>
    </row>
    <row r="665" spans="58:64" x14ac:dyDescent="0.25">
      <c r="BF665" t="s">
        <v>162</v>
      </c>
      <c r="BG665" t="s">
        <v>177</v>
      </c>
      <c r="BH665" t="s">
        <v>71</v>
      </c>
      <c r="BI665" t="s">
        <v>57</v>
      </c>
      <c r="BJ665" t="s">
        <v>14</v>
      </c>
      <c r="BK665" t="s">
        <v>46</v>
      </c>
      <c r="BL665">
        <v>3</v>
      </c>
    </row>
    <row r="666" spans="58:64" x14ac:dyDescent="0.25">
      <c r="BF666" t="s">
        <v>162</v>
      </c>
      <c r="BG666" t="s">
        <v>177</v>
      </c>
      <c r="BH666" t="s">
        <v>71</v>
      </c>
      <c r="BI666" t="s">
        <v>57</v>
      </c>
      <c r="BJ666" t="s">
        <v>14</v>
      </c>
      <c r="BK666" t="s">
        <v>45</v>
      </c>
      <c r="BL666">
        <v>3</v>
      </c>
    </row>
    <row r="667" spans="58:64" x14ac:dyDescent="0.25">
      <c r="BF667" t="s">
        <v>162</v>
      </c>
      <c r="BG667" t="s">
        <v>177</v>
      </c>
      <c r="BH667" t="s">
        <v>124</v>
      </c>
      <c r="BI667" t="s">
        <v>57</v>
      </c>
      <c r="BJ667" t="s">
        <v>14</v>
      </c>
      <c r="BK667" t="s">
        <v>46</v>
      </c>
      <c r="BL667">
        <v>6</v>
      </c>
    </row>
    <row r="668" spans="58:64" x14ac:dyDescent="0.25">
      <c r="BF668" t="s">
        <v>162</v>
      </c>
      <c r="BG668" t="s">
        <v>177</v>
      </c>
      <c r="BH668" t="s">
        <v>124</v>
      </c>
      <c r="BI668" t="s">
        <v>57</v>
      </c>
      <c r="BJ668" t="s">
        <v>14</v>
      </c>
      <c r="BK668" t="s">
        <v>45</v>
      </c>
      <c r="BL668">
        <v>6</v>
      </c>
    </row>
    <row r="669" spans="58:64" x14ac:dyDescent="0.25">
      <c r="BF669" t="s">
        <v>162</v>
      </c>
      <c r="BG669" t="s">
        <v>177</v>
      </c>
      <c r="BH669" t="s">
        <v>116</v>
      </c>
      <c r="BI669" t="s">
        <v>57</v>
      </c>
      <c r="BJ669" t="s">
        <v>14</v>
      </c>
      <c r="BK669" t="s">
        <v>46</v>
      </c>
      <c r="BL669">
        <v>1</v>
      </c>
    </row>
    <row r="670" spans="58:64" x14ac:dyDescent="0.25">
      <c r="BF670" t="s">
        <v>162</v>
      </c>
      <c r="BG670" t="s">
        <v>177</v>
      </c>
      <c r="BH670" t="s">
        <v>116</v>
      </c>
      <c r="BI670" t="s">
        <v>57</v>
      </c>
      <c r="BJ670" t="s">
        <v>14</v>
      </c>
      <c r="BK670" t="s">
        <v>45</v>
      </c>
      <c r="BL670">
        <v>1</v>
      </c>
    </row>
    <row r="671" spans="58:64" x14ac:dyDescent="0.25">
      <c r="BF671" t="s">
        <v>162</v>
      </c>
      <c r="BG671" t="s">
        <v>177</v>
      </c>
      <c r="BH671" t="s">
        <v>61</v>
      </c>
      <c r="BI671" t="s">
        <v>57</v>
      </c>
      <c r="BJ671" t="s">
        <v>14</v>
      </c>
      <c r="BK671" t="s">
        <v>46</v>
      </c>
      <c r="BL671">
        <v>3</v>
      </c>
    </row>
    <row r="672" spans="58:64" x14ac:dyDescent="0.25">
      <c r="BF672" t="s">
        <v>162</v>
      </c>
      <c r="BG672" t="s">
        <v>177</v>
      </c>
      <c r="BH672" t="s">
        <v>61</v>
      </c>
      <c r="BI672" t="s">
        <v>57</v>
      </c>
      <c r="BJ672" t="s">
        <v>14</v>
      </c>
      <c r="BK672" t="s">
        <v>45</v>
      </c>
      <c r="BL672">
        <v>3</v>
      </c>
    </row>
    <row r="673" spans="58:64" x14ac:dyDescent="0.25">
      <c r="BF673" t="s">
        <v>162</v>
      </c>
      <c r="BG673" t="s">
        <v>177</v>
      </c>
      <c r="BH673" t="s">
        <v>92</v>
      </c>
      <c r="BI673" t="s">
        <v>57</v>
      </c>
      <c r="BJ673" t="s">
        <v>14</v>
      </c>
      <c r="BK673" t="s">
        <v>46</v>
      </c>
      <c r="BL673">
        <v>1</v>
      </c>
    </row>
    <row r="674" spans="58:64" x14ac:dyDescent="0.25">
      <c r="BF674" t="s">
        <v>162</v>
      </c>
      <c r="BG674" t="s">
        <v>177</v>
      </c>
      <c r="BH674" t="s">
        <v>92</v>
      </c>
      <c r="BI674" t="s">
        <v>57</v>
      </c>
      <c r="BJ674" t="s">
        <v>14</v>
      </c>
      <c r="BK674" t="s">
        <v>45</v>
      </c>
      <c r="BL674">
        <v>1</v>
      </c>
    </row>
    <row r="675" spans="58:64" x14ac:dyDescent="0.25">
      <c r="BF675" t="s">
        <v>162</v>
      </c>
      <c r="BG675" t="s">
        <v>177</v>
      </c>
      <c r="BH675" t="s">
        <v>72</v>
      </c>
      <c r="BI675" t="s">
        <v>57</v>
      </c>
      <c r="BJ675" t="s">
        <v>14</v>
      </c>
      <c r="BK675" t="s">
        <v>46</v>
      </c>
      <c r="BL675">
        <v>4</v>
      </c>
    </row>
    <row r="676" spans="58:64" x14ac:dyDescent="0.25">
      <c r="BF676" t="s">
        <v>162</v>
      </c>
      <c r="BG676" t="s">
        <v>177</v>
      </c>
      <c r="BH676" t="s">
        <v>72</v>
      </c>
      <c r="BI676" t="s">
        <v>57</v>
      </c>
      <c r="BJ676" t="s">
        <v>14</v>
      </c>
      <c r="BK676" t="s">
        <v>45</v>
      </c>
      <c r="BL676">
        <v>4</v>
      </c>
    </row>
    <row r="677" spans="58:64" x14ac:dyDescent="0.25">
      <c r="BF677" t="s">
        <v>162</v>
      </c>
      <c r="BG677" t="s">
        <v>177</v>
      </c>
      <c r="BH677" t="s">
        <v>126</v>
      </c>
      <c r="BI677" t="s">
        <v>57</v>
      </c>
      <c r="BJ677" t="s">
        <v>14</v>
      </c>
      <c r="BK677" t="s">
        <v>46</v>
      </c>
      <c r="BL677">
        <v>1</v>
      </c>
    </row>
    <row r="678" spans="58:64" x14ac:dyDescent="0.25">
      <c r="BF678" t="s">
        <v>162</v>
      </c>
      <c r="BG678" t="s">
        <v>177</v>
      </c>
      <c r="BH678" t="s">
        <v>126</v>
      </c>
      <c r="BI678" t="s">
        <v>57</v>
      </c>
      <c r="BJ678" t="s">
        <v>14</v>
      </c>
      <c r="BK678" t="s">
        <v>45</v>
      </c>
      <c r="BL678">
        <v>1</v>
      </c>
    </row>
    <row r="679" spans="58:64" x14ac:dyDescent="0.25">
      <c r="BF679" t="s">
        <v>162</v>
      </c>
      <c r="BG679" t="s">
        <v>177</v>
      </c>
      <c r="BH679" t="s">
        <v>108</v>
      </c>
      <c r="BI679" t="s">
        <v>57</v>
      </c>
      <c r="BJ679" t="s">
        <v>14</v>
      </c>
      <c r="BK679" t="s">
        <v>46</v>
      </c>
      <c r="BL679">
        <v>1</v>
      </c>
    </row>
    <row r="680" spans="58:64" x14ac:dyDescent="0.25">
      <c r="BF680" t="s">
        <v>162</v>
      </c>
      <c r="BG680" t="s">
        <v>177</v>
      </c>
      <c r="BH680" t="s">
        <v>108</v>
      </c>
      <c r="BI680" t="s">
        <v>57</v>
      </c>
      <c r="BJ680" t="s">
        <v>14</v>
      </c>
      <c r="BK680" t="s">
        <v>45</v>
      </c>
      <c r="BL680">
        <v>1</v>
      </c>
    </row>
    <row r="681" spans="58:64" x14ac:dyDescent="0.25">
      <c r="BF681" t="s">
        <v>162</v>
      </c>
      <c r="BG681" t="s">
        <v>177</v>
      </c>
      <c r="BH681" t="s">
        <v>84</v>
      </c>
      <c r="BI681" t="s">
        <v>57</v>
      </c>
      <c r="BJ681" t="s">
        <v>14</v>
      </c>
      <c r="BK681" t="s">
        <v>46</v>
      </c>
      <c r="BL681">
        <v>17</v>
      </c>
    </row>
    <row r="682" spans="58:64" x14ac:dyDescent="0.25">
      <c r="BF682" t="s">
        <v>162</v>
      </c>
      <c r="BG682" t="s">
        <v>177</v>
      </c>
      <c r="BH682" t="s">
        <v>84</v>
      </c>
      <c r="BI682" t="s">
        <v>57</v>
      </c>
      <c r="BJ682" t="s">
        <v>14</v>
      </c>
      <c r="BK682" t="s">
        <v>45</v>
      </c>
      <c r="BL682">
        <v>17</v>
      </c>
    </row>
    <row r="683" spans="58:64" x14ac:dyDescent="0.25">
      <c r="BF683" t="s">
        <v>162</v>
      </c>
      <c r="BG683" t="s">
        <v>177</v>
      </c>
      <c r="BH683" t="s">
        <v>66</v>
      </c>
      <c r="BI683" t="s">
        <v>57</v>
      </c>
      <c r="BJ683" t="s">
        <v>14</v>
      </c>
      <c r="BK683" t="s">
        <v>46</v>
      </c>
      <c r="BL683">
        <v>2</v>
      </c>
    </row>
    <row r="684" spans="58:64" x14ac:dyDescent="0.25">
      <c r="BF684" t="s">
        <v>162</v>
      </c>
      <c r="BG684" t="s">
        <v>177</v>
      </c>
      <c r="BH684" t="s">
        <v>66</v>
      </c>
      <c r="BI684" t="s">
        <v>57</v>
      </c>
      <c r="BJ684" t="s">
        <v>14</v>
      </c>
      <c r="BK684" t="s">
        <v>45</v>
      </c>
      <c r="BL684">
        <v>2</v>
      </c>
    </row>
    <row r="685" spans="58:64" x14ac:dyDescent="0.25">
      <c r="BF685" t="s">
        <v>162</v>
      </c>
      <c r="BG685" t="s">
        <v>177</v>
      </c>
      <c r="BH685" t="s">
        <v>75</v>
      </c>
      <c r="BI685" t="s">
        <v>57</v>
      </c>
      <c r="BJ685" t="s">
        <v>14</v>
      </c>
      <c r="BK685" t="s">
        <v>46</v>
      </c>
      <c r="BL685">
        <v>1</v>
      </c>
    </row>
    <row r="686" spans="58:64" x14ac:dyDescent="0.25">
      <c r="BF686" t="s">
        <v>162</v>
      </c>
      <c r="BG686" t="s">
        <v>177</v>
      </c>
      <c r="BH686" t="s">
        <v>75</v>
      </c>
      <c r="BI686" t="s">
        <v>57</v>
      </c>
      <c r="BJ686" t="s">
        <v>14</v>
      </c>
      <c r="BK686" t="s">
        <v>45</v>
      </c>
      <c r="BL686">
        <v>1</v>
      </c>
    </row>
    <row r="687" spans="58:64" x14ac:dyDescent="0.25">
      <c r="BF687" t="s">
        <v>162</v>
      </c>
      <c r="BG687" t="s">
        <v>177</v>
      </c>
      <c r="BH687" t="s">
        <v>114</v>
      </c>
      <c r="BI687" t="s">
        <v>57</v>
      </c>
      <c r="BJ687" t="s">
        <v>14</v>
      </c>
      <c r="BK687" t="s">
        <v>46</v>
      </c>
      <c r="BL687">
        <v>1</v>
      </c>
    </row>
    <row r="688" spans="58:64" x14ac:dyDescent="0.25">
      <c r="BF688" t="s">
        <v>162</v>
      </c>
      <c r="BG688" t="s">
        <v>177</v>
      </c>
      <c r="BH688" t="s">
        <v>114</v>
      </c>
      <c r="BI688" t="s">
        <v>57</v>
      </c>
      <c r="BJ688" t="s">
        <v>14</v>
      </c>
      <c r="BK688" t="s">
        <v>45</v>
      </c>
      <c r="BL688">
        <v>1</v>
      </c>
    </row>
    <row r="689" spans="58:64" x14ac:dyDescent="0.25">
      <c r="BF689" t="s">
        <v>162</v>
      </c>
      <c r="BG689" t="s">
        <v>177</v>
      </c>
      <c r="BH689" t="s">
        <v>80</v>
      </c>
      <c r="BI689" t="s">
        <v>57</v>
      </c>
      <c r="BJ689" t="s">
        <v>14</v>
      </c>
      <c r="BK689" t="s">
        <v>46</v>
      </c>
      <c r="BL689">
        <v>2</v>
      </c>
    </row>
    <row r="690" spans="58:64" x14ac:dyDescent="0.25">
      <c r="BF690" t="s">
        <v>162</v>
      </c>
      <c r="BG690" t="s">
        <v>177</v>
      </c>
      <c r="BH690" t="s">
        <v>80</v>
      </c>
      <c r="BI690" t="s">
        <v>57</v>
      </c>
      <c r="BJ690" t="s">
        <v>14</v>
      </c>
      <c r="BK690" t="s">
        <v>45</v>
      </c>
      <c r="BL690">
        <v>2</v>
      </c>
    </row>
    <row r="691" spans="58:64" x14ac:dyDescent="0.25">
      <c r="BF691" t="s">
        <v>162</v>
      </c>
      <c r="BG691" t="s">
        <v>177</v>
      </c>
      <c r="BH691" t="s">
        <v>107</v>
      </c>
      <c r="BI691" t="s">
        <v>57</v>
      </c>
      <c r="BJ691" t="s">
        <v>14</v>
      </c>
      <c r="BK691" t="s">
        <v>46</v>
      </c>
      <c r="BL691">
        <v>1</v>
      </c>
    </row>
    <row r="692" spans="58:64" x14ac:dyDescent="0.25">
      <c r="BF692" t="s">
        <v>162</v>
      </c>
      <c r="BG692" t="s">
        <v>177</v>
      </c>
      <c r="BH692" t="s">
        <v>107</v>
      </c>
      <c r="BI692" t="s">
        <v>57</v>
      </c>
      <c r="BJ692" t="s">
        <v>14</v>
      </c>
      <c r="BK692" t="s">
        <v>45</v>
      </c>
      <c r="BL692">
        <v>1</v>
      </c>
    </row>
    <row r="693" spans="58:64" x14ac:dyDescent="0.25">
      <c r="BF693" t="s">
        <v>162</v>
      </c>
      <c r="BG693" t="s">
        <v>177</v>
      </c>
      <c r="BH693" t="s">
        <v>82</v>
      </c>
      <c r="BI693" t="s">
        <v>57</v>
      </c>
      <c r="BJ693" t="s">
        <v>14</v>
      </c>
      <c r="BK693" t="s">
        <v>46</v>
      </c>
      <c r="BL693">
        <v>3</v>
      </c>
    </row>
    <row r="694" spans="58:64" x14ac:dyDescent="0.25">
      <c r="BF694" t="s">
        <v>162</v>
      </c>
      <c r="BG694" t="s">
        <v>177</v>
      </c>
      <c r="BH694" t="s">
        <v>82</v>
      </c>
      <c r="BI694" t="s">
        <v>57</v>
      </c>
      <c r="BJ694" t="s">
        <v>14</v>
      </c>
      <c r="BK694" t="s">
        <v>45</v>
      </c>
      <c r="BL694">
        <v>3</v>
      </c>
    </row>
    <row r="695" spans="58:64" x14ac:dyDescent="0.25">
      <c r="BF695" t="s">
        <v>162</v>
      </c>
      <c r="BG695" t="s">
        <v>177</v>
      </c>
      <c r="BH695" t="s">
        <v>77</v>
      </c>
      <c r="BI695" t="s">
        <v>57</v>
      </c>
      <c r="BJ695" t="s">
        <v>14</v>
      </c>
      <c r="BK695" t="s">
        <v>46</v>
      </c>
      <c r="BL695">
        <v>4</v>
      </c>
    </row>
    <row r="696" spans="58:64" x14ac:dyDescent="0.25">
      <c r="BF696" t="s">
        <v>162</v>
      </c>
      <c r="BG696" t="s">
        <v>177</v>
      </c>
      <c r="BH696" t="s">
        <v>95</v>
      </c>
      <c r="BI696" t="s">
        <v>57</v>
      </c>
      <c r="BJ696" t="s">
        <v>14</v>
      </c>
      <c r="BK696" t="s">
        <v>45</v>
      </c>
      <c r="BL696">
        <v>31</v>
      </c>
    </row>
    <row r="697" spans="58:64" x14ac:dyDescent="0.25">
      <c r="BF697" t="s">
        <v>162</v>
      </c>
      <c r="BG697" t="s">
        <v>177</v>
      </c>
      <c r="BH697" t="s">
        <v>89</v>
      </c>
      <c r="BI697" t="s">
        <v>136</v>
      </c>
      <c r="BJ697" t="s">
        <v>15</v>
      </c>
      <c r="BK697" t="s">
        <v>46</v>
      </c>
      <c r="BL697">
        <v>1</v>
      </c>
    </row>
    <row r="698" spans="58:64" x14ac:dyDescent="0.25">
      <c r="BF698" t="s">
        <v>162</v>
      </c>
      <c r="BG698" t="s">
        <v>177</v>
      </c>
      <c r="BH698" t="s">
        <v>110</v>
      </c>
      <c r="BI698" t="s">
        <v>136</v>
      </c>
      <c r="BJ698" t="s">
        <v>15</v>
      </c>
      <c r="BK698" t="s">
        <v>46</v>
      </c>
      <c r="BL698">
        <v>2</v>
      </c>
    </row>
    <row r="699" spans="58:64" x14ac:dyDescent="0.25">
      <c r="BF699" t="s">
        <v>162</v>
      </c>
      <c r="BG699" t="s">
        <v>177</v>
      </c>
      <c r="BH699" t="s">
        <v>72</v>
      </c>
      <c r="BI699" t="s">
        <v>136</v>
      </c>
      <c r="BJ699" t="s">
        <v>15</v>
      </c>
      <c r="BK699" t="s">
        <v>46</v>
      </c>
      <c r="BL699">
        <v>1</v>
      </c>
    </row>
    <row r="700" spans="58:64" x14ac:dyDescent="0.25">
      <c r="BF700" t="s">
        <v>162</v>
      </c>
      <c r="BG700" t="s">
        <v>177</v>
      </c>
      <c r="BH700" t="s">
        <v>103</v>
      </c>
      <c r="BI700" t="s">
        <v>136</v>
      </c>
      <c r="BJ700" t="s">
        <v>15</v>
      </c>
      <c r="BK700" t="s">
        <v>46</v>
      </c>
      <c r="BL700">
        <v>13</v>
      </c>
    </row>
    <row r="701" spans="58:64" x14ac:dyDescent="0.25">
      <c r="BF701" t="s">
        <v>162</v>
      </c>
      <c r="BG701" t="s">
        <v>177</v>
      </c>
      <c r="BH701" t="s">
        <v>123</v>
      </c>
      <c r="BI701" t="s">
        <v>136</v>
      </c>
      <c r="BJ701" t="s">
        <v>15</v>
      </c>
      <c r="BK701" t="s">
        <v>46</v>
      </c>
      <c r="BL701">
        <v>16</v>
      </c>
    </row>
    <row r="702" spans="58:64" x14ac:dyDescent="0.25">
      <c r="BF702" t="s">
        <v>162</v>
      </c>
      <c r="BG702" t="s">
        <v>177</v>
      </c>
      <c r="BH702" t="s">
        <v>115</v>
      </c>
      <c r="BI702" t="s">
        <v>136</v>
      </c>
      <c r="BJ702" t="s">
        <v>15</v>
      </c>
      <c r="BK702" t="s">
        <v>46</v>
      </c>
      <c r="BL702">
        <v>4</v>
      </c>
    </row>
    <row r="703" spans="58:64" x14ac:dyDescent="0.25">
      <c r="BF703" t="s">
        <v>162</v>
      </c>
      <c r="BG703" t="s">
        <v>177</v>
      </c>
      <c r="BH703" t="s">
        <v>99</v>
      </c>
      <c r="BI703" t="s">
        <v>136</v>
      </c>
      <c r="BJ703" t="s">
        <v>15</v>
      </c>
      <c r="BK703" t="s">
        <v>46</v>
      </c>
      <c r="BL703">
        <v>3</v>
      </c>
    </row>
    <row r="704" spans="58:64" x14ac:dyDescent="0.25">
      <c r="BF704" t="s">
        <v>162</v>
      </c>
      <c r="BG704" t="s">
        <v>177</v>
      </c>
      <c r="BH704" t="s">
        <v>128</v>
      </c>
      <c r="BI704" t="s">
        <v>136</v>
      </c>
      <c r="BJ704" t="s">
        <v>15</v>
      </c>
      <c r="BK704" t="s">
        <v>46</v>
      </c>
      <c r="BL704">
        <v>1</v>
      </c>
    </row>
    <row r="705" spans="58:64" x14ac:dyDescent="0.25">
      <c r="BF705" t="s">
        <v>162</v>
      </c>
      <c r="BG705" t="s">
        <v>177</v>
      </c>
      <c r="BH705" t="s">
        <v>160</v>
      </c>
      <c r="BI705" t="s">
        <v>136</v>
      </c>
      <c r="BJ705" t="s">
        <v>15</v>
      </c>
      <c r="BK705" t="s">
        <v>46</v>
      </c>
      <c r="BL705">
        <v>44</v>
      </c>
    </row>
    <row r="706" spans="58:64" x14ac:dyDescent="0.25">
      <c r="BF706" t="s">
        <v>162</v>
      </c>
      <c r="BG706" t="s">
        <v>177</v>
      </c>
      <c r="BH706" t="s">
        <v>66</v>
      </c>
      <c r="BI706" t="s">
        <v>136</v>
      </c>
      <c r="BJ706" t="s">
        <v>15</v>
      </c>
      <c r="BK706" t="s">
        <v>46</v>
      </c>
      <c r="BL706">
        <v>8</v>
      </c>
    </row>
    <row r="707" spans="58:64" x14ac:dyDescent="0.25">
      <c r="BF707" t="s">
        <v>162</v>
      </c>
      <c r="BG707" t="s">
        <v>177</v>
      </c>
      <c r="BH707" t="s">
        <v>109</v>
      </c>
      <c r="BI707" t="s">
        <v>136</v>
      </c>
      <c r="BJ707" t="s">
        <v>15</v>
      </c>
      <c r="BK707" t="s">
        <v>46</v>
      </c>
      <c r="BL707">
        <v>2</v>
      </c>
    </row>
    <row r="708" spans="58:64" x14ac:dyDescent="0.25">
      <c r="BF708" t="s">
        <v>162</v>
      </c>
      <c r="BG708" t="s">
        <v>177</v>
      </c>
      <c r="BH708" t="s">
        <v>95</v>
      </c>
      <c r="BI708" t="s">
        <v>136</v>
      </c>
      <c r="BJ708" t="s">
        <v>15</v>
      </c>
      <c r="BK708" t="s">
        <v>46</v>
      </c>
      <c r="BL708">
        <v>18</v>
      </c>
    </row>
    <row r="709" spans="58:64" x14ac:dyDescent="0.25">
      <c r="BF709" t="s">
        <v>162</v>
      </c>
      <c r="BG709" t="s">
        <v>177</v>
      </c>
      <c r="BH709" t="s">
        <v>122</v>
      </c>
      <c r="BI709" t="s">
        <v>136</v>
      </c>
      <c r="BJ709" t="s">
        <v>15</v>
      </c>
      <c r="BK709" t="s">
        <v>46</v>
      </c>
      <c r="BL709">
        <v>72</v>
      </c>
    </row>
    <row r="710" spans="58:64" x14ac:dyDescent="0.25">
      <c r="BF710" t="s">
        <v>162</v>
      </c>
      <c r="BG710" t="s">
        <v>177</v>
      </c>
      <c r="BH710" t="s">
        <v>94</v>
      </c>
      <c r="BI710" t="s">
        <v>136</v>
      </c>
      <c r="BJ710" t="s">
        <v>15</v>
      </c>
      <c r="BK710" t="s">
        <v>46</v>
      </c>
      <c r="BL710">
        <v>3</v>
      </c>
    </row>
    <row r="711" spans="58:64" x14ac:dyDescent="0.25">
      <c r="BF711" t="s">
        <v>162</v>
      </c>
      <c r="BG711" t="s">
        <v>177</v>
      </c>
      <c r="BH711" t="s">
        <v>105</v>
      </c>
      <c r="BI711" t="s">
        <v>136</v>
      </c>
      <c r="BJ711" t="s">
        <v>15</v>
      </c>
      <c r="BK711" t="s">
        <v>46</v>
      </c>
      <c r="BL711">
        <v>3</v>
      </c>
    </row>
    <row r="712" spans="58:64" x14ac:dyDescent="0.25">
      <c r="BF712" t="s">
        <v>162</v>
      </c>
      <c r="BG712" t="s">
        <v>177</v>
      </c>
      <c r="BH712" t="s">
        <v>92</v>
      </c>
      <c r="BI712" t="s">
        <v>136</v>
      </c>
      <c r="BJ712" t="s">
        <v>15</v>
      </c>
      <c r="BK712" t="s">
        <v>46</v>
      </c>
      <c r="BL712">
        <v>3</v>
      </c>
    </row>
    <row r="713" spans="58:64" x14ac:dyDescent="0.25">
      <c r="BF713" t="s">
        <v>162</v>
      </c>
      <c r="BG713" t="s">
        <v>177</v>
      </c>
      <c r="BH713" t="s">
        <v>104</v>
      </c>
      <c r="BI713" t="s">
        <v>136</v>
      </c>
      <c r="BJ713" t="s">
        <v>15</v>
      </c>
      <c r="BK713" t="s">
        <v>46</v>
      </c>
      <c r="BL713">
        <v>16</v>
      </c>
    </row>
    <row r="714" spans="58:64" x14ac:dyDescent="0.25">
      <c r="BF714" t="s">
        <v>162</v>
      </c>
      <c r="BG714" t="s">
        <v>177</v>
      </c>
      <c r="BH714" t="s">
        <v>97</v>
      </c>
      <c r="BI714" t="s">
        <v>136</v>
      </c>
      <c r="BJ714" t="s">
        <v>15</v>
      </c>
      <c r="BK714" t="s">
        <v>46</v>
      </c>
      <c r="BL714">
        <v>79</v>
      </c>
    </row>
    <row r="715" spans="58:64" x14ac:dyDescent="0.25">
      <c r="BF715" t="s">
        <v>162</v>
      </c>
      <c r="BG715" t="s">
        <v>177</v>
      </c>
      <c r="BH715" t="s">
        <v>128</v>
      </c>
      <c r="BI715" t="s">
        <v>136</v>
      </c>
      <c r="BJ715" t="s">
        <v>15</v>
      </c>
      <c r="BK715" t="s">
        <v>46</v>
      </c>
      <c r="BL715">
        <v>9</v>
      </c>
    </row>
    <row r="716" spans="58:64" x14ac:dyDescent="0.25">
      <c r="BF716" t="s">
        <v>162</v>
      </c>
      <c r="BG716" t="s">
        <v>177</v>
      </c>
      <c r="BH716" t="s">
        <v>113</v>
      </c>
      <c r="BI716" t="s">
        <v>136</v>
      </c>
      <c r="BJ716" t="s">
        <v>15</v>
      </c>
      <c r="BK716" t="s">
        <v>46</v>
      </c>
      <c r="BL716">
        <v>2</v>
      </c>
    </row>
    <row r="717" spans="58:64" x14ac:dyDescent="0.25">
      <c r="BF717" t="s">
        <v>162</v>
      </c>
      <c r="BG717" t="s">
        <v>177</v>
      </c>
      <c r="BH717" t="s">
        <v>116</v>
      </c>
      <c r="BI717" t="s">
        <v>136</v>
      </c>
      <c r="BJ717" t="s">
        <v>15</v>
      </c>
      <c r="BK717" t="s">
        <v>46</v>
      </c>
      <c r="BL717">
        <v>11</v>
      </c>
    </row>
    <row r="718" spans="58:64" x14ac:dyDescent="0.25">
      <c r="BF718" t="s">
        <v>162</v>
      </c>
      <c r="BG718" t="s">
        <v>177</v>
      </c>
      <c r="BH718" t="s">
        <v>102</v>
      </c>
      <c r="BI718" t="s">
        <v>136</v>
      </c>
      <c r="BJ718" t="s">
        <v>15</v>
      </c>
      <c r="BK718" t="s">
        <v>46</v>
      </c>
      <c r="BL718">
        <v>35</v>
      </c>
    </row>
    <row r="719" spans="58:64" x14ac:dyDescent="0.25">
      <c r="BF719" t="s">
        <v>162</v>
      </c>
      <c r="BG719" t="s">
        <v>177</v>
      </c>
      <c r="BH719" t="s">
        <v>80</v>
      </c>
      <c r="BI719" t="s">
        <v>136</v>
      </c>
      <c r="BJ719" t="s">
        <v>15</v>
      </c>
      <c r="BK719" t="s">
        <v>46</v>
      </c>
      <c r="BL719">
        <v>1</v>
      </c>
    </row>
    <row r="720" spans="58:64" x14ac:dyDescent="0.25">
      <c r="BF720" t="s">
        <v>162</v>
      </c>
      <c r="BG720" t="s">
        <v>177</v>
      </c>
      <c r="BH720" t="s">
        <v>126</v>
      </c>
      <c r="BI720" t="s">
        <v>136</v>
      </c>
      <c r="BJ720" t="s">
        <v>15</v>
      </c>
      <c r="BK720" t="s">
        <v>46</v>
      </c>
      <c r="BL720">
        <v>12</v>
      </c>
    </row>
    <row r="721" spans="58:64" x14ac:dyDescent="0.25">
      <c r="BF721" t="s">
        <v>162</v>
      </c>
      <c r="BG721" t="s">
        <v>177</v>
      </c>
      <c r="BH721" t="s">
        <v>119</v>
      </c>
      <c r="BI721" t="s">
        <v>136</v>
      </c>
      <c r="BJ721" t="s">
        <v>15</v>
      </c>
      <c r="BK721" t="s">
        <v>46</v>
      </c>
      <c r="BL721">
        <v>6</v>
      </c>
    </row>
    <row r="722" spans="58:64" x14ac:dyDescent="0.25">
      <c r="BF722" t="s">
        <v>162</v>
      </c>
      <c r="BG722" t="s">
        <v>177</v>
      </c>
      <c r="BH722" t="s">
        <v>137</v>
      </c>
      <c r="BI722" t="s">
        <v>136</v>
      </c>
      <c r="BJ722" t="s">
        <v>15</v>
      </c>
      <c r="BK722" t="s">
        <v>46</v>
      </c>
      <c r="BL722">
        <v>9</v>
      </c>
    </row>
    <row r="723" spans="58:64" x14ac:dyDescent="0.25">
      <c r="BF723" t="s">
        <v>162</v>
      </c>
      <c r="BG723" t="s">
        <v>177</v>
      </c>
      <c r="BH723" t="s">
        <v>81</v>
      </c>
      <c r="BI723" t="s">
        <v>136</v>
      </c>
      <c r="BJ723" t="s">
        <v>15</v>
      </c>
      <c r="BK723" t="s">
        <v>46</v>
      </c>
      <c r="BL723">
        <v>6</v>
      </c>
    </row>
    <row r="724" spans="58:64" x14ac:dyDescent="0.25">
      <c r="BF724" t="s">
        <v>162</v>
      </c>
      <c r="BG724" t="s">
        <v>177</v>
      </c>
      <c r="BH724" t="s">
        <v>124</v>
      </c>
      <c r="BI724" t="s">
        <v>136</v>
      </c>
      <c r="BJ724" t="s">
        <v>15</v>
      </c>
      <c r="BK724" t="s">
        <v>46</v>
      </c>
      <c r="BL724">
        <v>20</v>
      </c>
    </row>
    <row r="725" spans="58:64" x14ac:dyDescent="0.25">
      <c r="BF725" t="s">
        <v>162</v>
      </c>
      <c r="BG725" t="s">
        <v>177</v>
      </c>
      <c r="BH725" t="s">
        <v>107</v>
      </c>
      <c r="BI725" t="s">
        <v>136</v>
      </c>
      <c r="BJ725" t="s">
        <v>15</v>
      </c>
      <c r="BK725" t="s">
        <v>46</v>
      </c>
      <c r="BL725">
        <v>15</v>
      </c>
    </row>
    <row r="726" spans="58:64" x14ac:dyDescent="0.25">
      <c r="BF726" t="s">
        <v>162</v>
      </c>
      <c r="BG726" t="s">
        <v>177</v>
      </c>
      <c r="BH726" t="s">
        <v>155</v>
      </c>
      <c r="BI726" t="s">
        <v>136</v>
      </c>
      <c r="BJ726" t="s">
        <v>15</v>
      </c>
      <c r="BK726" t="s">
        <v>46</v>
      </c>
      <c r="BL726">
        <v>1</v>
      </c>
    </row>
    <row r="727" spans="58:64" x14ac:dyDescent="0.25">
      <c r="BF727" t="s">
        <v>162</v>
      </c>
      <c r="BG727" t="s">
        <v>177</v>
      </c>
      <c r="BH727" t="s">
        <v>131</v>
      </c>
      <c r="BI727" t="s">
        <v>136</v>
      </c>
      <c r="BJ727" t="s">
        <v>15</v>
      </c>
      <c r="BK727" t="s">
        <v>46</v>
      </c>
      <c r="BL727">
        <v>3</v>
      </c>
    </row>
    <row r="728" spans="58:64" x14ac:dyDescent="0.25">
      <c r="BF728" t="s">
        <v>162</v>
      </c>
      <c r="BG728" t="s">
        <v>177</v>
      </c>
      <c r="BH728" t="s">
        <v>146</v>
      </c>
      <c r="BI728" t="s">
        <v>136</v>
      </c>
      <c r="BJ728" t="s">
        <v>15</v>
      </c>
      <c r="BK728" t="s">
        <v>46</v>
      </c>
      <c r="BL728">
        <v>1</v>
      </c>
    </row>
    <row r="729" spans="58:64" x14ac:dyDescent="0.25">
      <c r="BF729" t="s">
        <v>162</v>
      </c>
      <c r="BG729" t="s">
        <v>177</v>
      </c>
      <c r="BH729" t="s">
        <v>71</v>
      </c>
      <c r="BI729" t="s">
        <v>136</v>
      </c>
      <c r="BJ729" t="s">
        <v>15</v>
      </c>
      <c r="BK729" t="s">
        <v>46</v>
      </c>
      <c r="BL729">
        <v>14</v>
      </c>
    </row>
    <row r="730" spans="58:64" x14ac:dyDescent="0.25">
      <c r="BF730" t="s">
        <v>162</v>
      </c>
      <c r="BG730" t="s">
        <v>177</v>
      </c>
      <c r="BH730" t="s">
        <v>114</v>
      </c>
      <c r="BI730" t="s">
        <v>136</v>
      </c>
      <c r="BJ730" t="s">
        <v>15</v>
      </c>
      <c r="BK730" t="s">
        <v>46</v>
      </c>
      <c r="BL730">
        <v>1</v>
      </c>
    </row>
    <row r="731" spans="58:64" x14ac:dyDescent="0.25">
      <c r="BF731" t="s">
        <v>162</v>
      </c>
      <c r="BG731" t="s">
        <v>177</v>
      </c>
      <c r="BH731" t="s">
        <v>69</v>
      </c>
      <c r="BI731" t="s">
        <v>136</v>
      </c>
      <c r="BJ731" t="s">
        <v>15</v>
      </c>
      <c r="BK731" t="s">
        <v>46</v>
      </c>
      <c r="BL731">
        <v>65</v>
      </c>
    </row>
    <row r="732" spans="58:64" x14ac:dyDescent="0.25">
      <c r="BF732" t="s">
        <v>162</v>
      </c>
      <c r="BG732" t="s">
        <v>177</v>
      </c>
      <c r="BH732" t="s">
        <v>65</v>
      </c>
      <c r="BI732" t="s">
        <v>136</v>
      </c>
      <c r="BJ732" t="s">
        <v>15</v>
      </c>
      <c r="BK732" t="s">
        <v>46</v>
      </c>
      <c r="BL732">
        <v>48</v>
      </c>
    </row>
    <row r="733" spans="58:64" x14ac:dyDescent="0.25">
      <c r="BF733" t="s">
        <v>162</v>
      </c>
      <c r="BG733" t="s">
        <v>177</v>
      </c>
      <c r="BH733" t="s">
        <v>80</v>
      </c>
      <c r="BI733" t="s">
        <v>136</v>
      </c>
      <c r="BJ733" t="s">
        <v>15</v>
      </c>
      <c r="BK733" t="s">
        <v>46</v>
      </c>
      <c r="BL733">
        <v>29</v>
      </c>
    </row>
    <row r="734" spans="58:64" x14ac:dyDescent="0.25">
      <c r="BF734" t="s">
        <v>162</v>
      </c>
      <c r="BG734" t="s">
        <v>177</v>
      </c>
      <c r="BH734" t="s">
        <v>77</v>
      </c>
      <c r="BI734" t="s">
        <v>136</v>
      </c>
      <c r="BJ734" t="s">
        <v>15</v>
      </c>
      <c r="BK734" t="s">
        <v>46</v>
      </c>
      <c r="BL734">
        <v>156</v>
      </c>
    </row>
    <row r="735" spans="58:64" x14ac:dyDescent="0.25">
      <c r="BF735" t="s">
        <v>162</v>
      </c>
      <c r="BG735" t="s">
        <v>177</v>
      </c>
      <c r="BH735" t="s">
        <v>65</v>
      </c>
      <c r="BI735" t="s">
        <v>136</v>
      </c>
      <c r="BJ735" t="s">
        <v>15</v>
      </c>
      <c r="BK735" t="s">
        <v>46</v>
      </c>
      <c r="BL735">
        <v>1</v>
      </c>
    </row>
    <row r="736" spans="58:64" x14ac:dyDescent="0.25">
      <c r="BF736" t="s">
        <v>162</v>
      </c>
      <c r="BG736" t="s">
        <v>177</v>
      </c>
      <c r="BH736" t="s">
        <v>118</v>
      </c>
      <c r="BI736" t="s">
        <v>136</v>
      </c>
      <c r="BJ736" t="s">
        <v>15</v>
      </c>
      <c r="BK736" t="s">
        <v>46</v>
      </c>
      <c r="BL736">
        <v>1</v>
      </c>
    </row>
    <row r="737" spans="58:64" x14ac:dyDescent="0.25">
      <c r="BF737" t="s">
        <v>162</v>
      </c>
      <c r="BG737" t="s">
        <v>177</v>
      </c>
      <c r="BH737" t="s">
        <v>120</v>
      </c>
      <c r="BI737" t="s">
        <v>136</v>
      </c>
      <c r="BJ737" t="s">
        <v>15</v>
      </c>
      <c r="BK737" t="s">
        <v>46</v>
      </c>
      <c r="BL737">
        <v>73</v>
      </c>
    </row>
    <row r="738" spans="58:64" x14ac:dyDescent="0.25">
      <c r="BF738" t="s">
        <v>162</v>
      </c>
      <c r="BG738" t="s">
        <v>177</v>
      </c>
      <c r="BH738" t="s">
        <v>77</v>
      </c>
      <c r="BI738" t="s">
        <v>136</v>
      </c>
      <c r="BJ738" t="s">
        <v>15</v>
      </c>
      <c r="BK738" t="s">
        <v>46</v>
      </c>
      <c r="BL738">
        <v>3</v>
      </c>
    </row>
    <row r="739" spans="58:64" x14ac:dyDescent="0.25">
      <c r="BF739" t="s">
        <v>162</v>
      </c>
      <c r="BG739" t="s">
        <v>177</v>
      </c>
      <c r="BH739" t="s">
        <v>121</v>
      </c>
      <c r="BI739" t="s">
        <v>136</v>
      </c>
      <c r="BJ739" t="s">
        <v>15</v>
      </c>
      <c r="BK739" t="s">
        <v>46</v>
      </c>
      <c r="BL739">
        <v>1</v>
      </c>
    </row>
    <row r="740" spans="58:64" x14ac:dyDescent="0.25">
      <c r="BF740" t="s">
        <v>162</v>
      </c>
      <c r="BG740" t="s">
        <v>177</v>
      </c>
      <c r="BH740" t="s">
        <v>74</v>
      </c>
      <c r="BI740" t="s">
        <v>136</v>
      </c>
      <c r="BJ740" t="s">
        <v>15</v>
      </c>
      <c r="BK740" t="s">
        <v>46</v>
      </c>
      <c r="BL740">
        <v>1</v>
      </c>
    </row>
    <row r="741" spans="58:64" x14ac:dyDescent="0.25">
      <c r="BF741" t="s">
        <v>162</v>
      </c>
      <c r="BG741" t="s">
        <v>177</v>
      </c>
      <c r="BH741" t="s">
        <v>161</v>
      </c>
      <c r="BI741" t="s">
        <v>136</v>
      </c>
      <c r="BJ741" t="s">
        <v>15</v>
      </c>
      <c r="BK741" t="s">
        <v>46</v>
      </c>
      <c r="BL741">
        <v>3</v>
      </c>
    </row>
    <row r="742" spans="58:64" x14ac:dyDescent="0.25">
      <c r="BF742" t="s">
        <v>162</v>
      </c>
      <c r="BG742" t="s">
        <v>177</v>
      </c>
      <c r="BH742" t="s">
        <v>125</v>
      </c>
      <c r="BI742" t="s">
        <v>136</v>
      </c>
      <c r="BJ742" t="s">
        <v>15</v>
      </c>
      <c r="BK742" t="s">
        <v>46</v>
      </c>
      <c r="BL742">
        <v>11</v>
      </c>
    </row>
    <row r="743" spans="58:64" x14ac:dyDescent="0.25">
      <c r="BF743" t="s">
        <v>162</v>
      </c>
      <c r="BG743" t="s">
        <v>177</v>
      </c>
      <c r="BH743" t="s">
        <v>93</v>
      </c>
      <c r="BI743" t="s">
        <v>136</v>
      </c>
      <c r="BJ743" t="s">
        <v>15</v>
      </c>
      <c r="BK743" t="s">
        <v>46</v>
      </c>
      <c r="BL743">
        <v>17</v>
      </c>
    </row>
    <row r="744" spans="58:64" x14ac:dyDescent="0.25">
      <c r="BF744" t="s">
        <v>162</v>
      </c>
      <c r="BG744" t="s">
        <v>177</v>
      </c>
      <c r="BH744" t="s">
        <v>86</v>
      </c>
      <c r="BI744" t="s">
        <v>136</v>
      </c>
      <c r="BJ744" t="s">
        <v>15</v>
      </c>
      <c r="BK744" t="s">
        <v>46</v>
      </c>
      <c r="BL744">
        <v>53</v>
      </c>
    </row>
    <row r="745" spans="58:64" x14ac:dyDescent="0.25">
      <c r="BF745" t="s">
        <v>162</v>
      </c>
      <c r="BG745" t="s">
        <v>177</v>
      </c>
      <c r="BH745" t="s">
        <v>160</v>
      </c>
      <c r="BI745" t="s">
        <v>136</v>
      </c>
      <c r="BJ745" t="s">
        <v>15</v>
      </c>
      <c r="BK745" t="s">
        <v>46</v>
      </c>
      <c r="BL745">
        <v>1</v>
      </c>
    </row>
    <row r="746" spans="58:64" x14ac:dyDescent="0.25">
      <c r="BF746" t="s">
        <v>162</v>
      </c>
      <c r="BG746" t="s">
        <v>177</v>
      </c>
      <c r="BH746" t="s">
        <v>139</v>
      </c>
      <c r="BI746" t="s">
        <v>136</v>
      </c>
      <c r="BJ746" t="s">
        <v>15</v>
      </c>
      <c r="BK746" t="s">
        <v>46</v>
      </c>
      <c r="BL746">
        <v>6</v>
      </c>
    </row>
    <row r="747" spans="58:64" x14ac:dyDescent="0.25">
      <c r="BF747" t="s">
        <v>162</v>
      </c>
      <c r="BG747" t="s">
        <v>177</v>
      </c>
      <c r="BH747" t="s">
        <v>108</v>
      </c>
      <c r="BI747" t="s">
        <v>136</v>
      </c>
      <c r="BJ747" t="s">
        <v>15</v>
      </c>
      <c r="BK747" t="s">
        <v>46</v>
      </c>
      <c r="BL747">
        <v>30</v>
      </c>
    </row>
    <row r="748" spans="58:64" x14ac:dyDescent="0.25">
      <c r="BF748" t="s">
        <v>162</v>
      </c>
      <c r="BG748" t="s">
        <v>177</v>
      </c>
      <c r="BH748" t="s">
        <v>117</v>
      </c>
      <c r="BI748" t="s">
        <v>136</v>
      </c>
      <c r="BJ748" t="s">
        <v>15</v>
      </c>
      <c r="BK748" t="s">
        <v>46</v>
      </c>
      <c r="BL748">
        <v>1</v>
      </c>
    </row>
    <row r="749" spans="58:64" x14ac:dyDescent="0.25">
      <c r="BF749" t="s">
        <v>162</v>
      </c>
      <c r="BG749" t="s">
        <v>177</v>
      </c>
      <c r="BH749" t="s">
        <v>112</v>
      </c>
      <c r="BI749" t="s">
        <v>136</v>
      </c>
      <c r="BJ749" t="s">
        <v>15</v>
      </c>
      <c r="BK749" t="s">
        <v>46</v>
      </c>
      <c r="BL749">
        <v>1</v>
      </c>
    </row>
    <row r="750" spans="58:64" x14ac:dyDescent="0.25">
      <c r="BF750" t="s">
        <v>162</v>
      </c>
      <c r="BG750" t="s">
        <v>177</v>
      </c>
      <c r="BH750" t="s">
        <v>132</v>
      </c>
      <c r="BI750" t="s">
        <v>136</v>
      </c>
      <c r="BJ750" t="s">
        <v>15</v>
      </c>
      <c r="BK750" t="s">
        <v>46</v>
      </c>
      <c r="BL750">
        <v>2</v>
      </c>
    </row>
    <row r="751" spans="58:64" x14ac:dyDescent="0.25">
      <c r="BF751" t="s">
        <v>162</v>
      </c>
      <c r="BG751" t="s">
        <v>177</v>
      </c>
      <c r="BH751" t="s">
        <v>84</v>
      </c>
      <c r="BI751" t="s">
        <v>136</v>
      </c>
      <c r="BJ751" t="s">
        <v>15</v>
      </c>
      <c r="BK751" t="s">
        <v>46</v>
      </c>
      <c r="BL751">
        <v>107</v>
      </c>
    </row>
    <row r="752" spans="58:64" x14ac:dyDescent="0.25">
      <c r="BF752" t="s">
        <v>162</v>
      </c>
      <c r="BG752" t="s">
        <v>177</v>
      </c>
      <c r="BH752" t="s">
        <v>96</v>
      </c>
      <c r="BI752" t="s">
        <v>136</v>
      </c>
      <c r="BJ752" t="s">
        <v>15</v>
      </c>
      <c r="BK752" t="s">
        <v>46</v>
      </c>
      <c r="BL752">
        <v>38</v>
      </c>
    </row>
    <row r="753" spans="58:64" x14ac:dyDescent="0.25">
      <c r="BF753" t="s">
        <v>162</v>
      </c>
      <c r="BG753" t="s">
        <v>177</v>
      </c>
      <c r="BH753" t="s">
        <v>97</v>
      </c>
      <c r="BI753" t="s">
        <v>136</v>
      </c>
      <c r="BJ753" t="s">
        <v>15</v>
      </c>
      <c r="BK753" t="s">
        <v>46</v>
      </c>
      <c r="BL753">
        <v>2</v>
      </c>
    </row>
    <row r="754" spans="58:64" x14ac:dyDescent="0.25">
      <c r="BF754" t="s">
        <v>162</v>
      </c>
      <c r="BG754" t="s">
        <v>177</v>
      </c>
      <c r="BH754" t="s">
        <v>158</v>
      </c>
      <c r="BI754" t="s">
        <v>136</v>
      </c>
      <c r="BJ754" t="s">
        <v>16</v>
      </c>
      <c r="BK754" t="s">
        <v>46</v>
      </c>
      <c r="BL754">
        <v>1</v>
      </c>
    </row>
    <row r="755" spans="58:64" x14ac:dyDescent="0.25">
      <c r="BF755" t="s">
        <v>162</v>
      </c>
      <c r="BG755" t="s">
        <v>177</v>
      </c>
      <c r="BH755" t="s">
        <v>69</v>
      </c>
      <c r="BI755" t="s">
        <v>136</v>
      </c>
      <c r="BJ755" t="s">
        <v>16</v>
      </c>
      <c r="BK755" t="s">
        <v>46</v>
      </c>
      <c r="BL755">
        <v>43</v>
      </c>
    </row>
    <row r="756" spans="58:64" x14ac:dyDescent="0.25">
      <c r="BF756" t="s">
        <v>162</v>
      </c>
      <c r="BG756" t="s">
        <v>177</v>
      </c>
      <c r="BH756" t="s">
        <v>105</v>
      </c>
      <c r="BI756" t="s">
        <v>136</v>
      </c>
      <c r="BJ756" t="s">
        <v>16</v>
      </c>
      <c r="BK756" t="s">
        <v>46</v>
      </c>
      <c r="BL756">
        <v>106</v>
      </c>
    </row>
    <row r="757" spans="58:64" x14ac:dyDescent="0.25">
      <c r="BF757" t="s">
        <v>162</v>
      </c>
      <c r="BG757" t="s">
        <v>177</v>
      </c>
      <c r="BH757" t="s">
        <v>89</v>
      </c>
      <c r="BI757" t="s">
        <v>136</v>
      </c>
      <c r="BJ757" t="s">
        <v>16</v>
      </c>
      <c r="BK757" t="s">
        <v>46</v>
      </c>
      <c r="BL757">
        <v>15</v>
      </c>
    </row>
    <row r="758" spans="58:64" x14ac:dyDescent="0.25">
      <c r="BF758" t="s">
        <v>162</v>
      </c>
      <c r="BG758" t="s">
        <v>177</v>
      </c>
      <c r="BH758" t="s">
        <v>156</v>
      </c>
      <c r="BI758" t="s">
        <v>136</v>
      </c>
      <c r="BJ758" t="s">
        <v>16</v>
      </c>
      <c r="BK758" t="s">
        <v>46</v>
      </c>
      <c r="BL758">
        <v>3</v>
      </c>
    </row>
    <row r="759" spans="58:64" x14ac:dyDescent="0.25">
      <c r="BF759" t="s">
        <v>162</v>
      </c>
      <c r="BG759" t="s">
        <v>177</v>
      </c>
      <c r="BH759" t="s">
        <v>83</v>
      </c>
      <c r="BI759" t="s">
        <v>136</v>
      </c>
      <c r="BJ759" t="s">
        <v>16</v>
      </c>
      <c r="BK759" t="s">
        <v>46</v>
      </c>
      <c r="BL759">
        <v>4</v>
      </c>
    </row>
    <row r="760" spans="58:64" x14ac:dyDescent="0.25">
      <c r="BF760" t="s">
        <v>162</v>
      </c>
      <c r="BG760" t="s">
        <v>177</v>
      </c>
      <c r="BH760" t="s">
        <v>122</v>
      </c>
      <c r="BI760" t="s">
        <v>136</v>
      </c>
      <c r="BJ760" t="s">
        <v>16</v>
      </c>
      <c r="BK760" t="s">
        <v>46</v>
      </c>
      <c r="BL760">
        <v>1</v>
      </c>
    </row>
    <row r="761" spans="58:64" x14ac:dyDescent="0.25">
      <c r="BF761" t="s">
        <v>162</v>
      </c>
      <c r="BG761" t="s">
        <v>177</v>
      </c>
      <c r="BH761" t="s">
        <v>160</v>
      </c>
      <c r="BI761" t="s">
        <v>136</v>
      </c>
      <c r="BJ761" t="s">
        <v>16</v>
      </c>
      <c r="BK761" t="s">
        <v>46</v>
      </c>
      <c r="BL761">
        <v>77</v>
      </c>
    </row>
    <row r="762" spans="58:64" x14ac:dyDescent="0.25">
      <c r="BF762" t="s">
        <v>162</v>
      </c>
      <c r="BG762" t="s">
        <v>177</v>
      </c>
      <c r="BH762" t="s">
        <v>146</v>
      </c>
      <c r="BI762" t="s">
        <v>136</v>
      </c>
      <c r="BJ762" t="s">
        <v>16</v>
      </c>
      <c r="BK762" t="s">
        <v>46</v>
      </c>
      <c r="BL762">
        <v>6</v>
      </c>
    </row>
    <row r="763" spans="58:64" x14ac:dyDescent="0.25">
      <c r="BF763" t="s">
        <v>162</v>
      </c>
      <c r="BG763" t="s">
        <v>177</v>
      </c>
      <c r="BH763" t="s">
        <v>71</v>
      </c>
      <c r="BI763" t="s">
        <v>136</v>
      </c>
      <c r="BJ763" t="s">
        <v>16</v>
      </c>
      <c r="BK763" t="s">
        <v>46</v>
      </c>
      <c r="BL763">
        <v>2</v>
      </c>
    </row>
    <row r="764" spans="58:64" x14ac:dyDescent="0.25">
      <c r="BF764" t="s">
        <v>162</v>
      </c>
      <c r="BG764" t="s">
        <v>177</v>
      </c>
      <c r="BH764" t="s">
        <v>176</v>
      </c>
      <c r="BI764" t="s">
        <v>136</v>
      </c>
      <c r="BJ764" t="s">
        <v>16</v>
      </c>
      <c r="BK764" t="s">
        <v>46</v>
      </c>
      <c r="BL764">
        <v>1</v>
      </c>
    </row>
    <row r="765" spans="58:64" x14ac:dyDescent="0.25">
      <c r="BF765" t="s">
        <v>162</v>
      </c>
      <c r="BG765" t="s">
        <v>177</v>
      </c>
      <c r="BH765" t="s">
        <v>86</v>
      </c>
      <c r="BI765" t="s">
        <v>136</v>
      </c>
      <c r="BJ765" t="s">
        <v>16</v>
      </c>
      <c r="BK765" t="s">
        <v>46</v>
      </c>
      <c r="BL765">
        <v>279</v>
      </c>
    </row>
    <row r="766" spans="58:64" x14ac:dyDescent="0.25">
      <c r="BF766" t="s">
        <v>162</v>
      </c>
      <c r="BG766" t="s">
        <v>177</v>
      </c>
      <c r="BH766" t="s">
        <v>161</v>
      </c>
      <c r="BI766" t="s">
        <v>136</v>
      </c>
      <c r="BJ766" t="s">
        <v>16</v>
      </c>
      <c r="BK766" t="s">
        <v>46</v>
      </c>
      <c r="BL766">
        <v>96</v>
      </c>
    </row>
    <row r="767" spans="58:64" x14ac:dyDescent="0.25">
      <c r="BF767" t="s">
        <v>162</v>
      </c>
      <c r="BG767" t="s">
        <v>177</v>
      </c>
      <c r="BH767" t="s">
        <v>123</v>
      </c>
      <c r="BI767" t="s">
        <v>136</v>
      </c>
      <c r="BJ767" t="s">
        <v>16</v>
      </c>
      <c r="BK767" t="s">
        <v>46</v>
      </c>
      <c r="BL767">
        <v>1</v>
      </c>
    </row>
    <row r="768" spans="58:64" x14ac:dyDescent="0.25">
      <c r="BF768" t="s">
        <v>162</v>
      </c>
      <c r="BG768" t="s">
        <v>177</v>
      </c>
      <c r="BH768" t="s">
        <v>115</v>
      </c>
      <c r="BI768" t="s">
        <v>136</v>
      </c>
      <c r="BJ768" t="s">
        <v>16</v>
      </c>
      <c r="BK768" t="s">
        <v>46</v>
      </c>
      <c r="BL768">
        <v>47</v>
      </c>
    </row>
    <row r="769" spans="58:64" x14ac:dyDescent="0.25">
      <c r="BF769" t="s">
        <v>162</v>
      </c>
      <c r="BG769" t="s">
        <v>177</v>
      </c>
      <c r="BH769" t="s">
        <v>103</v>
      </c>
      <c r="BI769" t="s">
        <v>136</v>
      </c>
      <c r="BJ769" t="s">
        <v>16</v>
      </c>
      <c r="BK769" t="s">
        <v>46</v>
      </c>
      <c r="BL769">
        <v>65</v>
      </c>
    </row>
    <row r="770" spans="58:64" x14ac:dyDescent="0.25">
      <c r="BF770" t="s">
        <v>162</v>
      </c>
      <c r="BG770" t="s">
        <v>177</v>
      </c>
      <c r="BH770" t="s">
        <v>121</v>
      </c>
      <c r="BI770" t="s">
        <v>136</v>
      </c>
      <c r="BJ770" t="s">
        <v>16</v>
      </c>
      <c r="BK770" t="s">
        <v>46</v>
      </c>
      <c r="BL770">
        <v>2</v>
      </c>
    </row>
    <row r="771" spans="58:64" x14ac:dyDescent="0.25">
      <c r="BF771" t="s">
        <v>162</v>
      </c>
      <c r="BG771" t="s">
        <v>177</v>
      </c>
      <c r="BH771" t="s">
        <v>97</v>
      </c>
      <c r="BI771" t="s">
        <v>136</v>
      </c>
      <c r="BJ771" t="s">
        <v>16</v>
      </c>
      <c r="BK771" t="s">
        <v>46</v>
      </c>
      <c r="BL771">
        <v>498</v>
      </c>
    </row>
    <row r="772" spans="58:64" x14ac:dyDescent="0.25">
      <c r="BF772" t="s">
        <v>162</v>
      </c>
      <c r="BG772" t="s">
        <v>177</v>
      </c>
      <c r="BH772" t="s">
        <v>119</v>
      </c>
      <c r="BI772" t="s">
        <v>136</v>
      </c>
      <c r="BJ772" t="s">
        <v>16</v>
      </c>
      <c r="BK772" t="s">
        <v>46</v>
      </c>
      <c r="BL772">
        <v>17</v>
      </c>
    </row>
    <row r="773" spans="58:64" x14ac:dyDescent="0.25">
      <c r="BF773" t="s">
        <v>162</v>
      </c>
      <c r="BG773" t="s">
        <v>177</v>
      </c>
      <c r="BH773" t="s">
        <v>133</v>
      </c>
      <c r="BI773" t="s">
        <v>136</v>
      </c>
      <c r="BJ773" t="s">
        <v>16</v>
      </c>
      <c r="BK773" t="s">
        <v>46</v>
      </c>
      <c r="BL773">
        <v>3</v>
      </c>
    </row>
    <row r="774" spans="58:64" x14ac:dyDescent="0.25">
      <c r="BF774" t="s">
        <v>162</v>
      </c>
      <c r="BG774" t="s">
        <v>177</v>
      </c>
      <c r="BH774" t="s">
        <v>116</v>
      </c>
      <c r="BI774" t="s">
        <v>136</v>
      </c>
      <c r="BJ774" t="s">
        <v>16</v>
      </c>
      <c r="BK774" t="s">
        <v>46</v>
      </c>
      <c r="BL774">
        <v>27</v>
      </c>
    </row>
    <row r="775" spans="58:64" x14ac:dyDescent="0.25">
      <c r="BF775" t="s">
        <v>162</v>
      </c>
      <c r="BG775" t="s">
        <v>177</v>
      </c>
      <c r="BH775" t="s">
        <v>127</v>
      </c>
      <c r="BI775" t="s">
        <v>136</v>
      </c>
      <c r="BJ775" t="s">
        <v>16</v>
      </c>
      <c r="BK775" t="s">
        <v>46</v>
      </c>
      <c r="BL775">
        <v>2</v>
      </c>
    </row>
    <row r="776" spans="58:64" x14ac:dyDescent="0.25">
      <c r="BF776" t="s">
        <v>162</v>
      </c>
      <c r="BG776" t="s">
        <v>177</v>
      </c>
      <c r="BH776" t="s">
        <v>134</v>
      </c>
      <c r="BI776" t="s">
        <v>136</v>
      </c>
      <c r="BJ776" t="s">
        <v>16</v>
      </c>
      <c r="BK776" t="s">
        <v>46</v>
      </c>
      <c r="BL776">
        <v>4</v>
      </c>
    </row>
    <row r="777" spans="58:64" x14ac:dyDescent="0.25">
      <c r="BF777" t="s">
        <v>162</v>
      </c>
      <c r="BG777" t="s">
        <v>177</v>
      </c>
      <c r="BH777" t="s">
        <v>97</v>
      </c>
      <c r="BI777" t="s">
        <v>136</v>
      </c>
      <c r="BJ777" t="s">
        <v>16</v>
      </c>
      <c r="BK777" t="s">
        <v>46</v>
      </c>
      <c r="BL777">
        <v>3</v>
      </c>
    </row>
    <row r="778" spans="58:64" x14ac:dyDescent="0.25">
      <c r="BF778" t="s">
        <v>162</v>
      </c>
      <c r="BG778" t="s">
        <v>177</v>
      </c>
      <c r="BH778" t="s">
        <v>120</v>
      </c>
      <c r="BI778" t="s">
        <v>136</v>
      </c>
      <c r="BJ778" t="s">
        <v>16</v>
      </c>
      <c r="BK778" t="s">
        <v>46</v>
      </c>
      <c r="BL778">
        <v>3</v>
      </c>
    </row>
    <row r="779" spans="58:64" x14ac:dyDescent="0.25">
      <c r="BF779" t="s">
        <v>162</v>
      </c>
      <c r="BG779" t="s">
        <v>177</v>
      </c>
      <c r="BH779" t="s">
        <v>140</v>
      </c>
      <c r="BI779" t="s">
        <v>136</v>
      </c>
      <c r="BJ779" t="s">
        <v>16</v>
      </c>
      <c r="BK779" t="s">
        <v>46</v>
      </c>
      <c r="BL779">
        <v>1</v>
      </c>
    </row>
    <row r="780" spans="58:64" x14ac:dyDescent="0.25">
      <c r="BF780" t="s">
        <v>162</v>
      </c>
      <c r="BG780" t="s">
        <v>177</v>
      </c>
      <c r="BH780" t="s">
        <v>66</v>
      </c>
      <c r="BI780" t="s">
        <v>136</v>
      </c>
      <c r="BJ780" t="s">
        <v>16</v>
      </c>
      <c r="BK780" t="s">
        <v>46</v>
      </c>
      <c r="BL780">
        <v>62</v>
      </c>
    </row>
    <row r="781" spans="58:64" x14ac:dyDescent="0.25">
      <c r="BF781" t="s">
        <v>162</v>
      </c>
      <c r="BG781" t="s">
        <v>177</v>
      </c>
      <c r="BH781" t="s">
        <v>160</v>
      </c>
      <c r="BI781" t="s">
        <v>136</v>
      </c>
      <c r="BJ781" t="s">
        <v>16</v>
      </c>
      <c r="BK781" t="s">
        <v>46</v>
      </c>
      <c r="BL781">
        <v>3</v>
      </c>
    </row>
    <row r="782" spans="58:64" x14ac:dyDescent="0.25">
      <c r="BF782" t="s">
        <v>162</v>
      </c>
      <c r="BG782" t="s">
        <v>177</v>
      </c>
      <c r="BH782" t="s">
        <v>86</v>
      </c>
      <c r="BI782" t="s">
        <v>136</v>
      </c>
      <c r="BJ782" t="s">
        <v>16</v>
      </c>
      <c r="BK782" t="s">
        <v>46</v>
      </c>
      <c r="BL782">
        <v>1</v>
      </c>
    </row>
    <row r="783" spans="58:64" x14ac:dyDescent="0.25">
      <c r="BF783" t="s">
        <v>162</v>
      </c>
      <c r="BG783" t="s">
        <v>177</v>
      </c>
      <c r="BH783" t="s">
        <v>104</v>
      </c>
      <c r="BI783" t="s">
        <v>136</v>
      </c>
      <c r="BJ783" t="s">
        <v>16</v>
      </c>
      <c r="BK783" t="s">
        <v>46</v>
      </c>
      <c r="BL783">
        <v>2</v>
      </c>
    </row>
    <row r="784" spans="58:64" x14ac:dyDescent="0.25">
      <c r="BF784" t="s">
        <v>162</v>
      </c>
      <c r="BG784" t="s">
        <v>177</v>
      </c>
      <c r="BH784" t="s">
        <v>121</v>
      </c>
      <c r="BI784" t="s">
        <v>136</v>
      </c>
      <c r="BJ784" t="s">
        <v>16</v>
      </c>
      <c r="BK784" t="s">
        <v>46</v>
      </c>
      <c r="BL784">
        <v>21</v>
      </c>
    </row>
    <row r="785" spans="58:64" x14ac:dyDescent="0.25">
      <c r="BF785" t="s">
        <v>162</v>
      </c>
      <c r="BG785" t="s">
        <v>177</v>
      </c>
      <c r="BH785" t="s">
        <v>125</v>
      </c>
      <c r="BI785" t="s">
        <v>136</v>
      </c>
      <c r="BJ785" t="s">
        <v>16</v>
      </c>
      <c r="BK785" t="s">
        <v>46</v>
      </c>
      <c r="BL785">
        <v>2</v>
      </c>
    </row>
    <row r="786" spans="58:64" x14ac:dyDescent="0.25">
      <c r="BF786" t="s">
        <v>162</v>
      </c>
      <c r="BG786" t="s">
        <v>177</v>
      </c>
      <c r="BH786" t="s">
        <v>107</v>
      </c>
      <c r="BI786" t="s">
        <v>136</v>
      </c>
      <c r="BJ786" t="s">
        <v>16</v>
      </c>
      <c r="BK786" t="s">
        <v>46</v>
      </c>
      <c r="BL786">
        <v>80</v>
      </c>
    </row>
    <row r="787" spans="58:64" x14ac:dyDescent="0.25">
      <c r="BF787" t="s">
        <v>162</v>
      </c>
      <c r="BG787" t="s">
        <v>177</v>
      </c>
      <c r="BH787" t="s">
        <v>94</v>
      </c>
      <c r="BI787" t="s">
        <v>136</v>
      </c>
      <c r="BJ787" t="s">
        <v>16</v>
      </c>
      <c r="BK787" t="s">
        <v>46</v>
      </c>
      <c r="BL787">
        <v>43</v>
      </c>
    </row>
    <row r="788" spans="58:64" x14ac:dyDescent="0.25">
      <c r="BF788" t="s">
        <v>162</v>
      </c>
      <c r="BG788" t="s">
        <v>177</v>
      </c>
      <c r="BH788" t="s">
        <v>103</v>
      </c>
      <c r="BI788" t="s">
        <v>136</v>
      </c>
      <c r="BJ788" t="s">
        <v>16</v>
      </c>
      <c r="BK788" t="s">
        <v>46</v>
      </c>
      <c r="BL788">
        <v>3</v>
      </c>
    </row>
    <row r="789" spans="58:64" x14ac:dyDescent="0.25">
      <c r="BF789" t="s">
        <v>162</v>
      </c>
      <c r="BG789" t="s">
        <v>177</v>
      </c>
      <c r="BH789" t="s">
        <v>82</v>
      </c>
      <c r="BI789" t="s">
        <v>136</v>
      </c>
      <c r="BJ789" t="s">
        <v>16</v>
      </c>
      <c r="BK789" t="s">
        <v>46</v>
      </c>
      <c r="BL789">
        <v>3</v>
      </c>
    </row>
    <row r="790" spans="58:64" x14ac:dyDescent="0.25">
      <c r="BF790" t="s">
        <v>162</v>
      </c>
      <c r="BG790" t="s">
        <v>177</v>
      </c>
      <c r="BH790" t="s">
        <v>125</v>
      </c>
      <c r="BI790" t="s">
        <v>136</v>
      </c>
      <c r="BJ790" t="s">
        <v>16</v>
      </c>
      <c r="BK790" t="s">
        <v>46</v>
      </c>
      <c r="BL790">
        <v>53</v>
      </c>
    </row>
    <row r="791" spans="58:64" x14ac:dyDescent="0.25">
      <c r="BF791" t="s">
        <v>162</v>
      </c>
      <c r="BG791" t="s">
        <v>177</v>
      </c>
      <c r="BH791" t="s">
        <v>145</v>
      </c>
      <c r="BI791" t="s">
        <v>136</v>
      </c>
      <c r="BJ791" t="s">
        <v>16</v>
      </c>
      <c r="BK791" t="s">
        <v>46</v>
      </c>
      <c r="BL791">
        <v>3</v>
      </c>
    </row>
    <row r="792" spans="58:64" x14ac:dyDescent="0.25">
      <c r="BF792" t="s">
        <v>162</v>
      </c>
      <c r="BG792" t="s">
        <v>177</v>
      </c>
      <c r="BH792" t="s">
        <v>65</v>
      </c>
      <c r="BI792" t="s">
        <v>136</v>
      </c>
      <c r="BJ792" t="s">
        <v>16</v>
      </c>
      <c r="BK792" t="s">
        <v>46</v>
      </c>
      <c r="BL792">
        <v>1</v>
      </c>
    </row>
    <row r="793" spans="58:64" x14ac:dyDescent="0.25">
      <c r="BF793" t="s">
        <v>162</v>
      </c>
      <c r="BG793" t="s">
        <v>177</v>
      </c>
      <c r="BH793" t="s">
        <v>100</v>
      </c>
      <c r="BI793" t="s">
        <v>136</v>
      </c>
      <c r="BJ793" t="s">
        <v>16</v>
      </c>
      <c r="BK793" t="s">
        <v>46</v>
      </c>
      <c r="BL793">
        <v>5</v>
      </c>
    </row>
    <row r="794" spans="58:64" x14ac:dyDescent="0.25">
      <c r="BF794" t="s">
        <v>162</v>
      </c>
      <c r="BG794" t="s">
        <v>177</v>
      </c>
      <c r="BH794" t="s">
        <v>65</v>
      </c>
      <c r="BI794" t="s">
        <v>136</v>
      </c>
      <c r="BJ794" t="s">
        <v>16</v>
      </c>
      <c r="BK794" t="s">
        <v>46</v>
      </c>
      <c r="BL794">
        <v>110</v>
      </c>
    </row>
    <row r="795" spans="58:64" x14ac:dyDescent="0.25">
      <c r="BF795" t="s">
        <v>162</v>
      </c>
      <c r="BG795" t="s">
        <v>177</v>
      </c>
      <c r="BH795" t="s">
        <v>113</v>
      </c>
      <c r="BI795" t="s">
        <v>136</v>
      </c>
      <c r="BJ795" t="s">
        <v>16</v>
      </c>
      <c r="BK795" t="s">
        <v>46</v>
      </c>
      <c r="BL795">
        <v>1</v>
      </c>
    </row>
    <row r="796" spans="58:64" x14ac:dyDescent="0.25">
      <c r="BF796" t="s">
        <v>162</v>
      </c>
      <c r="BG796" t="s">
        <v>177</v>
      </c>
      <c r="BH796" t="s">
        <v>95</v>
      </c>
      <c r="BI796" t="s">
        <v>136</v>
      </c>
      <c r="BJ796" t="s">
        <v>16</v>
      </c>
      <c r="BK796" t="s">
        <v>46</v>
      </c>
      <c r="BL796">
        <v>1</v>
      </c>
    </row>
    <row r="797" spans="58:64" x14ac:dyDescent="0.25">
      <c r="BF797" t="s">
        <v>162</v>
      </c>
      <c r="BG797" t="s">
        <v>177</v>
      </c>
      <c r="BH797" t="s">
        <v>122</v>
      </c>
      <c r="BI797" t="s">
        <v>136</v>
      </c>
      <c r="BJ797" t="s">
        <v>16</v>
      </c>
      <c r="BK797" t="s">
        <v>46</v>
      </c>
      <c r="BL797">
        <v>285</v>
      </c>
    </row>
    <row r="798" spans="58:64" x14ac:dyDescent="0.25">
      <c r="BF798" t="s">
        <v>162</v>
      </c>
      <c r="BG798" t="s">
        <v>177</v>
      </c>
      <c r="BH798" t="s">
        <v>137</v>
      </c>
      <c r="BI798" t="s">
        <v>136</v>
      </c>
      <c r="BJ798" t="s">
        <v>16</v>
      </c>
      <c r="BK798" t="s">
        <v>46</v>
      </c>
      <c r="BL798">
        <v>97</v>
      </c>
    </row>
    <row r="799" spans="58:64" x14ac:dyDescent="0.25">
      <c r="BF799" t="s">
        <v>162</v>
      </c>
      <c r="BG799" t="s">
        <v>177</v>
      </c>
      <c r="BH799" t="s">
        <v>126</v>
      </c>
      <c r="BI799" t="s">
        <v>136</v>
      </c>
      <c r="BJ799" t="s">
        <v>16</v>
      </c>
      <c r="BK799" t="s">
        <v>46</v>
      </c>
      <c r="BL799">
        <v>20</v>
      </c>
    </row>
    <row r="800" spans="58:64" x14ac:dyDescent="0.25">
      <c r="BF800" t="s">
        <v>162</v>
      </c>
      <c r="BG800" t="s">
        <v>177</v>
      </c>
      <c r="BH800" t="s">
        <v>81</v>
      </c>
      <c r="BI800" t="s">
        <v>136</v>
      </c>
      <c r="BJ800" t="s">
        <v>16</v>
      </c>
      <c r="BK800" t="s">
        <v>46</v>
      </c>
      <c r="BL800">
        <v>7</v>
      </c>
    </row>
    <row r="801" spans="58:64" x14ac:dyDescent="0.25">
      <c r="BF801" t="s">
        <v>162</v>
      </c>
      <c r="BG801" t="s">
        <v>177</v>
      </c>
      <c r="BH801" t="s">
        <v>104</v>
      </c>
      <c r="BI801" t="s">
        <v>136</v>
      </c>
      <c r="BJ801" t="s">
        <v>16</v>
      </c>
      <c r="BK801" t="s">
        <v>46</v>
      </c>
      <c r="BL801">
        <v>50</v>
      </c>
    </row>
    <row r="802" spans="58:64" x14ac:dyDescent="0.25">
      <c r="BF802" t="s">
        <v>162</v>
      </c>
      <c r="BG802" t="s">
        <v>177</v>
      </c>
      <c r="BH802" t="s">
        <v>120</v>
      </c>
      <c r="BI802" t="s">
        <v>136</v>
      </c>
      <c r="BJ802" t="s">
        <v>16</v>
      </c>
      <c r="BK802" t="s">
        <v>46</v>
      </c>
      <c r="BL802">
        <v>499</v>
      </c>
    </row>
    <row r="803" spans="58:64" x14ac:dyDescent="0.25">
      <c r="BF803" t="s">
        <v>162</v>
      </c>
      <c r="BG803" t="s">
        <v>177</v>
      </c>
      <c r="BH803" t="s">
        <v>93</v>
      </c>
      <c r="BI803" t="s">
        <v>136</v>
      </c>
      <c r="BJ803" t="s">
        <v>16</v>
      </c>
      <c r="BK803" t="s">
        <v>46</v>
      </c>
      <c r="BL803">
        <v>69</v>
      </c>
    </row>
    <row r="804" spans="58:64" x14ac:dyDescent="0.25">
      <c r="BF804" t="s">
        <v>162</v>
      </c>
      <c r="BG804" t="s">
        <v>177</v>
      </c>
      <c r="BH804" t="s">
        <v>72</v>
      </c>
      <c r="BI804" t="s">
        <v>136</v>
      </c>
      <c r="BJ804" t="s">
        <v>16</v>
      </c>
      <c r="BK804" t="s">
        <v>46</v>
      </c>
      <c r="BL804">
        <v>4</v>
      </c>
    </row>
    <row r="805" spans="58:64" x14ac:dyDescent="0.25">
      <c r="BF805" t="s">
        <v>162</v>
      </c>
      <c r="BG805" t="s">
        <v>177</v>
      </c>
      <c r="BH805" t="s">
        <v>139</v>
      </c>
      <c r="BI805" t="s">
        <v>136</v>
      </c>
      <c r="BJ805" t="s">
        <v>16</v>
      </c>
      <c r="BK805" t="s">
        <v>46</v>
      </c>
      <c r="BL805">
        <v>26</v>
      </c>
    </row>
    <row r="806" spans="58:64" x14ac:dyDescent="0.25">
      <c r="BF806" t="s">
        <v>162</v>
      </c>
      <c r="BG806" t="s">
        <v>177</v>
      </c>
      <c r="BH806" t="s">
        <v>123</v>
      </c>
      <c r="BI806" t="s">
        <v>136</v>
      </c>
      <c r="BJ806" t="s">
        <v>16</v>
      </c>
      <c r="BK806" t="s">
        <v>46</v>
      </c>
      <c r="BL806">
        <v>135</v>
      </c>
    </row>
    <row r="807" spans="58:64" x14ac:dyDescent="0.25">
      <c r="BF807" t="s">
        <v>162</v>
      </c>
      <c r="BG807" t="s">
        <v>177</v>
      </c>
      <c r="BH807" t="s">
        <v>155</v>
      </c>
      <c r="BI807" t="s">
        <v>136</v>
      </c>
      <c r="BJ807" t="s">
        <v>16</v>
      </c>
      <c r="BK807" t="s">
        <v>46</v>
      </c>
      <c r="BL807">
        <v>37</v>
      </c>
    </row>
    <row r="808" spans="58:64" x14ac:dyDescent="0.25">
      <c r="BF808" t="s">
        <v>162</v>
      </c>
      <c r="BG808" t="s">
        <v>177</v>
      </c>
      <c r="BH808" t="s">
        <v>138</v>
      </c>
      <c r="BI808" t="s">
        <v>136</v>
      </c>
      <c r="BJ808" t="s">
        <v>16</v>
      </c>
      <c r="BK808" t="s">
        <v>46</v>
      </c>
      <c r="BL808">
        <v>45</v>
      </c>
    </row>
    <row r="809" spans="58:64" x14ac:dyDescent="0.25">
      <c r="BF809" t="s">
        <v>162</v>
      </c>
      <c r="BG809" t="s">
        <v>177</v>
      </c>
      <c r="BH809" t="s">
        <v>106</v>
      </c>
      <c r="BI809" t="s">
        <v>136</v>
      </c>
      <c r="BJ809" t="s">
        <v>16</v>
      </c>
      <c r="BK809" t="s">
        <v>46</v>
      </c>
      <c r="BL809">
        <v>24</v>
      </c>
    </row>
    <row r="810" spans="58:64" x14ac:dyDescent="0.25">
      <c r="BF810" t="s">
        <v>162</v>
      </c>
      <c r="BG810" t="s">
        <v>177</v>
      </c>
      <c r="BH810" t="s">
        <v>132</v>
      </c>
      <c r="BI810" t="s">
        <v>136</v>
      </c>
      <c r="BJ810" t="s">
        <v>16</v>
      </c>
      <c r="BK810" t="s">
        <v>46</v>
      </c>
      <c r="BL810">
        <v>2</v>
      </c>
    </row>
    <row r="811" spans="58:64" x14ac:dyDescent="0.25">
      <c r="BF811" t="s">
        <v>162</v>
      </c>
      <c r="BG811" t="s">
        <v>177</v>
      </c>
      <c r="BH811" t="s">
        <v>62</v>
      </c>
      <c r="BI811" t="s">
        <v>136</v>
      </c>
      <c r="BJ811" t="s">
        <v>16</v>
      </c>
      <c r="BK811" t="s">
        <v>46</v>
      </c>
      <c r="BL811">
        <v>1</v>
      </c>
    </row>
    <row r="812" spans="58:64" x14ac:dyDescent="0.25">
      <c r="BF812" t="s">
        <v>162</v>
      </c>
      <c r="BG812" t="s">
        <v>177</v>
      </c>
      <c r="BH812" t="s">
        <v>84</v>
      </c>
      <c r="BI812" t="s">
        <v>136</v>
      </c>
      <c r="BJ812" t="s">
        <v>16</v>
      </c>
      <c r="BK812" t="s">
        <v>46</v>
      </c>
      <c r="BL812">
        <v>226</v>
      </c>
    </row>
    <row r="813" spans="58:64" x14ac:dyDescent="0.25">
      <c r="BF813" t="s">
        <v>162</v>
      </c>
      <c r="BG813" t="s">
        <v>177</v>
      </c>
      <c r="BH813" t="s">
        <v>96</v>
      </c>
      <c r="BI813" t="s">
        <v>136</v>
      </c>
      <c r="BJ813" t="s">
        <v>16</v>
      </c>
      <c r="BK813" t="s">
        <v>46</v>
      </c>
      <c r="BL813">
        <v>110</v>
      </c>
    </row>
    <row r="814" spans="58:64" x14ac:dyDescent="0.25">
      <c r="BF814" t="s">
        <v>162</v>
      </c>
      <c r="BG814" t="s">
        <v>177</v>
      </c>
      <c r="BH814" t="s">
        <v>117</v>
      </c>
      <c r="BI814" t="s">
        <v>136</v>
      </c>
      <c r="BJ814" t="s">
        <v>16</v>
      </c>
      <c r="BK814" t="s">
        <v>46</v>
      </c>
      <c r="BL814">
        <v>11</v>
      </c>
    </row>
    <row r="815" spans="58:64" x14ac:dyDescent="0.25">
      <c r="BF815" t="s">
        <v>162</v>
      </c>
      <c r="BG815" t="s">
        <v>177</v>
      </c>
      <c r="BH815" t="s">
        <v>69</v>
      </c>
      <c r="BI815" t="s">
        <v>136</v>
      </c>
      <c r="BJ815" t="s">
        <v>16</v>
      </c>
      <c r="BK815" t="s">
        <v>46</v>
      </c>
      <c r="BL815">
        <v>1</v>
      </c>
    </row>
    <row r="816" spans="58:64" x14ac:dyDescent="0.25">
      <c r="BF816" t="s">
        <v>162</v>
      </c>
      <c r="BG816" t="s">
        <v>177</v>
      </c>
      <c r="BH816" t="s">
        <v>71</v>
      </c>
      <c r="BI816" t="s">
        <v>136</v>
      </c>
      <c r="BJ816" t="s">
        <v>16</v>
      </c>
      <c r="BK816" t="s">
        <v>46</v>
      </c>
      <c r="BL816">
        <v>22</v>
      </c>
    </row>
    <row r="817" spans="58:64" x14ac:dyDescent="0.25">
      <c r="BF817" t="s">
        <v>162</v>
      </c>
      <c r="BG817" t="s">
        <v>177</v>
      </c>
      <c r="BH817" t="s">
        <v>92</v>
      </c>
      <c r="BI817" t="s">
        <v>136</v>
      </c>
      <c r="BJ817" t="s">
        <v>16</v>
      </c>
      <c r="BK817" t="s">
        <v>46</v>
      </c>
      <c r="BL817">
        <v>28</v>
      </c>
    </row>
    <row r="818" spans="58:64" x14ac:dyDescent="0.25">
      <c r="BF818" t="s">
        <v>162</v>
      </c>
      <c r="BG818" t="s">
        <v>177</v>
      </c>
      <c r="BH818" t="s">
        <v>114</v>
      </c>
      <c r="BI818" t="s">
        <v>136</v>
      </c>
      <c r="BJ818" t="s">
        <v>16</v>
      </c>
      <c r="BK818" t="s">
        <v>46</v>
      </c>
      <c r="BL818">
        <v>8</v>
      </c>
    </row>
    <row r="819" spans="58:64" x14ac:dyDescent="0.25">
      <c r="BF819" t="s">
        <v>162</v>
      </c>
      <c r="BG819" t="s">
        <v>177</v>
      </c>
      <c r="BH819" t="s">
        <v>74</v>
      </c>
      <c r="BI819" t="s">
        <v>136</v>
      </c>
      <c r="BJ819" t="s">
        <v>16</v>
      </c>
      <c r="BK819" t="s">
        <v>46</v>
      </c>
      <c r="BL819">
        <v>2</v>
      </c>
    </row>
    <row r="820" spans="58:64" x14ac:dyDescent="0.25">
      <c r="BF820" t="s">
        <v>162</v>
      </c>
      <c r="BG820" t="s">
        <v>177</v>
      </c>
      <c r="BH820" t="s">
        <v>77</v>
      </c>
      <c r="BI820" t="s">
        <v>136</v>
      </c>
      <c r="BJ820" t="s">
        <v>16</v>
      </c>
      <c r="BK820" t="s">
        <v>46</v>
      </c>
      <c r="BL820">
        <v>654</v>
      </c>
    </row>
    <row r="821" spans="58:64" x14ac:dyDescent="0.25">
      <c r="BF821" t="s">
        <v>162</v>
      </c>
      <c r="BG821" t="s">
        <v>177</v>
      </c>
      <c r="BH821" t="s">
        <v>62</v>
      </c>
      <c r="BI821" t="s">
        <v>136</v>
      </c>
      <c r="BJ821" t="s">
        <v>16</v>
      </c>
      <c r="BK821" t="s">
        <v>46</v>
      </c>
      <c r="BL821">
        <v>63</v>
      </c>
    </row>
    <row r="822" spans="58:64" x14ac:dyDescent="0.25">
      <c r="BF822" t="s">
        <v>162</v>
      </c>
      <c r="BG822" t="s">
        <v>177</v>
      </c>
      <c r="BH822" t="s">
        <v>113</v>
      </c>
      <c r="BI822" t="s">
        <v>136</v>
      </c>
      <c r="BJ822" t="s">
        <v>16</v>
      </c>
      <c r="BK822" t="s">
        <v>46</v>
      </c>
      <c r="BL822">
        <v>16</v>
      </c>
    </row>
    <row r="823" spans="58:64" x14ac:dyDescent="0.25">
      <c r="BF823" t="s">
        <v>162</v>
      </c>
      <c r="BG823" t="s">
        <v>177</v>
      </c>
      <c r="BH823" t="s">
        <v>80</v>
      </c>
      <c r="BI823" t="s">
        <v>136</v>
      </c>
      <c r="BJ823" t="s">
        <v>16</v>
      </c>
      <c r="BK823" t="s">
        <v>46</v>
      </c>
      <c r="BL823">
        <v>67</v>
      </c>
    </row>
    <row r="824" spans="58:64" x14ac:dyDescent="0.25">
      <c r="BF824" t="s">
        <v>162</v>
      </c>
      <c r="BG824" t="s">
        <v>177</v>
      </c>
      <c r="BH824" t="s">
        <v>99</v>
      </c>
      <c r="BI824" t="s">
        <v>136</v>
      </c>
      <c r="BJ824" t="s">
        <v>16</v>
      </c>
      <c r="BK824" t="s">
        <v>46</v>
      </c>
      <c r="BL824">
        <v>1</v>
      </c>
    </row>
    <row r="825" spans="58:64" x14ac:dyDescent="0.25">
      <c r="BF825" t="s">
        <v>162</v>
      </c>
      <c r="BG825" t="s">
        <v>177</v>
      </c>
      <c r="BH825" t="s">
        <v>148</v>
      </c>
      <c r="BI825" t="s">
        <v>136</v>
      </c>
      <c r="BJ825" t="s">
        <v>16</v>
      </c>
      <c r="BK825" t="s">
        <v>46</v>
      </c>
      <c r="BL825">
        <v>2</v>
      </c>
    </row>
    <row r="826" spans="58:64" x14ac:dyDescent="0.25">
      <c r="BF826" t="s">
        <v>162</v>
      </c>
      <c r="BG826" t="s">
        <v>177</v>
      </c>
      <c r="BH826" t="s">
        <v>84</v>
      </c>
      <c r="BI826" t="s">
        <v>136</v>
      </c>
      <c r="BJ826" t="s">
        <v>16</v>
      </c>
      <c r="BK826" t="s">
        <v>46</v>
      </c>
      <c r="BL826">
        <v>3</v>
      </c>
    </row>
    <row r="827" spans="58:64" x14ac:dyDescent="0.25">
      <c r="BF827" t="s">
        <v>162</v>
      </c>
      <c r="BG827" t="s">
        <v>177</v>
      </c>
      <c r="BH827" t="s">
        <v>111</v>
      </c>
      <c r="BI827" t="s">
        <v>136</v>
      </c>
      <c r="BJ827" t="s">
        <v>16</v>
      </c>
      <c r="BK827" t="s">
        <v>46</v>
      </c>
      <c r="BL827">
        <v>6</v>
      </c>
    </row>
    <row r="828" spans="58:64" x14ac:dyDescent="0.25">
      <c r="BF828" t="s">
        <v>162</v>
      </c>
      <c r="BG828" t="s">
        <v>177</v>
      </c>
      <c r="BH828" t="s">
        <v>108</v>
      </c>
      <c r="BI828" t="s">
        <v>136</v>
      </c>
      <c r="BJ828" t="s">
        <v>16</v>
      </c>
      <c r="BK828" t="s">
        <v>46</v>
      </c>
      <c r="BL828">
        <v>219</v>
      </c>
    </row>
    <row r="829" spans="58:64" x14ac:dyDescent="0.25">
      <c r="BF829" t="s">
        <v>162</v>
      </c>
      <c r="BG829" t="s">
        <v>177</v>
      </c>
      <c r="BH829" t="s">
        <v>124</v>
      </c>
      <c r="BI829" t="s">
        <v>136</v>
      </c>
      <c r="BJ829" t="s">
        <v>16</v>
      </c>
      <c r="BK829" t="s">
        <v>46</v>
      </c>
      <c r="BL829">
        <v>78</v>
      </c>
    </row>
    <row r="830" spans="58:64" x14ac:dyDescent="0.25">
      <c r="BF830" t="s">
        <v>162</v>
      </c>
      <c r="BG830" t="s">
        <v>177</v>
      </c>
      <c r="BH830" t="s">
        <v>118</v>
      </c>
      <c r="BI830" t="s">
        <v>136</v>
      </c>
      <c r="BJ830" t="s">
        <v>16</v>
      </c>
      <c r="BK830" t="s">
        <v>46</v>
      </c>
      <c r="BL830">
        <v>6</v>
      </c>
    </row>
    <row r="831" spans="58:64" x14ac:dyDescent="0.25">
      <c r="BF831" t="s">
        <v>162</v>
      </c>
      <c r="BG831" t="s">
        <v>177</v>
      </c>
      <c r="BH831" t="s">
        <v>129</v>
      </c>
      <c r="BI831" t="s">
        <v>136</v>
      </c>
      <c r="BJ831" t="s">
        <v>16</v>
      </c>
      <c r="BK831" t="s">
        <v>46</v>
      </c>
      <c r="BL831">
        <v>7</v>
      </c>
    </row>
    <row r="832" spans="58:64" x14ac:dyDescent="0.25">
      <c r="BF832" t="s">
        <v>162</v>
      </c>
      <c r="BG832" t="s">
        <v>177</v>
      </c>
      <c r="BH832" t="s">
        <v>77</v>
      </c>
      <c r="BI832" t="s">
        <v>136</v>
      </c>
      <c r="BJ832" t="s">
        <v>16</v>
      </c>
      <c r="BK832" t="s">
        <v>46</v>
      </c>
      <c r="BL832">
        <v>5</v>
      </c>
    </row>
    <row r="833" spans="58:64" x14ac:dyDescent="0.25">
      <c r="BF833" t="s">
        <v>162</v>
      </c>
      <c r="BG833" t="s">
        <v>177</v>
      </c>
      <c r="BH833" t="s">
        <v>95</v>
      </c>
      <c r="BI833" t="s">
        <v>136</v>
      </c>
      <c r="BJ833" t="s">
        <v>16</v>
      </c>
      <c r="BK833" t="s">
        <v>46</v>
      </c>
      <c r="BL833">
        <v>37</v>
      </c>
    </row>
    <row r="834" spans="58:64" x14ac:dyDescent="0.25">
      <c r="BF834" t="s">
        <v>162</v>
      </c>
      <c r="BG834" t="s">
        <v>177</v>
      </c>
      <c r="BH834" t="s">
        <v>102</v>
      </c>
      <c r="BI834" t="s">
        <v>136</v>
      </c>
      <c r="BJ834" t="s">
        <v>16</v>
      </c>
      <c r="BK834" t="s">
        <v>46</v>
      </c>
      <c r="BL834">
        <v>185</v>
      </c>
    </row>
    <row r="835" spans="58:64" x14ac:dyDescent="0.25">
      <c r="BF835" t="s">
        <v>162</v>
      </c>
      <c r="BG835" t="s">
        <v>177</v>
      </c>
      <c r="BH835" t="s">
        <v>131</v>
      </c>
      <c r="BI835" t="s">
        <v>136</v>
      </c>
      <c r="BJ835" t="s">
        <v>16</v>
      </c>
      <c r="BK835" t="s">
        <v>46</v>
      </c>
      <c r="BL835">
        <v>20</v>
      </c>
    </row>
    <row r="836" spans="58:64" x14ac:dyDescent="0.25">
      <c r="BF836" t="s">
        <v>162</v>
      </c>
      <c r="BG836" t="s">
        <v>177</v>
      </c>
      <c r="BH836" t="s">
        <v>101</v>
      </c>
      <c r="BI836" t="s">
        <v>136</v>
      </c>
      <c r="BJ836" t="s">
        <v>16</v>
      </c>
      <c r="BK836" t="s">
        <v>46</v>
      </c>
      <c r="BL836">
        <v>4</v>
      </c>
    </row>
    <row r="837" spans="58:64" x14ac:dyDescent="0.25">
      <c r="BF837" t="s">
        <v>162</v>
      </c>
      <c r="BG837" t="s">
        <v>177</v>
      </c>
      <c r="BH837" t="s">
        <v>130</v>
      </c>
      <c r="BI837" t="s">
        <v>136</v>
      </c>
      <c r="BJ837" t="s">
        <v>16</v>
      </c>
      <c r="BK837" t="s">
        <v>46</v>
      </c>
      <c r="BL837">
        <v>4</v>
      </c>
    </row>
    <row r="838" spans="58:64" x14ac:dyDescent="0.25">
      <c r="BF838" t="s">
        <v>162</v>
      </c>
      <c r="BG838" t="s">
        <v>177</v>
      </c>
      <c r="BH838" t="s">
        <v>128</v>
      </c>
      <c r="BI838" t="s">
        <v>136</v>
      </c>
      <c r="BJ838" t="s">
        <v>16</v>
      </c>
      <c r="BK838" t="s">
        <v>46</v>
      </c>
      <c r="BL838">
        <v>99</v>
      </c>
    </row>
    <row r="839" spans="58:64" x14ac:dyDescent="0.25">
      <c r="BF839" t="s">
        <v>162</v>
      </c>
      <c r="BG839" t="s">
        <v>177</v>
      </c>
      <c r="BH839" t="s">
        <v>109</v>
      </c>
      <c r="BI839" t="s">
        <v>136</v>
      </c>
      <c r="BJ839" t="s">
        <v>16</v>
      </c>
      <c r="BK839" t="s">
        <v>46</v>
      </c>
      <c r="BL839">
        <v>4</v>
      </c>
    </row>
    <row r="840" spans="58:64" x14ac:dyDescent="0.25">
      <c r="BF840" t="s">
        <v>162</v>
      </c>
      <c r="BG840" t="s">
        <v>177</v>
      </c>
      <c r="BH840" t="s">
        <v>112</v>
      </c>
      <c r="BI840" t="s">
        <v>136</v>
      </c>
      <c r="BJ840" t="s">
        <v>16</v>
      </c>
      <c r="BK840" t="s">
        <v>46</v>
      </c>
      <c r="BL840">
        <v>22</v>
      </c>
    </row>
    <row r="841" spans="58:64" x14ac:dyDescent="0.25">
      <c r="BF841" t="s">
        <v>162</v>
      </c>
      <c r="BG841" t="s">
        <v>177</v>
      </c>
      <c r="BH841" t="s">
        <v>110</v>
      </c>
      <c r="BI841" t="s">
        <v>136</v>
      </c>
      <c r="BJ841" t="s">
        <v>16</v>
      </c>
      <c r="BK841" t="s">
        <v>46</v>
      </c>
      <c r="BL841">
        <v>32</v>
      </c>
    </row>
    <row r="842" spans="58:64" x14ac:dyDescent="0.25">
      <c r="BF842" t="s">
        <v>162</v>
      </c>
      <c r="BG842" t="s">
        <v>177</v>
      </c>
      <c r="BH842" t="s">
        <v>87</v>
      </c>
      <c r="BI842" t="s">
        <v>136</v>
      </c>
      <c r="BJ842" t="s">
        <v>16</v>
      </c>
      <c r="BK842" t="s">
        <v>46</v>
      </c>
      <c r="BL842">
        <v>4</v>
      </c>
    </row>
    <row r="843" spans="58:64" x14ac:dyDescent="0.25">
      <c r="BF843" t="s">
        <v>162</v>
      </c>
      <c r="BG843" t="s">
        <v>177</v>
      </c>
      <c r="BH843" t="s">
        <v>157</v>
      </c>
      <c r="BI843" t="s">
        <v>136</v>
      </c>
      <c r="BJ843" t="s">
        <v>16</v>
      </c>
      <c r="BK843" t="s">
        <v>46</v>
      </c>
      <c r="BL843">
        <v>3</v>
      </c>
    </row>
    <row r="844" spans="58:64" x14ac:dyDescent="0.25">
      <c r="BF844" t="s">
        <v>162</v>
      </c>
      <c r="BG844" t="s">
        <v>177</v>
      </c>
      <c r="BH844" t="s">
        <v>96</v>
      </c>
      <c r="BI844" t="s">
        <v>136</v>
      </c>
      <c r="BJ844" t="s">
        <v>16</v>
      </c>
      <c r="BK844" t="s">
        <v>46</v>
      </c>
      <c r="BL844">
        <v>1</v>
      </c>
    </row>
    <row r="845" spans="58:64" x14ac:dyDescent="0.25">
      <c r="BF845" t="s">
        <v>162</v>
      </c>
      <c r="BG845" t="s">
        <v>177</v>
      </c>
      <c r="BH845" t="s">
        <v>146</v>
      </c>
      <c r="BI845" t="s">
        <v>136</v>
      </c>
      <c r="BJ845" t="s">
        <v>16</v>
      </c>
      <c r="BK845" t="s">
        <v>46</v>
      </c>
      <c r="BL845">
        <v>1</v>
      </c>
    </row>
    <row r="846" spans="58:64" x14ac:dyDescent="0.25">
      <c r="BF846" t="s">
        <v>162</v>
      </c>
      <c r="BG846" t="s">
        <v>177</v>
      </c>
      <c r="BH846" t="s">
        <v>172</v>
      </c>
      <c r="BI846" t="s">
        <v>136</v>
      </c>
      <c r="BJ846" t="s">
        <v>16</v>
      </c>
      <c r="BK846" t="s">
        <v>46</v>
      </c>
      <c r="BL846">
        <v>1</v>
      </c>
    </row>
    <row r="847" spans="58:64" x14ac:dyDescent="0.25">
      <c r="BF847" t="s">
        <v>162</v>
      </c>
      <c r="BG847" t="s">
        <v>177</v>
      </c>
      <c r="BH847" t="s">
        <v>99</v>
      </c>
      <c r="BI847" t="s">
        <v>136</v>
      </c>
      <c r="BJ847" t="s">
        <v>16</v>
      </c>
      <c r="BK847" t="s">
        <v>46</v>
      </c>
      <c r="BL847">
        <v>22</v>
      </c>
    </row>
    <row r="848" spans="58:64" x14ac:dyDescent="0.25">
      <c r="BF848" t="s">
        <v>162</v>
      </c>
      <c r="BG848" t="s">
        <v>177</v>
      </c>
      <c r="BH848" t="s">
        <v>69</v>
      </c>
      <c r="BI848" t="s">
        <v>136</v>
      </c>
      <c r="BJ848" t="s">
        <v>17</v>
      </c>
      <c r="BK848" t="s">
        <v>46</v>
      </c>
      <c r="BL848">
        <v>274</v>
      </c>
    </row>
    <row r="849" spans="58:64" x14ac:dyDescent="0.25">
      <c r="BF849" t="s">
        <v>162</v>
      </c>
      <c r="BG849" t="s">
        <v>177</v>
      </c>
      <c r="BH849" t="s">
        <v>69</v>
      </c>
      <c r="BI849" t="s">
        <v>136</v>
      </c>
      <c r="BJ849" t="s">
        <v>17</v>
      </c>
      <c r="BK849" t="s">
        <v>45</v>
      </c>
      <c r="BL849">
        <v>274</v>
      </c>
    </row>
    <row r="850" spans="58:64" x14ac:dyDescent="0.25">
      <c r="BF850" t="s">
        <v>162</v>
      </c>
      <c r="BG850" t="s">
        <v>177</v>
      </c>
      <c r="BH850" t="s">
        <v>134</v>
      </c>
      <c r="BI850" t="s">
        <v>136</v>
      </c>
      <c r="BJ850" t="s">
        <v>17</v>
      </c>
      <c r="BK850" t="s">
        <v>46</v>
      </c>
      <c r="BL850">
        <v>144</v>
      </c>
    </row>
    <row r="851" spans="58:64" x14ac:dyDescent="0.25">
      <c r="BF851" t="s">
        <v>162</v>
      </c>
      <c r="BG851" t="s">
        <v>177</v>
      </c>
      <c r="BH851" t="s">
        <v>134</v>
      </c>
      <c r="BI851" t="s">
        <v>136</v>
      </c>
      <c r="BJ851" t="s">
        <v>17</v>
      </c>
      <c r="BK851" t="s">
        <v>45</v>
      </c>
      <c r="BL851">
        <v>144</v>
      </c>
    </row>
    <row r="852" spans="58:64" x14ac:dyDescent="0.25">
      <c r="BF852" t="s">
        <v>162</v>
      </c>
      <c r="BG852" t="s">
        <v>177</v>
      </c>
      <c r="BH852" t="s">
        <v>65</v>
      </c>
      <c r="BI852" t="s">
        <v>136</v>
      </c>
      <c r="BJ852" t="s">
        <v>17</v>
      </c>
      <c r="BK852" t="s">
        <v>46</v>
      </c>
      <c r="BL852">
        <v>31</v>
      </c>
    </row>
    <row r="853" spans="58:64" x14ac:dyDescent="0.25">
      <c r="BF853" t="s">
        <v>162</v>
      </c>
      <c r="BG853" t="s">
        <v>177</v>
      </c>
      <c r="BH853" t="s">
        <v>125</v>
      </c>
      <c r="BI853" t="s">
        <v>136</v>
      </c>
      <c r="BJ853" t="s">
        <v>17</v>
      </c>
      <c r="BK853" t="s">
        <v>46</v>
      </c>
      <c r="BL853">
        <v>4</v>
      </c>
    </row>
    <row r="854" spans="58:64" x14ac:dyDescent="0.25">
      <c r="BF854" t="s">
        <v>162</v>
      </c>
      <c r="BG854" t="s">
        <v>177</v>
      </c>
      <c r="BH854" t="s">
        <v>141</v>
      </c>
      <c r="BI854" t="s">
        <v>136</v>
      </c>
      <c r="BJ854" t="s">
        <v>17</v>
      </c>
      <c r="BK854" t="s">
        <v>46</v>
      </c>
      <c r="BL854">
        <v>1</v>
      </c>
    </row>
    <row r="855" spans="58:64" x14ac:dyDescent="0.25">
      <c r="BF855" t="s">
        <v>162</v>
      </c>
      <c r="BG855" t="s">
        <v>177</v>
      </c>
      <c r="BH855" t="s">
        <v>141</v>
      </c>
      <c r="BI855" t="s">
        <v>136</v>
      </c>
      <c r="BJ855" t="s">
        <v>17</v>
      </c>
      <c r="BK855" t="s">
        <v>45</v>
      </c>
      <c r="BL855">
        <v>1</v>
      </c>
    </row>
    <row r="856" spans="58:64" x14ac:dyDescent="0.25">
      <c r="BF856" t="s">
        <v>162</v>
      </c>
      <c r="BG856" t="s">
        <v>177</v>
      </c>
      <c r="BH856" t="s">
        <v>86</v>
      </c>
      <c r="BI856" t="s">
        <v>136</v>
      </c>
      <c r="BJ856" t="s">
        <v>17</v>
      </c>
      <c r="BK856" t="s">
        <v>46</v>
      </c>
      <c r="BL856">
        <v>7355</v>
      </c>
    </row>
    <row r="857" spans="58:64" x14ac:dyDescent="0.25">
      <c r="BF857" t="s">
        <v>162</v>
      </c>
      <c r="BG857" t="s">
        <v>177</v>
      </c>
      <c r="BH857" t="s">
        <v>86</v>
      </c>
      <c r="BI857" t="s">
        <v>136</v>
      </c>
      <c r="BJ857" t="s">
        <v>17</v>
      </c>
      <c r="BK857" t="s">
        <v>45</v>
      </c>
      <c r="BL857">
        <v>7355</v>
      </c>
    </row>
    <row r="858" spans="58:64" x14ac:dyDescent="0.25">
      <c r="BF858" t="s">
        <v>162</v>
      </c>
      <c r="BG858" t="s">
        <v>177</v>
      </c>
      <c r="BH858" t="s">
        <v>155</v>
      </c>
      <c r="BI858" t="s">
        <v>136</v>
      </c>
      <c r="BJ858" t="s">
        <v>17</v>
      </c>
      <c r="BK858" t="s">
        <v>46</v>
      </c>
      <c r="BL858">
        <v>5</v>
      </c>
    </row>
    <row r="859" spans="58:64" x14ac:dyDescent="0.25">
      <c r="BF859" t="s">
        <v>162</v>
      </c>
      <c r="BG859" t="s">
        <v>177</v>
      </c>
      <c r="BH859" t="s">
        <v>86</v>
      </c>
      <c r="BI859" t="s">
        <v>136</v>
      </c>
      <c r="BJ859" t="s">
        <v>17</v>
      </c>
      <c r="BK859" t="s">
        <v>46</v>
      </c>
      <c r="BL859">
        <v>53</v>
      </c>
    </row>
    <row r="860" spans="58:64" x14ac:dyDescent="0.25">
      <c r="BF860" t="s">
        <v>162</v>
      </c>
      <c r="BG860" t="s">
        <v>177</v>
      </c>
      <c r="BH860" t="s">
        <v>87</v>
      </c>
      <c r="BI860" t="s">
        <v>136</v>
      </c>
      <c r="BJ860" t="s">
        <v>17</v>
      </c>
      <c r="BK860" t="s">
        <v>46</v>
      </c>
      <c r="BL860">
        <v>50</v>
      </c>
    </row>
    <row r="861" spans="58:64" x14ac:dyDescent="0.25">
      <c r="BF861" t="s">
        <v>162</v>
      </c>
      <c r="BG861" t="s">
        <v>177</v>
      </c>
      <c r="BH861" t="s">
        <v>87</v>
      </c>
      <c r="BI861" t="s">
        <v>136</v>
      </c>
      <c r="BJ861" t="s">
        <v>17</v>
      </c>
      <c r="BK861" t="s">
        <v>45</v>
      </c>
      <c r="BL861">
        <v>50</v>
      </c>
    </row>
    <row r="862" spans="58:64" x14ac:dyDescent="0.25">
      <c r="BF862" t="s">
        <v>162</v>
      </c>
      <c r="BG862" t="s">
        <v>177</v>
      </c>
      <c r="BH862" t="s">
        <v>128</v>
      </c>
      <c r="BI862" t="s">
        <v>136</v>
      </c>
      <c r="BJ862" t="s">
        <v>17</v>
      </c>
      <c r="BK862" t="s">
        <v>46</v>
      </c>
      <c r="BL862">
        <v>9</v>
      </c>
    </row>
    <row r="863" spans="58:64" x14ac:dyDescent="0.25">
      <c r="BF863" t="s">
        <v>162</v>
      </c>
      <c r="BG863" t="s">
        <v>177</v>
      </c>
      <c r="BH863" t="s">
        <v>76</v>
      </c>
      <c r="BI863" t="s">
        <v>136</v>
      </c>
      <c r="BJ863" t="s">
        <v>17</v>
      </c>
      <c r="BK863" t="s">
        <v>46</v>
      </c>
      <c r="BL863">
        <v>62</v>
      </c>
    </row>
    <row r="864" spans="58:64" x14ac:dyDescent="0.25">
      <c r="BF864" t="s">
        <v>162</v>
      </c>
      <c r="BG864" t="s">
        <v>177</v>
      </c>
      <c r="BH864" t="s">
        <v>76</v>
      </c>
      <c r="BI864" t="s">
        <v>136</v>
      </c>
      <c r="BJ864" t="s">
        <v>17</v>
      </c>
      <c r="BK864" t="s">
        <v>45</v>
      </c>
      <c r="BL864">
        <v>62</v>
      </c>
    </row>
    <row r="865" spans="58:64" x14ac:dyDescent="0.25">
      <c r="BF865" t="s">
        <v>162</v>
      </c>
      <c r="BG865" t="s">
        <v>177</v>
      </c>
      <c r="BH865" t="s">
        <v>104</v>
      </c>
      <c r="BI865" t="s">
        <v>136</v>
      </c>
      <c r="BJ865" t="s">
        <v>17</v>
      </c>
      <c r="BK865" t="s">
        <v>46</v>
      </c>
      <c r="BL865">
        <v>7</v>
      </c>
    </row>
    <row r="866" spans="58:64" x14ac:dyDescent="0.25">
      <c r="BF866" t="s">
        <v>162</v>
      </c>
      <c r="BG866" t="s">
        <v>177</v>
      </c>
      <c r="BH866" t="s">
        <v>126</v>
      </c>
      <c r="BI866" t="s">
        <v>136</v>
      </c>
      <c r="BJ866" t="s">
        <v>17</v>
      </c>
      <c r="BK866" t="s">
        <v>46</v>
      </c>
      <c r="BL866">
        <v>9</v>
      </c>
    </row>
    <row r="867" spans="58:64" x14ac:dyDescent="0.25">
      <c r="BF867" t="s">
        <v>162</v>
      </c>
      <c r="BG867" t="s">
        <v>177</v>
      </c>
      <c r="BH867" t="s">
        <v>58</v>
      </c>
      <c r="BI867" t="s">
        <v>136</v>
      </c>
      <c r="BJ867" t="s">
        <v>17</v>
      </c>
      <c r="BK867" t="s">
        <v>46</v>
      </c>
      <c r="BL867">
        <v>1</v>
      </c>
    </row>
    <row r="868" spans="58:64" x14ac:dyDescent="0.25">
      <c r="BF868" t="s">
        <v>162</v>
      </c>
      <c r="BG868" t="s">
        <v>177</v>
      </c>
      <c r="BH868" t="s">
        <v>58</v>
      </c>
      <c r="BI868" t="s">
        <v>136</v>
      </c>
      <c r="BJ868" t="s">
        <v>17</v>
      </c>
      <c r="BK868" t="s">
        <v>45</v>
      </c>
      <c r="BL868">
        <v>1</v>
      </c>
    </row>
    <row r="869" spans="58:64" x14ac:dyDescent="0.25">
      <c r="BF869" t="s">
        <v>162</v>
      </c>
      <c r="BG869" t="s">
        <v>177</v>
      </c>
      <c r="BH869" t="s">
        <v>118</v>
      </c>
      <c r="BI869" t="s">
        <v>136</v>
      </c>
      <c r="BJ869" t="s">
        <v>17</v>
      </c>
      <c r="BK869" t="s">
        <v>46</v>
      </c>
      <c r="BL869">
        <v>144</v>
      </c>
    </row>
    <row r="870" spans="58:64" x14ac:dyDescent="0.25">
      <c r="BF870" t="s">
        <v>162</v>
      </c>
      <c r="BG870" t="s">
        <v>177</v>
      </c>
      <c r="BH870" t="s">
        <v>118</v>
      </c>
      <c r="BI870" t="s">
        <v>136</v>
      </c>
      <c r="BJ870" t="s">
        <v>17</v>
      </c>
      <c r="BK870" t="s">
        <v>45</v>
      </c>
      <c r="BL870">
        <v>144</v>
      </c>
    </row>
    <row r="871" spans="58:64" x14ac:dyDescent="0.25">
      <c r="BF871" t="s">
        <v>162</v>
      </c>
      <c r="BG871" t="s">
        <v>177</v>
      </c>
      <c r="BH871" t="s">
        <v>125</v>
      </c>
      <c r="BI871" t="s">
        <v>136</v>
      </c>
      <c r="BJ871" t="s">
        <v>17</v>
      </c>
      <c r="BK871" t="s">
        <v>46</v>
      </c>
      <c r="BL871">
        <v>1225</v>
      </c>
    </row>
    <row r="872" spans="58:64" x14ac:dyDescent="0.25">
      <c r="BF872" t="s">
        <v>162</v>
      </c>
      <c r="BG872" t="s">
        <v>177</v>
      </c>
      <c r="BH872" t="s">
        <v>125</v>
      </c>
      <c r="BI872" t="s">
        <v>136</v>
      </c>
      <c r="BJ872" t="s">
        <v>17</v>
      </c>
      <c r="BK872" t="s">
        <v>45</v>
      </c>
      <c r="BL872">
        <v>1225</v>
      </c>
    </row>
    <row r="873" spans="58:64" x14ac:dyDescent="0.25">
      <c r="BF873" t="s">
        <v>162</v>
      </c>
      <c r="BG873" t="s">
        <v>177</v>
      </c>
      <c r="BH873" t="s">
        <v>106</v>
      </c>
      <c r="BI873" t="s">
        <v>136</v>
      </c>
      <c r="BJ873" t="s">
        <v>17</v>
      </c>
      <c r="BK873" t="s">
        <v>46</v>
      </c>
      <c r="BL873">
        <v>6</v>
      </c>
    </row>
    <row r="874" spans="58:64" x14ac:dyDescent="0.25">
      <c r="BF874" t="s">
        <v>162</v>
      </c>
      <c r="BG874" t="s">
        <v>177</v>
      </c>
      <c r="BH874" t="s">
        <v>146</v>
      </c>
      <c r="BI874" t="s">
        <v>136</v>
      </c>
      <c r="BJ874" t="s">
        <v>17</v>
      </c>
      <c r="BK874" t="s">
        <v>46</v>
      </c>
      <c r="BL874">
        <v>2</v>
      </c>
    </row>
    <row r="875" spans="58:64" x14ac:dyDescent="0.25">
      <c r="BF875" t="s">
        <v>162</v>
      </c>
      <c r="BG875" t="s">
        <v>177</v>
      </c>
      <c r="BH875" t="s">
        <v>174</v>
      </c>
      <c r="BI875" t="s">
        <v>136</v>
      </c>
      <c r="BJ875" t="s">
        <v>17</v>
      </c>
      <c r="BK875" t="s">
        <v>46</v>
      </c>
      <c r="BL875">
        <v>1</v>
      </c>
    </row>
    <row r="876" spans="58:64" x14ac:dyDescent="0.25">
      <c r="BF876" t="s">
        <v>162</v>
      </c>
      <c r="BG876" t="s">
        <v>177</v>
      </c>
      <c r="BH876" t="s">
        <v>174</v>
      </c>
      <c r="BI876" t="s">
        <v>136</v>
      </c>
      <c r="BJ876" t="s">
        <v>17</v>
      </c>
      <c r="BK876" t="s">
        <v>45</v>
      </c>
      <c r="BL876">
        <v>1</v>
      </c>
    </row>
    <row r="877" spans="58:64" x14ac:dyDescent="0.25">
      <c r="BF877" t="s">
        <v>162</v>
      </c>
      <c r="BG877" t="s">
        <v>177</v>
      </c>
      <c r="BH877" t="s">
        <v>97</v>
      </c>
      <c r="BI877" t="s">
        <v>136</v>
      </c>
      <c r="BJ877" t="s">
        <v>17</v>
      </c>
      <c r="BK877" t="s">
        <v>46</v>
      </c>
      <c r="BL877">
        <v>7466</v>
      </c>
    </row>
    <row r="878" spans="58:64" x14ac:dyDescent="0.25">
      <c r="BF878" t="s">
        <v>162</v>
      </c>
      <c r="BG878" t="s">
        <v>177</v>
      </c>
      <c r="BH878" t="s">
        <v>97</v>
      </c>
      <c r="BI878" t="s">
        <v>136</v>
      </c>
      <c r="BJ878" t="s">
        <v>17</v>
      </c>
      <c r="BK878" t="s">
        <v>45</v>
      </c>
      <c r="BL878">
        <v>7466</v>
      </c>
    </row>
    <row r="879" spans="58:64" x14ac:dyDescent="0.25">
      <c r="BF879" t="s">
        <v>162</v>
      </c>
      <c r="BG879" t="s">
        <v>177</v>
      </c>
      <c r="BH879" t="s">
        <v>121</v>
      </c>
      <c r="BI879" t="s">
        <v>136</v>
      </c>
      <c r="BJ879" t="s">
        <v>17</v>
      </c>
      <c r="BK879" t="s">
        <v>46</v>
      </c>
      <c r="BL879">
        <v>1142</v>
      </c>
    </row>
    <row r="880" spans="58:64" x14ac:dyDescent="0.25">
      <c r="BF880" t="s">
        <v>162</v>
      </c>
      <c r="BG880" t="s">
        <v>177</v>
      </c>
      <c r="BH880" t="s">
        <v>121</v>
      </c>
      <c r="BI880" t="s">
        <v>136</v>
      </c>
      <c r="BJ880" t="s">
        <v>17</v>
      </c>
      <c r="BK880" t="s">
        <v>45</v>
      </c>
      <c r="BL880">
        <v>1142</v>
      </c>
    </row>
    <row r="881" spans="58:64" x14ac:dyDescent="0.25">
      <c r="BF881" t="s">
        <v>162</v>
      </c>
      <c r="BG881" t="s">
        <v>177</v>
      </c>
      <c r="BH881" t="s">
        <v>160</v>
      </c>
      <c r="BI881" t="s">
        <v>136</v>
      </c>
      <c r="BJ881" t="s">
        <v>17</v>
      </c>
      <c r="BK881" t="s">
        <v>45</v>
      </c>
      <c r="BL881">
        <v>1079</v>
      </c>
    </row>
    <row r="882" spans="58:64" x14ac:dyDescent="0.25">
      <c r="BF882" t="s">
        <v>162</v>
      </c>
      <c r="BG882" t="s">
        <v>177</v>
      </c>
      <c r="BH882" t="s">
        <v>132</v>
      </c>
      <c r="BI882" t="s">
        <v>136</v>
      </c>
      <c r="BJ882" t="s">
        <v>17</v>
      </c>
      <c r="BK882" t="s">
        <v>46</v>
      </c>
      <c r="BL882">
        <v>7</v>
      </c>
    </row>
    <row r="883" spans="58:64" x14ac:dyDescent="0.25">
      <c r="BF883" t="s">
        <v>162</v>
      </c>
      <c r="BG883" t="s">
        <v>177</v>
      </c>
      <c r="BH883" t="s">
        <v>114</v>
      </c>
      <c r="BI883" t="s">
        <v>136</v>
      </c>
      <c r="BJ883" t="s">
        <v>17</v>
      </c>
      <c r="BK883" t="s">
        <v>46</v>
      </c>
      <c r="BL883">
        <v>2</v>
      </c>
    </row>
    <row r="884" spans="58:64" x14ac:dyDescent="0.25">
      <c r="BF884" t="s">
        <v>162</v>
      </c>
      <c r="BG884" t="s">
        <v>177</v>
      </c>
      <c r="BH884" t="s">
        <v>94</v>
      </c>
      <c r="BI884" t="s">
        <v>136</v>
      </c>
      <c r="BJ884" t="s">
        <v>17</v>
      </c>
      <c r="BK884" t="s">
        <v>46</v>
      </c>
      <c r="BL884">
        <v>1146</v>
      </c>
    </row>
    <row r="885" spans="58:64" x14ac:dyDescent="0.25">
      <c r="BF885" t="s">
        <v>162</v>
      </c>
      <c r="BG885" t="s">
        <v>177</v>
      </c>
      <c r="BH885" t="s">
        <v>94</v>
      </c>
      <c r="BI885" t="s">
        <v>136</v>
      </c>
      <c r="BJ885" t="s">
        <v>17</v>
      </c>
      <c r="BK885" t="s">
        <v>45</v>
      </c>
      <c r="BL885">
        <v>1146</v>
      </c>
    </row>
    <row r="886" spans="58:64" x14ac:dyDescent="0.25">
      <c r="BF886" t="s">
        <v>162</v>
      </c>
      <c r="BG886" t="s">
        <v>177</v>
      </c>
      <c r="BH886" t="s">
        <v>109</v>
      </c>
      <c r="BI886" t="s">
        <v>136</v>
      </c>
      <c r="BJ886" t="s">
        <v>17</v>
      </c>
      <c r="BK886" t="s">
        <v>46</v>
      </c>
      <c r="BL886">
        <v>225</v>
      </c>
    </row>
    <row r="887" spans="58:64" x14ac:dyDescent="0.25">
      <c r="BF887" t="s">
        <v>162</v>
      </c>
      <c r="BG887" t="s">
        <v>177</v>
      </c>
      <c r="BH887" t="s">
        <v>109</v>
      </c>
      <c r="BI887" t="s">
        <v>136</v>
      </c>
      <c r="BJ887" t="s">
        <v>17</v>
      </c>
      <c r="BK887" t="s">
        <v>45</v>
      </c>
      <c r="BL887">
        <v>225</v>
      </c>
    </row>
    <row r="888" spans="58:64" x14ac:dyDescent="0.25">
      <c r="BF888" t="s">
        <v>162</v>
      </c>
      <c r="BG888" t="s">
        <v>177</v>
      </c>
      <c r="BH888" t="s">
        <v>137</v>
      </c>
      <c r="BI888" t="s">
        <v>136</v>
      </c>
      <c r="BJ888" t="s">
        <v>17</v>
      </c>
      <c r="BK888" t="s">
        <v>46</v>
      </c>
      <c r="BL888">
        <v>4</v>
      </c>
    </row>
    <row r="889" spans="58:64" x14ac:dyDescent="0.25">
      <c r="BF889" t="s">
        <v>162</v>
      </c>
      <c r="BG889" t="s">
        <v>177</v>
      </c>
      <c r="BH889" t="s">
        <v>161</v>
      </c>
      <c r="BI889" t="s">
        <v>136</v>
      </c>
      <c r="BJ889" t="s">
        <v>17</v>
      </c>
      <c r="BK889" t="s">
        <v>46</v>
      </c>
      <c r="BL889">
        <v>1</v>
      </c>
    </row>
    <row r="890" spans="58:64" x14ac:dyDescent="0.25">
      <c r="BF890" t="s">
        <v>162</v>
      </c>
      <c r="BG890" t="s">
        <v>177</v>
      </c>
      <c r="BH890" t="s">
        <v>66</v>
      </c>
      <c r="BI890" t="s">
        <v>136</v>
      </c>
      <c r="BJ890" t="s">
        <v>17</v>
      </c>
      <c r="BK890" t="s">
        <v>46</v>
      </c>
      <c r="BL890">
        <v>3</v>
      </c>
    </row>
    <row r="891" spans="58:64" x14ac:dyDescent="0.25">
      <c r="BF891" t="s">
        <v>162</v>
      </c>
      <c r="BG891" t="s">
        <v>177</v>
      </c>
      <c r="BH891" t="s">
        <v>71</v>
      </c>
      <c r="BI891" t="s">
        <v>136</v>
      </c>
      <c r="BJ891" t="s">
        <v>17</v>
      </c>
      <c r="BK891" t="s">
        <v>46</v>
      </c>
      <c r="BL891">
        <v>1410</v>
      </c>
    </row>
    <row r="892" spans="58:64" x14ac:dyDescent="0.25">
      <c r="BF892" t="s">
        <v>162</v>
      </c>
      <c r="BG892" t="s">
        <v>177</v>
      </c>
      <c r="BH892" t="s">
        <v>71</v>
      </c>
      <c r="BI892" t="s">
        <v>136</v>
      </c>
      <c r="BJ892" t="s">
        <v>17</v>
      </c>
      <c r="BK892" t="s">
        <v>45</v>
      </c>
      <c r="BL892">
        <v>1410</v>
      </c>
    </row>
    <row r="893" spans="58:64" x14ac:dyDescent="0.25">
      <c r="BF893" t="s">
        <v>162</v>
      </c>
      <c r="BG893" t="s">
        <v>177</v>
      </c>
      <c r="BH893" t="s">
        <v>132</v>
      </c>
      <c r="BI893" t="s">
        <v>136</v>
      </c>
      <c r="BJ893" t="s">
        <v>17</v>
      </c>
      <c r="BK893" t="s">
        <v>46</v>
      </c>
      <c r="BL893">
        <v>85</v>
      </c>
    </row>
    <row r="894" spans="58:64" x14ac:dyDescent="0.25">
      <c r="BF894" t="s">
        <v>162</v>
      </c>
      <c r="BG894" t="s">
        <v>177</v>
      </c>
      <c r="BH894" t="s">
        <v>132</v>
      </c>
      <c r="BI894" t="s">
        <v>136</v>
      </c>
      <c r="BJ894" t="s">
        <v>17</v>
      </c>
      <c r="BK894" t="s">
        <v>45</v>
      </c>
      <c r="BL894">
        <v>85</v>
      </c>
    </row>
    <row r="895" spans="58:64" x14ac:dyDescent="0.25">
      <c r="BF895" t="s">
        <v>162</v>
      </c>
      <c r="BG895" t="s">
        <v>177</v>
      </c>
      <c r="BH895" t="s">
        <v>157</v>
      </c>
      <c r="BI895" t="s">
        <v>136</v>
      </c>
      <c r="BJ895" t="s">
        <v>17</v>
      </c>
      <c r="BK895" t="s">
        <v>46</v>
      </c>
      <c r="BL895">
        <v>43</v>
      </c>
    </row>
    <row r="896" spans="58:64" x14ac:dyDescent="0.25">
      <c r="BF896" t="s">
        <v>162</v>
      </c>
      <c r="BG896" t="s">
        <v>177</v>
      </c>
      <c r="BH896" t="s">
        <v>157</v>
      </c>
      <c r="BI896" t="s">
        <v>136</v>
      </c>
      <c r="BJ896" t="s">
        <v>17</v>
      </c>
      <c r="BK896" t="s">
        <v>45</v>
      </c>
      <c r="BL896">
        <v>43</v>
      </c>
    </row>
    <row r="897" spans="58:64" x14ac:dyDescent="0.25">
      <c r="BF897" t="s">
        <v>162</v>
      </c>
      <c r="BG897" t="s">
        <v>177</v>
      </c>
      <c r="BH897" t="s">
        <v>115</v>
      </c>
      <c r="BI897" t="s">
        <v>136</v>
      </c>
      <c r="BJ897" t="s">
        <v>17</v>
      </c>
      <c r="BK897" t="s">
        <v>46</v>
      </c>
      <c r="BL897">
        <v>5</v>
      </c>
    </row>
    <row r="898" spans="58:64" x14ac:dyDescent="0.25">
      <c r="BF898" t="s">
        <v>162</v>
      </c>
      <c r="BG898" t="s">
        <v>177</v>
      </c>
      <c r="BH898" t="s">
        <v>92</v>
      </c>
      <c r="BI898" t="s">
        <v>136</v>
      </c>
      <c r="BJ898" t="s">
        <v>17</v>
      </c>
      <c r="BK898" t="s">
        <v>46</v>
      </c>
      <c r="BL898">
        <v>9</v>
      </c>
    </row>
    <row r="899" spans="58:64" x14ac:dyDescent="0.25">
      <c r="BF899" t="s">
        <v>162</v>
      </c>
      <c r="BG899" t="s">
        <v>177</v>
      </c>
      <c r="BH899" t="s">
        <v>105</v>
      </c>
      <c r="BI899" t="s">
        <v>136</v>
      </c>
      <c r="BJ899" t="s">
        <v>17</v>
      </c>
      <c r="BK899" t="s">
        <v>46</v>
      </c>
      <c r="BL899">
        <v>1010</v>
      </c>
    </row>
    <row r="900" spans="58:64" x14ac:dyDescent="0.25">
      <c r="BF900" t="s">
        <v>162</v>
      </c>
      <c r="BG900" t="s">
        <v>177</v>
      </c>
      <c r="BH900" t="s">
        <v>105</v>
      </c>
      <c r="BI900" t="s">
        <v>136</v>
      </c>
      <c r="BJ900" t="s">
        <v>17</v>
      </c>
      <c r="BK900" t="s">
        <v>45</v>
      </c>
      <c r="BL900">
        <v>1010</v>
      </c>
    </row>
    <row r="901" spans="58:64" x14ac:dyDescent="0.25">
      <c r="BF901" t="s">
        <v>162</v>
      </c>
      <c r="BG901" t="s">
        <v>177</v>
      </c>
      <c r="BH901" t="s">
        <v>120</v>
      </c>
      <c r="BI901" t="s">
        <v>136</v>
      </c>
      <c r="BJ901" t="s">
        <v>17</v>
      </c>
      <c r="BK901" t="s">
        <v>46</v>
      </c>
      <c r="BL901">
        <v>125</v>
      </c>
    </row>
    <row r="902" spans="58:64" x14ac:dyDescent="0.25">
      <c r="BF902" t="s">
        <v>162</v>
      </c>
      <c r="BG902" t="s">
        <v>177</v>
      </c>
      <c r="BH902" t="s">
        <v>121</v>
      </c>
      <c r="BI902" t="s">
        <v>136</v>
      </c>
      <c r="BJ902" t="s">
        <v>17</v>
      </c>
      <c r="BK902" t="s">
        <v>46</v>
      </c>
      <c r="BL902">
        <v>7</v>
      </c>
    </row>
    <row r="903" spans="58:64" x14ac:dyDescent="0.25">
      <c r="BF903" t="s">
        <v>162</v>
      </c>
      <c r="BG903" t="s">
        <v>177</v>
      </c>
      <c r="BH903" t="s">
        <v>124</v>
      </c>
      <c r="BI903" t="s">
        <v>136</v>
      </c>
      <c r="BJ903" t="s">
        <v>17</v>
      </c>
      <c r="BK903" t="s">
        <v>46</v>
      </c>
      <c r="BL903">
        <v>4154</v>
      </c>
    </row>
    <row r="904" spans="58:64" x14ac:dyDescent="0.25">
      <c r="BF904" t="s">
        <v>162</v>
      </c>
      <c r="BG904" t="s">
        <v>177</v>
      </c>
      <c r="BH904" t="s">
        <v>124</v>
      </c>
      <c r="BI904" t="s">
        <v>136</v>
      </c>
      <c r="BJ904" t="s">
        <v>17</v>
      </c>
      <c r="BK904" t="s">
        <v>45</v>
      </c>
      <c r="BL904">
        <v>4154</v>
      </c>
    </row>
    <row r="905" spans="58:64" x14ac:dyDescent="0.25">
      <c r="BF905" t="s">
        <v>162</v>
      </c>
      <c r="BG905" t="s">
        <v>177</v>
      </c>
      <c r="BH905" t="s">
        <v>100</v>
      </c>
      <c r="BI905" t="s">
        <v>136</v>
      </c>
      <c r="BJ905" t="s">
        <v>17</v>
      </c>
      <c r="BK905" t="s">
        <v>46</v>
      </c>
      <c r="BL905">
        <v>347</v>
      </c>
    </row>
    <row r="906" spans="58:64" x14ac:dyDescent="0.25">
      <c r="BF906" t="s">
        <v>162</v>
      </c>
      <c r="BG906" t="s">
        <v>177</v>
      </c>
      <c r="BH906" t="s">
        <v>100</v>
      </c>
      <c r="BI906" t="s">
        <v>136</v>
      </c>
      <c r="BJ906" t="s">
        <v>17</v>
      </c>
      <c r="BK906" t="s">
        <v>45</v>
      </c>
      <c r="BL906">
        <v>347</v>
      </c>
    </row>
    <row r="907" spans="58:64" x14ac:dyDescent="0.25">
      <c r="BF907" t="s">
        <v>162</v>
      </c>
      <c r="BG907" t="s">
        <v>177</v>
      </c>
      <c r="BH907" t="s">
        <v>115</v>
      </c>
      <c r="BI907" t="s">
        <v>136</v>
      </c>
      <c r="BJ907" t="s">
        <v>17</v>
      </c>
      <c r="BK907" t="s">
        <v>46</v>
      </c>
      <c r="BL907">
        <v>835</v>
      </c>
    </row>
    <row r="908" spans="58:64" x14ac:dyDescent="0.25">
      <c r="BF908" t="s">
        <v>162</v>
      </c>
      <c r="BG908" t="s">
        <v>177</v>
      </c>
      <c r="BH908" t="s">
        <v>115</v>
      </c>
      <c r="BI908" t="s">
        <v>136</v>
      </c>
      <c r="BJ908" t="s">
        <v>17</v>
      </c>
      <c r="BK908" t="s">
        <v>45</v>
      </c>
      <c r="BL908">
        <v>835</v>
      </c>
    </row>
    <row r="909" spans="58:64" x14ac:dyDescent="0.25">
      <c r="BF909" t="s">
        <v>162</v>
      </c>
      <c r="BG909" t="s">
        <v>177</v>
      </c>
      <c r="BH909" t="s">
        <v>140</v>
      </c>
      <c r="BI909" t="s">
        <v>136</v>
      </c>
      <c r="BJ909" t="s">
        <v>17</v>
      </c>
      <c r="BK909" t="s">
        <v>46</v>
      </c>
      <c r="BL909">
        <v>9</v>
      </c>
    </row>
    <row r="910" spans="58:64" x14ac:dyDescent="0.25">
      <c r="BF910" t="s">
        <v>162</v>
      </c>
      <c r="BG910" t="s">
        <v>177</v>
      </c>
      <c r="BH910" t="s">
        <v>140</v>
      </c>
      <c r="BI910" t="s">
        <v>136</v>
      </c>
      <c r="BJ910" t="s">
        <v>17</v>
      </c>
      <c r="BK910" t="s">
        <v>45</v>
      </c>
      <c r="BL910">
        <v>9</v>
      </c>
    </row>
    <row r="911" spans="58:64" x14ac:dyDescent="0.25">
      <c r="BF911" t="s">
        <v>162</v>
      </c>
      <c r="BG911" t="s">
        <v>177</v>
      </c>
      <c r="BH911" t="s">
        <v>66</v>
      </c>
      <c r="BI911" t="s">
        <v>136</v>
      </c>
      <c r="BJ911" t="s">
        <v>17</v>
      </c>
      <c r="BK911" t="s">
        <v>46</v>
      </c>
      <c r="BL911">
        <v>1234</v>
      </c>
    </row>
    <row r="912" spans="58:64" x14ac:dyDescent="0.25">
      <c r="BF912" t="s">
        <v>162</v>
      </c>
      <c r="BG912" t="s">
        <v>177</v>
      </c>
      <c r="BH912" t="s">
        <v>66</v>
      </c>
      <c r="BI912" t="s">
        <v>136</v>
      </c>
      <c r="BJ912" t="s">
        <v>17</v>
      </c>
      <c r="BK912" t="s">
        <v>45</v>
      </c>
      <c r="BL912">
        <v>1234</v>
      </c>
    </row>
    <row r="913" spans="58:64" x14ac:dyDescent="0.25">
      <c r="BF913" t="s">
        <v>162</v>
      </c>
      <c r="BG913" t="s">
        <v>177</v>
      </c>
      <c r="BH913" t="s">
        <v>148</v>
      </c>
      <c r="BI913" t="s">
        <v>136</v>
      </c>
      <c r="BJ913" t="s">
        <v>17</v>
      </c>
      <c r="BK913" t="s">
        <v>46</v>
      </c>
      <c r="BL913">
        <v>87</v>
      </c>
    </row>
    <row r="914" spans="58:64" x14ac:dyDescent="0.25">
      <c r="BF914" t="s">
        <v>162</v>
      </c>
      <c r="BG914" t="s">
        <v>177</v>
      </c>
      <c r="BH914" t="s">
        <v>148</v>
      </c>
      <c r="BI914" t="s">
        <v>136</v>
      </c>
      <c r="BJ914" t="s">
        <v>17</v>
      </c>
      <c r="BK914" t="s">
        <v>45</v>
      </c>
      <c r="BL914">
        <v>87</v>
      </c>
    </row>
    <row r="915" spans="58:64" x14ac:dyDescent="0.25">
      <c r="BF915" t="s">
        <v>162</v>
      </c>
      <c r="BG915" t="s">
        <v>177</v>
      </c>
      <c r="BH915" t="s">
        <v>98</v>
      </c>
      <c r="BI915" t="s">
        <v>136</v>
      </c>
      <c r="BJ915" t="s">
        <v>17</v>
      </c>
      <c r="BK915" t="s">
        <v>46</v>
      </c>
      <c r="BL915">
        <v>47</v>
      </c>
    </row>
    <row r="916" spans="58:64" x14ac:dyDescent="0.25">
      <c r="BF916" t="s">
        <v>162</v>
      </c>
      <c r="BG916" t="s">
        <v>177</v>
      </c>
      <c r="BH916" t="s">
        <v>98</v>
      </c>
      <c r="BI916" t="s">
        <v>136</v>
      </c>
      <c r="BJ916" t="s">
        <v>17</v>
      </c>
      <c r="BK916" t="s">
        <v>45</v>
      </c>
      <c r="BL916">
        <v>47</v>
      </c>
    </row>
    <row r="917" spans="58:64" x14ac:dyDescent="0.25">
      <c r="BF917" t="s">
        <v>162</v>
      </c>
      <c r="BG917" t="s">
        <v>177</v>
      </c>
      <c r="BH917" t="s">
        <v>61</v>
      </c>
      <c r="BI917" t="s">
        <v>136</v>
      </c>
      <c r="BJ917" t="s">
        <v>17</v>
      </c>
      <c r="BK917" t="s">
        <v>46</v>
      </c>
      <c r="BL917">
        <v>5</v>
      </c>
    </row>
    <row r="918" spans="58:64" x14ac:dyDescent="0.25">
      <c r="BF918" t="s">
        <v>162</v>
      </c>
      <c r="BG918" t="s">
        <v>177</v>
      </c>
      <c r="BH918" t="s">
        <v>61</v>
      </c>
      <c r="BI918" t="s">
        <v>136</v>
      </c>
      <c r="BJ918" t="s">
        <v>17</v>
      </c>
      <c r="BK918" t="s">
        <v>45</v>
      </c>
      <c r="BL918">
        <v>5</v>
      </c>
    </row>
    <row r="919" spans="58:64" x14ac:dyDescent="0.25">
      <c r="BF919" t="s">
        <v>162</v>
      </c>
      <c r="BG919" t="s">
        <v>177</v>
      </c>
      <c r="BH919" t="s">
        <v>99</v>
      </c>
      <c r="BI919" t="s">
        <v>136</v>
      </c>
      <c r="BJ919" t="s">
        <v>17</v>
      </c>
      <c r="BK919" t="s">
        <v>46</v>
      </c>
      <c r="BL919">
        <v>593</v>
      </c>
    </row>
    <row r="920" spans="58:64" x14ac:dyDescent="0.25">
      <c r="BF920" t="s">
        <v>162</v>
      </c>
      <c r="BG920" t="s">
        <v>177</v>
      </c>
      <c r="BH920" t="s">
        <v>99</v>
      </c>
      <c r="BI920" t="s">
        <v>136</v>
      </c>
      <c r="BJ920" t="s">
        <v>17</v>
      </c>
      <c r="BK920" t="s">
        <v>45</v>
      </c>
      <c r="BL920">
        <v>593</v>
      </c>
    </row>
    <row r="921" spans="58:64" x14ac:dyDescent="0.25">
      <c r="BF921" t="s">
        <v>162</v>
      </c>
      <c r="BG921" t="s">
        <v>177</v>
      </c>
      <c r="BH921" t="s">
        <v>94</v>
      </c>
      <c r="BI921" t="s">
        <v>136</v>
      </c>
      <c r="BJ921" t="s">
        <v>17</v>
      </c>
      <c r="BK921" t="s">
        <v>46</v>
      </c>
      <c r="BL921">
        <v>9</v>
      </c>
    </row>
    <row r="922" spans="58:64" x14ac:dyDescent="0.25">
      <c r="BF922" t="s">
        <v>162</v>
      </c>
      <c r="BG922" t="s">
        <v>177</v>
      </c>
      <c r="BH922" t="s">
        <v>119</v>
      </c>
      <c r="BI922" t="s">
        <v>136</v>
      </c>
      <c r="BJ922" t="s">
        <v>17</v>
      </c>
      <c r="BK922" t="s">
        <v>46</v>
      </c>
      <c r="BL922">
        <v>5</v>
      </c>
    </row>
    <row r="923" spans="58:64" x14ac:dyDescent="0.25">
      <c r="BF923" t="s">
        <v>162</v>
      </c>
      <c r="BG923" t="s">
        <v>177</v>
      </c>
      <c r="BH923" t="s">
        <v>82</v>
      </c>
      <c r="BI923" t="s">
        <v>136</v>
      </c>
      <c r="BJ923" t="s">
        <v>17</v>
      </c>
      <c r="BK923" t="s">
        <v>46</v>
      </c>
      <c r="BL923">
        <v>40</v>
      </c>
    </row>
    <row r="924" spans="58:64" x14ac:dyDescent="0.25">
      <c r="BF924" t="s">
        <v>162</v>
      </c>
      <c r="BG924" t="s">
        <v>177</v>
      </c>
      <c r="BH924" t="s">
        <v>82</v>
      </c>
      <c r="BI924" t="s">
        <v>136</v>
      </c>
      <c r="BJ924" t="s">
        <v>17</v>
      </c>
      <c r="BK924" t="s">
        <v>45</v>
      </c>
      <c r="BL924">
        <v>40</v>
      </c>
    </row>
    <row r="925" spans="58:64" x14ac:dyDescent="0.25">
      <c r="BF925" t="s">
        <v>162</v>
      </c>
      <c r="BG925" t="s">
        <v>177</v>
      </c>
      <c r="BH925" t="s">
        <v>93</v>
      </c>
      <c r="BI925" t="s">
        <v>136</v>
      </c>
      <c r="BJ925" t="s">
        <v>17</v>
      </c>
      <c r="BK925" t="s">
        <v>46</v>
      </c>
      <c r="BL925">
        <v>1724</v>
      </c>
    </row>
    <row r="926" spans="58:64" x14ac:dyDescent="0.25">
      <c r="BF926" t="s">
        <v>162</v>
      </c>
      <c r="BG926" t="s">
        <v>177</v>
      </c>
      <c r="BH926" t="s">
        <v>93</v>
      </c>
      <c r="BI926" t="s">
        <v>136</v>
      </c>
      <c r="BJ926" t="s">
        <v>17</v>
      </c>
      <c r="BK926" t="s">
        <v>45</v>
      </c>
      <c r="BL926">
        <v>1724</v>
      </c>
    </row>
    <row r="927" spans="58:64" x14ac:dyDescent="0.25">
      <c r="BF927" t="s">
        <v>162</v>
      </c>
      <c r="BG927" t="s">
        <v>177</v>
      </c>
      <c r="BH927" t="s">
        <v>107</v>
      </c>
      <c r="BI927" t="s">
        <v>136</v>
      </c>
      <c r="BJ927" t="s">
        <v>17</v>
      </c>
      <c r="BK927" t="s">
        <v>46</v>
      </c>
      <c r="BL927">
        <v>2567</v>
      </c>
    </row>
    <row r="928" spans="58:64" x14ac:dyDescent="0.25">
      <c r="BF928" t="s">
        <v>162</v>
      </c>
      <c r="BG928" t="s">
        <v>177</v>
      </c>
      <c r="BH928" t="s">
        <v>107</v>
      </c>
      <c r="BI928" t="s">
        <v>136</v>
      </c>
      <c r="BJ928" t="s">
        <v>17</v>
      </c>
      <c r="BK928" t="s">
        <v>45</v>
      </c>
      <c r="BL928">
        <v>2567</v>
      </c>
    </row>
    <row r="929" spans="58:64" x14ac:dyDescent="0.25">
      <c r="BF929" t="s">
        <v>162</v>
      </c>
      <c r="BG929" t="s">
        <v>177</v>
      </c>
      <c r="BH929" t="s">
        <v>122</v>
      </c>
      <c r="BI929" t="s">
        <v>136</v>
      </c>
      <c r="BJ929" t="s">
        <v>17</v>
      </c>
      <c r="BK929" t="s">
        <v>46</v>
      </c>
      <c r="BL929">
        <v>70</v>
      </c>
    </row>
    <row r="930" spans="58:64" x14ac:dyDescent="0.25">
      <c r="BF930" t="s">
        <v>162</v>
      </c>
      <c r="BG930" t="s">
        <v>177</v>
      </c>
      <c r="BH930" t="s">
        <v>176</v>
      </c>
      <c r="BI930" t="s">
        <v>136</v>
      </c>
      <c r="BJ930" t="s">
        <v>17</v>
      </c>
      <c r="BK930" t="s">
        <v>46</v>
      </c>
      <c r="BL930">
        <v>6</v>
      </c>
    </row>
    <row r="931" spans="58:64" x14ac:dyDescent="0.25">
      <c r="BF931" t="s">
        <v>162</v>
      </c>
      <c r="BG931" t="s">
        <v>177</v>
      </c>
      <c r="BH931" t="s">
        <v>176</v>
      </c>
      <c r="BI931" t="s">
        <v>136</v>
      </c>
      <c r="BJ931" t="s">
        <v>17</v>
      </c>
      <c r="BK931" t="s">
        <v>45</v>
      </c>
      <c r="BL931">
        <v>6</v>
      </c>
    </row>
    <row r="932" spans="58:64" x14ac:dyDescent="0.25">
      <c r="BF932" t="s">
        <v>162</v>
      </c>
      <c r="BG932" t="s">
        <v>177</v>
      </c>
      <c r="BH932" t="s">
        <v>84</v>
      </c>
      <c r="BI932" t="s">
        <v>136</v>
      </c>
      <c r="BJ932" t="s">
        <v>17</v>
      </c>
      <c r="BK932" t="s">
        <v>46</v>
      </c>
      <c r="BL932">
        <v>6854</v>
      </c>
    </row>
    <row r="933" spans="58:64" x14ac:dyDescent="0.25">
      <c r="BF933" t="s">
        <v>162</v>
      </c>
      <c r="BG933" t="s">
        <v>177</v>
      </c>
      <c r="BH933" t="s">
        <v>84</v>
      </c>
      <c r="BI933" t="s">
        <v>136</v>
      </c>
      <c r="BJ933" t="s">
        <v>17</v>
      </c>
      <c r="BK933" t="s">
        <v>45</v>
      </c>
      <c r="BL933">
        <v>6854</v>
      </c>
    </row>
    <row r="934" spans="58:64" x14ac:dyDescent="0.25">
      <c r="BF934" t="s">
        <v>162</v>
      </c>
      <c r="BG934" t="s">
        <v>177</v>
      </c>
      <c r="BH934" t="s">
        <v>95</v>
      </c>
      <c r="BI934" t="s">
        <v>136</v>
      </c>
      <c r="BJ934" t="s">
        <v>17</v>
      </c>
      <c r="BK934" t="s">
        <v>46</v>
      </c>
      <c r="BL934">
        <v>1061</v>
      </c>
    </row>
    <row r="935" spans="58:64" x14ac:dyDescent="0.25">
      <c r="BF935" t="s">
        <v>162</v>
      </c>
      <c r="BG935" t="s">
        <v>177</v>
      </c>
      <c r="BH935" t="s">
        <v>95</v>
      </c>
      <c r="BI935" t="s">
        <v>136</v>
      </c>
      <c r="BJ935" t="s">
        <v>17</v>
      </c>
      <c r="BK935" t="s">
        <v>45</v>
      </c>
      <c r="BL935">
        <v>1061</v>
      </c>
    </row>
    <row r="936" spans="58:64" x14ac:dyDescent="0.25">
      <c r="BF936" t="s">
        <v>162</v>
      </c>
      <c r="BG936" t="s">
        <v>177</v>
      </c>
      <c r="BH936" t="s">
        <v>81</v>
      </c>
      <c r="BI936" t="s">
        <v>136</v>
      </c>
      <c r="BJ936" t="s">
        <v>17</v>
      </c>
      <c r="BK936" t="s">
        <v>46</v>
      </c>
      <c r="BL936">
        <v>551</v>
      </c>
    </row>
    <row r="937" spans="58:64" x14ac:dyDescent="0.25">
      <c r="BF937" t="s">
        <v>162</v>
      </c>
      <c r="BG937" t="s">
        <v>177</v>
      </c>
      <c r="BH937" t="s">
        <v>81</v>
      </c>
      <c r="BI937" t="s">
        <v>136</v>
      </c>
      <c r="BJ937" t="s">
        <v>17</v>
      </c>
      <c r="BK937" t="s">
        <v>45</v>
      </c>
      <c r="BL937">
        <v>551</v>
      </c>
    </row>
    <row r="938" spans="58:64" x14ac:dyDescent="0.25">
      <c r="BF938" t="s">
        <v>162</v>
      </c>
      <c r="BG938" t="s">
        <v>177</v>
      </c>
      <c r="BH938" t="s">
        <v>139</v>
      </c>
      <c r="BI938" t="s">
        <v>136</v>
      </c>
      <c r="BJ938" t="s">
        <v>17</v>
      </c>
      <c r="BK938" t="s">
        <v>46</v>
      </c>
      <c r="BL938">
        <v>5</v>
      </c>
    </row>
    <row r="939" spans="58:64" x14ac:dyDescent="0.25">
      <c r="BF939" t="s">
        <v>162</v>
      </c>
      <c r="BG939" t="s">
        <v>177</v>
      </c>
      <c r="BH939" t="s">
        <v>139</v>
      </c>
      <c r="BI939" t="s">
        <v>136</v>
      </c>
      <c r="BJ939" t="s">
        <v>17</v>
      </c>
      <c r="BK939" t="s">
        <v>46</v>
      </c>
      <c r="BL939">
        <v>448</v>
      </c>
    </row>
    <row r="940" spans="58:64" x14ac:dyDescent="0.25">
      <c r="BF940" t="s">
        <v>162</v>
      </c>
      <c r="BG940" t="s">
        <v>177</v>
      </c>
      <c r="BH940" t="s">
        <v>139</v>
      </c>
      <c r="BI940" t="s">
        <v>136</v>
      </c>
      <c r="BJ940" t="s">
        <v>17</v>
      </c>
      <c r="BK940" t="s">
        <v>45</v>
      </c>
      <c r="BL940">
        <v>448</v>
      </c>
    </row>
    <row r="941" spans="58:64" x14ac:dyDescent="0.25">
      <c r="BF941" t="s">
        <v>162</v>
      </c>
      <c r="BG941" t="s">
        <v>177</v>
      </c>
      <c r="BH941" t="s">
        <v>93</v>
      </c>
      <c r="BI941" t="s">
        <v>136</v>
      </c>
      <c r="BJ941" t="s">
        <v>17</v>
      </c>
      <c r="BK941" t="s">
        <v>46</v>
      </c>
      <c r="BL941">
        <v>21</v>
      </c>
    </row>
    <row r="942" spans="58:64" x14ac:dyDescent="0.25">
      <c r="BF942" t="s">
        <v>162</v>
      </c>
      <c r="BG942" t="s">
        <v>177</v>
      </c>
      <c r="BH942" t="s">
        <v>148</v>
      </c>
      <c r="BI942" t="s">
        <v>136</v>
      </c>
      <c r="BJ942" t="s">
        <v>17</v>
      </c>
      <c r="BK942" t="s">
        <v>46</v>
      </c>
      <c r="BL942">
        <v>1</v>
      </c>
    </row>
    <row r="943" spans="58:64" x14ac:dyDescent="0.25">
      <c r="BF943" t="s">
        <v>162</v>
      </c>
      <c r="BG943" t="s">
        <v>177</v>
      </c>
      <c r="BH943" t="s">
        <v>137</v>
      </c>
      <c r="BI943" t="s">
        <v>136</v>
      </c>
      <c r="BJ943" t="s">
        <v>17</v>
      </c>
      <c r="BK943" t="s">
        <v>46</v>
      </c>
      <c r="BL943">
        <v>560</v>
      </c>
    </row>
    <row r="944" spans="58:64" x14ac:dyDescent="0.25">
      <c r="BF944" t="s">
        <v>162</v>
      </c>
      <c r="BG944" t="s">
        <v>177</v>
      </c>
      <c r="BH944" t="s">
        <v>137</v>
      </c>
      <c r="BI944" t="s">
        <v>136</v>
      </c>
      <c r="BJ944" t="s">
        <v>17</v>
      </c>
      <c r="BK944" t="s">
        <v>45</v>
      </c>
      <c r="BL944">
        <v>560</v>
      </c>
    </row>
    <row r="945" spans="58:64" x14ac:dyDescent="0.25">
      <c r="BF945" t="s">
        <v>162</v>
      </c>
      <c r="BG945" t="s">
        <v>177</v>
      </c>
      <c r="BH945" t="s">
        <v>103</v>
      </c>
      <c r="BI945" t="s">
        <v>136</v>
      </c>
      <c r="BJ945" t="s">
        <v>17</v>
      </c>
      <c r="BK945" t="s">
        <v>45</v>
      </c>
      <c r="BL945">
        <v>1806</v>
      </c>
    </row>
    <row r="946" spans="58:64" x14ac:dyDescent="0.25">
      <c r="BF946" t="s">
        <v>162</v>
      </c>
      <c r="BG946" t="s">
        <v>177</v>
      </c>
      <c r="BH946" t="s">
        <v>65</v>
      </c>
      <c r="BI946" t="s">
        <v>136</v>
      </c>
      <c r="BJ946" t="s">
        <v>17</v>
      </c>
      <c r="BK946" t="s">
        <v>46</v>
      </c>
      <c r="BL946">
        <v>2583</v>
      </c>
    </row>
    <row r="947" spans="58:64" x14ac:dyDescent="0.25">
      <c r="BF947" t="s">
        <v>162</v>
      </c>
      <c r="BG947" t="s">
        <v>177</v>
      </c>
      <c r="BH947" t="s">
        <v>65</v>
      </c>
      <c r="BI947" t="s">
        <v>136</v>
      </c>
      <c r="BJ947" t="s">
        <v>17</v>
      </c>
      <c r="BK947" t="s">
        <v>45</v>
      </c>
      <c r="BL947">
        <v>2583</v>
      </c>
    </row>
    <row r="948" spans="58:64" x14ac:dyDescent="0.25">
      <c r="BF948" t="s">
        <v>162</v>
      </c>
      <c r="BG948" t="s">
        <v>177</v>
      </c>
      <c r="BH948" t="s">
        <v>96</v>
      </c>
      <c r="BI948" t="s">
        <v>136</v>
      </c>
      <c r="BJ948" t="s">
        <v>17</v>
      </c>
      <c r="BK948" t="s">
        <v>46</v>
      </c>
      <c r="BL948">
        <v>28</v>
      </c>
    </row>
    <row r="949" spans="58:64" x14ac:dyDescent="0.25">
      <c r="BF949" t="s">
        <v>162</v>
      </c>
      <c r="BG949" t="s">
        <v>177</v>
      </c>
      <c r="BH949" t="s">
        <v>56</v>
      </c>
      <c r="BI949" t="s">
        <v>136</v>
      </c>
      <c r="BJ949" t="s">
        <v>17</v>
      </c>
      <c r="BK949" t="s">
        <v>46</v>
      </c>
      <c r="BL949">
        <v>6</v>
      </c>
    </row>
    <row r="950" spans="58:64" x14ac:dyDescent="0.25">
      <c r="BF950" t="s">
        <v>162</v>
      </c>
      <c r="BG950" t="s">
        <v>177</v>
      </c>
      <c r="BH950" t="s">
        <v>56</v>
      </c>
      <c r="BI950" t="s">
        <v>136</v>
      </c>
      <c r="BJ950" t="s">
        <v>17</v>
      </c>
      <c r="BK950" t="s">
        <v>45</v>
      </c>
      <c r="BL950">
        <v>6</v>
      </c>
    </row>
    <row r="951" spans="58:64" x14ac:dyDescent="0.25">
      <c r="BF951" t="s">
        <v>162</v>
      </c>
      <c r="BG951" t="s">
        <v>177</v>
      </c>
      <c r="BH951" t="s">
        <v>119</v>
      </c>
      <c r="BI951" t="s">
        <v>136</v>
      </c>
      <c r="BJ951" t="s">
        <v>17</v>
      </c>
      <c r="BK951" t="s">
        <v>46</v>
      </c>
      <c r="BL951">
        <v>838</v>
      </c>
    </row>
    <row r="952" spans="58:64" x14ac:dyDescent="0.25">
      <c r="BF952" t="s">
        <v>162</v>
      </c>
      <c r="BG952" t="s">
        <v>177</v>
      </c>
      <c r="BH952" t="s">
        <v>119</v>
      </c>
      <c r="BI952" t="s">
        <v>136</v>
      </c>
      <c r="BJ952" t="s">
        <v>17</v>
      </c>
      <c r="BK952" t="s">
        <v>45</v>
      </c>
      <c r="BL952">
        <v>838</v>
      </c>
    </row>
    <row r="953" spans="58:64" x14ac:dyDescent="0.25">
      <c r="BF953" t="s">
        <v>162</v>
      </c>
      <c r="BG953" t="s">
        <v>177</v>
      </c>
      <c r="BH953" t="s">
        <v>160</v>
      </c>
      <c r="BI953" t="s">
        <v>136</v>
      </c>
      <c r="BJ953" t="s">
        <v>17</v>
      </c>
      <c r="BK953" t="s">
        <v>46</v>
      </c>
      <c r="BL953">
        <v>9</v>
      </c>
    </row>
    <row r="954" spans="58:64" x14ac:dyDescent="0.25">
      <c r="BF954" t="s">
        <v>162</v>
      </c>
      <c r="BG954" t="s">
        <v>177</v>
      </c>
      <c r="BH954" t="s">
        <v>96</v>
      </c>
      <c r="BI954" t="s">
        <v>136</v>
      </c>
      <c r="BJ954" t="s">
        <v>17</v>
      </c>
      <c r="BK954" t="s">
        <v>46</v>
      </c>
      <c r="BL954">
        <v>3347</v>
      </c>
    </row>
    <row r="955" spans="58:64" x14ac:dyDescent="0.25">
      <c r="BF955" t="s">
        <v>162</v>
      </c>
      <c r="BG955" t="s">
        <v>177</v>
      </c>
      <c r="BH955" t="s">
        <v>96</v>
      </c>
      <c r="BI955" t="s">
        <v>136</v>
      </c>
      <c r="BJ955" t="s">
        <v>17</v>
      </c>
      <c r="BK955" t="s">
        <v>45</v>
      </c>
      <c r="BL955">
        <v>3347</v>
      </c>
    </row>
    <row r="956" spans="58:64" x14ac:dyDescent="0.25">
      <c r="BF956" t="s">
        <v>162</v>
      </c>
      <c r="BG956" t="s">
        <v>177</v>
      </c>
      <c r="BH956" t="s">
        <v>113</v>
      </c>
      <c r="BI956" t="s">
        <v>136</v>
      </c>
      <c r="BJ956" t="s">
        <v>17</v>
      </c>
      <c r="BK956" t="s">
        <v>46</v>
      </c>
      <c r="BL956">
        <v>351</v>
      </c>
    </row>
    <row r="957" spans="58:64" x14ac:dyDescent="0.25">
      <c r="BF957" t="s">
        <v>162</v>
      </c>
      <c r="BG957" t="s">
        <v>177</v>
      </c>
      <c r="BH957" t="s">
        <v>113</v>
      </c>
      <c r="BI957" t="s">
        <v>136</v>
      </c>
      <c r="BJ957" t="s">
        <v>17</v>
      </c>
      <c r="BK957" t="s">
        <v>45</v>
      </c>
      <c r="BL957">
        <v>351</v>
      </c>
    </row>
    <row r="958" spans="58:64" x14ac:dyDescent="0.25">
      <c r="BF958" t="s">
        <v>162</v>
      </c>
      <c r="BG958" t="s">
        <v>177</v>
      </c>
      <c r="BH958" t="s">
        <v>80</v>
      </c>
      <c r="BI958" t="s">
        <v>136</v>
      </c>
      <c r="BJ958" t="s">
        <v>17</v>
      </c>
      <c r="BK958" t="s">
        <v>46</v>
      </c>
      <c r="BL958">
        <v>39</v>
      </c>
    </row>
    <row r="959" spans="58:64" x14ac:dyDescent="0.25">
      <c r="BF959" t="s">
        <v>162</v>
      </c>
      <c r="BG959" t="s">
        <v>177</v>
      </c>
      <c r="BH959" t="s">
        <v>90</v>
      </c>
      <c r="BI959" t="s">
        <v>136</v>
      </c>
      <c r="BJ959" t="s">
        <v>17</v>
      </c>
      <c r="BK959" t="s">
        <v>46</v>
      </c>
      <c r="BL959">
        <v>13</v>
      </c>
    </row>
    <row r="960" spans="58:64" x14ac:dyDescent="0.25">
      <c r="BF960" t="s">
        <v>162</v>
      </c>
      <c r="BG960" t="s">
        <v>177</v>
      </c>
      <c r="BH960" t="s">
        <v>90</v>
      </c>
      <c r="BI960" t="s">
        <v>136</v>
      </c>
      <c r="BJ960" t="s">
        <v>17</v>
      </c>
      <c r="BK960" t="s">
        <v>45</v>
      </c>
      <c r="BL960">
        <v>13</v>
      </c>
    </row>
    <row r="961" spans="58:64" x14ac:dyDescent="0.25">
      <c r="BF961" t="s">
        <v>162</v>
      </c>
      <c r="BG961" t="s">
        <v>177</v>
      </c>
      <c r="BH961" t="s">
        <v>127</v>
      </c>
      <c r="BI961" t="s">
        <v>136</v>
      </c>
      <c r="BJ961" t="s">
        <v>17</v>
      </c>
      <c r="BK961" t="s">
        <v>46</v>
      </c>
      <c r="BL961">
        <v>9</v>
      </c>
    </row>
    <row r="962" spans="58:64" x14ac:dyDescent="0.25">
      <c r="BF962" t="s">
        <v>162</v>
      </c>
      <c r="BG962" t="s">
        <v>177</v>
      </c>
      <c r="BH962" t="s">
        <v>77</v>
      </c>
      <c r="BI962" t="s">
        <v>136</v>
      </c>
      <c r="BJ962" t="s">
        <v>17</v>
      </c>
      <c r="BK962" t="s">
        <v>46</v>
      </c>
      <c r="BL962">
        <v>1</v>
      </c>
    </row>
    <row r="963" spans="58:64" x14ac:dyDescent="0.25">
      <c r="BF963" t="s">
        <v>162</v>
      </c>
      <c r="BG963" t="s">
        <v>177</v>
      </c>
      <c r="BH963" t="s">
        <v>107</v>
      </c>
      <c r="BI963" t="s">
        <v>136</v>
      </c>
      <c r="BJ963" t="s">
        <v>17</v>
      </c>
      <c r="BK963" t="s">
        <v>46</v>
      </c>
      <c r="BL963">
        <v>17</v>
      </c>
    </row>
    <row r="964" spans="58:64" x14ac:dyDescent="0.25">
      <c r="BF964" t="s">
        <v>162</v>
      </c>
      <c r="BG964" t="s">
        <v>177</v>
      </c>
      <c r="BH964" t="s">
        <v>161</v>
      </c>
      <c r="BI964" t="s">
        <v>136</v>
      </c>
      <c r="BJ964" t="s">
        <v>17</v>
      </c>
      <c r="BK964" t="s">
        <v>46</v>
      </c>
      <c r="BL964">
        <v>177</v>
      </c>
    </row>
    <row r="965" spans="58:64" x14ac:dyDescent="0.25">
      <c r="BF965" t="s">
        <v>162</v>
      </c>
      <c r="BG965" t="s">
        <v>177</v>
      </c>
      <c r="BH965" t="s">
        <v>161</v>
      </c>
      <c r="BI965" t="s">
        <v>136</v>
      </c>
      <c r="BJ965" t="s">
        <v>17</v>
      </c>
      <c r="BK965" t="s">
        <v>45</v>
      </c>
      <c r="BL965">
        <v>177</v>
      </c>
    </row>
    <row r="966" spans="58:64" x14ac:dyDescent="0.25">
      <c r="BF966" t="s">
        <v>162</v>
      </c>
      <c r="BG966" t="s">
        <v>177</v>
      </c>
      <c r="BH966" t="s">
        <v>133</v>
      </c>
      <c r="BI966" t="s">
        <v>136</v>
      </c>
      <c r="BJ966" t="s">
        <v>17</v>
      </c>
      <c r="BK966" t="s">
        <v>46</v>
      </c>
      <c r="BL966">
        <v>2</v>
      </c>
    </row>
    <row r="967" spans="58:64" x14ac:dyDescent="0.25">
      <c r="BF967" t="s">
        <v>162</v>
      </c>
      <c r="BG967" t="s">
        <v>177</v>
      </c>
      <c r="BH967" t="s">
        <v>172</v>
      </c>
      <c r="BI967" t="s">
        <v>136</v>
      </c>
      <c r="BJ967" t="s">
        <v>17</v>
      </c>
      <c r="BK967" t="s">
        <v>46</v>
      </c>
      <c r="BL967">
        <v>3</v>
      </c>
    </row>
    <row r="968" spans="58:64" x14ac:dyDescent="0.25">
      <c r="BF968" t="s">
        <v>162</v>
      </c>
      <c r="BG968" t="s">
        <v>177</v>
      </c>
      <c r="BH968" t="s">
        <v>172</v>
      </c>
      <c r="BI968" t="s">
        <v>136</v>
      </c>
      <c r="BJ968" t="s">
        <v>17</v>
      </c>
      <c r="BK968" t="s">
        <v>45</v>
      </c>
      <c r="BL968">
        <v>3</v>
      </c>
    </row>
    <row r="969" spans="58:64" x14ac:dyDescent="0.25">
      <c r="BF969" t="s">
        <v>162</v>
      </c>
      <c r="BG969" t="s">
        <v>177</v>
      </c>
      <c r="BH969" t="s">
        <v>103</v>
      </c>
      <c r="BI969" t="s">
        <v>136</v>
      </c>
      <c r="BJ969" t="s">
        <v>17</v>
      </c>
      <c r="BK969" t="s">
        <v>46</v>
      </c>
      <c r="BL969">
        <v>13</v>
      </c>
    </row>
    <row r="970" spans="58:64" x14ac:dyDescent="0.25">
      <c r="BF970" t="s">
        <v>162</v>
      </c>
      <c r="BG970" t="s">
        <v>177</v>
      </c>
      <c r="BH970" t="s">
        <v>138</v>
      </c>
      <c r="BI970" t="s">
        <v>136</v>
      </c>
      <c r="BJ970" t="s">
        <v>17</v>
      </c>
      <c r="BK970" t="s">
        <v>46</v>
      </c>
      <c r="BL970">
        <v>6</v>
      </c>
    </row>
    <row r="971" spans="58:64" x14ac:dyDescent="0.25">
      <c r="BF971" t="s">
        <v>162</v>
      </c>
      <c r="BG971" t="s">
        <v>177</v>
      </c>
      <c r="BH971" t="s">
        <v>116</v>
      </c>
      <c r="BI971" t="s">
        <v>136</v>
      </c>
      <c r="BJ971" t="s">
        <v>17</v>
      </c>
      <c r="BK971" t="s">
        <v>46</v>
      </c>
      <c r="BL971">
        <v>1289</v>
      </c>
    </row>
    <row r="972" spans="58:64" x14ac:dyDescent="0.25">
      <c r="BF972" t="s">
        <v>162</v>
      </c>
      <c r="BG972" t="s">
        <v>177</v>
      </c>
      <c r="BH972" t="s">
        <v>116</v>
      </c>
      <c r="BI972" t="s">
        <v>136</v>
      </c>
      <c r="BJ972" t="s">
        <v>17</v>
      </c>
      <c r="BK972" t="s">
        <v>45</v>
      </c>
      <c r="BL972">
        <v>1289</v>
      </c>
    </row>
    <row r="973" spans="58:64" x14ac:dyDescent="0.25">
      <c r="BF973" t="s">
        <v>162</v>
      </c>
      <c r="BG973" t="s">
        <v>177</v>
      </c>
      <c r="BH973" t="s">
        <v>97</v>
      </c>
      <c r="BI973" t="s">
        <v>136</v>
      </c>
      <c r="BJ973" t="s">
        <v>17</v>
      </c>
      <c r="BK973" t="s">
        <v>46</v>
      </c>
      <c r="BL973">
        <v>81</v>
      </c>
    </row>
    <row r="974" spans="58:64" x14ac:dyDescent="0.25">
      <c r="BF974" t="s">
        <v>162</v>
      </c>
      <c r="BG974" t="s">
        <v>177</v>
      </c>
      <c r="BH974" t="s">
        <v>83</v>
      </c>
      <c r="BI974" t="s">
        <v>136</v>
      </c>
      <c r="BJ974" t="s">
        <v>17</v>
      </c>
      <c r="BK974" t="s">
        <v>46</v>
      </c>
      <c r="BL974">
        <v>52</v>
      </c>
    </row>
    <row r="975" spans="58:64" x14ac:dyDescent="0.25">
      <c r="BF975" t="s">
        <v>162</v>
      </c>
      <c r="BG975" t="s">
        <v>177</v>
      </c>
      <c r="BH975" t="s">
        <v>83</v>
      </c>
      <c r="BI975" t="s">
        <v>136</v>
      </c>
      <c r="BJ975" t="s">
        <v>17</v>
      </c>
      <c r="BK975" t="s">
        <v>45</v>
      </c>
      <c r="BL975">
        <v>52</v>
      </c>
    </row>
    <row r="976" spans="58:64" x14ac:dyDescent="0.25">
      <c r="BF976" t="s">
        <v>162</v>
      </c>
      <c r="BG976" t="s">
        <v>177</v>
      </c>
      <c r="BH976" t="s">
        <v>145</v>
      </c>
      <c r="BI976" t="s">
        <v>136</v>
      </c>
      <c r="BJ976" t="s">
        <v>17</v>
      </c>
      <c r="BK976" t="s">
        <v>46</v>
      </c>
      <c r="BL976">
        <v>191</v>
      </c>
    </row>
    <row r="977" spans="58:64" x14ac:dyDescent="0.25">
      <c r="BF977" t="s">
        <v>162</v>
      </c>
      <c r="BG977" t="s">
        <v>177</v>
      </c>
      <c r="BH977" t="s">
        <v>145</v>
      </c>
      <c r="BI977" t="s">
        <v>136</v>
      </c>
      <c r="BJ977" t="s">
        <v>17</v>
      </c>
      <c r="BK977" t="s">
        <v>45</v>
      </c>
      <c r="BL977">
        <v>191</v>
      </c>
    </row>
    <row r="978" spans="58:64" x14ac:dyDescent="0.25">
      <c r="BF978" t="s">
        <v>162</v>
      </c>
      <c r="BG978" t="s">
        <v>177</v>
      </c>
      <c r="BH978" t="s">
        <v>130</v>
      </c>
      <c r="BI978" t="s">
        <v>136</v>
      </c>
      <c r="BJ978" t="s">
        <v>17</v>
      </c>
      <c r="BK978" t="s">
        <v>46</v>
      </c>
      <c r="BL978">
        <v>116</v>
      </c>
    </row>
    <row r="979" spans="58:64" x14ac:dyDescent="0.25">
      <c r="BF979" t="s">
        <v>162</v>
      </c>
      <c r="BG979" t="s">
        <v>177</v>
      </c>
      <c r="BH979" t="s">
        <v>130</v>
      </c>
      <c r="BI979" t="s">
        <v>136</v>
      </c>
      <c r="BJ979" t="s">
        <v>17</v>
      </c>
      <c r="BK979" t="s">
        <v>45</v>
      </c>
      <c r="BL979">
        <v>116</v>
      </c>
    </row>
    <row r="980" spans="58:64" x14ac:dyDescent="0.25">
      <c r="BF980" t="s">
        <v>162</v>
      </c>
      <c r="BG980" t="s">
        <v>177</v>
      </c>
      <c r="BH980" t="s">
        <v>69</v>
      </c>
      <c r="BI980" t="s">
        <v>136</v>
      </c>
      <c r="BJ980" t="s">
        <v>17</v>
      </c>
      <c r="BK980" t="s">
        <v>46</v>
      </c>
      <c r="BL980">
        <v>3</v>
      </c>
    </row>
    <row r="981" spans="58:64" x14ac:dyDescent="0.25">
      <c r="BF981" t="s">
        <v>162</v>
      </c>
      <c r="BG981" t="s">
        <v>177</v>
      </c>
      <c r="BH981" t="s">
        <v>117</v>
      </c>
      <c r="BI981" t="s">
        <v>136</v>
      </c>
      <c r="BJ981" t="s">
        <v>17</v>
      </c>
      <c r="BK981" t="s">
        <v>46</v>
      </c>
      <c r="BL981">
        <v>527</v>
      </c>
    </row>
    <row r="982" spans="58:64" x14ac:dyDescent="0.25">
      <c r="BF982" t="s">
        <v>162</v>
      </c>
      <c r="BG982" t="s">
        <v>177</v>
      </c>
      <c r="BH982" t="s">
        <v>117</v>
      </c>
      <c r="BI982" t="s">
        <v>136</v>
      </c>
      <c r="BJ982" t="s">
        <v>17</v>
      </c>
      <c r="BK982" t="s">
        <v>45</v>
      </c>
      <c r="BL982">
        <v>527</v>
      </c>
    </row>
    <row r="983" spans="58:64" x14ac:dyDescent="0.25">
      <c r="BF983" t="s">
        <v>162</v>
      </c>
      <c r="BG983" t="s">
        <v>177</v>
      </c>
      <c r="BH983" t="s">
        <v>106</v>
      </c>
      <c r="BI983" t="s">
        <v>136</v>
      </c>
      <c r="BJ983" t="s">
        <v>17</v>
      </c>
      <c r="BK983" t="s">
        <v>46</v>
      </c>
      <c r="BL983">
        <v>428</v>
      </c>
    </row>
    <row r="984" spans="58:64" x14ac:dyDescent="0.25">
      <c r="BF984" t="s">
        <v>162</v>
      </c>
      <c r="BG984" t="s">
        <v>177</v>
      </c>
      <c r="BH984" t="s">
        <v>106</v>
      </c>
      <c r="BI984" t="s">
        <v>136</v>
      </c>
      <c r="BJ984" t="s">
        <v>17</v>
      </c>
      <c r="BK984" t="s">
        <v>45</v>
      </c>
      <c r="BL984">
        <v>428</v>
      </c>
    </row>
    <row r="985" spans="58:64" x14ac:dyDescent="0.25">
      <c r="BF985" t="s">
        <v>162</v>
      </c>
      <c r="BG985" t="s">
        <v>177</v>
      </c>
      <c r="BH985" t="s">
        <v>101</v>
      </c>
      <c r="BI985" t="s">
        <v>136</v>
      </c>
      <c r="BJ985" t="s">
        <v>17</v>
      </c>
      <c r="BK985" t="s">
        <v>46</v>
      </c>
      <c r="BL985">
        <v>133</v>
      </c>
    </row>
    <row r="986" spans="58:64" x14ac:dyDescent="0.25">
      <c r="BF986" t="s">
        <v>162</v>
      </c>
      <c r="BG986" t="s">
        <v>177</v>
      </c>
      <c r="BH986" t="s">
        <v>101</v>
      </c>
      <c r="BI986" t="s">
        <v>136</v>
      </c>
      <c r="BJ986" t="s">
        <v>17</v>
      </c>
      <c r="BK986" t="s">
        <v>45</v>
      </c>
      <c r="BL986">
        <v>133</v>
      </c>
    </row>
    <row r="987" spans="58:64" x14ac:dyDescent="0.25">
      <c r="BF987" t="s">
        <v>162</v>
      </c>
      <c r="BG987" t="s">
        <v>177</v>
      </c>
      <c r="BH987" t="s">
        <v>122</v>
      </c>
      <c r="BI987" t="s">
        <v>136</v>
      </c>
      <c r="BJ987" t="s">
        <v>17</v>
      </c>
      <c r="BK987" t="s">
        <v>46</v>
      </c>
      <c r="BL987">
        <v>7098</v>
      </c>
    </row>
    <row r="988" spans="58:64" x14ac:dyDescent="0.25">
      <c r="BF988" t="s">
        <v>162</v>
      </c>
      <c r="BG988" t="s">
        <v>177</v>
      </c>
      <c r="BH988" t="s">
        <v>122</v>
      </c>
      <c r="BI988" t="s">
        <v>136</v>
      </c>
      <c r="BJ988" t="s">
        <v>17</v>
      </c>
      <c r="BK988" t="s">
        <v>45</v>
      </c>
      <c r="BL988">
        <v>7098</v>
      </c>
    </row>
    <row r="989" spans="58:64" x14ac:dyDescent="0.25">
      <c r="BF989" t="s">
        <v>162</v>
      </c>
      <c r="BG989" t="s">
        <v>177</v>
      </c>
      <c r="BH989" t="s">
        <v>116</v>
      </c>
      <c r="BI989" t="s">
        <v>136</v>
      </c>
      <c r="BJ989" t="s">
        <v>17</v>
      </c>
      <c r="BK989" t="s">
        <v>46</v>
      </c>
      <c r="BL989">
        <v>11</v>
      </c>
    </row>
    <row r="990" spans="58:64" x14ac:dyDescent="0.25">
      <c r="BF990" t="s">
        <v>162</v>
      </c>
      <c r="BG990" t="s">
        <v>177</v>
      </c>
      <c r="BH990" t="s">
        <v>79</v>
      </c>
      <c r="BI990" t="s">
        <v>136</v>
      </c>
      <c r="BJ990" t="s">
        <v>17</v>
      </c>
      <c r="BK990" t="s">
        <v>46</v>
      </c>
      <c r="BL990">
        <v>54</v>
      </c>
    </row>
    <row r="991" spans="58:64" x14ac:dyDescent="0.25">
      <c r="BF991" t="s">
        <v>162</v>
      </c>
      <c r="BG991" t="s">
        <v>177</v>
      </c>
      <c r="BH991" t="s">
        <v>79</v>
      </c>
      <c r="BI991" t="s">
        <v>136</v>
      </c>
      <c r="BJ991" t="s">
        <v>17</v>
      </c>
      <c r="BK991" t="s">
        <v>45</v>
      </c>
      <c r="BL991">
        <v>54</v>
      </c>
    </row>
    <row r="992" spans="58:64" x14ac:dyDescent="0.25">
      <c r="BF992" t="s">
        <v>162</v>
      </c>
      <c r="BG992" t="s">
        <v>177</v>
      </c>
      <c r="BH992" t="s">
        <v>158</v>
      </c>
      <c r="BI992" t="s">
        <v>136</v>
      </c>
      <c r="BJ992" t="s">
        <v>17</v>
      </c>
      <c r="BK992" t="s">
        <v>46</v>
      </c>
      <c r="BL992">
        <v>3</v>
      </c>
    </row>
    <row r="993" spans="58:64" x14ac:dyDescent="0.25">
      <c r="BF993" t="s">
        <v>162</v>
      </c>
      <c r="BG993" t="s">
        <v>177</v>
      </c>
      <c r="BH993" t="s">
        <v>158</v>
      </c>
      <c r="BI993" t="s">
        <v>136</v>
      </c>
      <c r="BJ993" t="s">
        <v>17</v>
      </c>
      <c r="BK993" t="s">
        <v>45</v>
      </c>
      <c r="BL993">
        <v>3</v>
      </c>
    </row>
    <row r="994" spans="58:64" x14ac:dyDescent="0.25">
      <c r="BF994" t="s">
        <v>162</v>
      </c>
      <c r="BG994" t="s">
        <v>177</v>
      </c>
      <c r="BH994" t="s">
        <v>84</v>
      </c>
      <c r="BI994" t="s">
        <v>136</v>
      </c>
      <c r="BJ994" t="s">
        <v>17</v>
      </c>
      <c r="BK994" t="s">
        <v>46</v>
      </c>
      <c r="BL994">
        <v>24</v>
      </c>
    </row>
    <row r="995" spans="58:64" x14ac:dyDescent="0.25">
      <c r="BF995" t="s">
        <v>162</v>
      </c>
      <c r="BG995" t="s">
        <v>177</v>
      </c>
      <c r="BH995" t="s">
        <v>173</v>
      </c>
      <c r="BI995" t="s">
        <v>136</v>
      </c>
      <c r="BJ995" t="s">
        <v>17</v>
      </c>
      <c r="BK995" t="s">
        <v>46</v>
      </c>
      <c r="BL995">
        <v>2</v>
      </c>
    </row>
    <row r="996" spans="58:64" x14ac:dyDescent="0.25">
      <c r="BF996" t="s">
        <v>162</v>
      </c>
      <c r="BG996" t="s">
        <v>177</v>
      </c>
      <c r="BH996" t="s">
        <v>173</v>
      </c>
      <c r="BI996" t="s">
        <v>136</v>
      </c>
      <c r="BJ996" t="s">
        <v>17</v>
      </c>
      <c r="BK996" t="s">
        <v>45</v>
      </c>
      <c r="BL996">
        <v>2</v>
      </c>
    </row>
    <row r="997" spans="58:64" x14ac:dyDescent="0.25">
      <c r="BF997" t="s">
        <v>162</v>
      </c>
      <c r="BG997" t="s">
        <v>177</v>
      </c>
      <c r="BH997" t="s">
        <v>131</v>
      </c>
      <c r="BI997" t="s">
        <v>136</v>
      </c>
      <c r="BJ997" t="s">
        <v>17</v>
      </c>
      <c r="BK997" t="s">
        <v>46</v>
      </c>
      <c r="BL997">
        <v>828</v>
      </c>
    </row>
    <row r="998" spans="58:64" x14ac:dyDescent="0.25">
      <c r="BF998" t="s">
        <v>162</v>
      </c>
      <c r="BG998" t="s">
        <v>177</v>
      </c>
      <c r="BH998" t="s">
        <v>131</v>
      </c>
      <c r="BI998" t="s">
        <v>136</v>
      </c>
      <c r="BJ998" t="s">
        <v>17</v>
      </c>
      <c r="BK998" t="s">
        <v>45</v>
      </c>
      <c r="BL998">
        <v>828</v>
      </c>
    </row>
    <row r="999" spans="58:64" x14ac:dyDescent="0.25">
      <c r="BF999" t="s">
        <v>162</v>
      </c>
      <c r="BG999" t="s">
        <v>177</v>
      </c>
      <c r="BH999" t="s">
        <v>114</v>
      </c>
      <c r="BI999" t="s">
        <v>136</v>
      </c>
      <c r="BJ999" t="s">
        <v>17</v>
      </c>
      <c r="BK999" t="s">
        <v>46</v>
      </c>
      <c r="BL999">
        <v>372</v>
      </c>
    </row>
    <row r="1000" spans="58:64" x14ac:dyDescent="0.25">
      <c r="BF1000" t="s">
        <v>162</v>
      </c>
      <c r="BG1000" t="s">
        <v>177</v>
      </c>
      <c r="BH1000" t="s">
        <v>114</v>
      </c>
      <c r="BI1000" t="s">
        <v>136</v>
      </c>
      <c r="BJ1000" t="s">
        <v>17</v>
      </c>
      <c r="BK1000" t="s">
        <v>45</v>
      </c>
      <c r="BL1000">
        <v>372</v>
      </c>
    </row>
    <row r="1001" spans="58:64" x14ac:dyDescent="0.25">
      <c r="BF1001" t="s">
        <v>162</v>
      </c>
      <c r="BG1001" t="s">
        <v>177</v>
      </c>
      <c r="BH1001" t="s">
        <v>89</v>
      </c>
      <c r="BI1001" t="s">
        <v>136</v>
      </c>
      <c r="BJ1001" t="s">
        <v>17</v>
      </c>
      <c r="BK1001" t="s">
        <v>46</v>
      </c>
      <c r="BL1001">
        <v>225</v>
      </c>
    </row>
    <row r="1002" spans="58:64" x14ac:dyDescent="0.25">
      <c r="BF1002" t="s">
        <v>162</v>
      </c>
      <c r="BG1002" t="s">
        <v>177</v>
      </c>
      <c r="BH1002" t="s">
        <v>89</v>
      </c>
      <c r="BI1002" t="s">
        <v>136</v>
      </c>
      <c r="BJ1002" t="s">
        <v>17</v>
      </c>
      <c r="BK1002" t="s">
        <v>45</v>
      </c>
      <c r="BL1002">
        <v>225</v>
      </c>
    </row>
    <row r="1003" spans="58:64" x14ac:dyDescent="0.25">
      <c r="BF1003" t="s">
        <v>162</v>
      </c>
      <c r="BG1003" t="s">
        <v>177</v>
      </c>
      <c r="BH1003" t="s">
        <v>131</v>
      </c>
      <c r="BI1003" t="s">
        <v>136</v>
      </c>
      <c r="BJ1003" t="s">
        <v>17</v>
      </c>
      <c r="BK1003" t="s">
        <v>46</v>
      </c>
      <c r="BL1003">
        <v>1</v>
      </c>
    </row>
    <row r="1004" spans="58:64" x14ac:dyDescent="0.25">
      <c r="BF1004" t="s">
        <v>162</v>
      </c>
      <c r="BG1004" t="s">
        <v>177</v>
      </c>
      <c r="BH1004" t="s">
        <v>120</v>
      </c>
      <c r="BI1004" t="s">
        <v>136</v>
      </c>
      <c r="BJ1004" t="s">
        <v>17</v>
      </c>
      <c r="BK1004" t="s">
        <v>46</v>
      </c>
      <c r="BL1004">
        <v>12340</v>
      </c>
    </row>
    <row r="1005" spans="58:64" x14ac:dyDescent="0.25">
      <c r="BF1005" t="s">
        <v>162</v>
      </c>
      <c r="BG1005" t="s">
        <v>177</v>
      </c>
      <c r="BH1005" t="s">
        <v>120</v>
      </c>
      <c r="BI1005" t="s">
        <v>136</v>
      </c>
      <c r="BJ1005" t="s">
        <v>17</v>
      </c>
      <c r="BK1005" t="s">
        <v>45</v>
      </c>
      <c r="BL1005">
        <v>12340</v>
      </c>
    </row>
    <row r="1006" spans="58:64" x14ac:dyDescent="0.25">
      <c r="BF1006" t="s">
        <v>162</v>
      </c>
      <c r="BG1006" t="s">
        <v>177</v>
      </c>
      <c r="BH1006" t="s">
        <v>102</v>
      </c>
      <c r="BI1006" t="s">
        <v>136</v>
      </c>
      <c r="BJ1006" t="s">
        <v>17</v>
      </c>
      <c r="BK1006" t="s">
        <v>46</v>
      </c>
      <c r="BL1006">
        <v>4963</v>
      </c>
    </row>
    <row r="1007" spans="58:64" x14ac:dyDescent="0.25">
      <c r="BF1007" t="s">
        <v>162</v>
      </c>
      <c r="BG1007" t="s">
        <v>177</v>
      </c>
      <c r="BH1007" t="s">
        <v>102</v>
      </c>
      <c r="BI1007" t="s">
        <v>136</v>
      </c>
      <c r="BJ1007" t="s">
        <v>17</v>
      </c>
      <c r="BK1007" t="s">
        <v>45</v>
      </c>
      <c r="BL1007">
        <v>4963</v>
      </c>
    </row>
    <row r="1008" spans="58:64" x14ac:dyDescent="0.25">
      <c r="BF1008" t="s">
        <v>162</v>
      </c>
      <c r="BG1008" t="s">
        <v>177</v>
      </c>
      <c r="BH1008" t="s">
        <v>160</v>
      </c>
      <c r="BI1008" t="s">
        <v>136</v>
      </c>
      <c r="BJ1008" t="s">
        <v>17</v>
      </c>
      <c r="BK1008" t="s">
        <v>46</v>
      </c>
      <c r="BL1008">
        <v>1079</v>
      </c>
    </row>
    <row r="1009" spans="58:64" x14ac:dyDescent="0.25">
      <c r="BF1009" t="s">
        <v>162</v>
      </c>
      <c r="BG1009" t="s">
        <v>177</v>
      </c>
      <c r="BH1009" t="s">
        <v>127</v>
      </c>
      <c r="BI1009" t="s">
        <v>136</v>
      </c>
      <c r="BJ1009" t="s">
        <v>17</v>
      </c>
      <c r="BK1009" t="s">
        <v>45</v>
      </c>
      <c r="BL1009">
        <v>9</v>
      </c>
    </row>
    <row r="1010" spans="58:64" x14ac:dyDescent="0.25">
      <c r="BF1010" t="s">
        <v>162</v>
      </c>
      <c r="BG1010" t="s">
        <v>177</v>
      </c>
      <c r="BH1010" t="s">
        <v>70</v>
      </c>
      <c r="BI1010" t="s">
        <v>136</v>
      </c>
      <c r="BJ1010" t="s">
        <v>17</v>
      </c>
      <c r="BK1010" t="s">
        <v>46</v>
      </c>
      <c r="BL1010">
        <v>1</v>
      </c>
    </row>
    <row r="1011" spans="58:64" x14ac:dyDescent="0.25">
      <c r="BF1011" t="s">
        <v>162</v>
      </c>
      <c r="BG1011" t="s">
        <v>177</v>
      </c>
      <c r="BH1011" t="s">
        <v>70</v>
      </c>
      <c r="BI1011" t="s">
        <v>136</v>
      </c>
      <c r="BJ1011" t="s">
        <v>17</v>
      </c>
      <c r="BK1011" t="s">
        <v>45</v>
      </c>
      <c r="BL1011">
        <v>1</v>
      </c>
    </row>
    <row r="1012" spans="58:64" x14ac:dyDescent="0.25">
      <c r="BF1012" t="s">
        <v>162</v>
      </c>
      <c r="BG1012" t="s">
        <v>177</v>
      </c>
      <c r="BH1012" t="s">
        <v>72</v>
      </c>
      <c r="BI1012" t="s">
        <v>136</v>
      </c>
      <c r="BJ1012" t="s">
        <v>17</v>
      </c>
      <c r="BK1012" t="s">
        <v>46</v>
      </c>
      <c r="BL1012">
        <v>383</v>
      </c>
    </row>
    <row r="1013" spans="58:64" x14ac:dyDescent="0.25">
      <c r="BF1013" t="s">
        <v>162</v>
      </c>
      <c r="BG1013" t="s">
        <v>177</v>
      </c>
      <c r="BH1013" t="s">
        <v>72</v>
      </c>
      <c r="BI1013" t="s">
        <v>136</v>
      </c>
      <c r="BJ1013" t="s">
        <v>17</v>
      </c>
      <c r="BK1013" t="s">
        <v>45</v>
      </c>
      <c r="BL1013">
        <v>383</v>
      </c>
    </row>
    <row r="1014" spans="58:64" x14ac:dyDescent="0.25">
      <c r="BF1014" t="s">
        <v>162</v>
      </c>
      <c r="BG1014" t="s">
        <v>177</v>
      </c>
      <c r="BH1014" t="s">
        <v>155</v>
      </c>
      <c r="BI1014" t="s">
        <v>136</v>
      </c>
      <c r="BJ1014" t="s">
        <v>17</v>
      </c>
      <c r="BK1014" t="s">
        <v>46</v>
      </c>
      <c r="BL1014">
        <v>1293</v>
      </c>
    </row>
    <row r="1015" spans="58:64" x14ac:dyDescent="0.25">
      <c r="BF1015" t="s">
        <v>162</v>
      </c>
      <c r="BG1015" t="s">
        <v>177</v>
      </c>
      <c r="BH1015" t="s">
        <v>155</v>
      </c>
      <c r="BI1015" t="s">
        <v>136</v>
      </c>
      <c r="BJ1015" t="s">
        <v>17</v>
      </c>
      <c r="BK1015" t="s">
        <v>45</v>
      </c>
      <c r="BL1015">
        <v>1293</v>
      </c>
    </row>
    <row r="1016" spans="58:64" x14ac:dyDescent="0.25">
      <c r="BF1016" t="s">
        <v>162</v>
      </c>
      <c r="BG1016" t="s">
        <v>177</v>
      </c>
      <c r="BH1016" t="s">
        <v>108</v>
      </c>
      <c r="BI1016" t="s">
        <v>136</v>
      </c>
      <c r="BJ1016" t="s">
        <v>17</v>
      </c>
      <c r="BK1016" t="s">
        <v>46</v>
      </c>
      <c r="BL1016">
        <v>35</v>
      </c>
    </row>
    <row r="1017" spans="58:64" x14ac:dyDescent="0.25">
      <c r="BF1017" t="s">
        <v>162</v>
      </c>
      <c r="BG1017" t="s">
        <v>177</v>
      </c>
      <c r="BH1017" t="s">
        <v>74</v>
      </c>
      <c r="BI1017" t="s">
        <v>136</v>
      </c>
      <c r="BJ1017" t="s">
        <v>17</v>
      </c>
      <c r="BK1017" t="s">
        <v>46</v>
      </c>
      <c r="BL1017">
        <v>16</v>
      </c>
    </row>
    <row r="1018" spans="58:64" x14ac:dyDescent="0.25">
      <c r="BF1018" t="s">
        <v>162</v>
      </c>
      <c r="BG1018" t="s">
        <v>177</v>
      </c>
      <c r="BH1018" t="s">
        <v>74</v>
      </c>
      <c r="BI1018" t="s">
        <v>136</v>
      </c>
      <c r="BJ1018" t="s">
        <v>17</v>
      </c>
      <c r="BK1018" t="s">
        <v>45</v>
      </c>
      <c r="BL1018">
        <v>16</v>
      </c>
    </row>
    <row r="1019" spans="58:64" x14ac:dyDescent="0.25">
      <c r="BF1019" t="s">
        <v>162</v>
      </c>
      <c r="BG1019" t="s">
        <v>177</v>
      </c>
      <c r="BH1019" t="s">
        <v>89</v>
      </c>
      <c r="BI1019" t="s">
        <v>136</v>
      </c>
      <c r="BJ1019" t="s">
        <v>17</v>
      </c>
      <c r="BK1019" t="s">
        <v>46</v>
      </c>
      <c r="BL1019">
        <v>1</v>
      </c>
    </row>
    <row r="1020" spans="58:64" x14ac:dyDescent="0.25">
      <c r="BF1020" t="s">
        <v>162</v>
      </c>
      <c r="BG1020" t="s">
        <v>177</v>
      </c>
      <c r="BH1020" t="s">
        <v>77</v>
      </c>
      <c r="BI1020" t="s">
        <v>136</v>
      </c>
      <c r="BJ1020" t="s">
        <v>17</v>
      </c>
      <c r="BK1020" t="s">
        <v>46</v>
      </c>
      <c r="BL1020">
        <v>107</v>
      </c>
    </row>
    <row r="1021" spans="58:64" x14ac:dyDescent="0.25">
      <c r="BF1021" t="s">
        <v>162</v>
      </c>
      <c r="BG1021" t="s">
        <v>177</v>
      </c>
      <c r="BH1021" t="s">
        <v>109</v>
      </c>
      <c r="BI1021" t="s">
        <v>136</v>
      </c>
      <c r="BJ1021" t="s">
        <v>17</v>
      </c>
      <c r="BK1021" t="s">
        <v>46</v>
      </c>
      <c r="BL1021">
        <v>1</v>
      </c>
    </row>
    <row r="1022" spans="58:64" x14ac:dyDescent="0.25">
      <c r="BF1022" t="s">
        <v>162</v>
      </c>
      <c r="BG1022" t="s">
        <v>177</v>
      </c>
      <c r="BH1022" t="s">
        <v>137</v>
      </c>
      <c r="BI1022" t="s">
        <v>136</v>
      </c>
      <c r="BJ1022" t="s">
        <v>17</v>
      </c>
      <c r="BK1022" t="s">
        <v>46</v>
      </c>
      <c r="BL1022">
        <v>1</v>
      </c>
    </row>
    <row r="1023" spans="58:64" x14ac:dyDescent="0.25">
      <c r="BF1023" t="s">
        <v>162</v>
      </c>
      <c r="BG1023" t="s">
        <v>177</v>
      </c>
      <c r="BH1023" t="s">
        <v>123</v>
      </c>
      <c r="BI1023" t="s">
        <v>136</v>
      </c>
      <c r="BJ1023" t="s">
        <v>17</v>
      </c>
      <c r="BK1023" t="s">
        <v>46</v>
      </c>
      <c r="BL1023">
        <v>1305</v>
      </c>
    </row>
    <row r="1024" spans="58:64" x14ac:dyDescent="0.25">
      <c r="BF1024" t="s">
        <v>162</v>
      </c>
      <c r="BG1024" t="s">
        <v>177</v>
      </c>
      <c r="BH1024" t="s">
        <v>123</v>
      </c>
      <c r="BI1024" t="s">
        <v>136</v>
      </c>
      <c r="BJ1024" t="s">
        <v>17</v>
      </c>
      <c r="BK1024" t="s">
        <v>45</v>
      </c>
      <c r="BL1024">
        <v>1305</v>
      </c>
    </row>
    <row r="1025" spans="58:64" x14ac:dyDescent="0.25">
      <c r="BF1025" t="s">
        <v>162</v>
      </c>
      <c r="BG1025" t="s">
        <v>177</v>
      </c>
      <c r="BH1025" t="s">
        <v>129</v>
      </c>
      <c r="BI1025" t="s">
        <v>136</v>
      </c>
      <c r="BJ1025" t="s">
        <v>17</v>
      </c>
      <c r="BK1025" t="s">
        <v>46</v>
      </c>
      <c r="BL1025">
        <v>436</v>
      </c>
    </row>
    <row r="1026" spans="58:64" x14ac:dyDescent="0.25">
      <c r="BF1026" t="s">
        <v>162</v>
      </c>
      <c r="BG1026" t="s">
        <v>177</v>
      </c>
      <c r="BH1026" t="s">
        <v>129</v>
      </c>
      <c r="BI1026" t="s">
        <v>136</v>
      </c>
      <c r="BJ1026" t="s">
        <v>17</v>
      </c>
      <c r="BK1026" t="s">
        <v>45</v>
      </c>
      <c r="BL1026">
        <v>436</v>
      </c>
    </row>
    <row r="1027" spans="58:64" x14ac:dyDescent="0.25">
      <c r="BF1027" t="s">
        <v>162</v>
      </c>
      <c r="BG1027" t="s">
        <v>177</v>
      </c>
      <c r="BH1027" t="s">
        <v>95</v>
      </c>
      <c r="BI1027" t="s">
        <v>136</v>
      </c>
      <c r="BJ1027" t="s">
        <v>17</v>
      </c>
      <c r="BK1027" t="s">
        <v>46</v>
      </c>
      <c r="BL1027">
        <v>8</v>
      </c>
    </row>
    <row r="1028" spans="58:64" x14ac:dyDescent="0.25">
      <c r="BF1028" t="s">
        <v>162</v>
      </c>
      <c r="BG1028" t="s">
        <v>177</v>
      </c>
      <c r="BH1028" t="s">
        <v>117</v>
      </c>
      <c r="BI1028" t="s">
        <v>136</v>
      </c>
      <c r="BJ1028" t="s">
        <v>17</v>
      </c>
      <c r="BK1028" t="s">
        <v>46</v>
      </c>
      <c r="BL1028">
        <v>4</v>
      </c>
    </row>
    <row r="1029" spans="58:64" x14ac:dyDescent="0.25">
      <c r="BF1029" t="s">
        <v>162</v>
      </c>
      <c r="BG1029" t="s">
        <v>177</v>
      </c>
      <c r="BH1029" t="s">
        <v>77</v>
      </c>
      <c r="BI1029" t="s">
        <v>136</v>
      </c>
      <c r="BJ1029" t="s">
        <v>17</v>
      </c>
      <c r="BK1029" t="s">
        <v>46</v>
      </c>
      <c r="BL1029">
        <v>24622</v>
      </c>
    </row>
    <row r="1030" spans="58:64" x14ac:dyDescent="0.25">
      <c r="BF1030" t="s">
        <v>162</v>
      </c>
      <c r="BG1030" t="s">
        <v>177</v>
      </c>
      <c r="BH1030" t="s">
        <v>77</v>
      </c>
      <c r="BI1030" t="s">
        <v>136</v>
      </c>
      <c r="BJ1030" t="s">
        <v>17</v>
      </c>
      <c r="BK1030" t="s">
        <v>45</v>
      </c>
      <c r="BL1030">
        <v>24622</v>
      </c>
    </row>
    <row r="1031" spans="58:64" x14ac:dyDescent="0.25">
      <c r="BF1031" t="s">
        <v>162</v>
      </c>
      <c r="BG1031" t="s">
        <v>177</v>
      </c>
      <c r="BH1031" t="s">
        <v>110</v>
      </c>
      <c r="BI1031" t="s">
        <v>136</v>
      </c>
      <c r="BJ1031" t="s">
        <v>17</v>
      </c>
      <c r="BK1031" t="s">
        <v>46</v>
      </c>
      <c r="BL1031">
        <v>1024</v>
      </c>
    </row>
    <row r="1032" spans="58:64" x14ac:dyDescent="0.25">
      <c r="BF1032" t="s">
        <v>162</v>
      </c>
      <c r="BG1032" t="s">
        <v>177</v>
      </c>
      <c r="BH1032" t="s">
        <v>110</v>
      </c>
      <c r="BI1032" t="s">
        <v>136</v>
      </c>
      <c r="BJ1032" t="s">
        <v>17</v>
      </c>
      <c r="BK1032" t="s">
        <v>45</v>
      </c>
      <c r="BL1032">
        <v>1024</v>
      </c>
    </row>
    <row r="1033" spans="58:64" x14ac:dyDescent="0.25">
      <c r="BF1033" t="s">
        <v>162</v>
      </c>
      <c r="BG1033" t="s">
        <v>177</v>
      </c>
      <c r="BH1033" t="s">
        <v>102</v>
      </c>
      <c r="BI1033" t="s">
        <v>136</v>
      </c>
      <c r="BJ1033" t="s">
        <v>17</v>
      </c>
      <c r="BK1033" t="s">
        <v>46</v>
      </c>
      <c r="BL1033">
        <v>32</v>
      </c>
    </row>
    <row r="1034" spans="58:64" x14ac:dyDescent="0.25">
      <c r="BF1034" t="s">
        <v>162</v>
      </c>
      <c r="BG1034" t="s">
        <v>177</v>
      </c>
      <c r="BH1034" t="s">
        <v>146</v>
      </c>
      <c r="BI1034" t="s">
        <v>136</v>
      </c>
      <c r="BJ1034" t="s">
        <v>17</v>
      </c>
      <c r="BK1034" t="s">
        <v>46</v>
      </c>
      <c r="BL1034">
        <v>400</v>
      </c>
    </row>
    <row r="1035" spans="58:64" x14ac:dyDescent="0.25">
      <c r="BF1035" t="s">
        <v>162</v>
      </c>
      <c r="BG1035" t="s">
        <v>177</v>
      </c>
      <c r="BH1035" t="s">
        <v>146</v>
      </c>
      <c r="BI1035" t="s">
        <v>136</v>
      </c>
      <c r="BJ1035" t="s">
        <v>17</v>
      </c>
      <c r="BK1035" t="s">
        <v>45</v>
      </c>
      <c r="BL1035">
        <v>400</v>
      </c>
    </row>
    <row r="1036" spans="58:64" x14ac:dyDescent="0.25">
      <c r="BF1036" t="s">
        <v>162</v>
      </c>
      <c r="BG1036" t="s">
        <v>177</v>
      </c>
      <c r="BH1036" t="s">
        <v>105</v>
      </c>
      <c r="BI1036" t="s">
        <v>136</v>
      </c>
      <c r="BJ1036" t="s">
        <v>17</v>
      </c>
      <c r="BK1036" t="s">
        <v>46</v>
      </c>
      <c r="BL1036">
        <v>8</v>
      </c>
    </row>
    <row r="1037" spans="58:64" x14ac:dyDescent="0.25">
      <c r="BF1037" t="s">
        <v>162</v>
      </c>
      <c r="BG1037" t="s">
        <v>177</v>
      </c>
      <c r="BH1037" t="s">
        <v>112</v>
      </c>
      <c r="BI1037" t="s">
        <v>136</v>
      </c>
      <c r="BJ1037" t="s">
        <v>17</v>
      </c>
      <c r="BK1037" t="s">
        <v>46</v>
      </c>
      <c r="BL1037">
        <v>446</v>
      </c>
    </row>
    <row r="1038" spans="58:64" x14ac:dyDescent="0.25">
      <c r="BF1038" t="s">
        <v>162</v>
      </c>
      <c r="BG1038" t="s">
        <v>177</v>
      </c>
      <c r="BH1038" t="s">
        <v>112</v>
      </c>
      <c r="BI1038" t="s">
        <v>136</v>
      </c>
      <c r="BJ1038" t="s">
        <v>17</v>
      </c>
      <c r="BK1038" t="s">
        <v>45</v>
      </c>
      <c r="BL1038">
        <v>446</v>
      </c>
    </row>
    <row r="1039" spans="58:64" x14ac:dyDescent="0.25">
      <c r="BF1039" t="s">
        <v>162</v>
      </c>
      <c r="BG1039" t="s">
        <v>177</v>
      </c>
      <c r="BH1039" t="s">
        <v>123</v>
      </c>
      <c r="BI1039" t="s">
        <v>136</v>
      </c>
      <c r="BJ1039" t="s">
        <v>17</v>
      </c>
      <c r="BK1039" t="s">
        <v>46</v>
      </c>
      <c r="BL1039">
        <v>18</v>
      </c>
    </row>
    <row r="1040" spans="58:64" x14ac:dyDescent="0.25">
      <c r="BF1040" t="s">
        <v>162</v>
      </c>
      <c r="BG1040" t="s">
        <v>177</v>
      </c>
      <c r="BH1040" t="s">
        <v>99</v>
      </c>
      <c r="BI1040" t="s">
        <v>136</v>
      </c>
      <c r="BJ1040" t="s">
        <v>17</v>
      </c>
      <c r="BK1040" t="s">
        <v>46</v>
      </c>
      <c r="BL1040">
        <v>6</v>
      </c>
    </row>
    <row r="1041" spans="58:64" x14ac:dyDescent="0.25">
      <c r="BF1041" t="s">
        <v>162</v>
      </c>
      <c r="BG1041" t="s">
        <v>177</v>
      </c>
      <c r="BH1041" t="s">
        <v>126</v>
      </c>
      <c r="BI1041" t="s">
        <v>136</v>
      </c>
      <c r="BJ1041" t="s">
        <v>17</v>
      </c>
      <c r="BK1041" t="s">
        <v>46</v>
      </c>
      <c r="BL1041">
        <v>600</v>
      </c>
    </row>
    <row r="1042" spans="58:64" x14ac:dyDescent="0.25">
      <c r="BF1042" t="s">
        <v>162</v>
      </c>
      <c r="BG1042" t="s">
        <v>177</v>
      </c>
      <c r="BH1042" t="s">
        <v>126</v>
      </c>
      <c r="BI1042" t="s">
        <v>136</v>
      </c>
      <c r="BJ1042" t="s">
        <v>17</v>
      </c>
      <c r="BK1042" t="s">
        <v>45</v>
      </c>
      <c r="BL1042">
        <v>600</v>
      </c>
    </row>
    <row r="1043" spans="58:64" x14ac:dyDescent="0.25">
      <c r="BF1043" t="s">
        <v>162</v>
      </c>
      <c r="BG1043" t="s">
        <v>177</v>
      </c>
      <c r="BH1043" t="s">
        <v>92</v>
      </c>
      <c r="BI1043" t="s">
        <v>136</v>
      </c>
      <c r="BJ1043" t="s">
        <v>17</v>
      </c>
      <c r="BK1043" t="s">
        <v>46</v>
      </c>
      <c r="BL1043">
        <v>725</v>
      </c>
    </row>
    <row r="1044" spans="58:64" x14ac:dyDescent="0.25">
      <c r="BF1044" t="s">
        <v>162</v>
      </c>
      <c r="BG1044" t="s">
        <v>177</v>
      </c>
      <c r="BH1044" t="s">
        <v>92</v>
      </c>
      <c r="BI1044" t="s">
        <v>136</v>
      </c>
      <c r="BJ1044" t="s">
        <v>17</v>
      </c>
      <c r="BK1044" t="s">
        <v>45</v>
      </c>
      <c r="BL1044">
        <v>725</v>
      </c>
    </row>
    <row r="1045" spans="58:64" x14ac:dyDescent="0.25">
      <c r="BF1045" t="s">
        <v>162</v>
      </c>
      <c r="BG1045" t="s">
        <v>177</v>
      </c>
      <c r="BH1045" t="s">
        <v>128</v>
      </c>
      <c r="BI1045" t="s">
        <v>136</v>
      </c>
      <c r="BJ1045" t="s">
        <v>17</v>
      </c>
      <c r="BK1045" t="s">
        <v>46</v>
      </c>
      <c r="BL1045">
        <v>2189</v>
      </c>
    </row>
    <row r="1046" spans="58:64" x14ac:dyDescent="0.25">
      <c r="BF1046" t="s">
        <v>162</v>
      </c>
      <c r="BG1046" t="s">
        <v>177</v>
      </c>
      <c r="BH1046" t="s">
        <v>128</v>
      </c>
      <c r="BI1046" t="s">
        <v>136</v>
      </c>
      <c r="BJ1046" t="s">
        <v>17</v>
      </c>
      <c r="BK1046" t="s">
        <v>45</v>
      </c>
      <c r="BL1046">
        <v>2189</v>
      </c>
    </row>
    <row r="1047" spans="58:64" x14ac:dyDescent="0.25">
      <c r="BF1047" t="s">
        <v>162</v>
      </c>
      <c r="BG1047" t="s">
        <v>177</v>
      </c>
      <c r="BH1047" t="s">
        <v>108</v>
      </c>
      <c r="BI1047" t="s">
        <v>136</v>
      </c>
      <c r="BJ1047" t="s">
        <v>17</v>
      </c>
      <c r="BK1047" t="s">
        <v>46</v>
      </c>
      <c r="BL1047">
        <v>4156</v>
      </c>
    </row>
    <row r="1048" spans="58:64" x14ac:dyDescent="0.25">
      <c r="BF1048" t="s">
        <v>162</v>
      </c>
      <c r="BG1048" t="s">
        <v>177</v>
      </c>
      <c r="BH1048" t="s">
        <v>108</v>
      </c>
      <c r="BI1048" t="s">
        <v>136</v>
      </c>
      <c r="BJ1048" t="s">
        <v>17</v>
      </c>
      <c r="BK1048" t="s">
        <v>45</v>
      </c>
      <c r="BL1048">
        <v>4156</v>
      </c>
    </row>
    <row r="1049" spans="58:64" x14ac:dyDescent="0.25">
      <c r="BF1049" t="s">
        <v>162</v>
      </c>
      <c r="BG1049" t="s">
        <v>177</v>
      </c>
      <c r="BH1049" t="s">
        <v>62</v>
      </c>
      <c r="BI1049" t="s">
        <v>136</v>
      </c>
      <c r="BJ1049" t="s">
        <v>17</v>
      </c>
      <c r="BK1049" t="s">
        <v>46</v>
      </c>
      <c r="BL1049">
        <v>354</v>
      </c>
    </row>
    <row r="1050" spans="58:64" x14ac:dyDescent="0.25">
      <c r="BF1050" t="s">
        <v>162</v>
      </c>
      <c r="BG1050" t="s">
        <v>177</v>
      </c>
      <c r="BH1050" t="s">
        <v>62</v>
      </c>
      <c r="BI1050" t="s">
        <v>136</v>
      </c>
      <c r="BJ1050" t="s">
        <v>17</v>
      </c>
      <c r="BK1050" t="s">
        <v>45</v>
      </c>
      <c r="BL1050">
        <v>354</v>
      </c>
    </row>
    <row r="1051" spans="58:64" x14ac:dyDescent="0.25">
      <c r="BF1051" t="s">
        <v>162</v>
      </c>
      <c r="BG1051" t="s">
        <v>177</v>
      </c>
      <c r="BH1051" t="s">
        <v>124</v>
      </c>
      <c r="BI1051" t="s">
        <v>136</v>
      </c>
      <c r="BJ1051" t="s">
        <v>17</v>
      </c>
      <c r="BK1051" t="s">
        <v>46</v>
      </c>
      <c r="BL1051">
        <v>34</v>
      </c>
    </row>
    <row r="1052" spans="58:64" x14ac:dyDescent="0.25">
      <c r="BF1052" t="s">
        <v>162</v>
      </c>
      <c r="BG1052" t="s">
        <v>177</v>
      </c>
      <c r="BH1052" t="s">
        <v>104</v>
      </c>
      <c r="BI1052" t="s">
        <v>136</v>
      </c>
      <c r="BJ1052" t="s">
        <v>17</v>
      </c>
      <c r="BK1052" t="s">
        <v>46</v>
      </c>
      <c r="BL1052">
        <v>2233</v>
      </c>
    </row>
    <row r="1053" spans="58:64" x14ac:dyDescent="0.25">
      <c r="BF1053" t="s">
        <v>162</v>
      </c>
      <c r="BG1053" t="s">
        <v>177</v>
      </c>
      <c r="BH1053" t="s">
        <v>104</v>
      </c>
      <c r="BI1053" t="s">
        <v>136</v>
      </c>
      <c r="BJ1053" t="s">
        <v>17</v>
      </c>
      <c r="BK1053" t="s">
        <v>45</v>
      </c>
      <c r="BL1053">
        <v>2233</v>
      </c>
    </row>
    <row r="1054" spans="58:64" x14ac:dyDescent="0.25">
      <c r="BF1054" t="s">
        <v>162</v>
      </c>
      <c r="BG1054" t="s">
        <v>177</v>
      </c>
      <c r="BH1054" t="s">
        <v>138</v>
      </c>
      <c r="BI1054" t="s">
        <v>136</v>
      </c>
      <c r="BJ1054" t="s">
        <v>17</v>
      </c>
      <c r="BK1054" t="s">
        <v>46</v>
      </c>
      <c r="BL1054">
        <v>770</v>
      </c>
    </row>
    <row r="1055" spans="58:64" x14ac:dyDescent="0.25">
      <c r="BF1055" t="s">
        <v>162</v>
      </c>
      <c r="BG1055" t="s">
        <v>177</v>
      </c>
      <c r="BH1055" t="s">
        <v>138</v>
      </c>
      <c r="BI1055" t="s">
        <v>136</v>
      </c>
      <c r="BJ1055" t="s">
        <v>17</v>
      </c>
      <c r="BK1055" t="s">
        <v>45</v>
      </c>
      <c r="BL1055">
        <v>770</v>
      </c>
    </row>
    <row r="1056" spans="58:64" x14ac:dyDescent="0.25">
      <c r="BF1056" t="s">
        <v>162</v>
      </c>
      <c r="BG1056" t="s">
        <v>177</v>
      </c>
      <c r="BH1056" t="s">
        <v>101</v>
      </c>
      <c r="BI1056" t="s">
        <v>136</v>
      </c>
      <c r="BJ1056" t="s">
        <v>17</v>
      </c>
      <c r="BK1056" t="s">
        <v>46</v>
      </c>
      <c r="BL1056">
        <v>6</v>
      </c>
    </row>
    <row r="1057" spans="58:64" x14ac:dyDescent="0.25">
      <c r="BF1057" t="s">
        <v>162</v>
      </c>
      <c r="BG1057" t="s">
        <v>177</v>
      </c>
      <c r="BH1057" t="s">
        <v>112</v>
      </c>
      <c r="BI1057" t="s">
        <v>136</v>
      </c>
      <c r="BJ1057" t="s">
        <v>17</v>
      </c>
      <c r="BK1057" t="s">
        <v>46</v>
      </c>
      <c r="BL1057">
        <v>1</v>
      </c>
    </row>
    <row r="1058" spans="58:64" x14ac:dyDescent="0.25">
      <c r="BF1058" t="s">
        <v>162</v>
      </c>
      <c r="BG1058" t="s">
        <v>177</v>
      </c>
      <c r="BH1058" t="s">
        <v>71</v>
      </c>
      <c r="BI1058" t="s">
        <v>136</v>
      </c>
      <c r="BJ1058" t="s">
        <v>17</v>
      </c>
      <c r="BK1058" t="s">
        <v>46</v>
      </c>
      <c r="BL1058">
        <v>6</v>
      </c>
    </row>
    <row r="1059" spans="58:64" x14ac:dyDescent="0.25">
      <c r="BF1059" t="s">
        <v>162</v>
      </c>
      <c r="BG1059" t="s">
        <v>177</v>
      </c>
      <c r="BH1059" t="s">
        <v>171</v>
      </c>
      <c r="BI1059" t="s">
        <v>136</v>
      </c>
      <c r="BJ1059" t="s">
        <v>17</v>
      </c>
      <c r="BK1059" t="s">
        <v>46</v>
      </c>
      <c r="BL1059">
        <v>1</v>
      </c>
    </row>
    <row r="1060" spans="58:64" x14ac:dyDescent="0.25">
      <c r="BF1060" t="s">
        <v>162</v>
      </c>
      <c r="BG1060" t="s">
        <v>177</v>
      </c>
      <c r="BH1060" t="s">
        <v>171</v>
      </c>
      <c r="BI1060" t="s">
        <v>136</v>
      </c>
      <c r="BJ1060" t="s">
        <v>17</v>
      </c>
      <c r="BK1060" t="s">
        <v>45</v>
      </c>
      <c r="BL1060">
        <v>1</v>
      </c>
    </row>
    <row r="1061" spans="58:64" x14ac:dyDescent="0.25">
      <c r="BF1061" t="s">
        <v>162</v>
      </c>
      <c r="BG1061" t="s">
        <v>177</v>
      </c>
      <c r="BH1061" t="s">
        <v>133</v>
      </c>
      <c r="BI1061" t="s">
        <v>136</v>
      </c>
      <c r="BJ1061" t="s">
        <v>17</v>
      </c>
      <c r="BK1061" t="s">
        <v>46</v>
      </c>
      <c r="BL1061">
        <v>72</v>
      </c>
    </row>
    <row r="1062" spans="58:64" x14ac:dyDescent="0.25">
      <c r="BF1062" t="s">
        <v>162</v>
      </c>
      <c r="BG1062" t="s">
        <v>177</v>
      </c>
      <c r="BH1062" t="s">
        <v>133</v>
      </c>
      <c r="BI1062" t="s">
        <v>136</v>
      </c>
      <c r="BJ1062" t="s">
        <v>17</v>
      </c>
      <c r="BK1062" t="s">
        <v>45</v>
      </c>
      <c r="BL1062">
        <v>72</v>
      </c>
    </row>
    <row r="1063" spans="58:64" x14ac:dyDescent="0.25">
      <c r="BF1063" t="s">
        <v>162</v>
      </c>
      <c r="BG1063" t="s">
        <v>177</v>
      </c>
      <c r="BH1063" t="s">
        <v>75</v>
      </c>
      <c r="BI1063" t="s">
        <v>136</v>
      </c>
      <c r="BJ1063" t="s">
        <v>17</v>
      </c>
      <c r="BK1063" t="s">
        <v>46</v>
      </c>
      <c r="BL1063">
        <v>1</v>
      </c>
    </row>
    <row r="1064" spans="58:64" x14ac:dyDescent="0.25">
      <c r="BF1064" t="s">
        <v>162</v>
      </c>
      <c r="BG1064" t="s">
        <v>177</v>
      </c>
      <c r="BH1064" t="s">
        <v>75</v>
      </c>
      <c r="BI1064" t="s">
        <v>136</v>
      </c>
      <c r="BJ1064" t="s">
        <v>17</v>
      </c>
      <c r="BK1064" t="s">
        <v>45</v>
      </c>
      <c r="BL1064">
        <v>1</v>
      </c>
    </row>
    <row r="1065" spans="58:64" x14ac:dyDescent="0.25">
      <c r="BF1065" t="s">
        <v>162</v>
      </c>
      <c r="BG1065" t="s">
        <v>177</v>
      </c>
      <c r="BH1065" t="s">
        <v>156</v>
      </c>
      <c r="BI1065" t="s">
        <v>136</v>
      </c>
      <c r="BJ1065" t="s">
        <v>17</v>
      </c>
      <c r="BK1065" t="s">
        <v>46</v>
      </c>
      <c r="BL1065">
        <v>4</v>
      </c>
    </row>
    <row r="1066" spans="58:64" x14ac:dyDescent="0.25">
      <c r="BF1066" t="s">
        <v>162</v>
      </c>
      <c r="BG1066" t="s">
        <v>177</v>
      </c>
      <c r="BH1066" t="s">
        <v>156</v>
      </c>
      <c r="BI1066" t="s">
        <v>136</v>
      </c>
      <c r="BJ1066" t="s">
        <v>17</v>
      </c>
      <c r="BK1066" t="s">
        <v>45</v>
      </c>
      <c r="BL1066">
        <v>4</v>
      </c>
    </row>
    <row r="1067" spans="58:64" x14ac:dyDescent="0.25">
      <c r="BF1067" t="s">
        <v>162</v>
      </c>
      <c r="BG1067" t="s">
        <v>177</v>
      </c>
      <c r="BH1067" t="s">
        <v>76</v>
      </c>
      <c r="BI1067" t="s">
        <v>136</v>
      </c>
      <c r="BJ1067" t="s">
        <v>17</v>
      </c>
      <c r="BK1067" t="s">
        <v>46</v>
      </c>
      <c r="BL1067">
        <v>1</v>
      </c>
    </row>
    <row r="1068" spans="58:64" x14ac:dyDescent="0.25">
      <c r="BF1068" t="s">
        <v>162</v>
      </c>
      <c r="BG1068" t="s">
        <v>177</v>
      </c>
      <c r="BH1068" t="s">
        <v>111</v>
      </c>
      <c r="BI1068" t="s">
        <v>136</v>
      </c>
      <c r="BJ1068" t="s">
        <v>17</v>
      </c>
      <c r="BK1068" t="s">
        <v>46</v>
      </c>
      <c r="BL1068">
        <v>291</v>
      </c>
    </row>
    <row r="1069" spans="58:64" x14ac:dyDescent="0.25">
      <c r="BF1069" t="s">
        <v>162</v>
      </c>
      <c r="BG1069" t="s">
        <v>177</v>
      </c>
      <c r="BH1069" t="s">
        <v>111</v>
      </c>
      <c r="BI1069" t="s">
        <v>136</v>
      </c>
      <c r="BJ1069" t="s">
        <v>17</v>
      </c>
      <c r="BK1069" t="s">
        <v>45</v>
      </c>
      <c r="BL1069">
        <v>291</v>
      </c>
    </row>
    <row r="1070" spans="58:64" x14ac:dyDescent="0.25">
      <c r="BF1070" t="s">
        <v>162</v>
      </c>
      <c r="BG1070" t="s">
        <v>177</v>
      </c>
      <c r="BH1070" t="s">
        <v>80</v>
      </c>
      <c r="BI1070" t="s">
        <v>136</v>
      </c>
      <c r="BJ1070" t="s">
        <v>17</v>
      </c>
      <c r="BK1070" t="s">
        <v>46</v>
      </c>
      <c r="BL1070">
        <v>3854</v>
      </c>
    </row>
    <row r="1071" spans="58:64" x14ac:dyDescent="0.25">
      <c r="BF1071" t="s">
        <v>162</v>
      </c>
      <c r="BG1071" t="s">
        <v>177</v>
      </c>
      <c r="BH1071" t="s">
        <v>80</v>
      </c>
      <c r="BI1071" t="s">
        <v>136</v>
      </c>
      <c r="BJ1071" t="s">
        <v>17</v>
      </c>
      <c r="BK1071" t="s">
        <v>45</v>
      </c>
      <c r="BL1071">
        <v>3854</v>
      </c>
    </row>
    <row r="1072" spans="58:64" x14ac:dyDescent="0.25">
      <c r="BF1072" t="s">
        <v>162</v>
      </c>
      <c r="BG1072" t="s">
        <v>177</v>
      </c>
      <c r="BH1072" t="s">
        <v>103</v>
      </c>
      <c r="BI1072" t="s">
        <v>136</v>
      </c>
      <c r="BJ1072" t="s">
        <v>17</v>
      </c>
      <c r="BK1072" t="s">
        <v>46</v>
      </c>
      <c r="BL1072">
        <v>1806</v>
      </c>
    </row>
    <row r="1073" spans="58:64" x14ac:dyDescent="0.25">
      <c r="BF1073" t="s">
        <v>162</v>
      </c>
      <c r="BG1073" t="s">
        <v>177</v>
      </c>
      <c r="BH1073" t="s">
        <v>74</v>
      </c>
      <c r="BI1073" t="s">
        <v>57</v>
      </c>
      <c r="BJ1073" t="s">
        <v>18</v>
      </c>
      <c r="BK1073" t="s">
        <v>45</v>
      </c>
      <c r="BL1073">
        <v>1</v>
      </c>
    </row>
    <row r="1074" spans="58:64" x14ac:dyDescent="0.25">
      <c r="BF1074" t="s">
        <v>162</v>
      </c>
      <c r="BG1074" t="s">
        <v>177</v>
      </c>
      <c r="BH1074" t="s">
        <v>74</v>
      </c>
      <c r="BI1074" t="s">
        <v>57</v>
      </c>
      <c r="BJ1074" t="s">
        <v>18</v>
      </c>
      <c r="BK1074" t="s">
        <v>46</v>
      </c>
      <c r="BL1074">
        <v>1</v>
      </c>
    </row>
    <row r="1075" spans="58:64" x14ac:dyDescent="0.25">
      <c r="BF1075" t="s">
        <v>162</v>
      </c>
      <c r="BG1075" t="s">
        <v>177</v>
      </c>
      <c r="BH1075" t="s">
        <v>82</v>
      </c>
      <c r="BI1075" t="s">
        <v>57</v>
      </c>
      <c r="BJ1075" t="s">
        <v>19</v>
      </c>
      <c r="BK1075" t="s">
        <v>45</v>
      </c>
      <c r="BL1075">
        <v>11</v>
      </c>
    </row>
    <row r="1076" spans="58:64" x14ac:dyDescent="0.25">
      <c r="BF1076" t="s">
        <v>162</v>
      </c>
      <c r="BG1076" t="s">
        <v>177</v>
      </c>
      <c r="BH1076" t="s">
        <v>82</v>
      </c>
      <c r="BI1076" t="s">
        <v>57</v>
      </c>
      <c r="BJ1076" t="s">
        <v>19</v>
      </c>
      <c r="BK1076" t="s">
        <v>46</v>
      </c>
      <c r="BL1076">
        <v>11</v>
      </c>
    </row>
    <row r="1077" spans="58:64" x14ac:dyDescent="0.25">
      <c r="BF1077" t="s">
        <v>162</v>
      </c>
      <c r="BG1077" t="s">
        <v>177</v>
      </c>
      <c r="BH1077" t="s">
        <v>77</v>
      </c>
      <c r="BI1077" t="s">
        <v>57</v>
      </c>
      <c r="BJ1077" t="s">
        <v>20</v>
      </c>
      <c r="BK1077" t="s">
        <v>45</v>
      </c>
      <c r="BL1077">
        <v>1</v>
      </c>
    </row>
    <row r="1078" spans="58:64" x14ac:dyDescent="0.25">
      <c r="BF1078" t="s">
        <v>162</v>
      </c>
      <c r="BG1078" t="s">
        <v>177</v>
      </c>
      <c r="BH1078" t="s">
        <v>77</v>
      </c>
      <c r="BI1078" t="s">
        <v>57</v>
      </c>
      <c r="BJ1078" t="s">
        <v>20</v>
      </c>
      <c r="BK1078" t="s">
        <v>46</v>
      </c>
      <c r="BL1078">
        <v>1</v>
      </c>
    </row>
    <row r="1079" spans="58:64" x14ac:dyDescent="0.25">
      <c r="BF1079" t="s">
        <v>162</v>
      </c>
      <c r="BG1079" t="s">
        <v>177</v>
      </c>
      <c r="BH1079" t="s">
        <v>76</v>
      </c>
      <c r="BI1079" t="s">
        <v>57</v>
      </c>
      <c r="BJ1079" t="s">
        <v>20</v>
      </c>
      <c r="BK1079" t="s">
        <v>45</v>
      </c>
      <c r="BL1079">
        <v>1</v>
      </c>
    </row>
    <row r="1080" spans="58:64" x14ac:dyDescent="0.25">
      <c r="BF1080" t="s">
        <v>162</v>
      </c>
      <c r="BG1080" t="s">
        <v>177</v>
      </c>
      <c r="BH1080" t="s">
        <v>76</v>
      </c>
      <c r="BI1080" t="s">
        <v>57</v>
      </c>
      <c r="BJ1080" t="s">
        <v>20</v>
      </c>
      <c r="BK1080" t="s">
        <v>46</v>
      </c>
      <c r="BL1080">
        <v>1</v>
      </c>
    </row>
    <row r="1081" spans="58:64" x14ac:dyDescent="0.25">
      <c r="BF1081" t="s">
        <v>162</v>
      </c>
      <c r="BG1081" t="s">
        <v>177</v>
      </c>
      <c r="BH1081" t="s">
        <v>78</v>
      </c>
      <c r="BI1081" t="s">
        <v>57</v>
      </c>
      <c r="BJ1081" t="s">
        <v>20</v>
      </c>
      <c r="BK1081" t="s">
        <v>45</v>
      </c>
      <c r="BL1081">
        <v>1</v>
      </c>
    </row>
    <row r="1082" spans="58:64" x14ac:dyDescent="0.25">
      <c r="BF1082" t="s">
        <v>162</v>
      </c>
      <c r="BG1082" t="s">
        <v>177</v>
      </c>
      <c r="BH1082" t="s">
        <v>78</v>
      </c>
      <c r="BI1082" t="s">
        <v>57</v>
      </c>
      <c r="BJ1082" t="s">
        <v>20</v>
      </c>
      <c r="BK1082" t="s">
        <v>46</v>
      </c>
      <c r="BL1082">
        <v>1</v>
      </c>
    </row>
    <row r="1083" spans="58:64" x14ac:dyDescent="0.25">
      <c r="BF1083" t="s">
        <v>162</v>
      </c>
      <c r="BG1083" t="s">
        <v>177</v>
      </c>
      <c r="BH1083" t="s">
        <v>72</v>
      </c>
      <c r="BI1083" t="s">
        <v>57</v>
      </c>
      <c r="BJ1083" t="s">
        <v>20</v>
      </c>
      <c r="BK1083" t="s">
        <v>45</v>
      </c>
      <c r="BL1083">
        <v>4</v>
      </c>
    </row>
    <row r="1084" spans="58:64" x14ac:dyDescent="0.25">
      <c r="BF1084" t="s">
        <v>162</v>
      </c>
      <c r="BG1084" t="s">
        <v>177</v>
      </c>
      <c r="BH1084" t="s">
        <v>72</v>
      </c>
      <c r="BI1084" t="s">
        <v>57</v>
      </c>
      <c r="BJ1084" t="s">
        <v>20</v>
      </c>
      <c r="BK1084" t="s">
        <v>46</v>
      </c>
      <c r="BL1084">
        <v>4</v>
      </c>
    </row>
    <row r="1085" spans="58:64" x14ac:dyDescent="0.25">
      <c r="BF1085" t="s">
        <v>162</v>
      </c>
      <c r="BG1085" t="s">
        <v>177</v>
      </c>
      <c r="BH1085" t="s">
        <v>80</v>
      </c>
      <c r="BI1085" t="s">
        <v>57</v>
      </c>
      <c r="BJ1085" t="s">
        <v>20</v>
      </c>
      <c r="BK1085" t="s">
        <v>45</v>
      </c>
      <c r="BL1085">
        <v>4</v>
      </c>
    </row>
    <row r="1086" spans="58:64" x14ac:dyDescent="0.25">
      <c r="BF1086" t="s">
        <v>162</v>
      </c>
      <c r="BG1086" t="s">
        <v>177</v>
      </c>
      <c r="BH1086" t="s">
        <v>80</v>
      </c>
      <c r="BI1086" t="s">
        <v>57</v>
      </c>
      <c r="BJ1086" t="s">
        <v>20</v>
      </c>
      <c r="BK1086" t="s">
        <v>46</v>
      </c>
      <c r="BL1086">
        <v>4</v>
      </c>
    </row>
    <row r="1087" spans="58:64" x14ac:dyDescent="0.25">
      <c r="BF1087" t="s">
        <v>162</v>
      </c>
      <c r="BG1087" t="s">
        <v>177</v>
      </c>
      <c r="BH1087" t="s">
        <v>74</v>
      </c>
      <c r="BI1087" t="s">
        <v>57</v>
      </c>
      <c r="BJ1087" t="s">
        <v>20</v>
      </c>
      <c r="BK1087" t="s">
        <v>45</v>
      </c>
      <c r="BL1087">
        <v>9</v>
      </c>
    </row>
    <row r="1088" spans="58:64" x14ac:dyDescent="0.25">
      <c r="BF1088" t="s">
        <v>162</v>
      </c>
      <c r="BG1088" t="s">
        <v>177</v>
      </c>
      <c r="BH1088" t="s">
        <v>74</v>
      </c>
      <c r="BI1088" t="s">
        <v>57</v>
      </c>
      <c r="BJ1088" t="s">
        <v>20</v>
      </c>
      <c r="BK1088" t="s">
        <v>46</v>
      </c>
      <c r="BL1088">
        <v>9</v>
      </c>
    </row>
    <row r="1089" spans="58:64" x14ac:dyDescent="0.25">
      <c r="BF1089" t="s">
        <v>162</v>
      </c>
      <c r="BG1089" t="s">
        <v>177</v>
      </c>
      <c r="BH1089" t="s">
        <v>84</v>
      </c>
      <c r="BI1089" t="s">
        <v>57</v>
      </c>
      <c r="BJ1089" t="s">
        <v>20</v>
      </c>
      <c r="BK1089" t="s">
        <v>45</v>
      </c>
      <c r="BL1089">
        <v>7</v>
      </c>
    </row>
    <row r="1090" spans="58:64" x14ac:dyDescent="0.25">
      <c r="BF1090" t="s">
        <v>162</v>
      </c>
      <c r="BG1090" t="s">
        <v>177</v>
      </c>
      <c r="BH1090" t="s">
        <v>84</v>
      </c>
      <c r="BI1090" t="s">
        <v>57</v>
      </c>
      <c r="BJ1090" t="s">
        <v>20</v>
      </c>
      <c r="BK1090" t="s">
        <v>46</v>
      </c>
      <c r="BL1090">
        <v>7</v>
      </c>
    </row>
    <row r="1091" spans="58:64" x14ac:dyDescent="0.25">
      <c r="BF1091" t="s">
        <v>162</v>
      </c>
      <c r="BG1091" t="s">
        <v>177</v>
      </c>
      <c r="BH1091" t="s">
        <v>83</v>
      </c>
      <c r="BI1091" t="s">
        <v>57</v>
      </c>
      <c r="BJ1091" t="s">
        <v>20</v>
      </c>
      <c r="BK1091" t="s">
        <v>45</v>
      </c>
      <c r="BL1091">
        <v>3</v>
      </c>
    </row>
    <row r="1092" spans="58:64" x14ac:dyDescent="0.25">
      <c r="BF1092" t="s">
        <v>162</v>
      </c>
      <c r="BG1092" t="s">
        <v>177</v>
      </c>
      <c r="BH1092" t="s">
        <v>83</v>
      </c>
      <c r="BI1092" t="s">
        <v>57</v>
      </c>
      <c r="BJ1092" t="s">
        <v>20</v>
      </c>
      <c r="BK1092" t="s">
        <v>46</v>
      </c>
      <c r="BL1092">
        <v>3</v>
      </c>
    </row>
    <row r="1093" spans="58:64" x14ac:dyDescent="0.25">
      <c r="BF1093" t="s">
        <v>162</v>
      </c>
      <c r="BG1093" t="s">
        <v>177</v>
      </c>
      <c r="BH1093" t="s">
        <v>69</v>
      </c>
      <c r="BI1093" t="s">
        <v>57</v>
      </c>
      <c r="BJ1093" t="s">
        <v>20</v>
      </c>
      <c r="BK1093" t="s">
        <v>46</v>
      </c>
      <c r="BL1093">
        <v>3</v>
      </c>
    </row>
    <row r="1094" spans="58:64" x14ac:dyDescent="0.25">
      <c r="BF1094" t="s">
        <v>162</v>
      </c>
      <c r="BG1094" t="s">
        <v>177</v>
      </c>
      <c r="BH1094" t="s">
        <v>71</v>
      </c>
      <c r="BI1094" t="s">
        <v>57</v>
      </c>
      <c r="BJ1094" t="s">
        <v>20</v>
      </c>
      <c r="BK1094" t="s">
        <v>46</v>
      </c>
      <c r="BL1094">
        <v>2</v>
      </c>
    </row>
    <row r="1095" spans="58:64" x14ac:dyDescent="0.25">
      <c r="BF1095" t="s">
        <v>162</v>
      </c>
      <c r="BG1095" t="s">
        <v>177</v>
      </c>
      <c r="BH1095" t="s">
        <v>95</v>
      </c>
      <c r="BI1095" t="s">
        <v>57</v>
      </c>
      <c r="BJ1095" t="s">
        <v>20</v>
      </c>
      <c r="BK1095" t="s">
        <v>45</v>
      </c>
      <c r="BL1095">
        <v>4</v>
      </c>
    </row>
    <row r="1096" spans="58:64" x14ac:dyDescent="0.25">
      <c r="BF1096" t="s">
        <v>162</v>
      </c>
      <c r="BG1096" t="s">
        <v>177</v>
      </c>
      <c r="BH1096" t="s">
        <v>95</v>
      </c>
      <c r="BI1096" t="s">
        <v>57</v>
      </c>
      <c r="BJ1096" t="s">
        <v>20</v>
      </c>
      <c r="BK1096" t="s">
        <v>46</v>
      </c>
      <c r="BL1096">
        <v>4</v>
      </c>
    </row>
    <row r="1097" spans="58:64" x14ac:dyDescent="0.25">
      <c r="BF1097" t="s">
        <v>162</v>
      </c>
      <c r="BG1097" t="s">
        <v>177</v>
      </c>
      <c r="BH1097" t="s">
        <v>66</v>
      </c>
      <c r="BI1097" t="s">
        <v>57</v>
      </c>
      <c r="BJ1097" t="s">
        <v>20</v>
      </c>
      <c r="BK1097" t="s">
        <v>45</v>
      </c>
      <c r="BL1097">
        <v>1</v>
      </c>
    </row>
    <row r="1098" spans="58:64" x14ac:dyDescent="0.25">
      <c r="BF1098" t="s">
        <v>162</v>
      </c>
      <c r="BG1098" t="s">
        <v>177</v>
      </c>
      <c r="BH1098" t="s">
        <v>66</v>
      </c>
      <c r="BI1098" t="s">
        <v>57</v>
      </c>
      <c r="BJ1098" t="s">
        <v>20</v>
      </c>
      <c r="BK1098" t="s">
        <v>46</v>
      </c>
      <c r="BL1098">
        <v>1</v>
      </c>
    </row>
    <row r="1099" spans="58:64" x14ac:dyDescent="0.25">
      <c r="BF1099" t="s">
        <v>162</v>
      </c>
      <c r="BG1099" t="s">
        <v>177</v>
      </c>
      <c r="BH1099" t="s">
        <v>65</v>
      </c>
      <c r="BI1099" t="s">
        <v>57</v>
      </c>
      <c r="BJ1099" t="s">
        <v>20</v>
      </c>
      <c r="BK1099" t="s">
        <v>45</v>
      </c>
      <c r="BL1099">
        <v>4</v>
      </c>
    </row>
    <row r="1100" spans="58:64" x14ac:dyDescent="0.25">
      <c r="BF1100" t="s">
        <v>162</v>
      </c>
      <c r="BG1100" t="s">
        <v>177</v>
      </c>
      <c r="BH1100" t="s">
        <v>65</v>
      </c>
      <c r="BI1100" t="s">
        <v>57</v>
      </c>
      <c r="BJ1100" t="s">
        <v>20</v>
      </c>
      <c r="BK1100" t="s">
        <v>46</v>
      </c>
      <c r="BL1100">
        <v>4</v>
      </c>
    </row>
    <row r="1101" spans="58:64" x14ac:dyDescent="0.25">
      <c r="BF1101" t="s">
        <v>162</v>
      </c>
      <c r="BG1101" t="s">
        <v>177</v>
      </c>
      <c r="BH1101" t="s">
        <v>61</v>
      </c>
      <c r="BI1101" t="s">
        <v>57</v>
      </c>
      <c r="BJ1101" t="s">
        <v>20</v>
      </c>
      <c r="BK1101" t="s">
        <v>45</v>
      </c>
      <c r="BL1101">
        <v>3</v>
      </c>
    </row>
    <row r="1102" spans="58:64" x14ac:dyDescent="0.25">
      <c r="BF1102" t="s">
        <v>162</v>
      </c>
      <c r="BG1102" t="s">
        <v>177</v>
      </c>
      <c r="BH1102" t="s">
        <v>61</v>
      </c>
      <c r="BI1102" t="s">
        <v>57</v>
      </c>
      <c r="BJ1102" t="s">
        <v>20</v>
      </c>
      <c r="BK1102" t="s">
        <v>46</v>
      </c>
      <c r="BL1102">
        <v>3</v>
      </c>
    </row>
    <row r="1103" spans="58:64" x14ac:dyDescent="0.25">
      <c r="BF1103" t="s">
        <v>162</v>
      </c>
      <c r="BG1103" t="s">
        <v>177</v>
      </c>
      <c r="BH1103" t="s">
        <v>82</v>
      </c>
      <c r="BI1103" t="s">
        <v>57</v>
      </c>
      <c r="BJ1103" t="s">
        <v>20</v>
      </c>
      <c r="BK1103" t="s">
        <v>45</v>
      </c>
      <c r="BL1103">
        <v>2</v>
      </c>
    </row>
    <row r="1104" spans="58:64" x14ac:dyDescent="0.25">
      <c r="BF1104" t="s">
        <v>162</v>
      </c>
      <c r="BG1104" t="s">
        <v>177</v>
      </c>
      <c r="BH1104" t="s">
        <v>82</v>
      </c>
      <c r="BI1104" t="s">
        <v>57</v>
      </c>
      <c r="BJ1104" t="s">
        <v>20</v>
      </c>
      <c r="BK1104" t="s">
        <v>46</v>
      </c>
      <c r="BL1104">
        <v>2</v>
      </c>
    </row>
    <row r="1105" spans="58:64" x14ac:dyDescent="0.25">
      <c r="BF1105" t="s">
        <v>162</v>
      </c>
      <c r="BG1105" t="s">
        <v>177</v>
      </c>
      <c r="BH1105" t="s">
        <v>174</v>
      </c>
      <c r="BI1105" t="s">
        <v>57</v>
      </c>
      <c r="BJ1105" t="s">
        <v>20</v>
      </c>
      <c r="BK1105" t="s">
        <v>45</v>
      </c>
      <c r="BL1105">
        <v>1</v>
      </c>
    </row>
    <row r="1106" spans="58:64" x14ac:dyDescent="0.25">
      <c r="BF1106" t="s">
        <v>162</v>
      </c>
      <c r="BG1106" t="s">
        <v>177</v>
      </c>
      <c r="BH1106" t="s">
        <v>174</v>
      </c>
      <c r="BI1106" t="s">
        <v>57</v>
      </c>
      <c r="BJ1106" t="s">
        <v>20</v>
      </c>
      <c r="BK1106" t="s">
        <v>46</v>
      </c>
      <c r="BL1106">
        <v>1</v>
      </c>
    </row>
    <row r="1107" spans="58:64" x14ac:dyDescent="0.25">
      <c r="BF1107" t="s">
        <v>162</v>
      </c>
      <c r="BG1107" t="s">
        <v>177</v>
      </c>
      <c r="BH1107" t="s">
        <v>96</v>
      </c>
      <c r="BI1107" t="s">
        <v>57</v>
      </c>
      <c r="BJ1107" t="s">
        <v>20</v>
      </c>
      <c r="BK1107" t="s">
        <v>45</v>
      </c>
      <c r="BL1107">
        <v>1</v>
      </c>
    </row>
    <row r="1108" spans="58:64" x14ac:dyDescent="0.25">
      <c r="BF1108" t="s">
        <v>162</v>
      </c>
      <c r="BG1108" t="s">
        <v>177</v>
      </c>
      <c r="BH1108" t="s">
        <v>96</v>
      </c>
      <c r="BI1108" t="s">
        <v>57</v>
      </c>
      <c r="BJ1108" t="s">
        <v>20</v>
      </c>
      <c r="BK1108" t="s">
        <v>46</v>
      </c>
      <c r="BL1108">
        <v>1</v>
      </c>
    </row>
    <row r="1109" spans="58:64" x14ac:dyDescent="0.25">
      <c r="BF1109" t="s">
        <v>162</v>
      </c>
      <c r="BG1109" t="s">
        <v>177</v>
      </c>
      <c r="BH1109" t="s">
        <v>89</v>
      </c>
      <c r="BI1109" t="s">
        <v>57</v>
      </c>
      <c r="BJ1109" t="s">
        <v>20</v>
      </c>
      <c r="BK1109" t="s">
        <v>45</v>
      </c>
      <c r="BL1109">
        <v>2</v>
      </c>
    </row>
    <row r="1110" spans="58:64" x14ac:dyDescent="0.25">
      <c r="BF1110" t="s">
        <v>162</v>
      </c>
      <c r="BG1110" t="s">
        <v>177</v>
      </c>
      <c r="BH1110" t="s">
        <v>89</v>
      </c>
      <c r="BI1110" t="s">
        <v>57</v>
      </c>
      <c r="BJ1110" t="s">
        <v>20</v>
      </c>
      <c r="BK1110" t="s">
        <v>46</v>
      </c>
      <c r="BL1110">
        <v>2</v>
      </c>
    </row>
    <row r="1111" spans="58:64" x14ac:dyDescent="0.25">
      <c r="BF1111" t="s">
        <v>162</v>
      </c>
      <c r="BG1111" t="s">
        <v>177</v>
      </c>
      <c r="BH1111" t="s">
        <v>70</v>
      </c>
      <c r="BI1111" t="s">
        <v>57</v>
      </c>
      <c r="BJ1111" t="s">
        <v>20</v>
      </c>
      <c r="BK1111" t="s">
        <v>45</v>
      </c>
      <c r="BL1111">
        <v>6</v>
      </c>
    </row>
    <row r="1112" spans="58:64" x14ac:dyDescent="0.25">
      <c r="BF1112" t="s">
        <v>162</v>
      </c>
      <c r="BG1112" t="s">
        <v>177</v>
      </c>
      <c r="BH1112" t="s">
        <v>70</v>
      </c>
      <c r="BI1112" t="s">
        <v>57</v>
      </c>
      <c r="BJ1112" t="s">
        <v>20</v>
      </c>
      <c r="BK1112" t="s">
        <v>46</v>
      </c>
      <c r="BL1112">
        <v>6</v>
      </c>
    </row>
    <row r="1113" spans="58:64" x14ac:dyDescent="0.25">
      <c r="BF1113" t="s">
        <v>162</v>
      </c>
      <c r="BG1113" t="s">
        <v>177</v>
      </c>
      <c r="BH1113" t="s">
        <v>69</v>
      </c>
      <c r="BI1113" t="s">
        <v>57</v>
      </c>
      <c r="BJ1113" t="s">
        <v>20</v>
      </c>
      <c r="BK1113" t="s">
        <v>45</v>
      </c>
      <c r="BL1113">
        <v>3</v>
      </c>
    </row>
    <row r="1114" spans="58:64" x14ac:dyDescent="0.25">
      <c r="BF1114" t="s">
        <v>162</v>
      </c>
      <c r="BG1114" t="s">
        <v>177</v>
      </c>
      <c r="BH1114" t="s">
        <v>62</v>
      </c>
      <c r="BI1114" t="s">
        <v>57</v>
      </c>
      <c r="BJ1114" t="s">
        <v>20</v>
      </c>
      <c r="BK1114" t="s">
        <v>46</v>
      </c>
      <c r="BL1114">
        <v>21</v>
      </c>
    </row>
    <row r="1115" spans="58:64" x14ac:dyDescent="0.25">
      <c r="BF1115" t="s">
        <v>162</v>
      </c>
      <c r="BG1115" t="s">
        <v>177</v>
      </c>
      <c r="BH1115" t="s">
        <v>62</v>
      </c>
      <c r="BI1115" t="s">
        <v>57</v>
      </c>
      <c r="BJ1115" t="s">
        <v>20</v>
      </c>
      <c r="BK1115" t="s">
        <v>45</v>
      </c>
      <c r="BL1115">
        <v>21</v>
      </c>
    </row>
    <row r="1116" spans="58:64" x14ac:dyDescent="0.25">
      <c r="BF1116" t="s">
        <v>162</v>
      </c>
      <c r="BG1116" t="s">
        <v>177</v>
      </c>
      <c r="BH1116" t="s">
        <v>124</v>
      </c>
      <c r="BI1116" t="s">
        <v>57</v>
      </c>
      <c r="BJ1116" t="s">
        <v>20</v>
      </c>
      <c r="BK1116" t="s">
        <v>46</v>
      </c>
      <c r="BL1116">
        <v>3</v>
      </c>
    </row>
    <row r="1117" spans="58:64" x14ac:dyDescent="0.25">
      <c r="BF1117" t="s">
        <v>162</v>
      </c>
      <c r="BG1117" t="s">
        <v>177</v>
      </c>
      <c r="BH1117" t="s">
        <v>124</v>
      </c>
      <c r="BI1117" t="s">
        <v>57</v>
      </c>
      <c r="BJ1117" t="s">
        <v>20</v>
      </c>
      <c r="BK1117" t="s">
        <v>45</v>
      </c>
      <c r="BL1117">
        <v>3</v>
      </c>
    </row>
    <row r="1118" spans="58:64" x14ac:dyDescent="0.25">
      <c r="BF1118" t="s">
        <v>162</v>
      </c>
      <c r="BG1118" t="s">
        <v>177</v>
      </c>
      <c r="BH1118" t="s">
        <v>71</v>
      </c>
      <c r="BI1118" t="s">
        <v>57</v>
      </c>
      <c r="BJ1118" t="s">
        <v>20</v>
      </c>
      <c r="BK1118" t="s">
        <v>45</v>
      </c>
      <c r="BL1118">
        <v>2</v>
      </c>
    </row>
  </sheetData>
  <mergeCells count="15">
    <mergeCell ref="AP9:AV9"/>
    <mergeCell ref="AP10:AV10"/>
    <mergeCell ref="AB10:AF10"/>
    <mergeCell ref="AH10:AN10"/>
    <mergeCell ref="B9:D9"/>
    <mergeCell ref="J9:N9"/>
    <mergeCell ref="P9:T9"/>
    <mergeCell ref="V9:Z9"/>
    <mergeCell ref="AB9:AF9"/>
    <mergeCell ref="AH9:AN9"/>
    <mergeCell ref="B10:D10"/>
    <mergeCell ref="F10:H10"/>
    <mergeCell ref="J10:N10"/>
    <mergeCell ref="P10:T10"/>
    <mergeCell ref="V10:Z10"/>
  </mergeCells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AV408"/>
  <sheetViews>
    <sheetView workbookViewId="0"/>
  </sheetViews>
  <sheetFormatPr defaultRowHeight="12.6" x14ac:dyDescent="0.25"/>
  <cols>
    <col min="1" max="1" width="9.109375" style="32"/>
    <col min="2" max="2" width="8.33203125" bestFit="1" customWidth="1"/>
    <col min="3" max="3" width="9.5546875" bestFit="1" customWidth="1"/>
    <col min="4" max="4" width="6.6640625" bestFit="1" customWidth="1"/>
    <col min="5" max="5" width="2.88671875" customWidth="1"/>
    <col min="6" max="6" width="8.33203125" bestFit="1" customWidth="1"/>
    <col min="7" max="7" width="9.5546875" bestFit="1" customWidth="1"/>
    <col min="8" max="8" width="6.6640625" bestFit="1" customWidth="1"/>
    <col min="9" max="9" width="3.109375" customWidth="1"/>
    <col min="10" max="10" width="8.6640625" bestFit="1" customWidth="1"/>
    <col min="11" max="11" width="6.6640625" bestFit="1" customWidth="1"/>
    <col min="12" max="12" width="7.5546875" bestFit="1" customWidth="1"/>
    <col min="13" max="13" width="9.5546875" bestFit="1" customWidth="1"/>
    <col min="14" max="14" width="8.5546875" bestFit="1" customWidth="1"/>
    <col min="15" max="15" width="3.44140625" customWidth="1"/>
    <col min="16" max="16" width="8.5546875" bestFit="1" customWidth="1"/>
    <col min="17" max="17" width="6.5546875" bestFit="1" customWidth="1"/>
    <col min="18" max="18" width="7.5546875" bestFit="1" customWidth="1"/>
    <col min="19" max="19" width="9.5546875" bestFit="1" customWidth="1"/>
    <col min="20" max="20" width="8.5546875" bestFit="1" customWidth="1"/>
    <col min="21" max="21" width="3.6640625" customWidth="1"/>
    <col min="22" max="22" width="12.109375" bestFit="1" customWidth="1"/>
    <col min="23" max="23" width="7.6640625" bestFit="1" customWidth="1"/>
    <col min="24" max="24" width="8.33203125" bestFit="1" customWidth="1"/>
    <col min="25" max="25" width="9.5546875" bestFit="1" customWidth="1"/>
    <col min="26" max="26" width="7.5546875" bestFit="1" customWidth="1"/>
    <col min="27" max="27" width="3.33203125" customWidth="1"/>
    <col min="28" max="28" width="12.109375" bestFit="1" customWidth="1"/>
    <col min="29" max="29" width="6.6640625" bestFit="1" customWidth="1"/>
    <col min="30" max="30" width="8.33203125" bestFit="1" customWidth="1"/>
    <col min="31" max="31" width="9.5546875" bestFit="1" customWidth="1"/>
    <col min="32" max="32" width="7.5546875" bestFit="1" customWidth="1"/>
    <col min="34" max="34" width="11.5546875" bestFit="1" customWidth="1"/>
    <col min="35" max="35" width="12.88671875" bestFit="1" customWidth="1"/>
    <col min="42" max="42" width="11.5546875" bestFit="1" customWidth="1"/>
    <col min="43" max="43" width="12.88671875" bestFit="1" customWidth="1"/>
    <col min="44" max="48" width="9.33203125" customWidth="1"/>
  </cols>
  <sheetData>
    <row r="1" spans="1:48" ht="13.2" x14ac:dyDescent="0.25">
      <c r="A1" s="21"/>
      <c r="B1" s="91" t="s">
        <v>25</v>
      </c>
      <c r="C1" s="91"/>
      <c r="D1" s="91"/>
      <c r="E1" s="55"/>
      <c r="F1" s="56" t="s">
        <v>26</v>
      </c>
      <c r="G1" s="56"/>
      <c r="H1" s="56"/>
      <c r="J1" s="92" t="s">
        <v>25</v>
      </c>
      <c r="K1" s="92"/>
      <c r="L1" s="92"/>
      <c r="M1" s="92"/>
      <c r="N1" s="92"/>
      <c r="O1" s="66"/>
      <c r="P1" s="93" t="s">
        <v>26</v>
      </c>
      <c r="Q1" s="93"/>
      <c r="R1" s="93"/>
      <c r="S1" s="93"/>
      <c r="T1" s="93"/>
      <c r="V1" s="94" t="s">
        <v>25</v>
      </c>
      <c r="W1" s="95"/>
      <c r="X1" s="95"/>
      <c r="Y1" s="95"/>
      <c r="Z1" s="96"/>
      <c r="AA1" s="66"/>
      <c r="AB1" s="86" t="s">
        <v>26</v>
      </c>
      <c r="AC1" s="87"/>
      <c r="AD1" s="87"/>
      <c r="AE1" s="87"/>
      <c r="AF1" s="88"/>
      <c r="AH1" s="97" t="s">
        <v>152</v>
      </c>
      <c r="AI1" s="98"/>
      <c r="AJ1" s="98"/>
      <c r="AK1" s="98"/>
      <c r="AL1" s="98"/>
      <c r="AM1" s="98"/>
      <c r="AN1" s="98"/>
      <c r="AP1" s="82" t="s">
        <v>153</v>
      </c>
      <c r="AQ1" s="83"/>
      <c r="AR1" s="83"/>
      <c r="AS1" s="83"/>
      <c r="AT1" s="83"/>
      <c r="AU1" s="83"/>
      <c r="AV1" s="83"/>
    </row>
    <row r="2" spans="1:48" ht="13.2" x14ac:dyDescent="0.25">
      <c r="A2" s="21"/>
      <c r="B2" s="91" t="s">
        <v>42</v>
      </c>
      <c r="C2" s="91"/>
      <c r="D2" s="91"/>
      <c r="E2" s="57"/>
      <c r="F2" s="99" t="s">
        <v>42</v>
      </c>
      <c r="G2" s="99"/>
      <c r="H2" s="99"/>
      <c r="J2" s="92" t="s">
        <v>42</v>
      </c>
      <c r="K2" s="92"/>
      <c r="L2" s="92"/>
      <c r="M2" s="92"/>
      <c r="N2" s="92"/>
      <c r="O2" s="5"/>
      <c r="P2" s="93" t="s">
        <v>42</v>
      </c>
      <c r="Q2" s="93"/>
      <c r="R2" s="93"/>
      <c r="S2" s="93"/>
      <c r="T2" s="93"/>
      <c r="V2" s="94" t="s">
        <v>42</v>
      </c>
      <c r="W2" s="95"/>
      <c r="X2" s="95"/>
      <c r="Y2" s="95"/>
      <c r="Z2" s="96"/>
      <c r="AA2" s="5"/>
      <c r="AB2" s="86" t="s">
        <v>42</v>
      </c>
      <c r="AC2" s="87"/>
      <c r="AD2" s="87"/>
      <c r="AE2" s="87"/>
      <c r="AF2" s="88"/>
      <c r="AH2" s="89" t="s">
        <v>42</v>
      </c>
      <c r="AI2" s="90"/>
      <c r="AJ2" s="90"/>
      <c r="AK2" s="90"/>
      <c r="AL2" s="90"/>
      <c r="AM2" s="90"/>
      <c r="AN2" s="90"/>
      <c r="AP2" s="84" t="s">
        <v>42</v>
      </c>
      <c r="AQ2" s="85"/>
      <c r="AR2" s="85"/>
      <c r="AS2" s="85"/>
      <c r="AT2" s="85"/>
      <c r="AU2" s="85"/>
      <c r="AV2" s="85"/>
    </row>
    <row r="3" spans="1:48" ht="13.2" x14ac:dyDescent="0.25">
      <c r="A3" s="29" t="s">
        <v>0</v>
      </c>
      <c r="B3" s="58" t="s">
        <v>7</v>
      </c>
      <c r="C3" s="58" t="s">
        <v>9</v>
      </c>
      <c r="D3" s="58" t="s">
        <v>27</v>
      </c>
      <c r="E3" s="57"/>
      <c r="F3" s="59" t="s">
        <v>7</v>
      </c>
      <c r="G3" s="59" t="s">
        <v>9</v>
      </c>
      <c r="H3" s="59" t="s">
        <v>27</v>
      </c>
      <c r="J3" s="67" t="s">
        <v>17</v>
      </c>
      <c r="K3" s="67" t="s">
        <v>15</v>
      </c>
      <c r="L3" s="67" t="s">
        <v>16</v>
      </c>
      <c r="M3" s="67" t="s">
        <v>38</v>
      </c>
      <c r="N3" s="67" t="s">
        <v>27</v>
      </c>
      <c r="O3" s="5"/>
      <c r="P3" s="68" t="s">
        <v>17</v>
      </c>
      <c r="Q3" s="68" t="s">
        <v>15</v>
      </c>
      <c r="R3" s="68" t="s">
        <v>16</v>
      </c>
      <c r="S3" s="68" t="s">
        <v>38</v>
      </c>
      <c r="T3" s="68" t="s">
        <v>27</v>
      </c>
      <c r="V3" s="72" t="s">
        <v>43</v>
      </c>
      <c r="W3" s="72" t="s">
        <v>10</v>
      </c>
      <c r="X3" s="72" t="s">
        <v>6</v>
      </c>
      <c r="Y3" s="72" t="s">
        <v>8</v>
      </c>
      <c r="Z3" s="72" t="s">
        <v>27</v>
      </c>
      <c r="AA3" s="5"/>
      <c r="AB3" s="68" t="s">
        <v>43</v>
      </c>
      <c r="AC3" s="68" t="s">
        <v>10</v>
      </c>
      <c r="AD3" s="68" t="s">
        <v>6</v>
      </c>
      <c r="AE3" s="68" t="s">
        <v>8</v>
      </c>
      <c r="AF3" s="68" t="s">
        <v>27</v>
      </c>
      <c r="AH3" s="73" t="s">
        <v>149</v>
      </c>
      <c r="AI3" s="73" t="s">
        <v>150</v>
      </c>
      <c r="AJ3" s="73" t="s">
        <v>4</v>
      </c>
      <c r="AK3" s="73" t="s">
        <v>44</v>
      </c>
      <c r="AL3" s="73" t="s">
        <v>11</v>
      </c>
      <c r="AM3" s="73" t="s">
        <v>12</v>
      </c>
      <c r="AN3" s="73" t="s">
        <v>27</v>
      </c>
      <c r="AP3" s="80" t="s">
        <v>149</v>
      </c>
      <c r="AQ3" s="80" t="s">
        <v>150</v>
      </c>
      <c r="AR3" s="80" t="s">
        <v>4</v>
      </c>
      <c r="AS3" s="80" t="s">
        <v>44</v>
      </c>
      <c r="AT3" s="80" t="s">
        <v>11</v>
      </c>
      <c r="AU3" s="80" t="s">
        <v>12</v>
      </c>
      <c r="AV3" s="80" t="s">
        <v>27</v>
      </c>
    </row>
    <row r="4" spans="1:48" ht="13.2" x14ac:dyDescent="0.25">
      <c r="A4" s="60">
        <v>39448</v>
      </c>
      <c r="B4" s="61">
        <v>6169</v>
      </c>
      <c r="C4" s="61">
        <v>853</v>
      </c>
      <c r="D4" s="61">
        <f xml:space="preserve"> B4+C4</f>
        <v>7022</v>
      </c>
      <c r="E4" s="62"/>
      <c r="F4" s="61">
        <v>2531</v>
      </c>
      <c r="G4" s="61">
        <v>79</v>
      </c>
      <c r="H4" s="61">
        <f xml:space="preserve"> F4+G4</f>
        <v>2610</v>
      </c>
      <c r="J4" s="64">
        <v>377409</v>
      </c>
      <c r="K4" s="64">
        <v>2795</v>
      </c>
      <c r="L4" s="64">
        <v>26556</v>
      </c>
      <c r="M4" s="64">
        <v>5320</v>
      </c>
      <c r="N4" s="64">
        <f xml:space="preserve"> SUM(J4:M4)</f>
        <v>412080</v>
      </c>
      <c r="O4" s="69"/>
      <c r="P4" s="64">
        <v>117720</v>
      </c>
      <c r="Q4" s="64">
        <v>577</v>
      </c>
      <c r="R4" s="64">
        <v>211</v>
      </c>
      <c r="S4" s="64">
        <v>1034</v>
      </c>
      <c r="T4" s="64">
        <f t="shared" ref="T4:T67" si="0" xml:space="preserve"> SUM(P4:S4)</f>
        <v>119542</v>
      </c>
      <c r="V4" s="60"/>
      <c r="W4" s="64">
        <v>19306</v>
      </c>
      <c r="X4" s="64">
        <v>16820</v>
      </c>
      <c r="Y4" s="64">
        <v>2172</v>
      </c>
      <c r="Z4" s="64">
        <f xml:space="preserve"> SUM(W4:Y4)</f>
        <v>38298</v>
      </c>
      <c r="AA4" s="69"/>
      <c r="AB4" s="69"/>
      <c r="AC4" s="64">
        <v>2662</v>
      </c>
      <c r="AD4" s="64">
        <v>3660</v>
      </c>
      <c r="AE4" s="64">
        <v>256</v>
      </c>
      <c r="AF4" s="64">
        <f t="shared" ref="AF4:AF67" si="1" xml:space="preserve"> SUM(AC4:AE4)</f>
        <v>6578</v>
      </c>
      <c r="AH4" s="78"/>
      <c r="AI4" s="78"/>
      <c r="AJ4" s="78"/>
      <c r="AK4" s="78"/>
      <c r="AL4" s="78"/>
      <c r="AM4" s="78"/>
      <c r="AN4" s="79"/>
    </row>
    <row r="5" spans="1:48" ht="13.2" x14ac:dyDescent="0.25">
      <c r="A5" s="60">
        <v>39479</v>
      </c>
      <c r="B5" s="61">
        <v>6162</v>
      </c>
      <c r="C5" s="61">
        <v>853</v>
      </c>
      <c r="D5" s="61">
        <f t="shared" ref="D5:D68" si="2" xml:space="preserve"> B5+C5</f>
        <v>7015</v>
      </c>
      <c r="E5" s="62"/>
      <c r="F5" s="61">
        <v>2531</v>
      </c>
      <c r="G5" s="61">
        <v>79</v>
      </c>
      <c r="H5" s="61">
        <f t="shared" ref="H5:H68" si="3" xml:space="preserve"> F5+G5</f>
        <v>2610</v>
      </c>
      <c r="J5" s="64">
        <v>378567</v>
      </c>
      <c r="K5" s="64">
        <v>2809</v>
      </c>
      <c r="L5" s="64">
        <v>26770</v>
      </c>
      <c r="M5" s="64">
        <v>6431</v>
      </c>
      <c r="N5" s="64">
        <f t="shared" ref="N5:N68" si="4" xml:space="preserve"> SUM(J5:M5)</f>
        <v>414577</v>
      </c>
      <c r="O5" s="69"/>
      <c r="P5" s="64">
        <v>116598</v>
      </c>
      <c r="Q5" s="64">
        <v>577</v>
      </c>
      <c r="R5" s="64">
        <v>199</v>
      </c>
      <c r="S5" s="64">
        <v>1037</v>
      </c>
      <c r="T5" s="64">
        <f t="shared" si="0"/>
        <v>118411</v>
      </c>
      <c r="V5" s="60"/>
      <c r="W5" s="64">
        <v>19288</v>
      </c>
      <c r="X5" s="64">
        <v>16861</v>
      </c>
      <c r="Y5" s="64">
        <v>2179</v>
      </c>
      <c r="Z5" s="64">
        <f t="shared" ref="Z5:Z68" si="5" xml:space="preserve"> SUM(W5:Y5)</f>
        <v>38328</v>
      </c>
      <c r="AA5" s="69"/>
      <c r="AB5" s="69"/>
      <c r="AC5" s="64">
        <v>2659</v>
      </c>
      <c r="AD5" s="64">
        <v>3661</v>
      </c>
      <c r="AE5" s="64">
        <v>256</v>
      </c>
      <c r="AF5" s="64">
        <f t="shared" si="1"/>
        <v>6576</v>
      </c>
      <c r="AH5" s="78"/>
      <c r="AI5" s="78"/>
      <c r="AJ5" s="78"/>
      <c r="AK5" s="78"/>
      <c r="AL5" s="78"/>
      <c r="AM5" s="78"/>
      <c r="AN5" s="79"/>
    </row>
    <row r="6" spans="1:48" ht="13.2" x14ac:dyDescent="0.25">
      <c r="A6" s="60">
        <v>39508</v>
      </c>
      <c r="B6" s="61">
        <v>6174</v>
      </c>
      <c r="C6" s="61">
        <v>853</v>
      </c>
      <c r="D6" s="61">
        <f t="shared" si="2"/>
        <v>7027</v>
      </c>
      <c r="E6" s="62"/>
      <c r="F6" s="61">
        <v>2515</v>
      </c>
      <c r="G6" s="61">
        <v>78</v>
      </c>
      <c r="H6" s="61">
        <f t="shared" si="3"/>
        <v>2593</v>
      </c>
      <c r="J6" s="64">
        <v>378783</v>
      </c>
      <c r="K6" s="64">
        <v>2812</v>
      </c>
      <c r="L6" s="64">
        <v>26820</v>
      </c>
      <c r="M6" s="64">
        <v>6473</v>
      </c>
      <c r="N6" s="64">
        <f t="shared" si="4"/>
        <v>414888</v>
      </c>
      <c r="O6" s="69"/>
      <c r="P6" s="64">
        <v>116279</v>
      </c>
      <c r="Q6" s="64">
        <v>578</v>
      </c>
      <c r="R6" s="64">
        <v>201</v>
      </c>
      <c r="S6" s="64">
        <v>1041</v>
      </c>
      <c r="T6" s="64">
        <f t="shared" si="0"/>
        <v>118099</v>
      </c>
      <c r="V6" s="60"/>
      <c r="W6" s="64">
        <v>19261</v>
      </c>
      <c r="X6" s="64">
        <v>16849</v>
      </c>
      <c r="Y6" s="64">
        <v>2186</v>
      </c>
      <c r="Z6" s="64">
        <f t="shared" si="5"/>
        <v>38296</v>
      </c>
      <c r="AA6" s="69"/>
      <c r="AB6" s="69"/>
      <c r="AC6" s="64">
        <v>2664</v>
      </c>
      <c r="AD6" s="64">
        <v>3661</v>
      </c>
      <c r="AE6" s="64">
        <v>255</v>
      </c>
      <c r="AF6" s="64">
        <f t="shared" si="1"/>
        <v>6580</v>
      </c>
      <c r="AH6" s="78"/>
      <c r="AI6" s="78"/>
      <c r="AJ6" s="78"/>
      <c r="AK6" s="78"/>
      <c r="AL6" s="78"/>
      <c r="AM6" s="78"/>
      <c r="AN6" s="79"/>
    </row>
    <row r="7" spans="1:48" ht="13.2" x14ac:dyDescent="0.25">
      <c r="A7" s="60">
        <v>39539</v>
      </c>
      <c r="B7" s="61">
        <v>6168</v>
      </c>
      <c r="C7" s="61">
        <v>853</v>
      </c>
      <c r="D7" s="61">
        <f t="shared" si="2"/>
        <v>7021</v>
      </c>
      <c r="E7" s="62"/>
      <c r="F7" s="61">
        <v>2511</v>
      </c>
      <c r="G7" s="61">
        <v>78</v>
      </c>
      <c r="H7" s="61">
        <f t="shared" si="3"/>
        <v>2589</v>
      </c>
      <c r="J7" s="64">
        <v>377929</v>
      </c>
      <c r="K7" s="64">
        <v>2824</v>
      </c>
      <c r="L7" s="64">
        <v>26777</v>
      </c>
      <c r="M7" s="64">
        <v>6494</v>
      </c>
      <c r="N7" s="64">
        <f t="shared" si="4"/>
        <v>414024</v>
      </c>
      <c r="O7" s="69"/>
      <c r="P7" s="64">
        <v>115779</v>
      </c>
      <c r="Q7" s="64">
        <v>569</v>
      </c>
      <c r="R7" s="64">
        <v>196</v>
      </c>
      <c r="S7" s="64">
        <v>1041</v>
      </c>
      <c r="T7" s="64">
        <f t="shared" si="0"/>
        <v>117585</v>
      </c>
      <c r="V7" s="60"/>
      <c r="W7" s="64">
        <v>19253</v>
      </c>
      <c r="X7" s="64">
        <v>16907</v>
      </c>
      <c r="Y7" s="64">
        <v>2184</v>
      </c>
      <c r="Z7" s="64">
        <f t="shared" si="5"/>
        <v>38344</v>
      </c>
      <c r="AA7" s="69"/>
      <c r="AB7" s="69"/>
      <c r="AC7" s="64">
        <v>2654</v>
      </c>
      <c r="AD7" s="64">
        <v>3656</v>
      </c>
      <c r="AE7" s="64">
        <v>256</v>
      </c>
      <c r="AF7" s="64">
        <f t="shared" si="1"/>
        <v>6566</v>
      </c>
      <c r="AH7" s="78"/>
      <c r="AI7" s="78"/>
      <c r="AJ7" s="78"/>
      <c r="AK7" s="78"/>
      <c r="AL7" s="78"/>
      <c r="AM7" s="78"/>
      <c r="AN7" s="79"/>
    </row>
    <row r="8" spans="1:48" ht="13.2" x14ac:dyDescent="0.25">
      <c r="A8" s="60">
        <v>39569</v>
      </c>
      <c r="B8" s="61">
        <v>6191</v>
      </c>
      <c r="C8" s="61">
        <v>857</v>
      </c>
      <c r="D8" s="61">
        <f t="shared" si="2"/>
        <v>7048</v>
      </c>
      <c r="E8" s="62"/>
      <c r="F8" s="61">
        <v>2480</v>
      </c>
      <c r="G8" s="61">
        <v>74</v>
      </c>
      <c r="H8" s="61">
        <f t="shared" si="3"/>
        <v>2554</v>
      </c>
      <c r="J8" s="64">
        <v>378379</v>
      </c>
      <c r="K8" s="64">
        <v>2827</v>
      </c>
      <c r="L8" s="64">
        <v>26773</v>
      </c>
      <c r="M8" s="64">
        <v>6502</v>
      </c>
      <c r="N8" s="64">
        <f t="shared" si="4"/>
        <v>414481</v>
      </c>
      <c r="O8" s="69"/>
      <c r="P8" s="64">
        <v>115118</v>
      </c>
      <c r="Q8" s="64">
        <v>568</v>
      </c>
      <c r="R8" s="64">
        <v>198</v>
      </c>
      <c r="S8" s="64">
        <v>1041</v>
      </c>
      <c r="T8" s="64">
        <f t="shared" si="0"/>
        <v>116925</v>
      </c>
      <c r="V8" s="60"/>
      <c r="W8" s="64">
        <v>19242</v>
      </c>
      <c r="X8" s="64">
        <v>16962</v>
      </c>
      <c r="Y8" s="64">
        <v>2182</v>
      </c>
      <c r="Z8" s="64">
        <f t="shared" si="5"/>
        <v>38386</v>
      </c>
      <c r="AA8" s="69"/>
      <c r="AB8" s="69"/>
      <c r="AC8" s="64">
        <v>2627</v>
      </c>
      <c r="AD8" s="64">
        <v>3629</v>
      </c>
      <c r="AE8" s="64">
        <v>254</v>
      </c>
      <c r="AF8" s="64">
        <f t="shared" si="1"/>
        <v>6510</v>
      </c>
      <c r="AH8" s="78" t="s">
        <v>151</v>
      </c>
      <c r="AI8" s="78"/>
      <c r="AJ8" s="78"/>
      <c r="AK8" s="78"/>
      <c r="AL8" s="78"/>
      <c r="AM8" s="78"/>
      <c r="AN8" s="79"/>
    </row>
    <row r="9" spans="1:48" ht="13.2" x14ac:dyDescent="0.25">
      <c r="A9" s="60">
        <v>39600</v>
      </c>
      <c r="B9" s="61">
        <v>6240</v>
      </c>
      <c r="C9" s="61">
        <v>857</v>
      </c>
      <c r="D9" s="61">
        <f t="shared" si="2"/>
        <v>7097</v>
      </c>
      <c r="E9" s="62"/>
      <c r="F9" s="61">
        <v>2430</v>
      </c>
      <c r="G9" s="61">
        <v>73</v>
      </c>
      <c r="H9" s="61">
        <f t="shared" si="3"/>
        <v>2503</v>
      </c>
      <c r="J9" s="64">
        <v>378458</v>
      </c>
      <c r="K9" s="64">
        <v>2825</v>
      </c>
      <c r="L9" s="64">
        <v>26722</v>
      </c>
      <c r="M9" s="64">
        <v>6510</v>
      </c>
      <c r="N9" s="64">
        <f t="shared" si="4"/>
        <v>414515</v>
      </c>
      <c r="O9" s="69"/>
      <c r="P9" s="64">
        <v>114487</v>
      </c>
      <c r="Q9" s="64">
        <v>567</v>
      </c>
      <c r="R9" s="64">
        <v>195</v>
      </c>
      <c r="S9" s="64">
        <v>1041</v>
      </c>
      <c r="T9" s="64">
        <f t="shared" si="0"/>
        <v>116290</v>
      </c>
      <c r="V9" s="60"/>
      <c r="W9" s="64">
        <v>19320</v>
      </c>
      <c r="X9" s="64">
        <v>16970</v>
      </c>
      <c r="Y9" s="64">
        <v>2182</v>
      </c>
      <c r="Z9" s="64">
        <f t="shared" si="5"/>
        <v>38472</v>
      </c>
      <c r="AA9" s="69"/>
      <c r="AB9" s="69"/>
      <c r="AC9" s="64">
        <v>2596</v>
      </c>
      <c r="AD9" s="64">
        <v>3599</v>
      </c>
      <c r="AE9" s="64">
        <v>254</v>
      </c>
      <c r="AF9" s="64">
        <f t="shared" si="1"/>
        <v>6449</v>
      </c>
      <c r="AH9" s="78"/>
      <c r="AI9" s="78"/>
      <c r="AJ9" s="78"/>
      <c r="AK9" s="78"/>
      <c r="AL9" s="78"/>
      <c r="AM9" s="78"/>
      <c r="AN9" s="79"/>
    </row>
    <row r="10" spans="1:48" ht="13.2" x14ac:dyDescent="0.25">
      <c r="A10" s="60">
        <v>39630</v>
      </c>
      <c r="B10" s="61">
        <v>6300</v>
      </c>
      <c r="C10" s="61">
        <v>855</v>
      </c>
      <c r="D10" s="61">
        <f t="shared" si="2"/>
        <v>7155</v>
      </c>
      <c r="E10" s="62"/>
      <c r="F10" s="61">
        <v>2367</v>
      </c>
      <c r="G10" s="61">
        <v>73</v>
      </c>
      <c r="H10" s="61">
        <f t="shared" si="3"/>
        <v>2440</v>
      </c>
      <c r="J10" s="64">
        <v>378867</v>
      </c>
      <c r="K10" s="64">
        <v>2835</v>
      </c>
      <c r="L10" s="64">
        <v>26694</v>
      </c>
      <c r="M10" s="64">
        <v>6517</v>
      </c>
      <c r="N10" s="64">
        <f t="shared" si="4"/>
        <v>414913</v>
      </c>
      <c r="O10" s="69"/>
      <c r="P10" s="64">
        <v>113758</v>
      </c>
      <c r="Q10" s="64">
        <v>562</v>
      </c>
      <c r="R10" s="64">
        <v>194</v>
      </c>
      <c r="S10" s="64">
        <v>1041</v>
      </c>
      <c r="T10" s="64">
        <f t="shared" si="0"/>
        <v>115555</v>
      </c>
      <c r="V10" s="60"/>
      <c r="W10" s="64">
        <v>19302</v>
      </c>
      <c r="X10" s="64">
        <v>17000</v>
      </c>
      <c r="Y10" s="64">
        <v>2176</v>
      </c>
      <c r="Z10" s="64">
        <f t="shared" si="5"/>
        <v>38478</v>
      </c>
      <c r="AA10" s="69"/>
      <c r="AB10" s="69"/>
      <c r="AC10" s="64">
        <v>2580</v>
      </c>
      <c r="AD10" s="64">
        <v>3557</v>
      </c>
      <c r="AE10" s="64">
        <v>253</v>
      </c>
      <c r="AF10" s="64">
        <f t="shared" si="1"/>
        <v>6390</v>
      </c>
      <c r="AH10" s="78"/>
      <c r="AI10" s="78"/>
      <c r="AJ10" s="78"/>
      <c r="AK10" s="78"/>
      <c r="AL10" s="78"/>
      <c r="AM10" s="78"/>
      <c r="AN10" s="79"/>
    </row>
    <row r="11" spans="1:48" ht="13.2" x14ac:dyDescent="0.25">
      <c r="A11" s="60">
        <v>39661</v>
      </c>
      <c r="B11" s="61">
        <v>6302</v>
      </c>
      <c r="C11" s="61">
        <v>856</v>
      </c>
      <c r="D11" s="61">
        <f t="shared" si="2"/>
        <v>7158</v>
      </c>
      <c r="E11" s="62"/>
      <c r="F11" s="61">
        <v>2361</v>
      </c>
      <c r="G11" s="61">
        <v>73</v>
      </c>
      <c r="H11" s="61">
        <f t="shared" si="3"/>
        <v>2434</v>
      </c>
      <c r="J11" s="64">
        <v>380586</v>
      </c>
      <c r="K11" s="64">
        <v>2852</v>
      </c>
      <c r="L11" s="64">
        <v>26822</v>
      </c>
      <c r="M11" s="64">
        <v>6524</v>
      </c>
      <c r="N11" s="64">
        <f t="shared" si="4"/>
        <v>416784</v>
      </c>
      <c r="O11" s="69"/>
      <c r="P11" s="64">
        <v>112176</v>
      </c>
      <c r="Q11" s="64">
        <v>566</v>
      </c>
      <c r="R11" s="64">
        <v>200</v>
      </c>
      <c r="S11" s="64">
        <v>1041</v>
      </c>
      <c r="T11" s="64">
        <f t="shared" si="0"/>
        <v>113983</v>
      </c>
      <c r="V11" s="60"/>
      <c r="W11" s="64">
        <v>19305</v>
      </c>
      <c r="X11" s="64">
        <v>17048</v>
      </c>
      <c r="Y11" s="64">
        <v>2171</v>
      </c>
      <c r="Z11" s="64">
        <f t="shared" si="5"/>
        <v>38524</v>
      </c>
      <c r="AA11" s="69"/>
      <c r="AB11" s="69"/>
      <c r="AC11" s="64">
        <v>2564</v>
      </c>
      <c r="AD11" s="64">
        <v>3543</v>
      </c>
      <c r="AE11" s="64">
        <v>253</v>
      </c>
      <c r="AF11" s="64">
        <f t="shared" si="1"/>
        <v>6360</v>
      </c>
      <c r="AH11" s="78"/>
      <c r="AI11" s="78"/>
      <c r="AJ11" s="78"/>
      <c r="AK11" s="78"/>
      <c r="AL11" s="78"/>
      <c r="AM11" s="78"/>
      <c r="AN11" s="79"/>
    </row>
    <row r="12" spans="1:48" ht="13.2" x14ac:dyDescent="0.25">
      <c r="A12" s="60">
        <v>39692</v>
      </c>
      <c r="B12" s="61">
        <v>6293</v>
      </c>
      <c r="C12" s="61">
        <v>857</v>
      </c>
      <c r="D12" s="61">
        <f t="shared" si="2"/>
        <v>7150</v>
      </c>
      <c r="E12" s="62"/>
      <c r="F12" s="61">
        <v>2372</v>
      </c>
      <c r="G12" s="61">
        <v>73</v>
      </c>
      <c r="H12" s="61">
        <f t="shared" si="3"/>
        <v>2445</v>
      </c>
      <c r="J12" s="64">
        <v>381711</v>
      </c>
      <c r="K12" s="64">
        <v>2862</v>
      </c>
      <c r="L12" s="64">
        <v>26899</v>
      </c>
      <c r="M12" s="64">
        <v>6518</v>
      </c>
      <c r="N12" s="64">
        <f t="shared" si="4"/>
        <v>417990</v>
      </c>
      <c r="O12" s="69"/>
      <c r="P12" s="64">
        <v>110881</v>
      </c>
      <c r="Q12" s="64">
        <v>562</v>
      </c>
      <c r="R12" s="64">
        <v>199</v>
      </c>
      <c r="S12" s="64">
        <v>1041</v>
      </c>
      <c r="T12" s="64">
        <f t="shared" si="0"/>
        <v>112683</v>
      </c>
      <c r="V12" s="60"/>
      <c r="W12" s="64">
        <v>19287</v>
      </c>
      <c r="X12" s="64">
        <v>17036</v>
      </c>
      <c r="Y12" s="64">
        <v>2168</v>
      </c>
      <c r="Z12" s="64">
        <f t="shared" si="5"/>
        <v>38491</v>
      </c>
      <c r="AA12" s="69"/>
      <c r="AB12" s="69"/>
      <c r="AC12" s="64">
        <v>2564</v>
      </c>
      <c r="AD12" s="64">
        <v>3536</v>
      </c>
      <c r="AE12" s="64">
        <v>253</v>
      </c>
      <c r="AF12" s="64">
        <f t="shared" si="1"/>
        <v>6353</v>
      </c>
      <c r="AH12" s="78"/>
      <c r="AI12" s="78"/>
      <c r="AJ12" s="78"/>
      <c r="AK12" s="78"/>
      <c r="AL12" s="78"/>
      <c r="AM12" s="78"/>
      <c r="AN12" s="79"/>
    </row>
    <row r="13" spans="1:48" ht="13.2" x14ac:dyDescent="0.25">
      <c r="A13" s="60">
        <v>39722</v>
      </c>
      <c r="B13" s="61">
        <v>6282</v>
      </c>
      <c r="C13" s="61">
        <v>856</v>
      </c>
      <c r="D13" s="61">
        <f t="shared" si="2"/>
        <v>7138</v>
      </c>
      <c r="E13" s="62"/>
      <c r="F13" s="61">
        <v>2378</v>
      </c>
      <c r="G13" s="61">
        <v>73</v>
      </c>
      <c r="H13" s="61">
        <f t="shared" si="3"/>
        <v>2451</v>
      </c>
      <c r="J13" s="64">
        <v>383322</v>
      </c>
      <c r="K13" s="64">
        <v>2891</v>
      </c>
      <c r="L13" s="64">
        <v>27001</v>
      </c>
      <c r="M13" s="64">
        <v>6521</v>
      </c>
      <c r="N13" s="64">
        <f t="shared" si="4"/>
        <v>419735</v>
      </c>
      <c r="O13" s="69"/>
      <c r="P13" s="64">
        <v>109670</v>
      </c>
      <c r="Q13" s="64">
        <v>565</v>
      </c>
      <c r="R13" s="64">
        <v>205</v>
      </c>
      <c r="S13" s="64">
        <v>1041</v>
      </c>
      <c r="T13" s="64">
        <f t="shared" si="0"/>
        <v>111481</v>
      </c>
      <c r="V13" s="64"/>
      <c r="W13" s="64">
        <v>19284</v>
      </c>
      <c r="X13" s="64">
        <v>17076</v>
      </c>
      <c r="Y13" s="64">
        <v>2171</v>
      </c>
      <c r="Z13" s="64">
        <f t="shared" si="5"/>
        <v>38531</v>
      </c>
      <c r="AA13" s="69"/>
      <c r="AB13" s="69"/>
      <c r="AC13" s="64">
        <v>2567</v>
      </c>
      <c r="AD13" s="64">
        <v>3520</v>
      </c>
      <c r="AE13" s="64">
        <v>253</v>
      </c>
      <c r="AF13" s="64">
        <f t="shared" si="1"/>
        <v>6340</v>
      </c>
      <c r="AH13" s="78"/>
      <c r="AI13" s="78"/>
      <c r="AJ13" s="78"/>
      <c r="AK13" s="78"/>
      <c r="AL13" s="78"/>
      <c r="AM13" s="78"/>
      <c r="AN13" s="79"/>
    </row>
    <row r="14" spans="1:48" ht="13.2" x14ac:dyDescent="0.25">
      <c r="A14" s="60">
        <v>39753</v>
      </c>
      <c r="B14" s="61">
        <v>6292</v>
      </c>
      <c r="C14" s="61">
        <v>857</v>
      </c>
      <c r="D14" s="61">
        <f t="shared" si="2"/>
        <v>7149</v>
      </c>
      <c r="E14" s="62"/>
      <c r="F14" s="61">
        <v>2375</v>
      </c>
      <c r="G14" s="61">
        <v>73</v>
      </c>
      <c r="H14" s="61">
        <f t="shared" si="3"/>
        <v>2448</v>
      </c>
      <c r="J14" s="64">
        <v>384656</v>
      </c>
      <c r="K14" s="64">
        <v>2928</v>
      </c>
      <c r="L14" s="64">
        <v>27180</v>
      </c>
      <c r="M14" s="64">
        <v>6533</v>
      </c>
      <c r="N14" s="64">
        <f t="shared" si="4"/>
        <v>421297</v>
      </c>
      <c r="O14" s="69"/>
      <c r="P14" s="64">
        <v>108939</v>
      </c>
      <c r="Q14" s="64">
        <v>564</v>
      </c>
      <c r="R14" s="64">
        <v>206</v>
      </c>
      <c r="S14" s="64">
        <v>1040</v>
      </c>
      <c r="T14" s="64">
        <f t="shared" si="0"/>
        <v>110749</v>
      </c>
      <c r="V14" s="64"/>
      <c r="W14" s="64">
        <v>19306</v>
      </c>
      <c r="X14" s="64">
        <v>17103</v>
      </c>
      <c r="Y14" s="64">
        <v>2176</v>
      </c>
      <c r="Z14" s="64">
        <f t="shared" si="5"/>
        <v>38585</v>
      </c>
      <c r="AA14" s="69"/>
      <c r="AB14" s="69"/>
      <c r="AC14" s="64">
        <v>2556</v>
      </c>
      <c r="AD14" s="64">
        <v>3510</v>
      </c>
      <c r="AE14" s="64">
        <v>251</v>
      </c>
      <c r="AF14" s="64">
        <f t="shared" si="1"/>
        <v>6317</v>
      </c>
      <c r="AH14" s="78"/>
      <c r="AI14" s="78"/>
      <c r="AJ14" s="78"/>
      <c r="AK14" s="78"/>
      <c r="AL14" s="78"/>
      <c r="AM14" s="78"/>
      <c r="AN14" s="79"/>
    </row>
    <row r="15" spans="1:48" ht="13.2" x14ac:dyDescent="0.25">
      <c r="A15" s="60">
        <v>39783</v>
      </c>
      <c r="B15" s="61">
        <v>6258</v>
      </c>
      <c r="C15" s="61">
        <v>846</v>
      </c>
      <c r="D15" s="61">
        <f t="shared" si="2"/>
        <v>7104</v>
      </c>
      <c r="E15" s="62"/>
      <c r="F15" s="61">
        <v>2435</v>
      </c>
      <c r="G15" s="61">
        <v>89</v>
      </c>
      <c r="H15" s="61">
        <f t="shared" si="3"/>
        <v>2524</v>
      </c>
      <c r="J15" s="64">
        <v>385602</v>
      </c>
      <c r="K15" s="64">
        <v>2950</v>
      </c>
      <c r="L15" s="64">
        <v>27345</v>
      </c>
      <c r="M15" s="64">
        <v>6526</v>
      </c>
      <c r="N15" s="64">
        <f t="shared" si="4"/>
        <v>422423</v>
      </c>
      <c r="O15" s="69"/>
      <c r="P15" s="64">
        <v>108305</v>
      </c>
      <c r="Q15" s="64">
        <v>564</v>
      </c>
      <c r="R15" s="64">
        <v>210</v>
      </c>
      <c r="S15" s="64">
        <v>1042</v>
      </c>
      <c r="T15" s="64">
        <f t="shared" si="0"/>
        <v>110121</v>
      </c>
      <c r="V15" s="64"/>
      <c r="W15" s="64">
        <v>19296</v>
      </c>
      <c r="X15" s="64">
        <v>17055</v>
      </c>
      <c r="Y15" s="64">
        <v>2181</v>
      </c>
      <c r="Z15" s="64">
        <f t="shared" si="5"/>
        <v>38532</v>
      </c>
      <c r="AA15" s="69"/>
      <c r="AB15" s="69"/>
      <c r="AC15" s="64">
        <v>2549</v>
      </c>
      <c r="AD15" s="64">
        <v>3524</v>
      </c>
      <c r="AE15" s="64">
        <v>254</v>
      </c>
      <c r="AF15" s="64">
        <f t="shared" si="1"/>
        <v>6327</v>
      </c>
      <c r="AH15" s="78"/>
      <c r="AI15" s="78"/>
      <c r="AJ15" s="78"/>
      <c r="AK15" s="78"/>
      <c r="AL15" s="78"/>
      <c r="AM15" s="78"/>
      <c r="AN15" s="79"/>
    </row>
    <row r="16" spans="1:48" ht="13.2" x14ac:dyDescent="0.25">
      <c r="A16" s="60">
        <v>39814</v>
      </c>
      <c r="B16" s="61">
        <v>6366</v>
      </c>
      <c r="C16" s="61">
        <v>909</v>
      </c>
      <c r="D16" s="61">
        <f t="shared" si="2"/>
        <v>7275</v>
      </c>
      <c r="E16" s="62"/>
      <c r="F16" s="61">
        <v>2893</v>
      </c>
      <c r="G16" s="61">
        <v>127</v>
      </c>
      <c r="H16" s="61">
        <f t="shared" si="3"/>
        <v>3020</v>
      </c>
      <c r="J16" s="64">
        <v>386362</v>
      </c>
      <c r="K16" s="64">
        <v>2975</v>
      </c>
      <c r="L16" s="64">
        <v>27587</v>
      </c>
      <c r="M16" s="64">
        <v>6381</v>
      </c>
      <c r="N16" s="64">
        <f t="shared" si="4"/>
        <v>423305</v>
      </c>
      <c r="O16" s="69"/>
      <c r="P16" s="64">
        <v>107708</v>
      </c>
      <c r="Q16" s="64">
        <v>563</v>
      </c>
      <c r="R16" s="64">
        <v>206</v>
      </c>
      <c r="S16" s="64">
        <v>1039</v>
      </c>
      <c r="T16" s="64">
        <f t="shared" si="0"/>
        <v>109516</v>
      </c>
      <c r="V16" s="64"/>
      <c r="W16" s="64">
        <v>19365</v>
      </c>
      <c r="X16" s="64">
        <v>16505</v>
      </c>
      <c r="Y16" s="64">
        <v>2089</v>
      </c>
      <c r="Z16" s="64">
        <f t="shared" si="5"/>
        <v>37959</v>
      </c>
      <c r="AA16" s="69"/>
      <c r="AB16" s="69"/>
      <c r="AC16" s="64">
        <v>2569</v>
      </c>
      <c r="AD16" s="64">
        <v>3419</v>
      </c>
      <c r="AE16" s="64">
        <v>243</v>
      </c>
      <c r="AF16" s="64">
        <f t="shared" si="1"/>
        <v>6231</v>
      </c>
      <c r="AH16" s="78"/>
      <c r="AI16" s="78"/>
      <c r="AJ16" s="78"/>
      <c r="AK16" s="78"/>
      <c r="AL16" s="78"/>
      <c r="AM16" s="78"/>
      <c r="AN16" s="79"/>
    </row>
    <row r="17" spans="1:40" ht="13.2" x14ac:dyDescent="0.25">
      <c r="A17" s="60">
        <v>39845</v>
      </c>
      <c r="B17" s="61">
        <v>6242</v>
      </c>
      <c r="C17" s="61">
        <v>904</v>
      </c>
      <c r="D17" s="61">
        <f t="shared" si="2"/>
        <v>7146</v>
      </c>
      <c r="E17" s="62"/>
      <c r="F17" s="61">
        <v>3003</v>
      </c>
      <c r="G17" s="61">
        <v>132</v>
      </c>
      <c r="H17" s="61">
        <f t="shared" si="3"/>
        <v>3135</v>
      </c>
      <c r="J17" s="64">
        <v>386820</v>
      </c>
      <c r="K17" s="64">
        <v>3003</v>
      </c>
      <c r="L17" s="64">
        <v>27788</v>
      </c>
      <c r="M17" s="64">
        <v>6385</v>
      </c>
      <c r="N17" s="64">
        <f t="shared" si="4"/>
        <v>423996</v>
      </c>
      <c r="O17" s="69"/>
      <c r="P17" s="64">
        <v>107161</v>
      </c>
      <c r="Q17" s="64">
        <v>555</v>
      </c>
      <c r="R17" s="64">
        <v>205</v>
      </c>
      <c r="S17" s="64">
        <v>1034</v>
      </c>
      <c r="T17" s="64">
        <f t="shared" si="0"/>
        <v>108955</v>
      </c>
      <c r="V17" s="64"/>
      <c r="W17" s="64">
        <v>19426</v>
      </c>
      <c r="X17" s="64">
        <v>16436</v>
      </c>
      <c r="Y17" s="64">
        <v>2092</v>
      </c>
      <c r="Z17" s="64">
        <f t="shared" si="5"/>
        <v>37954</v>
      </c>
      <c r="AA17" s="69"/>
      <c r="AB17" s="69"/>
      <c r="AC17" s="64">
        <v>2572</v>
      </c>
      <c r="AD17" s="64">
        <v>3415</v>
      </c>
      <c r="AE17" s="64">
        <v>238</v>
      </c>
      <c r="AF17" s="64">
        <f t="shared" si="1"/>
        <v>6225</v>
      </c>
      <c r="AH17" s="78"/>
      <c r="AI17" s="78"/>
      <c r="AJ17" s="78"/>
      <c r="AK17" s="78"/>
      <c r="AL17" s="78"/>
      <c r="AM17" s="78"/>
      <c r="AN17" s="79"/>
    </row>
    <row r="18" spans="1:40" ht="13.2" x14ac:dyDescent="0.25">
      <c r="A18" s="60">
        <v>39873</v>
      </c>
      <c r="B18" s="61">
        <v>6159</v>
      </c>
      <c r="C18" s="61">
        <v>894</v>
      </c>
      <c r="D18" s="61">
        <f t="shared" si="2"/>
        <v>7053</v>
      </c>
      <c r="E18" s="62"/>
      <c r="F18" s="61">
        <v>3088</v>
      </c>
      <c r="G18" s="61">
        <v>141</v>
      </c>
      <c r="H18" s="61">
        <f t="shared" si="3"/>
        <v>3229</v>
      </c>
      <c r="J18" s="64">
        <v>387241</v>
      </c>
      <c r="K18" s="64">
        <v>3010</v>
      </c>
      <c r="L18" s="64">
        <v>27848</v>
      </c>
      <c r="M18" s="64">
        <v>6381</v>
      </c>
      <c r="N18" s="64">
        <f t="shared" si="4"/>
        <v>424480</v>
      </c>
      <c r="O18" s="69"/>
      <c r="P18" s="64">
        <v>106763</v>
      </c>
      <c r="Q18" s="64">
        <v>551</v>
      </c>
      <c r="R18" s="64">
        <v>203</v>
      </c>
      <c r="S18" s="64">
        <v>1041</v>
      </c>
      <c r="T18" s="64">
        <f t="shared" si="0"/>
        <v>108558</v>
      </c>
      <c r="V18" s="64"/>
      <c r="W18" s="64">
        <v>19417</v>
      </c>
      <c r="X18" s="64">
        <v>16375</v>
      </c>
      <c r="Y18" s="64">
        <v>2089</v>
      </c>
      <c r="Z18" s="64">
        <f t="shared" si="5"/>
        <v>37881</v>
      </c>
      <c r="AA18" s="69"/>
      <c r="AB18" s="69"/>
      <c r="AC18" s="64">
        <v>2580</v>
      </c>
      <c r="AD18" s="64">
        <v>3424</v>
      </c>
      <c r="AE18" s="64">
        <v>242</v>
      </c>
      <c r="AF18" s="64">
        <f t="shared" si="1"/>
        <v>6246</v>
      </c>
      <c r="AH18" s="78"/>
      <c r="AI18" s="78"/>
      <c r="AJ18" s="78"/>
      <c r="AK18" s="78"/>
      <c r="AL18" s="78"/>
      <c r="AM18" s="78"/>
      <c r="AN18" s="79"/>
    </row>
    <row r="19" spans="1:40" ht="13.2" x14ac:dyDescent="0.25">
      <c r="A19" s="60">
        <v>39904</v>
      </c>
      <c r="B19" s="61">
        <v>6020</v>
      </c>
      <c r="C19" s="61">
        <v>866</v>
      </c>
      <c r="D19" s="61">
        <f t="shared" si="2"/>
        <v>6886</v>
      </c>
      <c r="E19" s="62"/>
      <c r="F19" s="61">
        <v>3224</v>
      </c>
      <c r="G19" s="61">
        <v>167</v>
      </c>
      <c r="H19" s="61">
        <f t="shared" si="3"/>
        <v>3391</v>
      </c>
      <c r="J19" s="64">
        <v>386090</v>
      </c>
      <c r="K19" s="64">
        <v>3011</v>
      </c>
      <c r="L19" s="64">
        <v>27766</v>
      </c>
      <c r="M19" s="64">
        <v>6344</v>
      </c>
      <c r="N19" s="64">
        <f t="shared" si="4"/>
        <v>423211</v>
      </c>
      <c r="O19" s="69"/>
      <c r="P19" s="64">
        <v>106371</v>
      </c>
      <c r="Q19" s="64">
        <v>554</v>
      </c>
      <c r="R19" s="64">
        <v>207</v>
      </c>
      <c r="S19" s="64">
        <v>1039</v>
      </c>
      <c r="T19" s="64">
        <f t="shared" si="0"/>
        <v>108171</v>
      </c>
      <c r="V19" s="64"/>
      <c r="W19" s="64">
        <v>19435</v>
      </c>
      <c r="X19" s="64">
        <v>16299</v>
      </c>
      <c r="Y19" s="64">
        <v>2082</v>
      </c>
      <c r="Z19" s="64">
        <f t="shared" si="5"/>
        <v>37816</v>
      </c>
      <c r="AA19" s="69"/>
      <c r="AB19" s="69"/>
      <c r="AC19" s="64">
        <v>2584</v>
      </c>
      <c r="AD19" s="64">
        <v>3454</v>
      </c>
      <c r="AE19" s="64">
        <v>249</v>
      </c>
      <c r="AF19" s="64">
        <f t="shared" si="1"/>
        <v>6287</v>
      </c>
      <c r="AH19" s="78"/>
      <c r="AI19" s="78"/>
      <c r="AJ19" s="78"/>
      <c r="AK19" s="78"/>
      <c r="AL19" s="78"/>
      <c r="AM19" s="78"/>
      <c r="AN19" s="79"/>
    </row>
    <row r="20" spans="1:40" ht="13.2" x14ac:dyDescent="0.25">
      <c r="A20" s="60">
        <v>39934</v>
      </c>
      <c r="B20" s="61">
        <v>5949</v>
      </c>
      <c r="C20" s="61">
        <v>849</v>
      </c>
      <c r="D20" s="61">
        <f t="shared" si="2"/>
        <v>6798</v>
      </c>
      <c r="E20" s="62"/>
      <c r="F20" s="61">
        <v>3283</v>
      </c>
      <c r="G20" s="61">
        <v>181</v>
      </c>
      <c r="H20" s="61">
        <f t="shared" si="3"/>
        <v>3464</v>
      </c>
      <c r="J20" s="64">
        <v>385757</v>
      </c>
      <c r="K20" s="64">
        <v>3016</v>
      </c>
      <c r="L20" s="64">
        <v>27726</v>
      </c>
      <c r="M20" s="64">
        <v>6494</v>
      </c>
      <c r="N20" s="64">
        <f t="shared" si="4"/>
        <v>422993</v>
      </c>
      <c r="O20" s="69"/>
      <c r="P20" s="64">
        <v>106289</v>
      </c>
      <c r="Q20" s="64">
        <v>557</v>
      </c>
      <c r="R20" s="64">
        <v>215</v>
      </c>
      <c r="S20" s="64">
        <v>1025</v>
      </c>
      <c r="T20" s="64">
        <f t="shared" si="0"/>
        <v>108086</v>
      </c>
      <c r="V20" s="64"/>
      <c r="W20" s="64">
        <v>19472</v>
      </c>
      <c r="X20" s="64">
        <v>16225</v>
      </c>
      <c r="Y20" s="64">
        <v>2084</v>
      </c>
      <c r="Z20" s="64">
        <f t="shared" si="5"/>
        <v>37781</v>
      </c>
      <c r="AA20" s="69"/>
      <c r="AB20" s="69"/>
      <c r="AC20" s="64">
        <v>2578</v>
      </c>
      <c r="AD20" s="64">
        <v>3476</v>
      </c>
      <c r="AE20" s="64">
        <v>248</v>
      </c>
      <c r="AF20" s="64">
        <f t="shared" si="1"/>
        <v>6302</v>
      </c>
      <c r="AH20" s="78"/>
      <c r="AI20" s="78"/>
      <c r="AJ20" s="78"/>
      <c r="AK20" s="78"/>
      <c r="AL20" s="78"/>
      <c r="AM20" s="78"/>
      <c r="AN20" s="79"/>
    </row>
    <row r="21" spans="1:40" ht="13.2" x14ac:dyDescent="0.25">
      <c r="A21" s="60">
        <v>39965</v>
      </c>
      <c r="B21" s="61">
        <v>5886</v>
      </c>
      <c r="C21" s="61">
        <v>844</v>
      </c>
      <c r="D21" s="61">
        <f t="shared" si="2"/>
        <v>6730</v>
      </c>
      <c r="E21" s="62"/>
      <c r="F21" s="61">
        <v>3353</v>
      </c>
      <c r="G21" s="61">
        <v>185</v>
      </c>
      <c r="H21" s="61">
        <f t="shared" si="3"/>
        <v>3538</v>
      </c>
      <c r="J21" s="64">
        <v>385767</v>
      </c>
      <c r="K21" s="64">
        <v>3019</v>
      </c>
      <c r="L21" s="64">
        <v>27752</v>
      </c>
      <c r="M21" s="64">
        <v>6489</v>
      </c>
      <c r="N21" s="64">
        <f t="shared" si="4"/>
        <v>423027</v>
      </c>
      <c r="O21" s="69"/>
      <c r="P21" s="64">
        <v>105898</v>
      </c>
      <c r="Q21" s="64">
        <v>556</v>
      </c>
      <c r="R21" s="64">
        <v>216</v>
      </c>
      <c r="S21" s="64">
        <v>1025</v>
      </c>
      <c r="T21" s="64">
        <f t="shared" si="0"/>
        <v>107695</v>
      </c>
      <c r="V21" s="64"/>
      <c r="W21" s="64">
        <v>19435</v>
      </c>
      <c r="X21" s="64">
        <v>16167</v>
      </c>
      <c r="Y21" s="64">
        <v>2080</v>
      </c>
      <c r="Z21" s="64">
        <f t="shared" si="5"/>
        <v>37682</v>
      </c>
      <c r="AA21" s="69"/>
      <c r="AB21" s="69"/>
      <c r="AC21" s="64">
        <v>2600</v>
      </c>
      <c r="AD21" s="64">
        <v>3508</v>
      </c>
      <c r="AE21" s="64">
        <v>252</v>
      </c>
      <c r="AF21" s="64">
        <f t="shared" si="1"/>
        <v>6360</v>
      </c>
      <c r="AH21" s="78"/>
      <c r="AI21" s="78"/>
      <c r="AJ21" s="78"/>
      <c r="AK21" s="78"/>
      <c r="AL21" s="78"/>
      <c r="AM21" s="78"/>
      <c r="AN21" s="79"/>
    </row>
    <row r="22" spans="1:40" ht="13.2" x14ac:dyDescent="0.25">
      <c r="A22" s="60">
        <v>39995</v>
      </c>
      <c r="B22" s="61">
        <v>5840</v>
      </c>
      <c r="C22" s="61">
        <v>832</v>
      </c>
      <c r="D22" s="61">
        <f t="shared" si="2"/>
        <v>6672</v>
      </c>
      <c r="E22" s="62"/>
      <c r="F22" s="61">
        <v>3389</v>
      </c>
      <c r="G22" s="61">
        <v>189</v>
      </c>
      <c r="H22" s="61">
        <f t="shared" si="3"/>
        <v>3578</v>
      </c>
      <c r="J22" s="64">
        <v>385999</v>
      </c>
      <c r="K22" s="64">
        <v>3019</v>
      </c>
      <c r="L22" s="64">
        <v>27747</v>
      </c>
      <c r="M22" s="64">
        <v>6477</v>
      </c>
      <c r="N22" s="64">
        <f t="shared" si="4"/>
        <v>423242</v>
      </c>
      <c r="O22" s="69"/>
      <c r="P22" s="64">
        <v>105584</v>
      </c>
      <c r="Q22" s="64">
        <v>554</v>
      </c>
      <c r="R22" s="64">
        <v>220</v>
      </c>
      <c r="S22" s="64">
        <v>1025</v>
      </c>
      <c r="T22" s="64">
        <f t="shared" si="0"/>
        <v>107383</v>
      </c>
      <c r="V22" s="64"/>
      <c r="W22" s="64">
        <v>19465</v>
      </c>
      <c r="X22" s="64">
        <v>16142</v>
      </c>
      <c r="Y22" s="64">
        <v>2063</v>
      </c>
      <c r="Z22" s="64">
        <f t="shared" si="5"/>
        <v>37670</v>
      </c>
      <c r="AA22" s="69"/>
      <c r="AB22" s="69"/>
      <c r="AC22" s="64">
        <v>2592</v>
      </c>
      <c r="AD22" s="64">
        <v>3521</v>
      </c>
      <c r="AE22" s="64">
        <v>255</v>
      </c>
      <c r="AF22" s="64">
        <f t="shared" si="1"/>
        <v>6368</v>
      </c>
      <c r="AH22" s="78"/>
      <c r="AI22" s="78"/>
      <c r="AJ22" s="78"/>
      <c r="AK22" s="78"/>
      <c r="AL22" s="78"/>
      <c r="AM22" s="78"/>
      <c r="AN22" s="79"/>
    </row>
    <row r="23" spans="1:40" ht="13.2" x14ac:dyDescent="0.25">
      <c r="A23" s="60">
        <v>40026</v>
      </c>
      <c r="B23" s="61">
        <v>5814</v>
      </c>
      <c r="C23" s="61">
        <v>818</v>
      </c>
      <c r="D23" s="61">
        <f t="shared" si="2"/>
        <v>6632</v>
      </c>
      <c r="E23" s="62"/>
      <c r="F23" s="61">
        <v>3411</v>
      </c>
      <c r="G23" s="61">
        <v>200</v>
      </c>
      <c r="H23" s="61">
        <f t="shared" si="3"/>
        <v>3611</v>
      </c>
      <c r="J23" s="64">
        <v>386065</v>
      </c>
      <c r="K23" s="64">
        <v>3023</v>
      </c>
      <c r="L23" s="64">
        <v>27779</v>
      </c>
      <c r="M23" s="64">
        <v>6475</v>
      </c>
      <c r="N23" s="64">
        <f t="shared" si="4"/>
        <v>423342</v>
      </c>
      <c r="O23" s="69"/>
      <c r="P23" s="64">
        <v>105390</v>
      </c>
      <c r="Q23" s="64">
        <v>553</v>
      </c>
      <c r="R23" s="64">
        <v>227</v>
      </c>
      <c r="S23" s="64">
        <v>1025</v>
      </c>
      <c r="T23" s="64">
        <f t="shared" si="0"/>
        <v>107195</v>
      </c>
      <c r="V23" s="64"/>
      <c r="W23" s="64">
        <v>19486</v>
      </c>
      <c r="X23" s="64">
        <v>16031</v>
      </c>
      <c r="Y23" s="64">
        <v>2060</v>
      </c>
      <c r="Z23" s="64">
        <f t="shared" si="5"/>
        <v>37577</v>
      </c>
      <c r="AA23" s="69"/>
      <c r="AB23" s="69"/>
      <c r="AC23" s="64">
        <v>2610</v>
      </c>
      <c r="AD23" s="64">
        <v>3586</v>
      </c>
      <c r="AE23" s="64">
        <v>258</v>
      </c>
      <c r="AF23" s="64">
        <f t="shared" si="1"/>
        <v>6454</v>
      </c>
      <c r="AH23" s="78"/>
      <c r="AI23" s="78"/>
      <c r="AJ23" s="78"/>
      <c r="AK23" s="78"/>
      <c r="AL23" s="78"/>
      <c r="AM23" s="78"/>
      <c r="AN23" s="79"/>
    </row>
    <row r="24" spans="1:40" ht="13.2" x14ac:dyDescent="0.25">
      <c r="A24" s="60">
        <v>40057</v>
      </c>
      <c r="B24" s="61">
        <v>5815</v>
      </c>
      <c r="C24" s="61">
        <v>816</v>
      </c>
      <c r="D24" s="61">
        <f t="shared" si="2"/>
        <v>6631</v>
      </c>
      <c r="E24" s="62"/>
      <c r="F24" s="61">
        <v>3403</v>
      </c>
      <c r="G24" s="61">
        <v>204</v>
      </c>
      <c r="H24" s="61">
        <f t="shared" si="3"/>
        <v>3607</v>
      </c>
      <c r="J24" s="64">
        <v>386588</v>
      </c>
      <c r="K24" s="64">
        <v>3026</v>
      </c>
      <c r="L24" s="64">
        <v>27777</v>
      </c>
      <c r="M24" s="64">
        <v>6481</v>
      </c>
      <c r="N24" s="64">
        <f t="shared" si="4"/>
        <v>423872</v>
      </c>
      <c r="O24" s="69"/>
      <c r="P24" s="64">
        <v>104894</v>
      </c>
      <c r="Q24" s="64">
        <v>552</v>
      </c>
      <c r="R24" s="64">
        <v>225</v>
      </c>
      <c r="S24" s="64">
        <v>1025</v>
      </c>
      <c r="T24" s="64">
        <f t="shared" si="0"/>
        <v>106696</v>
      </c>
      <c r="V24" s="64"/>
      <c r="W24" s="64">
        <v>19570</v>
      </c>
      <c r="X24" s="64">
        <v>15964</v>
      </c>
      <c r="Y24" s="64">
        <v>2066</v>
      </c>
      <c r="Z24" s="64">
        <f t="shared" si="5"/>
        <v>37600</v>
      </c>
      <c r="AA24" s="69"/>
      <c r="AB24" s="69"/>
      <c r="AC24" s="64">
        <v>2616</v>
      </c>
      <c r="AD24" s="64">
        <v>3588</v>
      </c>
      <c r="AE24" s="64">
        <v>260</v>
      </c>
      <c r="AF24" s="64">
        <f t="shared" si="1"/>
        <v>6464</v>
      </c>
      <c r="AH24" s="78"/>
      <c r="AI24" s="78"/>
      <c r="AJ24" s="78"/>
      <c r="AK24" s="78"/>
      <c r="AL24" s="78"/>
      <c r="AM24" s="78"/>
      <c r="AN24" s="79"/>
    </row>
    <row r="25" spans="1:40" ht="13.2" x14ac:dyDescent="0.25">
      <c r="A25" s="60">
        <v>40087</v>
      </c>
      <c r="B25" s="61">
        <v>5744</v>
      </c>
      <c r="C25" s="61">
        <v>805</v>
      </c>
      <c r="D25" s="61">
        <f t="shared" si="2"/>
        <v>6549</v>
      </c>
      <c r="E25" s="63"/>
      <c r="F25" s="61">
        <v>3458</v>
      </c>
      <c r="G25" s="61">
        <v>211</v>
      </c>
      <c r="H25" s="61">
        <f t="shared" si="3"/>
        <v>3669</v>
      </c>
      <c r="J25" s="64">
        <v>386405</v>
      </c>
      <c r="K25" s="64">
        <v>3040</v>
      </c>
      <c r="L25" s="64">
        <v>27837</v>
      </c>
      <c r="M25" s="64">
        <v>6493</v>
      </c>
      <c r="N25" s="64">
        <f t="shared" si="4"/>
        <v>423775</v>
      </c>
      <c r="O25" s="69"/>
      <c r="P25" s="64">
        <v>105605</v>
      </c>
      <c r="Q25" s="64">
        <v>555</v>
      </c>
      <c r="R25" s="64">
        <v>229</v>
      </c>
      <c r="S25" s="64">
        <v>1025</v>
      </c>
      <c r="T25" s="64">
        <f t="shared" si="0"/>
        <v>107414</v>
      </c>
      <c r="V25" s="64"/>
      <c r="W25" s="64">
        <v>19617</v>
      </c>
      <c r="X25" s="64">
        <v>15854</v>
      </c>
      <c r="Y25" s="64">
        <v>2069</v>
      </c>
      <c r="Z25" s="64">
        <f t="shared" si="5"/>
        <v>37540</v>
      </c>
      <c r="AA25" s="69"/>
      <c r="AB25" s="69"/>
      <c r="AC25" s="64">
        <v>2640</v>
      </c>
      <c r="AD25" s="64">
        <v>3635</v>
      </c>
      <c r="AE25" s="64">
        <v>262</v>
      </c>
      <c r="AF25" s="64">
        <f t="shared" si="1"/>
        <v>6537</v>
      </c>
      <c r="AH25" s="78"/>
      <c r="AI25" s="78"/>
      <c r="AJ25" s="78"/>
      <c r="AK25" s="78"/>
      <c r="AL25" s="78"/>
      <c r="AM25" s="78"/>
      <c r="AN25" s="79"/>
    </row>
    <row r="26" spans="1:40" ht="13.2" x14ac:dyDescent="0.25">
      <c r="A26" s="60">
        <v>40118</v>
      </c>
      <c r="B26" s="61">
        <v>5704</v>
      </c>
      <c r="C26" s="61">
        <v>807</v>
      </c>
      <c r="D26" s="61">
        <f t="shared" si="2"/>
        <v>6511</v>
      </c>
      <c r="E26" s="63"/>
      <c r="F26" s="61">
        <v>3497</v>
      </c>
      <c r="G26" s="61">
        <v>212</v>
      </c>
      <c r="H26" s="61">
        <f t="shared" si="3"/>
        <v>3709</v>
      </c>
      <c r="J26" s="64">
        <v>385091</v>
      </c>
      <c r="K26" s="64">
        <v>3139</v>
      </c>
      <c r="L26" s="64">
        <v>27975</v>
      </c>
      <c r="M26" s="64">
        <v>6501</v>
      </c>
      <c r="N26" s="64">
        <f t="shared" si="4"/>
        <v>422706</v>
      </c>
      <c r="O26" s="69"/>
      <c r="P26" s="64">
        <v>106997</v>
      </c>
      <c r="Q26" s="64">
        <v>558</v>
      </c>
      <c r="R26" s="64">
        <v>237</v>
      </c>
      <c r="S26" s="64">
        <v>1024</v>
      </c>
      <c r="T26" s="64">
        <f t="shared" si="0"/>
        <v>108816</v>
      </c>
      <c r="V26" s="64"/>
      <c r="W26" s="64">
        <v>19624</v>
      </c>
      <c r="X26" s="64">
        <v>15772</v>
      </c>
      <c r="Y26" s="64">
        <v>2065</v>
      </c>
      <c r="Z26" s="64">
        <f t="shared" si="5"/>
        <v>37461</v>
      </c>
      <c r="AA26" s="69"/>
      <c r="AB26" s="69"/>
      <c r="AC26" s="64">
        <v>2664</v>
      </c>
      <c r="AD26" s="64">
        <v>3667</v>
      </c>
      <c r="AE26" s="64">
        <v>264</v>
      </c>
      <c r="AF26" s="64">
        <f t="shared" si="1"/>
        <v>6595</v>
      </c>
      <c r="AH26" s="78"/>
      <c r="AI26" s="78"/>
      <c r="AJ26" s="78"/>
      <c r="AK26" s="78"/>
      <c r="AL26" s="78"/>
      <c r="AM26" s="78"/>
      <c r="AN26" s="79"/>
    </row>
    <row r="27" spans="1:40" ht="13.2" x14ac:dyDescent="0.25">
      <c r="A27" s="60">
        <v>40148</v>
      </c>
      <c r="B27" s="61">
        <v>5718</v>
      </c>
      <c r="C27" s="61">
        <v>805</v>
      </c>
      <c r="D27" s="61">
        <f t="shared" si="2"/>
        <v>6523</v>
      </c>
      <c r="E27" s="63"/>
      <c r="F27" s="61">
        <v>3509</v>
      </c>
      <c r="G27" s="61">
        <v>214</v>
      </c>
      <c r="H27" s="61">
        <f t="shared" si="3"/>
        <v>3723</v>
      </c>
      <c r="J27" s="64">
        <v>385992</v>
      </c>
      <c r="K27" s="64">
        <v>3207</v>
      </c>
      <c r="L27" s="64">
        <v>28116</v>
      </c>
      <c r="M27" s="64">
        <v>6486</v>
      </c>
      <c r="N27" s="64">
        <f t="shared" si="4"/>
        <v>423801</v>
      </c>
      <c r="O27" s="69"/>
      <c r="P27" s="64">
        <v>106813</v>
      </c>
      <c r="Q27" s="64">
        <v>558</v>
      </c>
      <c r="R27" s="64">
        <v>239</v>
      </c>
      <c r="S27" s="64">
        <v>1037</v>
      </c>
      <c r="T27" s="64">
        <f t="shared" si="0"/>
        <v>108647</v>
      </c>
      <c r="V27" s="64"/>
      <c r="W27" s="64">
        <v>19679</v>
      </c>
      <c r="X27" s="64">
        <v>15771</v>
      </c>
      <c r="Y27" s="64">
        <v>2071</v>
      </c>
      <c r="Z27" s="64">
        <f t="shared" si="5"/>
        <v>37521</v>
      </c>
      <c r="AA27" s="69"/>
      <c r="AB27" s="69"/>
      <c r="AC27" s="64">
        <v>2651</v>
      </c>
      <c r="AD27" s="64">
        <v>3655</v>
      </c>
      <c r="AE27" s="64">
        <v>266</v>
      </c>
      <c r="AF27" s="64">
        <f t="shared" si="1"/>
        <v>6572</v>
      </c>
      <c r="AH27" s="78"/>
      <c r="AI27" s="78"/>
      <c r="AJ27" s="78"/>
      <c r="AK27" s="78"/>
      <c r="AL27" s="78"/>
      <c r="AM27" s="78"/>
      <c r="AN27" s="79"/>
    </row>
    <row r="28" spans="1:40" ht="13.2" x14ac:dyDescent="0.25">
      <c r="A28" s="60">
        <v>40179</v>
      </c>
      <c r="B28" s="61">
        <v>5651</v>
      </c>
      <c r="C28" s="61">
        <v>789</v>
      </c>
      <c r="D28" s="61">
        <f t="shared" si="2"/>
        <v>6440</v>
      </c>
      <c r="E28" s="63"/>
      <c r="F28" s="61">
        <v>3610</v>
      </c>
      <c r="G28" s="61">
        <v>238</v>
      </c>
      <c r="H28" s="61">
        <f t="shared" si="3"/>
        <v>3848</v>
      </c>
      <c r="J28" s="64">
        <v>386422</v>
      </c>
      <c r="K28" s="64">
        <v>3219</v>
      </c>
      <c r="L28" s="64">
        <v>28227</v>
      </c>
      <c r="M28" s="64">
        <v>6487</v>
      </c>
      <c r="N28" s="64">
        <f t="shared" si="4"/>
        <v>424355</v>
      </c>
      <c r="O28" s="69"/>
      <c r="P28" s="64">
        <v>106599</v>
      </c>
      <c r="Q28" s="64">
        <v>558</v>
      </c>
      <c r="R28" s="64">
        <v>237</v>
      </c>
      <c r="S28" s="64">
        <v>1041</v>
      </c>
      <c r="T28" s="64">
        <f t="shared" si="0"/>
        <v>108435</v>
      </c>
      <c r="V28" s="64"/>
      <c r="W28" s="64">
        <v>19716</v>
      </c>
      <c r="X28" s="64">
        <v>15652</v>
      </c>
      <c r="Y28" s="64">
        <v>2064</v>
      </c>
      <c r="Z28" s="64">
        <f t="shared" si="5"/>
        <v>37432</v>
      </c>
      <c r="AA28" s="69"/>
      <c r="AB28" s="69"/>
      <c r="AC28" s="64">
        <v>2667</v>
      </c>
      <c r="AD28" s="64">
        <v>3685</v>
      </c>
      <c r="AE28" s="64">
        <v>267</v>
      </c>
      <c r="AF28" s="64">
        <f t="shared" si="1"/>
        <v>6619</v>
      </c>
      <c r="AH28" s="78"/>
      <c r="AI28" s="78"/>
      <c r="AJ28" s="78"/>
      <c r="AK28" s="78"/>
      <c r="AL28" s="78"/>
      <c r="AM28" s="78"/>
      <c r="AN28" s="79"/>
    </row>
    <row r="29" spans="1:40" ht="13.2" x14ac:dyDescent="0.25">
      <c r="A29" s="60">
        <v>40210</v>
      </c>
      <c r="B29" s="61">
        <v>5712</v>
      </c>
      <c r="C29" s="61">
        <v>801</v>
      </c>
      <c r="D29" s="61">
        <f t="shared" si="2"/>
        <v>6513</v>
      </c>
      <c r="E29" s="63"/>
      <c r="F29" s="61">
        <v>3642</v>
      </c>
      <c r="G29" s="61">
        <v>241</v>
      </c>
      <c r="H29" s="61">
        <f t="shared" si="3"/>
        <v>3883</v>
      </c>
      <c r="J29" s="64">
        <v>386765</v>
      </c>
      <c r="K29" s="64">
        <v>3224</v>
      </c>
      <c r="L29" s="64">
        <v>28349</v>
      </c>
      <c r="M29" s="64">
        <v>6475</v>
      </c>
      <c r="N29" s="64">
        <f t="shared" si="4"/>
        <v>424813</v>
      </c>
      <c r="O29" s="69"/>
      <c r="P29" s="64">
        <v>106339</v>
      </c>
      <c r="Q29" s="64">
        <v>555</v>
      </c>
      <c r="R29" s="64">
        <v>237</v>
      </c>
      <c r="S29" s="64">
        <v>1061</v>
      </c>
      <c r="T29" s="64">
        <f t="shared" si="0"/>
        <v>108192</v>
      </c>
      <c r="V29" s="64"/>
      <c r="W29" s="64">
        <v>19734</v>
      </c>
      <c r="X29" s="64">
        <v>15420</v>
      </c>
      <c r="Y29" s="64">
        <v>2048</v>
      </c>
      <c r="Z29" s="64">
        <f t="shared" si="5"/>
        <v>37202</v>
      </c>
      <c r="AA29" s="69"/>
      <c r="AB29" s="69"/>
      <c r="AC29" s="64">
        <v>2699</v>
      </c>
      <c r="AD29" s="64">
        <v>3749</v>
      </c>
      <c r="AE29" s="64">
        <v>274</v>
      </c>
      <c r="AF29" s="64">
        <f t="shared" si="1"/>
        <v>6722</v>
      </c>
      <c r="AH29" s="78"/>
      <c r="AI29" s="78"/>
      <c r="AJ29" s="78"/>
      <c r="AK29" s="78"/>
      <c r="AL29" s="78"/>
      <c r="AM29" s="78"/>
      <c r="AN29" s="79"/>
    </row>
    <row r="30" spans="1:40" ht="13.2" x14ac:dyDescent="0.25">
      <c r="A30" s="60">
        <v>40238</v>
      </c>
      <c r="B30" s="61">
        <v>5664</v>
      </c>
      <c r="C30" s="61">
        <v>785</v>
      </c>
      <c r="D30" s="61">
        <f t="shared" si="2"/>
        <v>6449</v>
      </c>
      <c r="E30" s="64"/>
      <c r="F30" s="61">
        <v>3689</v>
      </c>
      <c r="G30" s="61">
        <v>258</v>
      </c>
      <c r="H30" s="61">
        <f t="shared" si="3"/>
        <v>3947</v>
      </c>
      <c r="J30" s="64">
        <v>387196</v>
      </c>
      <c r="K30" s="64">
        <v>3227</v>
      </c>
      <c r="L30" s="64">
        <v>28380</v>
      </c>
      <c r="M30" s="64">
        <v>6475</v>
      </c>
      <c r="N30" s="64">
        <f t="shared" si="4"/>
        <v>425278</v>
      </c>
      <c r="O30" s="69"/>
      <c r="P30" s="64">
        <v>105938</v>
      </c>
      <c r="Q30" s="64">
        <v>554</v>
      </c>
      <c r="R30" s="64">
        <v>240</v>
      </c>
      <c r="S30" s="64">
        <v>1038</v>
      </c>
      <c r="T30" s="64">
        <f t="shared" si="0"/>
        <v>107770</v>
      </c>
      <c r="V30" s="64"/>
      <c r="W30" s="64">
        <v>19647</v>
      </c>
      <c r="X30" s="64">
        <v>15293</v>
      </c>
      <c r="Y30" s="64">
        <v>2037</v>
      </c>
      <c r="Z30" s="64">
        <f t="shared" si="5"/>
        <v>36977</v>
      </c>
      <c r="AA30" s="69"/>
      <c r="AB30" s="69"/>
      <c r="AC30" s="64">
        <v>2789</v>
      </c>
      <c r="AD30" s="64">
        <v>3860</v>
      </c>
      <c r="AE30" s="64">
        <v>286</v>
      </c>
      <c r="AF30" s="64">
        <f t="shared" si="1"/>
        <v>6935</v>
      </c>
      <c r="AH30" s="78"/>
      <c r="AI30" s="78"/>
      <c r="AJ30" s="78"/>
      <c r="AK30" s="78"/>
      <c r="AL30" s="78"/>
      <c r="AM30" s="78"/>
      <c r="AN30" s="79"/>
    </row>
    <row r="31" spans="1:40" ht="13.2" x14ac:dyDescent="0.25">
      <c r="A31" s="60">
        <v>40269</v>
      </c>
      <c r="B31" s="61">
        <v>5631</v>
      </c>
      <c r="C31" s="61">
        <v>776</v>
      </c>
      <c r="D31" s="61">
        <f t="shared" si="2"/>
        <v>6407</v>
      </c>
      <c r="E31" s="64"/>
      <c r="F31" s="61">
        <v>3724</v>
      </c>
      <c r="G31" s="61">
        <v>266</v>
      </c>
      <c r="H31" s="61">
        <f t="shared" si="3"/>
        <v>3990</v>
      </c>
      <c r="J31" s="64">
        <v>386767</v>
      </c>
      <c r="K31" s="64">
        <v>3227</v>
      </c>
      <c r="L31" s="64">
        <v>28329</v>
      </c>
      <c r="M31" s="64">
        <v>6482</v>
      </c>
      <c r="N31" s="64">
        <f t="shared" si="4"/>
        <v>424805</v>
      </c>
      <c r="O31" s="69"/>
      <c r="P31" s="64">
        <v>105363</v>
      </c>
      <c r="Q31" s="64">
        <v>552</v>
      </c>
      <c r="R31" s="64">
        <v>239</v>
      </c>
      <c r="S31" s="64">
        <v>1039</v>
      </c>
      <c r="T31" s="64">
        <f t="shared" si="0"/>
        <v>107193</v>
      </c>
      <c r="V31" s="64"/>
      <c r="W31" s="64">
        <v>19599</v>
      </c>
      <c r="X31" s="64">
        <v>15149</v>
      </c>
      <c r="Y31" s="64">
        <v>2033</v>
      </c>
      <c r="Z31" s="64">
        <f t="shared" si="5"/>
        <v>36781</v>
      </c>
      <c r="AA31" s="69"/>
      <c r="AB31" s="69"/>
      <c r="AC31" s="64">
        <v>2863</v>
      </c>
      <c r="AD31" s="64">
        <v>3999</v>
      </c>
      <c r="AE31" s="64">
        <v>294</v>
      </c>
      <c r="AF31" s="64">
        <f t="shared" si="1"/>
        <v>7156</v>
      </c>
      <c r="AH31" s="78"/>
      <c r="AI31" s="78"/>
      <c r="AJ31" s="78"/>
      <c r="AK31" s="78"/>
      <c r="AL31" s="78"/>
      <c r="AM31" s="78"/>
      <c r="AN31" s="79"/>
    </row>
    <row r="32" spans="1:40" ht="13.2" x14ac:dyDescent="0.25">
      <c r="A32" s="60">
        <v>40299</v>
      </c>
      <c r="B32" s="61">
        <v>5594</v>
      </c>
      <c r="C32" s="61">
        <v>773</v>
      </c>
      <c r="D32" s="61">
        <f t="shared" si="2"/>
        <v>6367</v>
      </c>
      <c r="E32" s="64"/>
      <c r="F32" s="61">
        <v>3758</v>
      </c>
      <c r="G32" s="61">
        <v>268</v>
      </c>
      <c r="H32" s="61">
        <f t="shared" si="3"/>
        <v>4026</v>
      </c>
      <c r="J32" s="64">
        <v>387031</v>
      </c>
      <c r="K32" s="64">
        <v>3224</v>
      </c>
      <c r="L32" s="64">
        <v>28280</v>
      </c>
      <c r="M32" s="64">
        <v>6486</v>
      </c>
      <c r="N32" s="64">
        <f t="shared" si="4"/>
        <v>425021</v>
      </c>
      <c r="O32" s="69"/>
      <c r="P32" s="64">
        <v>104820</v>
      </c>
      <c r="Q32" s="64">
        <v>552</v>
      </c>
      <c r="R32" s="64">
        <v>241</v>
      </c>
      <c r="S32" s="64">
        <v>1037</v>
      </c>
      <c r="T32" s="64">
        <f t="shared" si="0"/>
        <v>106650</v>
      </c>
      <c r="V32" s="64"/>
      <c r="W32" s="64">
        <v>19591</v>
      </c>
      <c r="X32" s="64">
        <v>15110</v>
      </c>
      <c r="Y32" s="64">
        <v>1989</v>
      </c>
      <c r="Z32" s="64">
        <f t="shared" si="5"/>
        <v>36690</v>
      </c>
      <c r="AA32" s="69"/>
      <c r="AB32" s="69"/>
      <c r="AC32" s="64">
        <v>2862</v>
      </c>
      <c r="AD32" s="64">
        <v>4045</v>
      </c>
      <c r="AE32" s="64">
        <v>331</v>
      </c>
      <c r="AF32" s="64">
        <f t="shared" si="1"/>
        <v>7238</v>
      </c>
      <c r="AH32" s="78"/>
      <c r="AI32" s="78"/>
      <c r="AJ32" s="78"/>
      <c r="AK32" s="78"/>
      <c r="AL32" s="78"/>
      <c r="AM32" s="78"/>
      <c r="AN32" s="79"/>
    </row>
    <row r="33" spans="1:40" ht="13.2" x14ac:dyDescent="0.25">
      <c r="A33" s="60">
        <v>40330</v>
      </c>
      <c r="B33" s="61">
        <v>5481</v>
      </c>
      <c r="C33" s="61">
        <v>761</v>
      </c>
      <c r="D33" s="61">
        <f t="shared" si="2"/>
        <v>6242</v>
      </c>
      <c r="E33" s="64"/>
      <c r="F33" s="61">
        <v>3844</v>
      </c>
      <c r="G33" s="61">
        <v>280</v>
      </c>
      <c r="H33" s="61">
        <f t="shared" si="3"/>
        <v>4124</v>
      </c>
      <c r="J33" s="64">
        <v>386993</v>
      </c>
      <c r="K33" s="64">
        <v>3254</v>
      </c>
      <c r="L33" s="64">
        <v>28195</v>
      </c>
      <c r="M33" s="64">
        <v>6446</v>
      </c>
      <c r="N33" s="64">
        <f t="shared" si="4"/>
        <v>424888</v>
      </c>
      <c r="P33" s="64">
        <v>104253</v>
      </c>
      <c r="Q33" s="64">
        <v>550</v>
      </c>
      <c r="R33" s="64">
        <v>247</v>
      </c>
      <c r="S33" s="64">
        <v>1084</v>
      </c>
      <c r="T33" s="64">
        <f t="shared" si="0"/>
        <v>106134</v>
      </c>
      <c r="V33" s="64"/>
      <c r="W33" s="64">
        <v>19607</v>
      </c>
      <c r="X33" s="64">
        <v>14991</v>
      </c>
      <c r="Y33" s="64">
        <v>1988</v>
      </c>
      <c r="Z33" s="64">
        <f t="shared" si="5"/>
        <v>36586</v>
      </c>
      <c r="AC33" s="64">
        <v>2867</v>
      </c>
      <c r="AD33" s="64">
        <v>4165</v>
      </c>
      <c r="AE33" s="64">
        <v>334</v>
      </c>
      <c r="AF33" s="64">
        <f t="shared" si="1"/>
        <v>7366</v>
      </c>
      <c r="AH33" s="78"/>
      <c r="AI33" s="78"/>
      <c r="AJ33" s="78"/>
      <c r="AK33" s="78"/>
      <c r="AL33" s="78"/>
      <c r="AM33" s="78"/>
      <c r="AN33" s="79"/>
    </row>
    <row r="34" spans="1:40" ht="13.2" x14ac:dyDescent="0.25">
      <c r="A34" s="60">
        <v>40360</v>
      </c>
      <c r="B34" s="61">
        <v>5391</v>
      </c>
      <c r="C34" s="61">
        <v>744</v>
      </c>
      <c r="D34" s="61">
        <f t="shared" si="2"/>
        <v>6135</v>
      </c>
      <c r="E34" s="63"/>
      <c r="F34" s="61">
        <v>3922</v>
      </c>
      <c r="G34" s="61">
        <v>297</v>
      </c>
      <c r="H34" s="61">
        <f t="shared" si="3"/>
        <v>4219</v>
      </c>
      <c r="J34" s="64">
        <v>387256</v>
      </c>
      <c r="K34" s="64">
        <v>3259</v>
      </c>
      <c r="L34" s="64">
        <v>28131</v>
      </c>
      <c r="M34" s="64">
        <v>6438</v>
      </c>
      <c r="N34" s="64">
        <f t="shared" si="4"/>
        <v>425084</v>
      </c>
      <c r="P34" s="64">
        <v>103781</v>
      </c>
      <c r="Q34" s="64">
        <v>548</v>
      </c>
      <c r="R34" s="64">
        <v>245</v>
      </c>
      <c r="S34" s="64">
        <v>1092</v>
      </c>
      <c r="T34" s="64">
        <f t="shared" si="0"/>
        <v>105666</v>
      </c>
      <c r="V34" s="64"/>
      <c r="W34" s="64">
        <v>19511</v>
      </c>
      <c r="X34" s="64">
        <v>14912</v>
      </c>
      <c r="Y34" s="64">
        <v>1975</v>
      </c>
      <c r="Z34" s="64">
        <f t="shared" si="5"/>
        <v>36398</v>
      </c>
      <c r="AC34" s="64">
        <v>2915</v>
      </c>
      <c r="AD34" s="64">
        <v>4245</v>
      </c>
      <c r="AE34" s="64">
        <v>344</v>
      </c>
      <c r="AF34" s="64">
        <f t="shared" si="1"/>
        <v>7504</v>
      </c>
      <c r="AH34" s="78"/>
      <c r="AI34" s="78"/>
      <c r="AJ34" s="78"/>
      <c r="AK34" s="78"/>
      <c r="AL34" s="78"/>
      <c r="AM34" s="78"/>
      <c r="AN34" s="79"/>
    </row>
    <row r="35" spans="1:40" ht="13.2" x14ac:dyDescent="0.25">
      <c r="A35" s="60">
        <v>40391</v>
      </c>
      <c r="B35" s="61">
        <v>5372</v>
      </c>
      <c r="C35" s="61">
        <v>741</v>
      </c>
      <c r="D35" s="61">
        <f t="shared" si="2"/>
        <v>6113</v>
      </c>
      <c r="E35" s="63"/>
      <c r="F35" s="61">
        <v>3949</v>
      </c>
      <c r="G35" s="61">
        <v>298</v>
      </c>
      <c r="H35" s="61">
        <f t="shared" si="3"/>
        <v>4247</v>
      </c>
      <c r="J35" s="64">
        <v>387563</v>
      </c>
      <c r="K35" s="64">
        <v>3258</v>
      </c>
      <c r="L35" s="64">
        <v>28223</v>
      </c>
      <c r="M35" s="64">
        <v>6497</v>
      </c>
      <c r="N35" s="64">
        <f t="shared" si="4"/>
        <v>425541</v>
      </c>
      <c r="P35" s="64">
        <v>103488</v>
      </c>
      <c r="Q35" s="64">
        <v>549</v>
      </c>
      <c r="R35" s="64">
        <v>245</v>
      </c>
      <c r="S35" s="64">
        <v>1036</v>
      </c>
      <c r="T35" s="64">
        <f t="shared" si="0"/>
        <v>105318</v>
      </c>
      <c r="V35" s="64"/>
      <c r="W35" s="64">
        <v>19474</v>
      </c>
      <c r="X35" s="64">
        <v>14891</v>
      </c>
      <c r="Y35" s="64">
        <v>1974</v>
      </c>
      <c r="Z35" s="64">
        <f t="shared" si="5"/>
        <v>36339</v>
      </c>
      <c r="AC35" s="64">
        <v>2940</v>
      </c>
      <c r="AD35" s="64">
        <v>4273</v>
      </c>
      <c r="AE35" s="64">
        <v>345</v>
      </c>
      <c r="AF35" s="64">
        <f t="shared" si="1"/>
        <v>7558</v>
      </c>
      <c r="AH35" s="78"/>
      <c r="AI35" s="78"/>
      <c r="AJ35" s="78"/>
      <c r="AK35" s="78"/>
      <c r="AL35" s="78"/>
      <c r="AM35" s="78"/>
      <c r="AN35" s="79"/>
    </row>
    <row r="36" spans="1:40" ht="13.2" x14ac:dyDescent="0.25">
      <c r="A36" s="60">
        <v>40422</v>
      </c>
      <c r="B36" s="61">
        <v>5316</v>
      </c>
      <c r="C36" s="61">
        <v>732</v>
      </c>
      <c r="D36" s="61">
        <f t="shared" si="2"/>
        <v>6048</v>
      </c>
      <c r="E36" s="63"/>
      <c r="F36" s="61">
        <v>3992</v>
      </c>
      <c r="G36" s="61">
        <v>305</v>
      </c>
      <c r="H36" s="61">
        <f t="shared" si="3"/>
        <v>4297</v>
      </c>
      <c r="J36" s="64">
        <v>387996</v>
      </c>
      <c r="K36" s="64">
        <v>3268</v>
      </c>
      <c r="L36" s="64">
        <v>28344</v>
      </c>
      <c r="M36" s="64">
        <v>6507</v>
      </c>
      <c r="N36" s="64">
        <f t="shared" si="4"/>
        <v>426115</v>
      </c>
      <c r="P36" s="64">
        <v>103213</v>
      </c>
      <c r="Q36" s="64">
        <v>547</v>
      </c>
      <c r="R36" s="64">
        <v>245</v>
      </c>
      <c r="S36" s="64">
        <v>1035</v>
      </c>
      <c r="T36" s="64">
        <f t="shared" si="0"/>
        <v>105040</v>
      </c>
      <c r="V36" s="64"/>
      <c r="W36" s="64">
        <v>19467</v>
      </c>
      <c r="X36" s="64">
        <v>14891</v>
      </c>
      <c r="Y36" s="64">
        <v>1967</v>
      </c>
      <c r="Z36" s="64">
        <f t="shared" si="5"/>
        <v>36325</v>
      </c>
      <c r="AC36" s="64">
        <v>2955</v>
      </c>
      <c r="AD36" s="64">
        <v>4300</v>
      </c>
      <c r="AE36" s="64">
        <v>351</v>
      </c>
      <c r="AF36" s="64">
        <f t="shared" si="1"/>
        <v>7606</v>
      </c>
      <c r="AH36" s="78"/>
      <c r="AI36" s="78"/>
      <c r="AJ36" s="78"/>
      <c r="AK36" s="78"/>
      <c r="AL36" s="78"/>
      <c r="AM36" s="78"/>
      <c r="AN36" s="79"/>
    </row>
    <row r="37" spans="1:40" ht="13.2" x14ac:dyDescent="0.25">
      <c r="A37" s="60">
        <v>40452</v>
      </c>
      <c r="B37" s="61">
        <v>5276</v>
      </c>
      <c r="C37" s="61">
        <v>730</v>
      </c>
      <c r="D37" s="61">
        <f t="shared" si="2"/>
        <v>6006</v>
      </c>
      <c r="E37" s="63"/>
      <c r="F37" s="61">
        <v>4031</v>
      </c>
      <c r="G37" s="61">
        <v>308</v>
      </c>
      <c r="H37" s="61">
        <f t="shared" si="3"/>
        <v>4339</v>
      </c>
      <c r="J37" s="64">
        <v>388181</v>
      </c>
      <c r="K37" s="64">
        <v>3276</v>
      </c>
      <c r="L37" s="64">
        <v>28358</v>
      </c>
      <c r="M37" s="64">
        <v>6509</v>
      </c>
      <c r="N37" s="64">
        <f t="shared" si="4"/>
        <v>426324</v>
      </c>
      <c r="P37" s="64">
        <v>103143</v>
      </c>
      <c r="Q37" s="64">
        <v>546</v>
      </c>
      <c r="R37" s="64">
        <v>254</v>
      </c>
      <c r="S37" s="64">
        <v>1041</v>
      </c>
      <c r="T37" s="64">
        <f t="shared" si="0"/>
        <v>104984</v>
      </c>
      <c r="V37" s="64"/>
      <c r="W37" s="64">
        <v>19380</v>
      </c>
      <c r="X37" s="64">
        <v>14791</v>
      </c>
      <c r="Y37" s="64">
        <v>1960</v>
      </c>
      <c r="Z37" s="64">
        <f t="shared" si="5"/>
        <v>36131</v>
      </c>
      <c r="AC37" s="64">
        <v>2997</v>
      </c>
      <c r="AD37" s="64">
        <v>4456</v>
      </c>
      <c r="AE37" s="64">
        <v>356</v>
      </c>
      <c r="AF37" s="64">
        <f t="shared" si="1"/>
        <v>7809</v>
      </c>
      <c r="AH37" s="78"/>
      <c r="AI37" s="78"/>
      <c r="AJ37" s="78"/>
      <c r="AK37" s="78"/>
      <c r="AL37" s="78"/>
      <c r="AM37" s="78"/>
      <c r="AN37" s="79"/>
    </row>
    <row r="38" spans="1:40" ht="13.2" x14ac:dyDescent="0.25">
      <c r="A38" s="60">
        <v>40483</v>
      </c>
      <c r="B38" s="61">
        <v>5219</v>
      </c>
      <c r="C38" s="61">
        <v>723</v>
      </c>
      <c r="D38" s="61">
        <f t="shared" si="2"/>
        <v>5942</v>
      </c>
      <c r="E38" s="64"/>
      <c r="F38" s="61">
        <v>4082</v>
      </c>
      <c r="G38" s="61">
        <v>313</v>
      </c>
      <c r="H38" s="61">
        <f t="shared" si="3"/>
        <v>4395</v>
      </c>
      <c r="J38" s="64">
        <v>387808</v>
      </c>
      <c r="K38" s="64">
        <v>3254</v>
      </c>
      <c r="L38" s="64">
        <v>28461</v>
      </c>
      <c r="M38" s="64">
        <v>6509</v>
      </c>
      <c r="N38" s="64">
        <f t="shared" si="4"/>
        <v>426032</v>
      </c>
      <c r="P38" s="64">
        <v>103894</v>
      </c>
      <c r="Q38" s="64">
        <v>568</v>
      </c>
      <c r="R38" s="64">
        <v>309</v>
      </c>
      <c r="S38" s="64">
        <v>1055</v>
      </c>
      <c r="T38" s="64">
        <f t="shared" si="0"/>
        <v>105826</v>
      </c>
      <c r="V38" s="64"/>
      <c r="W38" s="64">
        <v>19251</v>
      </c>
      <c r="X38" s="64">
        <v>14631</v>
      </c>
      <c r="Y38" s="64">
        <v>1945</v>
      </c>
      <c r="Z38" s="64">
        <f t="shared" si="5"/>
        <v>35827</v>
      </c>
      <c r="AC38" s="64">
        <v>3122</v>
      </c>
      <c r="AD38" s="64">
        <v>4666</v>
      </c>
      <c r="AE38" s="64">
        <v>371</v>
      </c>
      <c r="AF38" s="64">
        <f t="shared" si="1"/>
        <v>8159</v>
      </c>
      <c r="AH38" s="78"/>
      <c r="AI38" s="78"/>
      <c r="AJ38" s="78"/>
      <c r="AK38" s="78"/>
      <c r="AL38" s="78"/>
      <c r="AM38" s="78"/>
      <c r="AN38" s="79"/>
    </row>
    <row r="39" spans="1:40" ht="13.2" x14ac:dyDescent="0.25">
      <c r="A39" s="60">
        <v>40513</v>
      </c>
      <c r="B39" s="61">
        <v>5175</v>
      </c>
      <c r="C39" s="61">
        <v>713</v>
      </c>
      <c r="D39" s="61">
        <f t="shared" si="2"/>
        <v>5888</v>
      </c>
      <c r="E39" s="64"/>
      <c r="F39" s="61">
        <v>4137</v>
      </c>
      <c r="G39" s="61">
        <v>324</v>
      </c>
      <c r="H39" s="61">
        <f t="shared" si="3"/>
        <v>4461</v>
      </c>
      <c r="J39" s="64">
        <v>381722</v>
      </c>
      <c r="K39" s="64">
        <v>3225</v>
      </c>
      <c r="L39" s="64">
        <v>28452</v>
      </c>
      <c r="M39" s="64">
        <v>6475</v>
      </c>
      <c r="N39" s="64">
        <f t="shared" si="4"/>
        <v>419874</v>
      </c>
      <c r="P39" s="64">
        <v>110854</v>
      </c>
      <c r="Q39" s="64">
        <v>602</v>
      </c>
      <c r="R39" s="64">
        <v>502</v>
      </c>
      <c r="S39" s="64">
        <v>1086</v>
      </c>
      <c r="T39" s="64">
        <f t="shared" si="0"/>
        <v>113044</v>
      </c>
      <c r="V39" s="64"/>
      <c r="W39" s="64">
        <v>19098</v>
      </c>
      <c r="X39" s="64">
        <v>14394</v>
      </c>
      <c r="Y39" s="64">
        <v>1931</v>
      </c>
      <c r="Z39" s="64">
        <f t="shared" si="5"/>
        <v>35423</v>
      </c>
      <c r="AC39" s="64">
        <v>3300</v>
      </c>
      <c r="AD39" s="64">
        <v>4954</v>
      </c>
      <c r="AE39" s="64">
        <v>385</v>
      </c>
      <c r="AF39" s="64">
        <f t="shared" si="1"/>
        <v>8639</v>
      </c>
      <c r="AH39" s="78"/>
      <c r="AI39" s="78"/>
      <c r="AJ39" s="78"/>
      <c r="AK39" s="78"/>
      <c r="AL39" s="78"/>
      <c r="AM39" s="78"/>
      <c r="AN39" s="79"/>
    </row>
    <row r="40" spans="1:40" ht="13.2" x14ac:dyDescent="0.25">
      <c r="A40" s="60">
        <v>40544</v>
      </c>
      <c r="B40" s="61">
        <v>4981</v>
      </c>
      <c r="C40" s="61">
        <v>687</v>
      </c>
      <c r="D40" s="61">
        <f t="shared" si="2"/>
        <v>5668</v>
      </c>
      <c r="E40" s="64"/>
      <c r="F40" s="61">
        <v>4387</v>
      </c>
      <c r="G40" s="61">
        <v>346</v>
      </c>
      <c r="H40" s="61">
        <f t="shared" si="3"/>
        <v>4733</v>
      </c>
      <c r="J40" s="64">
        <v>377391</v>
      </c>
      <c r="K40" s="64">
        <v>3202</v>
      </c>
      <c r="L40" s="64">
        <v>28486</v>
      </c>
      <c r="M40" s="64">
        <v>4314</v>
      </c>
      <c r="N40" s="64">
        <f t="shared" si="4"/>
        <v>413393</v>
      </c>
      <c r="P40" s="64">
        <v>115326</v>
      </c>
      <c r="Q40" s="64">
        <v>631</v>
      </c>
      <c r="R40" s="64">
        <v>669</v>
      </c>
      <c r="S40" s="64">
        <v>3257</v>
      </c>
      <c r="T40" s="64">
        <f t="shared" si="0"/>
        <v>119883</v>
      </c>
      <c r="V40" s="64"/>
      <c r="W40" s="64">
        <v>18900</v>
      </c>
      <c r="X40" s="64">
        <v>14092</v>
      </c>
      <c r="Y40" s="64">
        <v>1919</v>
      </c>
      <c r="Z40" s="64">
        <f t="shared" si="5"/>
        <v>34911</v>
      </c>
      <c r="AC40" s="64">
        <v>3490</v>
      </c>
      <c r="AD40" s="64">
        <v>5250</v>
      </c>
      <c r="AE40" s="64">
        <v>398</v>
      </c>
      <c r="AF40" s="64">
        <f t="shared" si="1"/>
        <v>9138</v>
      </c>
      <c r="AH40" s="78"/>
      <c r="AI40" s="78"/>
      <c r="AJ40" s="78"/>
      <c r="AK40" s="78"/>
      <c r="AL40" s="78"/>
      <c r="AM40" s="78"/>
      <c r="AN40" s="79"/>
    </row>
    <row r="41" spans="1:40" ht="13.2" x14ac:dyDescent="0.25">
      <c r="A41" s="60">
        <v>40575</v>
      </c>
      <c r="B41" s="61">
        <v>4969</v>
      </c>
      <c r="C41" s="61">
        <v>681</v>
      </c>
      <c r="D41" s="61">
        <f t="shared" si="2"/>
        <v>5650</v>
      </c>
      <c r="E41" s="64"/>
      <c r="F41" s="61">
        <v>4473</v>
      </c>
      <c r="G41" s="61">
        <v>356</v>
      </c>
      <c r="H41" s="61">
        <f t="shared" si="3"/>
        <v>4829</v>
      </c>
      <c r="J41" s="64">
        <v>373968</v>
      </c>
      <c r="K41" s="64">
        <v>3150</v>
      </c>
      <c r="L41" s="64">
        <v>28250</v>
      </c>
      <c r="M41" s="64">
        <v>4304</v>
      </c>
      <c r="N41" s="64">
        <f t="shared" si="4"/>
        <v>409672</v>
      </c>
      <c r="P41" s="64">
        <v>118834</v>
      </c>
      <c r="Q41" s="64">
        <v>681</v>
      </c>
      <c r="R41" s="64">
        <v>1019</v>
      </c>
      <c r="S41" s="64">
        <v>3277</v>
      </c>
      <c r="T41" s="64">
        <f t="shared" si="0"/>
        <v>123811</v>
      </c>
      <c r="V41" s="64"/>
      <c r="W41" s="64">
        <v>18730</v>
      </c>
      <c r="X41" s="64">
        <v>13784</v>
      </c>
      <c r="Y41" s="64">
        <v>1889</v>
      </c>
      <c r="Z41" s="64">
        <f t="shared" si="5"/>
        <v>34403</v>
      </c>
      <c r="AC41" s="64">
        <v>3636</v>
      </c>
      <c r="AD41" s="64">
        <v>5448</v>
      </c>
      <c r="AE41" s="64">
        <v>434</v>
      </c>
      <c r="AF41" s="64">
        <f t="shared" si="1"/>
        <v>9518</v>
      </c>
      <c r="AH41" s="78"/>
      <c r="AI41" s="78"/>
      <c r="AJ41" s="78"/>
      <c r="AK41" s="78"/>
      <c r="AL41" s="78"/>
      <c r="AM41" s="78"/>
      <c r="AN41" s="79"/>
    </row>
    <row r="42" spans="1:40" ht="13.2" x14ac:dyDescent="0.25">
      <c r="A42" s="60">
        <v>40603</v>
      </c>
      <c r="B42" s="61">
        <v>4917</v>
      </c>
      <c r="C42" s="61">
        <v>674</v>
      </c>
      <c r="D42" s="61">
        <f t="shared" si="2"/>
        <v>5591</v>
      </c>
      <c r="E42" s="64"/>
      <c r="F42" s="61">
        <v>4533</v>
      </c>
      <c r="G42" s="61">
        <v>364</v>
      </c>
      <c r="H42" s="61">
        <f t="shared" si="3"/>
        <v>4897</v>
      </c>
      <c r="J42" s="64">
        <v>366495</v>
      </c>
      <c r="K42" s="64">
        <v>2997</v>
      </c>
      <c r="L42" s="64">
        <v>27353</v>
      </c>
      <c r="M42" s="64">
        <v>4259</v>
      </c>
      <c r="N42" s="64">
        <f t="shared" si="4"/>
        <v>401104</v>
      </c>
      <c r="P42" s="64">
        <v>126472</v>
      </c>
      <c r="Q42" s="64">
        <v>838</v>
      </c>
      <c r="R42" s="64">
        <v>1952</v>
      </c>
      <c r="S42" s="64">
        <v>3339</v>
      </c>
      <c r="T42" s="64">
        <f t="shared" si="0"/>
        <v>132601</v>
      </c>
      <c r="V42" s="64"/>
      <c r="W42" s="64">
        <v>18664</v>
      </c>
      <c r="X42" s="64">
        <v>13636</v>
      </c>
      <c r="Y42" s="64">
        <v>1883</v>
      </c>
      <c r="Z42" s="64">
        <f t="shared" si="5"/>
        <v>34183</v>
      </c>
      <c r="AC42" s="64">
        <v>3694</v>
      </c>
      <c r="AD42" s="64">
        <v>5610</v>
      </c>
      <c r="AE42" s="64">
        <v>440</v>
      </c>
      <c r="AF42" s="64">
        <f t="shared" si="1"/>
        <v>9744</v>
      </c>
      <c r="AH42" s="78"/>
      <c r="AI42" s="78"/>
      <c r="AJ42" s="78"/>
      <c r="AK42" s="78"/>
      <c r="AL42" s="78"/>
      <c r="AM42" s="78"/>
      <c r="AN42" s="79"/>
    </row>
    <row r="43" spans="1:40" ht="13.2" x14ac:dyDescent="0.25">
      <c r="A43" s="60">
        <v>40634</v>
      </c>
      <c r="B43" s="61">
        <v>4778</v>
      </c>
      <c r="C43" s="61">
        <v>654</v>
      </c>
      <c r="D43" s="61">
        <f t="shared" si="2"/>
        <v>5432</v>
      </c>
      <c r="E43" s="64"/>
      <c r="F43" s="61">
        <v>4662</v>
      </c>
      <c r="G43" s="61">
        <v>384</v>
      </c>
      <c r="H43" s="61">
        <f t="shared" si="3"/>
        <v>5046</v>
      </c>
      <c r="J43" s="64">
        <v>358313</v>
      </c>
      <c r="K43" s="64">
        <v>2846</v>
      </c>
      <c r="L43" s="64">
        <v>26474</v>
      </c>
      <c r="M43" s="64">
        <v>4224</v>
      </c>
      <c r="N43" s="64">
        <f t="shared" si="4"/>
        <v>391857</v>
      </c>
      <c r="P43" s="64">
        <v>133506</v>
      </c>
      <c r="Q43" s="64">
        <v>985</v>
      </c>
      <c r="R43" s="64">
        <v>2758</v>
      </c>
      <c r="S43" s="64">
        <v>3382</v>
      </c>
      <c r="T43" s="64">
        <f t="shared" si="0"/>
        <v>140631</v>
      </c>
      <c r="V43" s="64"/>
      <c r="W43" s="64">
        <v>18490</v>
      </c>
      <c r="X43" s="64">
        <v>13551</v>
      </c>
      <c r="Y43" s="64">
        <v>1870</v>
      </c>
      <c r="Z43" s="64">
        <f t="shared" si="5"/>
        <v>33911</v>
      </c>
      <c r="AC43" s="64">
        <v>3870</v>
      </c>
      <c r="AD43" s="64">
        <v>5719</v>
      </c>
      <c r="AE43" s="64">
        <v>456</v>
      </c>
      <c r="AF43" s="64">
        <f t="shared" si="1"/>
        <v>10045</v>
      </c>
      <c r="AH43" s="78"/>
      <c r="AI43" s="78"/>
      <c r="AJ43" s="78"/>
      <c r="AK43" s="78"/>
      <c r="AL43" s="78"/>
      <c r="AM43" s="78"/>
      <c r="AN43" s="79"/>
    </row>
    <row r="44" spans="1:40" ht="13.2" x14ac:dyDescent="0.25">
      <c r="A44" s="60">
        <v>40664</v>
      </c>
      <c r="B44" s="61">
        <v>4715</v>
      </c>
      <c r="C44" s="61">
        <v>645</v>
      </c>
      <c r="D44" s="61">
        <f t="shared" si="2"/>
        <v>5360</v>
      </c>
      <c r="E44" s="64"/>
      <c r="F44" s="61">
        <v>4728</v>
      </c>
      <c r="G44" s="61">
        <v>393</v>
      </c>
      <c r="H44" s="61">
        <f t="shared" si="3"/>
        <v>5121</v>
      </c>
      <c r="J44" s="64">
        <v>351554</v>
      </c>
      <c r="K44" s="64">
        <v>2702</v>
      </c>
      <c r="L44" s="64">
        <v>24923</v>
      </c>
      <c r="M44" s="64">
        <v>3498</v>
      </c>
      <c r="N44" s="64">
        <f t="shared" si="4"/>
        <v>382677</v>
      </c>
      <c r="P44" s="64">
        <v>139780</v>
      </c>
      <c r="Q44" s="64">
        <v>1123</v>
      </c>
      <c r="R44" s="64">
        <v>4180</v>
      </c>
      <c r="S44" s="64">
        <v>4119</v>
      </c>
      <c r="T44" s="64">
        <f t="shared" si="0"/>
        <v>149202</v>
      </c>
      <c r="V44" s="64"/>
      <c r="W44" s="64">
        <v>18399</v>
      </c>
      <c r="X44" s="64">
        <v>13508</v>
      </c>
      <c r="Y44" s="64">
        <v>1860</v>
      </c>
      <c r="Z44" s="64">
        <f t="shared" si="5"/>
        <v>33767</v>
      </c>
      <c r="AC44" s="64">
        <v>3969</v>
      </c>
      <c r="AD44" s="64">
        <v>5781</v>
      </c>
      <c r="AE44" s="64">
        <v>467</v>
      </c>
      <c r="AF44" s="64">
        <f t="shared" si="1"/>
        <v>10217</v>
      </c>
      <c r="AH44" s="78"/>
      <c r="AI44" s="78"/>
      <c r="AJ44" s="78"/>
      <c r="AK44" s="78"/>
      <c r="AL44" s="78"/>
      <c r="AM44" s="78"/>
      <c r="AN44" s="79"/>
    </row>
    <row r="45" spans="1:40" ht="13.2" x14ac:dyDescent="0.25">
      <c r="A45" s="60">
        <v>40695</v>
      </c>
      <c r="B45" s="61">
        <v>4582</v>
      </c>
      <c r="C45" s="61">
        <v>630</v>
      </c>
      <c r="D45" s="61">
        <f t="shared" si="2"/>
        <v>5212</v>
      </c>
      <c r="E45" s="64"/>
      <c r="F45" s="61">
        <v>4851</v>
      </c>
      <c r="G45" s="61">
        <v>407</v>
      </c>
      <c r="H45" s="61">
        <f t="shared" si="3"/>
        <v>5258</v>
      </c>
      <c r="J45" s="64">
        <v>346714</v>
      </c>
      <c r="K45" s="64">
        <v>2672</v>
      </c>
      <c r="L45" s="64">
        <v>23988</v>
      </c>
      <c r="M45" s="64">
        <v>3481</v>
      </c>
      <c r="N45" s="64">
        <f t="shared" si="4"/>
        <v>376855</v>
      </c>
      <c r="P45" s="64">
        <v>144191</v>
      </c>
      <c r="Q45" s="64">
        <v>1153</v>
      </c>
      <c r="R45" s="64">
        <v>5097</v>
      </c>
      <c r="S45" s="64">
        <v>4144</v>
      </c>
      <c r="T45" s="64">
        <f t="shared" si="0"/>
        <v>154585</v>
      </c>
      <c r="V45" s="64"/>
      <c r="W45" s="64">
        <v>18320</v>
      </c>
      <c r="X45" s="64">
        <v>13441</v>
      </c>
      <c r="Y45" s="64">
        <v>1852</v>
      </c>
      <c r="Z45" s="64">
        <f t="shared" si="5"/>
        <v>33613</v>
      </c>
      <c r="AC45" s="64">
        <v>4033</v>
      </c>
      <c r="AD45" s="64">
        <v>5891</v>
      </c>
      <c r="AE45" s="64">
        <v>469</v>
      </c>
      <c r="AF45" s="64">
        <f t="shared" si="1"/>
        <v>10393</v>
      </c>
      <c r="AH45" s="78"/>
      <c r="AI45" s="78"/>
      <c r="AJ45" s="78"/>
      <c r="AK45" s="78"/>
      <c r="AL45" s="78"/>
      <c r="AM45" s="78"/>
      <c r="AN45" s="79"/>
    </row>
    <row r="46" spans="1:40" ht="13.2" x14ac:dyDescent="0.25">
      <c r="A46" s="60">
        <v>40725</v>
      </c>
      <c r="B46" s="61">
        <v>4556</v>
      </c>
      <c r="C46" s="61">
        <v>621</v>
      </c>
      <c r="D46" s="61">
        <f t="shared" si="2"/>
        <v>5177</v>
      </c>
      <c r="E46" s="64"/>
      <c r="F46" s="61">
        <v>4870</v>
      </c>
      <c r="G46" s="61">
        <v>416</v>
      </c>
      <c r="H46" s="61">
        <f t="shared" si="3"/>
        <v>5286</v>
      </c>
      <c r="J46" s="64">
        <v>344591</v>
      </c>
      <c r="K46" s="64">
        <v>2646</v>
      </c>
      <c r="L46" s="64">
        <v>23431</v>
      </c>
      <c r="M46" s="64">
        <v>3473</v>
      </c>
      <c r="N46" s="64">
        <f t="shared" si="4"/>
        <v>374141</v>
      </c>
      <c r="P46" s="64">
        <v>146080</v>
      </c>
      <c r="Q46" s="64">
        <v>1181</v>
      </c>
      <c r="R46" s="64">
        <v>5607</v>
      </c>
      <c r="S46" s="64">
        <v>4155</v>
      </c>
      <c r="T46" s="64">
        <f t="shared" si="0"/>
        <v>157023</v>
      </c>
      <c r="V46" s="64"/>
      <c r="W46" s="64">
        <v>18278</v>
      </c>
      <c r="X46" s="64">
        <v>13404</v>
      </c>
      <c r="Y46" s="64">
        <v>1846</v>
      </c>
      <c r="Z46" s="64">
        <f t="shared" si="5"/>
        <v>33528</v>
      </c>
      <c r="AC46" s="64">
        <v>4068</v>
      </c>
      <c r="AD46" s="64">
        <v>5936</v>
      </c>
      <c r="AE46" s="64">
        <v>479</v>
      </c>
      <c r="AF46" s="64">
        <f t="shared" si="1"/>
        <v>10483</v>
      </c>
      <c r="AH46" s="78"/>
      <c r="AI46" s="78"/>
      <c r="AJ46" s="78"/>
      <c r="AK46" s="78"/>
      <c r="AL46" s="78"/>
      <c r="AM46" s="78"/>
      <c r="AN46" s="79"/>
    </row>
    <row r="47" spans="1:40" ht="13.2" x14ac:dyDescent="0.25">
      <c r="A47" s="60">
        <v>40756</v>
      </c>
      <c r="B47" s="61">
        <v>4504</v>
      </c>
      <c r="C47" s="61">
        <v>620</v>
      </c>
      <c r="D47" s="61">
        <f t="shared" si="2"/>
        <v>5124</v>
      </c>
      <c r="E47" s="64"/>
      <c r="F47" s="61">
        <v>4922</v>
      </c>
      <c r="G47" s="61">
        <v>417</v>
      </c>
      <c r="H47" s="61">
        <f t="shared" si="3"/>
        <v>5339</v>
      </c>
      <c r="J47" s="64">
        <v>342840</v>
      </c>
      <c r="K47" s="64">
        <v>2494</v>
      </c>
      <c r="L47" s="64">
        <v>23442</v>
      </c>
      <c r="M47" s="64">
        <v>3458</v>
      </c>
      <c r="N47" s="64">
        <f t="shared" si="4"/>
        <v>372234</v>
      </c>
      <c r="P47" s="64">
        <v>147782</v>
      </c>
      <c r="Q47" s="64">
        <v>1217</v>
      </c>
      <c r="R47" s="64">
        <v>5742</v>
      </c>
      <c r="S47" s="64">
        <v>4174</v>
      </c>
      <c r="T47" s="64">
        <f t="shared" si="0"/>
        <v>158915</v>
      </c>
      <c r="V47" s="64"/>
      <c r="W47" s="64">
        <v>18215</v>
      </c>
      <c r="X47" s="64">
        <v>13341</v>
      </c>
      <c r="Y47" s="64">
        <v>1838</v>
      </c>
      <c r="Z47" s="64">
        <f t="shared" si="5"/>
        <v>33394</v>
      </c>
      <c r="AC47" s="64">
        <v>4126</v>
      </c>
      <c r="AD47" s="64">
        <v>5996</v>
      </c>
      <c r="AE47" s="64">
        <v>479</v>
      </c>
      <c r="AF47" s="64">
        <f t="shared" si="1"/>
        <v>10601</v>
      </c>
      <c r="AH47" s="78"/>
      <c r="AI47" s="78"/>
      <c r="AJ47" s="78"/>
      <c r="AK47" s="78"/>
      <c r="AL47" s="78"/>
      <c r="AM47" s="78"/>
      <c r="AN47" s="79"/>
    </row>
    <row r="48" spans="1:40" ht="13.2" x14ac:dyDescent="0.25">
      <c r="A48" s="60">
        <v>40787</v>
      </c>
      <c r="B48" s="61">
        <v>4478</v>
      </c>
      <c r="C48" s="61">
        <v>622</v>
      </c>
      <c r="D48" s="61">
        <f t="shared" si="2"/>
        <v>5100</v>
      </c>
      <c r="E48" s="64"/>
      <c r="F48" s="61">
        <v>4946</v>
      </c>
      <c r="G48" s="61">
        <v>416</v>
      </c>
      <c r="H48" s="61">
        <f t="shared" si="3"/>
        <v>5362</v>
      </c>
      <c r="J48" s="64">
        <v>340541</v>
      </c>
      <c r="K48" s="64">
        <v>2436</v>
      </c>
      <c r="L48" s="64">
        <v>23336</v>
      </c>
      <c r="M48" s="64">
        <v>3460</v>
      </c>
      <c r="N48" s="64">
        <f t="shared" si="4"/>
        <v>369773</v>
      </c>
      <c r="P48" s="64">
        <v>150361</v>
      </c>
      <c r="Q48" s="64">
        <v>1276</v>
      </c>
      <c r="R48" s="64">
        <v>5931</v>
      </c>
      <c r="S48" s="64">
        <v>4175</v>
      </c>
      <c r="T48" s="64">
        <f t="shared" si="0"/>
        <v>161743</v>
      </c>
      <c r="V48" s="64"/>
      <c r="W48" s="64">
        <v>18126</v>
      </c>
      <c r="X48" s="64">
        <v>13360</v>
      </c>
      <c r="Y48" s="64">
        <v>1837</v>
      </c>
      <c r="Z48" s="64">
        <f t="shared" si="5"/>
        <v>33323</v>
      </c>
      <c r="AC48" s="64">
        <v>4165</v>
      </c>
      <c r="AD48" s="64">
        <v>6016</v>
      </c>
      <c r="AE48" s="64">
        <v>482</v>
      </c>
      <c r="AF48" s="64">
        <f t="shared" si="1"/>
        <v>10663</v>
      </c>
      <c r="AH48" s="78"/>
      <c r="AI48" s="78"/>
      <c r="AJ48" s="78"/>
      <c r="AK48" s="78"/>
      <c r="AL48" s="78"/>
      <c r="AM48" s="78"/>
      <c r="AN48" s="79"/>
    </row>
    <row r="49" spans="1:40" ht="13.2" x14ac:dyDescent="0.25">
      <c r="A49" s="60">
        <v>40817</v>
      </c>
      <c r="B49" s="61">
        <v>4472</v>
      </c>
      <c r="C49" s="61">
        <v>620</v>
      </c>
      <c r="D49" s="61">
        <f t="shared" si="2"/>
        <v>5092</v>
      </c>
      <c r="E49" s="64"/>
      <c r="F49" s="61">
        <v>4946</v>
      </c>
      <c r="G49" s="61">
        <v>415</v>
      </c>
      <c r="H49" s="61">
        <f t="shared" si="3"/>
        <v>5361</v>
      </c>
      <c r="J49" s="64">
        <v>338252</v>
      </c>
      <c r="K49" s="64">
        <v>2412</v>
      </c>
      <c r="L49" s="64">
        <v>23278</v>
      </c>
      <c r="M49" s="64">
        <v>3388</v>
      </c>
      <c r="N49" s="64">
        <f t="shared" si="4"/>
        <v>367330</v>
      </c>
      <c r="P49" s="64">
        <v>152802</v>
      </c>
      <c r="Q49" s="64">
        <v>1304</v>
      </c>
      <c r="R49" s="64">
        <v>6042</v>
      </c>
      <c r="S49" s="64">
        <v>4252</v>
      </c>
      <c r="T49" s="64">
        <f t="shared" si="0"/>
        <v>164400</v>
      </c>
      <c r="V49" s="64"/>
      <c r="W49" s="64">
        <v>18166</v>
      </c>
      <c r="X49" s="64">
        <v>13355</v>
      </c>
      <c r="Y49" s="64">
        <v>1840</v>
      </c>
      <c r="Z49" s="64">
        <f t="shared" si="5"/>
        <v>33361</v>
      </c>
      <c r="AC49" s="64">
        <v>4150</v>
      </c>
      <c r="AD49" s="64">
        <v>5997</v>
      </c>
      <c r="AE49" s="64">
        <v>474</v>
      </c>
      <c r="AF49" s="64">
        <f t="shared" si="1"/>
        <v>10621</v>
      </c>
      <c r="AH49" s="78"/>
      <c r="AI49" s="78"/>
      <c r="AJ49" s="78"/>
      <c r="AK49" s="78"/>
      <c r="AL49" s="78"/>
      <c r="AM49" s="78"/>
      <c r="AN49" s="79"/>
    </row>
    <row r="50" spans="1:40" ht="13.2" x14ac:dyDescent="0.25">
      <c r="A50" s="60">
        <v>40848</v>
      </c>
      <c r="B50" s="61">
        <v>4446</v>
      </c>
      <c r="C50" s="61">
        <v>613</v>
      </c>
      <c r="D50" s="61">
        <f t="shared" si="2"/>
        <v>5059</v>
      </c>
      <c r="E50" s="64"/>
      <c r="F50" s="61">
        <v>4981</v>
      </c>
      <c r="G50" s="61">
        <v>420</v>
      </c>
      <c r="H50" s="61">
        <f t="shared" si="3"/>
        <v>5401</v>
      </c>
      <c r="J50" s="64">
        <v>333430</v>
      </c>
      <c r="K50" s="64">
        <v>2344</v>
      </c>
      <c r="L50" s="64">
        <v>22994</v>
      </c>
      <c r="M50" s="64">
        <v>3386</v>
      </c>
      <c r="N50" s="64">
        <f t="shared" si="4"/>
        <v>362154</v>
      </c>
      <c r="P50" s="64">
        <v>157835</v>
      </c>
      <c r="Q50" s="64">
        <v>1369</v>
      </c>
      <c r="R50" s="64">
        <v>6386</v>
      </c>
      <c r="S50" s="64">
        <v>4265</v>
      </c>
      <c r="T50" s="64">
        <f t="shared" si="0"/>
        <v>169855</v>
      </c>
      <c r="V50" s="64"/>
      <c r="W50" s="64">
        <v>18176</v>
      </c>
      <c r="X50" s="64">
        <v>13331</v>
      </c>
      <c r="Y50" s="64">
        <v>1837</v>
      </c>
      <c r="Z50" s="64">
        <f t="shared" si="5"/>
        <v>33344</v>
      </c>
      <c r="AC50" s="64">
        <v>4199</v>
      </c>
      <c r="AD50" s="64">
        <v>6019</v>
      </c>
      <c r="AE50" s="64">
        <v>481</v>
      </c>
      <c r="AF50" s="64">
        <f t="shared" si="1"/>
        <v>10699</v>
      </c>
      <c r="AH50" s="78"/>
      <c r="AI50" s="78"/>
      <c r="AJ50" s="78"/>
      <c r="AK50" s="78"/>
      <c r="AL50" s="78"/>
      <c r="AM50" s="78"/>
      <c r="AN50" s="79"/>
    </row>
    <row r="51" spans="1:40" ht="13.2" x14ac:dyDescent="0.25">
      <c r="A51" s="60">
        <v>40878</v>
      </c>
      <c r="B51" s="61">
        <v>4426</v>
      </c>
      <c r="C51" s="61">
        <v>616</v>
      </c>
      <c r="D51" s="61">
        <f t="shared" si="2"/>
        <v>5042</v>
      </c>
      <c r="E51" s="64"/>
      <c r="F51" s="61">
        <v>5005</v>
      </c>
      <c r="G51" s="61">
        <v>418</v>
      </c>
      <c r="H51" s="61">
        <f t="shared" si="3"/>
        <v>5423</v>
      </c>
      <c r="J51" s="64">
        <v>327112</v>
      </c>
      <c r="K51" s="64">
        <v>2289</v>
      </c>
      <c r="L51" s="64">
        <v>22516</v>
      </c>
      <c r="M51" s="64">
        <v>3282</v>
      </c>
      <c r="N51" s="64">
        <f t="shared" si="4"/>
        <v>355199</v>
      </c>
      <c r="P51" s="64">
        <v>165021</v>
      </c>
      <c r="Q51" s="64">
        <v>1431</v>
      </c>
      <c r="R51" s="64">
        <v>6987</v>
      </c>
      <c r="S51" s="64">
        <v>4375</v>
      </c>
      <c r="T51" s="64">
        <f t="shared" si="0"/>
        <v>177814</v>
      </c>
      <c r="V51" s="64"/>
      <c r="W51" s="64">
        <v>18130</v>
      </c>
      <c r="X51" s="64">
        <v>13323</v>
      </c>
      <c r="Y51" s="64">
        <v>1820</v>
      </c>
      <c r="Z51" s="64">
        <f t="shared" si="5"/>
        <v>33273</v>
      </c>
      <c r="AC51" s="64">
        <v>4248</v>
      </c>
      <c r="AD51" s="64">
        <v>6039</v>
      </c>
      <c r="AE51" s="64">
        <v>499</v>
      </c>
      <c r="AF51" s="64">
        <f t="shared" si="1"/>
        <v>10786</v>
      </c>
      <c r="AH51" s="78"/>
      <c r="AI51" s="78"/>
      <c r="AJ51" s="78"/>
      <c r="AK51" s="78"/>
      <c r="AL51" s="78"/>
      <c r="AM51" s="78"/>
      <c r="AN51" s="79"/>
    </row>
    <row r="52" spans="1:40" ht="13.2" x14ac:dyDescent="0.25">
      <c r="A52" s="60">
        <v>40909</v>
      </c>
      <c r="B52" s="61">
        <v>4290</v>
      </c>
      <c r="C52" s="61">
        <v>595</v>
      </c>
      <c r="D52" s="61">
        <f t="shared" si="2"/>
        <v>4885</v>
      </c>
      <c r="E52" s="64"/>
      <c r="F52" s="61">
        <v>5211</v>
      </c>
      <c r="G52" s="61">
        <v>438</v>
      </c>
      <c r="H52" s="61">
        <f t="shared" si="3"/>
        <v>5649</v>
      </c>
      <c r="J52" s="64">
        <v>321443</v>
      </c>
      <c r="K52" s="64">
        <v>2239</v>
      </c>
      <c r="L52" s="64">
        <v>22158</v>
      </c>
      <c r="M52" s="64">
        <v>3167</v>
      </c>
      <c r="N52" s="64">
        <f t="shared" si="4"/>
        <v>349007</v>
      </c>
      <c r="P52" s="64">
        <v>171002</v>
      </c>
      <c r="Q52" s="64">
        <v>1486</v>
      </c>
      <c r="R52" s="64">
        <v>7437</v>
      </c>
      <c r="S52" s="64">
        <v>4500</v>
      </c>
      <c r="T52" s="64">
        <f t="shared" si="0"/>
        <v>184425</v>
      </c>
      <c r="V52" s="64"/>
      <c r="W52" s="64">
        <v>17897</v>
      </c>
      <c r="X52" s="64">
        <v>12994</v>
      </c>
      <c r="Y52" s="64">
        <v>1782</v>
      </c>
      <c r="Z52" s="64">
        <f t="shared" si="5"/>
        <v>32673</v>
      </c>
      <c r="AC52" s="64">
        <v>4486</v>
      </c>
      <c r="AD52" s="64">
        <v>6301</v>
      </c>
      <c r="AE52" s="64">
        <v>537</v>
      </c>
      <c r="AF52" s="64">
        <f t="shared" si="1"/>
        <v>11324</v>
      </c>
      <c r="AH52" s="78"/>
      <c r="AI52" s="78"/>
      <c r="AJ52" s="78"/>
      <c r="AK52" s="78"/>
      <c r="AL52" s="78"/>
      <c r="AM52" s="78"/>
      <c r="AN52" s="79"/>
    </row>
    <row r="53" spans="1:40" ht="13.2" x14ac:dyDescent="0.25">
      <c r="A53" s="60">
        <v>40940</v>
      </c>
      <c r="B53" s="61">
        <v>4247</v>
      </c>
      <c r="C53" s="61">
        <v>576</v>
      </c>
      <c r="D53" s="61">
        <f t="shared" si="2"/>
        <v>4823</v>
      </c>
      <c r="E53" s="64"/>
      <c r="F53" s="61">
        <v>5309</v>
      </c>
      <c r="G53" s="61">
        <v>450</v>
      </c>
      <c r="H53" s="61">
        <f t="shared" si="3"/>
        <v>5759</v>
      </c>
      <c r="J53" s="64">
        <v>317001</v>
      </c>
      <c r="K53" s="64">
        <v>2220</v>
      </c>
      <c r="L53" s="64">
        <v>21985</v>
      </c>
      <c r="M53" s="64">
        <v>3152</v>
      </c>
      <c r="N53" s="64">
        <f t="shared" si="4"/>
        <v>344358</v>
      </c>
      <c r="P53" s="64">
        <v>175713</v>
      </c>
      <c r="Q53" s="64">
        <v>1518</v>
      </c>
      <c r="R53" s="64">
        <v>7782</v>
      </c>
      <c r="S53" s="64">
        <v>4523</v>
      </c>
      <c r="T53" s="64">
        <f t="shared" si="0"/>
        <v>189536</v>
      </c>
      <c r="V53" s="64"/>
      <c r="W53" s="64">
        <v>17760</v>
      </c>
      <c r="X53" s="64">
        <v>12685</v>
      </c>
      <c r="Y53" s="64">
        <v>1747</v>
      </c>
      <c r="Z53" s="64">
        <f t="shared" si="5"/>
        <v>32192</v>
      </c>
      <c r="AC53" s="64">
        <v>4679</v>
      </c>
      <c r="AD53" s="64">
        <v>6515</v>
      </c>
      <c r="AE53" s="64">
        <v>576</v>
      </c>
      <c r="AF53" s="64">
        <f t="shared" si="1"/>
        <v>11770</v>
      </c>
      <c r="AH53" s="78"/>
      <c r="AI53" s="78"/>
      <c r="AJ53" s="78"/>
      <c r="AK53" s="78"/>
      <c r="AL53" s="78"/>
      <c r="AM53" s="78"/>
      <c r="AN53" s="79"/>
    </row>
    <row r="54" spans="1:40" ht="13.2" x14ac:dyDescent="0.25">
      <c r="A54" s="60">
        <v>40969</v>
      </c>
      <c r="B54" s="61">
        <v>4145</v>
      </c>
      <c r="C54" s="61">
        <v>563</v>
      </c>
      <c r="D54" s="61">
        <f t="shared" si="2"/>
        <v>4708</v>
      </c>
      <c r="E54" s="64"/>
      <c r="F54" s="61">
        <v>5409</v>
      </c>
      <c r="G54" s="61">
        <v>462</v>
      </c>
      <c r="H54" s="61">
        <f t="shared" si="3"/>
        <v>5871</v>
      </c>
      <c r="J54" s="64">
        <v>312226</v>
      </c>
      <c r="K54" s="64">
        <v>2182</v>
      </c>
      <c r="L54" s="64">
        <v>21655</v>
      </c>
      <c r="M54" s="64">
        <v>3163</v>
      </c>
      <c r="N54" s="64">
        <f t="shared" si="4"/>
        <v>339226</v>
      </c>
      <c r="P54" s="64">
        <v>180459</v>
      </c>
      <c r="Q54" s="64">
        <v>1556</v>
      </c>
      <c r="R54" s="64">
        <v>8193</v>
      </c>
      <c r="S54" s="64">
        <v>4530</v>
      </c>
      <c r="T54" s="64">
        <f t="shared" si="0"/>
        <v>194738</v>
      </c>
      <c r="V54" s="64"/>
      <c r="W54" s="64">
        <v>17523</v>
      </c>
      <c r="X54" s="64">
        <v>12469</v>
      </c>
      <c r="Y54" s="64">
        <v>1711</v>
      </c>
      <c r="Z54" s="64">
        <f t="shared" si="5"/>
        <v>31703</v>
      </c>
      <c r="AC54" s="64">
        <v>4930</v>
      </c>
      <c r="AD54" s="64">
        <v>6720</v>
      </c>
      <c r="AE54" s="64">
        <v>609</v>
      </c>
      <c r="AF54" s="64">
        <f t="shared" si="1"/>
        <v>12259</v>
      </c>
      <c r="AH54" s="78"/>
      <c r="AI54" s="78"/>
      <c r="AJ54" s="78"/>
      <c r="AK54" s="78"/>
      <c r="AL54" s="78"/>
      <c r="AM54" s="78"/>
      <c r="AN54" s="79"/>
    </row>
    <row r="55" spans="1:40" ht="13.2" x14ac:dyDescent="0.25">
      <c r="A55" s="60">
        <v>41000</v>
      </c>
      <c r="B55" s="61">
        <v>4063</v>
      </c>
      <c r="C55" s="61">
        <v>557</v>
      </c>
      <c r="D55" s="61">
        <f t="shared" si="2"/>
        <v>4620</v>
      </c>
      <c r="E55" s="64"/>
      <c r="F55" s="61">
        <v>5489</v>
      </c>
      <c r="G55" s="61">
        <v>471</v>
      </c>
      <c r="H55" s="61">
        <f t="shared" si="3"/>
        <v>5960</v>
      </c>
      <c r="J55" s="64">
        <v>307821</v>
      </c>
      <c r="K55" s="64">
        <v>2160</v>
      </c>
      <c r="L55" s="64">
        <v>21232</v>
      </c>
      <c r="M55" s="64">
        <v>3178</v>
      </c>
      <c r="N55" s="64">
        <f t="shared" si="4"/>
        <v>334391</v>
      </c>
      <c r="P55" s="64">
        <v>184007</v>
      </c>
      <c r="Q55" s="64">
        <v>1574</v>
      </c>
      <c r="R55" s="64">
        <v>8586</v>
      </c>
      <c r="S55" s="64">
        <v>4525</v>
      </c>
      <c r="T55" s="64">
        <f t="shared" si="0"/>
        <v>198692</v>
      </c>
      <c r="V55" s="64"/>
      <c r="W55" s="64">
        <v>17404</v>
      </c>
      <c r="X55" s="64">
        <v>12217</v>
      </c>
      <c r="Y55" s="64">
        <v>1697</v>
      </c>
      <c r="Z55" s="64">
        <f t="shared" si="5"/>
        <v>31318</v>
      </c>
      <c r="AC55" s="64">
        <v>5117</v>
      </c>
      <c r="AD55" s="64">
        <v>6922</v>
      </c>
      <c r="AE55" s="64">
        <v>628</v>
      </c>
      <c r="AF55" s="64">
        <f t="shared" si="1"/>
        <v>12667</v>
      </c>
      <c r="AH55" s="78"/>
      <c r="AI55" s="78"/>
      <c r="AJ55" s="78"/>
      <c r="AK55" s="78"/>
      <c r="AL55" s="78"/>
      <c r="AM55" s="78"/>
      <c r="AN55" s="79"/>
    </row>
    <row r="56" spans="1:40" ht="13.2" x14ac:dyDescent="0.25">
      <c r="A56" s="60">
        <v>41030</v>
      </c>
      <c r="B56" s="61">
        <v>3940</v>
      </c>
      <c r="C56" s="61">
        <v>547</v>
      </c>
      <c r="D56" s="61">
        <f t="shared" si="2"/>
        <v>4487</v>
      </c>
      <c r="E56" s="64"/>
      <c r="F56" s="61">
        <v>5611</v>
      </c>
      <c r="G56" s="61">
        <v>481</v>
      </c>
      <c r="H56" s="61">
        <f t="shared" si="3"/>
        <v>6092</v>
      </c>
      <c r="J56" s="64">
        <v>302889</v>
      </c>
      <c r="K56" s="64">
        <v>2120</v>
      </c>
      <c r="L56" s="64">
        <v>20933</v>
      </c>
      <c r="M56" s="64">
        <v>3183</v>
      </c>
      <c r="N56" s="64">
        <f t="shared" si="4"/>
        <v>329125</v>
      </c>
      <c r="P56" s="64">
        <v>188508</v>
      </c>
      <c r="Q56" s="64">
        <v>1610</v>
      </c>
      <c r="R56" s="64">
        <v>8852</v>
      </c>
      <c r="S56" s="64">
        <v>4536</v>
      </c>
      <c r="T56" s="64">
        <f t="shared" si="0"/>
        <v>203506</v>
      </c>
      <c r="V56" s="64"/>
      <c r="W56" s="64">
        <v>17205</v>
      </c>
      <c r="X56" s="64">
        <v>11892</v>
      </c>
      <c r="Y56" s="64">
        <v>1673</v>
      </c>
      <c r="Z56" s="64">
        <f t="shared" si="5"/>
        <v>30770</v>
      </c>
      <c r="AC56" s="64">
        <v>5355</v>
      </c>
      <c r="AD56" s="64">
        <v>7245</v>
      </c>
      <c r="AE56" s="64">
        <v>655</v>
      </c>
      <c r="AF56" s="64">
        <f t="shared" si="1"/>
        <v>13255</v>
      </c>
      <c r="AH56" s="78"/>
      <c r="AI56" s="78"/>
      <c r="AJ56" s="78"/>
      <c r="AK56" s="78"/>
      <c r="AL56" s="78"/>
      <c r="AM56" s="78"/>
      <c r="AN56" s="79"/>
    </row>
    <row r="57" spans="1:40" ht="13.2" x14ac:dyDescent="0.25">
      <c r="A57" s="60">
        <v>41061</v>
      </c>
      <c r="B57" s="61">
        <v>3792</v>
      </c>
      <c r="C57" s="61">
        <v>513</v>
      </c>
      <c r="D57" s="61">
        <f t="shared" si="2"/>
        <v>4305</v>
      </c>
      <c r="E57" s="64"/>
      <c r="F57" s="61">
        <v>5753</v>
      </c>
      <c r="G57" s="61">
        <v>515</v>
      </c>
      <c r="H57" s="61">
        <f t="shared" si="3"/>
        <v>6268</v>
      </c>
      <c r="J57" s="64">
        <v>298314</v>
      </c>
      <c r="K57" s="64">
        <v>2095</v>
      </c>
      <c r="L57" s="64">
        <v>20840</v>
      </c>
      <c r="M57" s="64">
        <v>3149</v>
      </c>
      <c r="N57" s="64">
        <f t="shared" si="4"/>
        <v>324398</v>
      </c>
      <c r="P57" s="64">
        <v>193078</v>
      </c>
      <c r="Q57" s="64">
        <v>1636</v>
      </c>
      <c r="R57" s="64">
        <v>8945</v>
      </c>
      <c r="S57" s="64">
        <v>4575</v>
      </c>
      <c r="T57" s="64">
        <f t="shared" si="0"/>
        <v>208234</v>
      </c>
      <c r="V57" s="64"/>
      <c r="W57" s="64">
        <v>16976</v>
      </c>
      <c r="X57" s="64">
        <v>11635</v>
      </c>
      <c r="Y57" s="64">
        <v>1640</v>
      </c>
      <c r="Z57" s="64">
        <f t="shared" si="5"/>
        <v>30251</v>
      </c>
      <c r="AC57" s="64">
        <v>5560</v>
      </c>
      <c r="AD57" s="64">
        <v>7514</v>
      </c>
      <c r="AE57" s="64">
        <v>685</v>
      </c>
      <c r="AF57" s="64">
        <f t="shared" si="1"/>
        <v>13759</v>
      </c>
      <c r="AH57" s="78"/>
      <c r="AI57" s="78"/>
      <c r="AJ57" s="78"/>
      <c r="AK57" s="78"/>
      <c r="AL57" s="78"/>
      <c r="AM57" s="78"/>
      <c r="AN57" s="79"/>
    </row>
    <row r="58" spans="1:40" ht="13.2" x14ac:dyDescent="0.25">
      <c r="A58" s="60">
        <v>41091</v>
      </c>
      <c r="B58" s="61">
        <v>3686</v>
      </c>
      <c r="C58" s="61">
        <v>491</v>
      </c>
      <c r="D58" s="61">
        <f t="shared" si="2"/>
        <v>4177</v>
      </c>
      <c r="E58" s="64"/>
      <c r="F58" s="61">
        <v>5856</v>
      </c>
      <c r="G58" s="61">
        <v>536</v>
      </c>
      <c r="H58" s="61">
        <f t="shared" si="3"/>
        <v>6392</v>
      </c>
      <c r="J58" s="64">
        <v>293866</v>
      </c>
      <c r="K58" s="64">
        <v>2049</v>
      </c>
      <c r="L58" s="64">
        <v>20659</v>
      </c>
      <c r="M58" s="64">
        <v>3077</v>
      </c>
      <c r="N58" s="64">
        <f t="shared" si="4"/>
        <v>319651</v>
      </c>
      <c r="P58" s="64">
        <v>197209</v>
      </c>
      <c r="Q58" s="64">
        <v>1680</v>
      </c>
      <c r="R58" s="64">
        <v>9039</v>
      </c>
      <c r="S58" s="64">
        <v>4646</v>
      </c>
      <c r="T58" s="64">
        <f t="shared" si="0"/>
        <v>212574</v>
      </c>
      <c r="V58" s="64"/>
      <c r="W58" s="64">
        <v>16840</v>
      </c>
      <c r="X58" s="64">
        <v>11343</v>
      </c>
      <c r="Y58" s="64">
        <v>1618</v>
      </c>
      <c r="Z58" s="64">
        <f t="shared" si="5"/>
        <v>29801</v>
      </c>
      <c r="AC58" s="64">
        <v>5744</v>
      </c>
      <c r="AD58" s="64">
        <v>7767</v>
      </c>
      <c r="AE58" s="64">
        <v>705</v>
      </c>
      <c r="AF58" s="64">
        <f t="shared" si="1"/>
        <v>14216</v>
      </c>
      <c r="AH58" s="78"/>
      <c r="AI58" s="78"/>
      <c r="AJ58" s="78"/>
      <c r="AK58" s="78"/>
      <c r="AL58" s="78"/>
      <c r="AM58" s="78"/>
      <c r="AN58" s="79"/>
    </row>
    <row r="59" spans="1:40" ht="13.2" x14ac:dyDescent="0.25">
      <c r="A59" s="60">
        <v>41122</v>
      </c>
      <c r="B59" s="61">
        <v>3630</v>
      </c>
      <c r="C59" s="61">
        <v>490</v>
      </c>
      <c r="D59" s="61">
        <f t="shared" si="2"/>
        <v>4120</v>
      </c>
      <c r="E59" s="64"/>
      <c r="F59" s="61">
        <v>5908</v>
      </c>
      <c r="G59" s="61">
        <v>539</v>
      </c>
      <c r="H59" s="61">
        <f t="shared" si="3"/>
        <v>6447</v>
      </c>
      <c r="J59" s="64">
        <v>288214</v>
      </c>
      <c r="K59" s="64">
        <v>1997</v>
      </c>
      <c r="L59" s="64">
        <v>20579</v>
      </c>
      <c r="M59" s="64">
        <v>3013</v>
      </c>
      <c r="N59" s="64">
        <f t="shared" si="4"/>
        <v>313803</v>
      </c>
      <c r="P59" s="64">
        <v>202955</v>
      </c>
      <c r="Q59" s="64">
        <v>1734</v>
      </c>
      <c r="R59" s="64">
        <v>9213</v>
      </c>
      <c r="S59" s="64">
        <v>4708</v>
      </c>
      <c r="T59" s="64">
        <f t="shared" si="0"/>
        <v>218610</v>
      </c>
      <c r="V59" s="64"/>
      <c r="W59" s="64">
        <v>16730</v>
      </c>
      <c r="X59" s="64">
        <v>11189</v>
      </c>
      <c r="Y59" s="64">
        <v>1606</v>
      </c>
      <c r="Z59" s="64">
        <f t="shared" si="5"/>
        <v>29525</v>
      </c>
      <c r="AC59" s="64">
        <v>5892</v>
      </c>
      <c r="AD59" s="64">
        <v>7919</v>
      </c>
      <c r="AE59" s="64">
        <v>718</v>
      </c>
      <c r="AF59" s="64">
        <f t="shared" si="1"/>
        <v>14529</v>
      </c>
      <c r="AH59" s="78"/>
      <c r="AI59" s="78"/>
      <c r="AJ59" s="78"/>
      <c r="AK59" s="78"/>
      <c r="AL59" s="78"/>
      <c r="AM59" s="78"/>
      <c r="AN59" s="79"/>
    </row>
    <row r="60" spans="1:40" ht="13.2" x14ac:dyDescent="0.25">
      <c r="A60" s="60">
        <v>41153</v>
      </c>
      <c r="B60" s="61">
        <v>3580</v>
      </c>
      <c r="C60" s="61">
        <v>485</v>
      </c>
      <c r="D60" s="61">
        <f t="shared" si="2"/>
        <v>4065</v>
      </c>
      <c r="E60" s="64"/>
      <c r="F60" s="61">
        <v>5948</v>
      </c>
      <c r="G60" s="61">
        <v>544</v>
      </c>
      <c r="H60" s="61">
        <f t="shared" si="3"/>
        <v>6492</v>
      </c>
      <c r="J60" s="64">
        <v>284471</v>
      </c>
      <c r="K60" s="64">
        <v>1954</v>
      </c>
      <c r="L60" s="64">
        <v>20495</v>
      </c>
      <c r="M60" s="64">
        <v>2969</v>
      </c>
      <c r="N60" s="64">
        <f t="shared" si="4"/>
        <v>309889</v>
      </c>
      <c r="P60" s="64">
        <v>206828</v>
      </c>
      <c r="Q60" s="64">
        <v>1779</v>
      </c>
      <c r="R60" s="64">
        <v>9445</v>
      </c>
      <c r="S60" s="64">
        <v>4786</v>
      </c>
      <c r="T60" s="64">
        <f t="shared" si="0"/>
        <v>222838</v>
      </c>
      <c r="V60" s="64"/>
      <c r="W60" s="64">
        <v>16573</v>
      </c>
      <c r="X60" s="64">
        <v>10971</v>
      </c>
      <c r="Y60" s="64">
        <v>1544</v>
      </c>
      <c r="Z60" s="64">
        <f t="shared" si="5"/>
        <v>29088</v>
      </c>
      <c r="AC60" s="64">
        <v>6057</v>
      </c>
      <c r="AD60" s="64">
        <v>8099</v>
      </c>
      <c r="AE60" s="64">
        <v>769</v>
      </c>
      <c r="AF60" s="64">
        <f t="shared" si="1"/>
        <v>14925</v>
      </c>
      <c r="AH60" s="78"/>
      <c r="AI60" s="78"/>
      <c r="AJ60" s="78"/>
      <c r="AK60" s="78"/>
      <c r="AL60" s="78"/>
      <c r="AM60" s="78"/>
      <c r="AN60" s="79"/>
    </row>
    <row r="61" spans="1:40" ht="13.2" x14ac:dyDescent="0.25">
      <c r="A61" s="60">
        <v>41183</v>
      </c>
      <c r="B61" s="61">
        <v>3539</v>
      </c>
      <c r="C61" s="61">
        <v>491</v>
      </c>
      <c r="D61" s="61">
        <f t="shared" si="2"/>
        <v>4030</v>
      </c>
      <c r="E61" s="64"/>
      <c r="F61" s="61">
        <v>5975</v>
      </c>
      <c r="G61" s="61">
        <v>538</v>
      </c>
      <c r="H61" s="61">
        <f t="shared" si="3"/>
        <v>6513</v>
      </c>
      <c r="J61" s="64">
        <v>280959</v>
      </c>
      <c r="K61" s="64">
        <v>1911</v>
      </c>
      <c r="L61" s="64">
        <v>20404</v>
      </c>
      <c r="M61" s="64">
        <v>2912</v>
      </c>
      <c r="N61" s="64">
        <f t="shared" si="4"/>
        <v>306186</v>
      </c>
      <c r="P61" s="64">
        <v>210484</v>
      </c>
      <c r="Q61" s="64">
        <v>1823</v>
      </c>
      <c r="R61" s="64">
        <v>9684</v>
      </c>
      <c r="S61" s="64">
        <v>4891</v>
      </c>
      <c r="T61" s="64">
        <f t="shared" si="0"/>
        <v>226882</v>
      </c>
      <c r="V61" s="64"/>
      <c r="W61" s="64">
        <v>16437</v>
      </c>
      <c r="X61" s="64">
        <v>10798</v>
      </c>
      <c r="Y61" s="64">
        <v>1521</v>
      </c>
      <c r="Z61" s="64">
        <f t="shared" si="5"/>
        <v>28756</v>
      </c>
      <c r="AC61" s="64">
        <v>6213</v>
      </c>
      <c r="AD61" s="64">
        <v>8262</v>
      </c>
      <c r="AE61" s="64">
        <v>794</v>
      </c>
      <c r="AF61" s="64">
        <f t="shared" si="1"/>
        <v>15269</v>
      </c>
      <c r="AH61" s="78"/>
      <c r="AI61" s="78"/>
      <c r="AJ61" s="78"/>
      <c r="AK61" s="78"/>
      <c r="AL61" s="78"/>
      <c r="AM61" s="78"/>
      <c r="AN61" s="79"/>
    </row>
    <row r="62" spans="1:40" ht="13.2" x14ac:dyDescent="0.25">
      <c r="A62" s="60">
        <v>41214</v>
      </c>
      <c r="B62" s="61">
        <v>3538</v>
      </c>
      <c r="C62" s="61">
        <v>485</v>
      </c>
      <c r="D62" s="61">
        <f t="shared" si="2"/>
        <v>4023</v>
      </c>
      <c r="E62" s="64"/>
      <c r="F62" s="61">
        <v>5987</v>
      </c>
      <c r="G62" s="61">
        <v>544</v>
      </c>
      <c r="H62" s="61">
        <f t="shared" si="3"/>
        <v>6531</v>
      </c>
      <c r="J62" s="64">
        <v>277130</v>
      </c>
      <c r="K62" s="64">
        <v>1875</v>
      </c>
      <c r="L62" s="64">
        <v>20207</v>
      </c>
      <c r="M62" s="64">
        <v>2884</v>
      </c>
      <c r="N62" s="64">
        <f t="shared" si="4"/>
        <v>302096</v>
      </c>
      <c r="P62" s="64">
        <v>214828</v>
      </c>
      <c r="Q62" s="64">
        <v>1863</v>
      </c>
      <c r="R62" s="64">
        <v>9985</v>
      </c>
      <c r="S62" s="64">
        <v>4931</v>
      </c>
      <c r="T62" s="64">
        <f t="shared" si="0"/>
        <v>231607</v>
      </c>
      <c r="V62" s="64"/>
      <c r="W62" s="64">
        <v>16383</v>
      </c>
      <c r="X62" s="64">
        <v>10744</v>
      </c>
      <c r="Y62" s="64">
        <v>1543</v>
      </c>
      <c r="Z62" s="64">
        <f t="shared" si="5"/>
        <v>28670</v>
      </c>
      <c r="AC62" s="64">
        <v>6278</v>
      </c>
      <c r="AD62" s="64">
        <v>8314</v>
      </c>
      <c r="AE62" s="64">
        <v>768</v>
      </c>
      <c r="AF62" s="64">
        <f t="shared" si="1"/>
        <v>15360</v>
      </c>
      <c r="AH62" s="78"/>
      <c r="AI62" s="78"/>
      <c r="AJ62" s="78"/>
      <c r="AK62" s="78"/>
      <c r="AL62" s="78"/>
      <c r="AM62" s="78"/>
      <c r="AN62" s="79"/>
    </row>
    <row r="63" spans="1:40" ht="13.2" x14ac:dyDescent="0.25">
      <c r="A63" s="60">
        <v>41244</v>
      </c>
      <c r="B63" s="61">
        <v>3575</v>
      </c>
      <c r="C63" s="61">
        <v>490</v>
      </c>
      <c r="D63" s="61">
        <f t="shared" si="2"/>
        <v>4065</v>
      </c>
      <c r="E63" s="64"/>
      <c r="F63" s="61">
        <v>5955</v>
      </c>
      <c r="G63" s="61">
        <v>538</v>
      </c>
      <c r="H63" s="61">
        <f t="shared" si="3"/>
        <v>6493</v>
      </c>
      <c r="J63" s="64">
        <v>275273</v>
      </c>
      <c r="K63" s="64">
        <v>1852</v>
      </c>
      <c r="L63" s="64">
        <v>20134</v>
      </c>
      <c r="M63" s="64">
        <v>2858</v>
      </c>
      <c r="N63" s="64">
        <f t="shared" si="4"/>
        <v>300117</v>
      </c>
      <c r="P63" s="64">
        <v>217263</v>
      </c>
      <c r="Q63" s="64">
        <v>1891</v>
      </c>
      <c r="R63" s="64">
        <v>10168</v>
      </c>
      <c r="S63" s="64">
        <v>4958</v>
      </c>
      <c r="T63" s="64">
        <f t="shared" si="0"/>
        <v>234280</v>
      </c>
      <c r="V63" s="64"/>
      <c r="W63" s="64">
        <v>16358</v>
      </c>
      <c r="X63" s="64">
        <v>10763</v>
      </c>
      <c r="Y63" s="64">
        <v>1555</v>
      </c>
      <c r="Z63" s="64">
        <f t="shared" si="5"/>
        <v>28676</v>
      </c>
      <c r="AC63" s="64">
        <v>6301</v>
      </c>
      <c r="AD63" s="64">
        <v>8314</v>
      </c>
      <c r="AE63" s="64">
        <v>761</v>
      </c>
      <c r="AF63" s="64">
        <f t="shared" si="1"/>
        <v>15376</v>
      </c>
      <c r="AH63" s="78"/>
      <c r="AI63" s="78"/>
      <c r="AJ63" s="78"/>
      <c r="AK63" s="78"/>
      <c r="AL63" s="78"/>
      <c r="AM63" s="78"/>
      <c r="AN63" s="79"/>
    </row>
    <row r="64" spans="1:40" ht="13.2" x14ac:dyDescent="0.25">
      <c r="A64" s="60">
        <v>41275</v>
      </c>
      <c r="B64" s="61">
        <v>3469</v>
      </c>
      <c r="C64" s="61">
        <v>475</v>
      </c>
      <c r="D64" s="61">
        <f t="shared" si="2"/>
        <v>3944</v>
      </c>
      <c r="E64" s="64"/>
      <c r="F64" s="61">
        <v>6045</v>
      </c>
      <c r="G64" s="61">
        <v>544</v>
      </c>
      <c r="H64" s="61">
        <f t="shared" si="3"/>
        <v>6589</v>
      </c>
      <c r="J64" s="64">
        <v>272659</v>
      </c>
      <c r="K64" s="64">
        <v>1816</v>
      </c>
      <c r="L64" s="64">
        <v>20079</v>
      </c>
      <c r="M64" s="64">
        <v>3063</v>
      </c>
      <c r="N64" s="64">
        <f t="shared" si="4"/>
        <v>297617</v>
      </c>
      <c r="P64" s="64">
        <v>220261</v>
      </c>
      <c r="Q64" s="64">
        <v>1933</v>
      </c>
      <c r="R64" s="64">
        <v>10346</v>
      </c>
      <c r="S64" s="64">
        <v>4998</v>
      </c>
      <c r="T64" s="64">
        <f t="shared" si="0"/>
        <v>237538</v>
      </c>
      <c r="V64" s="64"/>
      <c r="W64" s="64">
        <v>16361</v>
      </c>
      <c r="X64" s="64">
        <v>10675</v>
      </c>
      <c r="Y64" s="64">
        <v>1540</v>
      </c>
      <c r="Z64" s="64">
        <f t="shared" si="5"/>
        <v>28576</v>
      </c>
      <c r="AC64" s="64">
        <v>6328</v>
      </c>
      <c r="AD64" s="64">
        <v>8371</v>
      </c>
      <c r="AE64" s="64">
        <v>782</v>
      </c>
      <c r="AF64" s="64">
        <f t="shared" si="1"/>
        <v>15481</v>
      </c>
      <c r="AH64" s="78"/>
      <c r="AI64" s="78"/>
      <c r="AJ64" s="78"/>
      <c r="AK64" s="78"/>
      <c r="AL64" s="78"/>
      <c r="AM64" s="78"/>
      <c r="AN64" s="79"/>
    </row>
    <row r="65" spans="1:40" ht="13.2" x14ac:dyDescent="0.25">
      <c r="A65" s="60">
        <v>41306</v>
      </c>
      <c r="B65" s="64">
        <v>3436</v>
      </c>
      <c r="C65" s="64">
        <v>460</v>
      </c>
      <c r="D65" s="61">
        <f t="shared" si="2"/>
        <v>3896</v>
      </c>
      <c r="E65" s="64"/>
      <c r="F65" s="64">
        <v>6067</v>
      </c>
      <c r="G65" s="64">
        <v>551</v>
      </c>
      <c r="H65" s="61">
        <f t="shared" si="3"/>
        <v>6618</v>
      </c>
      <c r="J65" s="64">
        <v>270570</v>
      </c>
      <c r="K65" s="64">
        <v>1792</v>
      </c>
      <c r="L65" s="64">
        <v>19950</v>
      </c>
      <c r="M65" s="64">
        <v>3064</v>
      </c>
      <c r="N65" s="64">
        <f t="shared" si="4"/>
        <v>295376</v>
      </c>
      <c r="P65" s="64">
        <v>222657</v>
      </c>
      <c r="Q65" s="64">
        <v>1961</v>
      </c>
      <c r="R65" s="64">
        <v>10540</v>
      </c>
      <c r="S65" s="64">
        <v>5025</v>
      </c>
      <c r="T65" s="64">
        <f t="shared" si="0"/>
        <v>240183</v>
      </c>
      <c r="V65" s="64"/>
      <c r="W65" s="64">
        <v>16372</v>
      </c>
      <c r="X65" s="64">
        <v>10626</v>
      </c>
      <c r="Y65" s="64">
        <v>1544</v>
      </c>
      <c r="Z65" s="64">
        <f t="shared" si="5"/>
        <v>28542</v>
      </c>
      <c r="AC65" s="64">
        <v>6347</v>
      </c>
      <c r="AD65" s="64">
        <v>8420</v>
      </c>
      <c r="AE65" s="64">
        <v>794</v>
      </c>
      <c r="AF65" s="64">
        <f t="shared" si="1"/>
        <v>15561</v>
      </c>
      <c r="AH65" s="78"/>
      <c r="AI65" s="78"/>
      <c r="AJ65" s="78"/>
      <c r="AK65" s="78"/>
      <c r="AL65" s="78"/>
      <c r="AM65" s="78"/>
      <c r="AN65" s="79"/>
    </row>
    <row r="66" spans="1:40" ht="13.2" x14ac:dyDescent="0.25">
      <c r="A66" s="60">
        <v>41334</v>
      </c>
      <c r="B66" s="64">
        <v>3475</v>
      </c>
      <c r="C66" s="64">
        <v>460</v>
      </c>
      <c r="D66" s="61">
        <f t="shared" si="2"/>
        <v>3935</v>
      </c>
      <c r="E66" s="64"/>
      <c r="F66" s="64">
        <v>6037</v>
      </c>
      <c r="G66" s="64">
        <v>551</v>
      </c>
      <c r="H66" s="61">
        <f t="shared" si="3"/>
        <v>6588</v>
      </c>
      <c r="J66" s="64">
        <v>269458</v>
      </c>
      <c r="K66" s="64">
        <v>1781</v>
      </c>
      <c r="L66" s="64">
        <v>19935</v>
      </c>
      <c r="M66" s="64">
        <v>3085</v>
      </c>
      <c r="N66" s="64">
        <f t="shared" si="4"/>
        <v>294259</v>
      </c>
      <c r="P66" s="64">
        <v>223812</v>
      </c>
      <c r="Q66" s="64">
        <v>1978</v>
      </c>
      <c r="R66" s="64">
        <v>10633</v>
      </c>
      <c r="S66" s="64">
        <v>5020</v>
      </c>
      <c r="T66" s="64">
        <f t="shared" si="0"/>
        <v>241443</v>
      </c>
      <c r="V66" s="64"/>
      <c r="W66" s="64">
        <v>16372</v>
      </c>
      <c r="X66" s="64">
        <v>10643</v>
      </c>
      <c r="Y66" s="64">
        <v>1556</v>
      </c>
      <c r="Z66" s="64">
        <f t="shared" si="5"/>
        <v>28571</v>
      </c>
      <c r="AC66" s="64">
        <v>6374</v>
      </c>
      <c r="AD66" s="64">
        <v>8404</v>
      </c>
      <c r="AE66" s="64">
        <v>783</v>
      </c>
      <c r="AF66" s="64">
        <f t="shared" si="1"/>
        <v>15561</v>
      </c>
      <c r="AH66" s="78"/>
      <c r="AI66" s="78"/>
      <c r="AJ66" s="78"/>
      <c r="AK66" s="78"/>
      <c r="AL66" s="78"/>
      <c r="AM66" s="78"/>
      <c r="AN66" s="79"/>
    </row>
    <row r="67" spans="1:40" ht="13.2" x14ac:dyDescent="0.25">
      <c r="A67" s="60">
        <v>41365</v>
      </c>
      <c r="B67" s="64">
        <v>3467</v>
      </c>
      <c r="C67" s="64">
        <v>459</v>
      </c>
      <c r="D67" s="61">
        <f t="shared" si="2"/>
        <v>3926</v>
      </c>
      <c r="E67" s="64"/>
      <c r="F67" s="64">
        <v>6049</v>
      </c>
      <c r="G67" s="64">
        <v>550</v>
      </c>
      <c r="H67" s="61">
        <f t="shared" si="3"/>
        <v>6599</v>
      </c>
      <c r="J67" s="64">
        <v>267681</v>
      </c>
      <c r="K67" s="64">
        <v>1768</v>
      </c>
      <c r="L67" s="64">
        <v>19769</v>
      </c>
      <c r="M67" s="64">
        <v>3086</v>
      </c>
      <c r="N67" s="64">
        <f t="shared" si="4"/>
        <v>292304</v>
      </c>
      <c r="P67" s="64">
        <v>224595</v>
      </c>
      <c r="Q67" s="64">
        <v>1988</v>
      </c>
      <c r="R67" s="64">
        <v>10704</v>
      </c>
      <c r="S67" s="64">
        <v>5022</v>
      </c>
      <c r="T67" s="64">
        <f t="shared" si="0"/>
        <v>242309</v>
      </c>
      <c r="V67" s="64"/>
      <c r="W67" s="64">
        <v>16304</v>
      </c>
      <c r="X67" s="64">
        <v>10646</v>
      </c>
      <c r="Y67" s="64">
        <v>1560</v>
      </c>
      <c r="Z67" s="64">
        <f t="shared" si="5"/>
        <v>28510</v>
      </c>
      <c r="AC67" s="64">
        <v>6396</v>
      </c>
      <c r="AD67" s="64">
        <v>8455</v>
      </c>
      <c r="AE67" s="64">
        <v>782</v>
      </c>
      <c r="AF67" s="64">
        <f t="shared" si="1"/>
        <v>15633</v>
      </c>
      <c r="AH67" s="78"/>
      <c r="AI67" s="78"/>
      <c r="AJ67" s="78"/>
      <c r="AK67" s="78"/>
      <c r="AL67" s="78"/>
      <c r="AM67" s="78"/>
      <c r="AN67" s="79"/>
    </row>
    <row r="68" spans="1:40" ht="13.2" x14ac:dyDescent="0.25">
      <c r="A68" s="60">
        <v>41395</v>
      </c>
      <c r="B68" s="64">
        <v>3447</v>
      </c>
      <c r="C68" s="64">
        <v>454</v>
      </c>
      <c r="D68" s="61">
        <f t="shared" si="2"/>
        <v>3901</v>
      </c>
      <c r="E68" s="64"/>
      <c r="F68" s="64">
        <v>6070</v>
      </c>
      <c r="G68" s="64">
        <v>553</v>
      </c>
      <c r="H68" s="61">
        <f t="shared" si="3"/>
        <v>6623</v>
      </c>
      <c r="J68" s="64">
        <v>267476</v>
      </c>
      <c r="K68" s="64">
        <v>1759</v>
      </c>
      <c r="L68" s="64">
        <v>19752</v>
      </c>
      <c r="M68" s="64">
        <v>3117</v>
      </c>
      <c r="N68" s="64">
        <f t="shared" si="4"/>
        <v>292104</v>
      </c>
      <c r="P68" s="64">
        <v>224594</v>
      </c>
      <c r="Q68" s="64">
        <v>1996</v>
      </c>
      <c r="R68" s="64">
        <v>10737</v>
      </c>
      <c r="S68" s="64">
        <v>5025</v>
      </c>
      <c r="T68" s="64">
        <f t="shared" ref="T68:T127" si="6" xml:space="preserve"> SUM(P68:S68)</f>
        <v>242352</v>
      </c>
      <c r="V68" s="64"/>
      <c r="W68" s="64">
        <v>16272</v>
      </c>
      <c r="X68" s="64">
        <v>10461</v>
      </c>
      <c r="Y68" s="64">
        <v>1549</v>
      </c>
      <c r="Z68" s="64">
        <f t="shared" si="5"/>
        <v>28282</v>
      </c>
      <c r="AC68" s="64">
        <v>6403</v>
      </c>
      <c r="AD68" s="64">
        <v>8680</v>
      </c>
      <c r="AE68" s="64">
        <v>791</v>
      </c>
      <c r="AF68" s="64">
        <f t="shared" ref="AF68:AF80" si="7" xml:space="preserve"> SUM(AC68:AE68)</f>
        <v>15874</v>
      </c>
      <c r="AH68" s="78"/>
      <c r="AI68" s="78"/>
      <c r="AJ68" s="78"/>
      <c r="AK68" s="78"/>
      <c r="AL68" s="78"/>
      <c r="AM68" s="78"/>
      <c r="AN68" s="79"/>
    </row>
    <row r="69" spans="1:40" ht="13.2" x14ac:dyDescent="0.25">
      <c r="A69" s="60">
        <v>41426</v>
      </c>
      <c r="B69" s="64">
        <v>3455</v>
      </c>
      <c r="C69" s="64">
        <v>450</v>
      </c>
      <c r="D69" s="61">
        <f t="shared" ref="D69:D132" si="8" xml:space="preserve"> B69+C69</f>
        <v>3905</v>
      </c>
      <c r="E69" s="64"/>
      <c r="F69" s="64">
        <v>6078</v>
      </c>
      <c r="G69" s="64">
        <v>554</v>
      </c>
      <c r="H69" s="61">
        <f t="shared" ref="H69:H126" si="9" xml:space="preserve"> F69+G69</f>
        <v>6632</v>
      </c>
      <c r="J69" s="64">
        <v>266844</v>
      </c>
      <c r="K69" s="64">
        <v>1744</v>
      </c>
      <c r="L69" s="64">
        <v>19784</v>
      </c>
      <c r="M69" s="64">
        <v>3147</v>
      </c>
      <c r="N69" s="64">
        <f t="shared" ref="N69:N127" si="10" xml:space="preserve"> SUM(J69:M69)</f>
        <v>291519</v>
      </c>
      <c r="P69" s="64">
        <v>225027</v>
      </c>
      <c r="Q69" s="64">
        <v>2012</v>
      </c>
      <c r="R69" s="64">
        <v>10680</v>
      </c>
      <c r="S69" s="64">
        <v>5028</v>
      </c>
      <c r="T69" s="64">
        <f t="shared" si="6"/>
        <v>242747</v>
      </c>
      <c r="V69" s="64"/>
      <c r="W69" s="64">
        <v>16201</v>
      </c>
      <c r="X69" s="64">
        <v>10441</v>
      </c>
      <c r="Y69" s="64">
        <v>1537</v>
      </c>
      <c r="Z69" s="64">
        <f t="shared" ref="Z69:Z80" si="11" xml:space="preserve"> SUM(W69:Y69)</f>
        <v>28179</v>
      </c>
      <c r="AC69" s="64">
        <v>6460</v>
      </c>
      <c r="AD69" s="64">
        <v>8701</v>
      </c>
      <c r="AE69" s="64">
        <v>798</v>
      </c>
      <c r="AF69" s="64">
        <f t="shared" si="7"/>
        <v>15959</v>
      </c>
      <c r="AH69" s="78"/>
      <c r="AI69" s="78"/>
      <c r="AJ69" s="78"/>
      <c r="AK69" s="78"/>
      <c r="AL69" s="78"/>
      <c r="AM69" s="78"/>
      <c r="AN69" s="79"/>
    </row>
    <row r="70" spans="1:40" ht="13.2" x14ac:dyDescent="0.25">
      <c r="A70" s="60">
        <v>41456</v>
      </c>
      <c r="B70" s="64">
        <v>3453</v>
      </c>
      <c r="C70" s="64">
        <v>454</v>
      </c>
      <c r="D70" s="61">
        <f t="shared" si="8"/>
        <v>3907</v>
      </c>
      <c r="E70" s="64"/>
      <c r="F70" s="64">
        <v>6080</v>
      </c>
      <c r="G70" s="64">
        <v>547</v>
      </c>
      <c r="H70" s="61">
        <f t="shared" si="9"/>
        <v>6627</v>
      </c>
      <c r="J70" s="64">
        <v>267755</v>
      </c>
      <c r="K70" s="64">
        <v>1744</v>
      </c>
      <c r="L70" s="64">
        <v>19900</v>
      </c>
      <c r="M70" s="64">
        <v>3143</v>
      </c>
      <c r="N70" s="64">
        <f t="shared" si="10"/>
        <v>292542</v>
      </c>
      <c r="P70" s="64">
        <v>223540</v>
      </c>
      <c r="Q70" s="64">
        <v>2008</v>
      </c>
      <c r="R70" s="64">
        <v>10448</v>
      </c>
      <c r="S70" s="64">
        <v>5042</v>
      </c>
      <c r="T70" s="64">
        <f t="shared" si="6"/>
        <v>241038</v>
      </c>
      <c r="V70" s="64"/>
      <c r="W70" s="64">
        <v>16146</v>
      </c>
      <c r="X70" s="64">
        <v>10339</v>
      </c>
      <c r="Y70" s="64">
        <v>1536</v>
      </c>
      <c r="Z70" s="64">
        <f t="shared" si="11"/>
        <v>28021</v>
      </c>
      <c r="AC70" s="64">
        <v>6528</v>
      </c>
      <c r="AD70" s="64">
        <v>8779</v>
      </c>
      <c r="AE70" s="64">
        <v>797</v>
      </c>
      <c r="AF70" s="64">
        <f t="shared" si="7"/>
        <v>16104</v>
      </c>
      <c r="AH70" s="78"/>
      <c r="AI70" s="78"/>
      <c r="AJ70" s="78"/>
      <c r="AK70" s="78"/>
      <c r="AL70" s="78"/>
      <c r="AM70" s="78"/>
      <c r="AN70" s="79"/>
    </row>
    <row r="71" spans="1:40" ht="13.2" x14ac:dyDescent="0.25">
      <c r="A71" s="60">
        <v>41487</v>
      </c>
      <c r="B71" s="64">
        <v>3413</v>
      </c>
      <c r="C71" s="64">
        <v>454</v>
      </c>
      <c r="D71" s="61">
        <f t="shared" si="8"/>
        <v>3867</v>
      </c>
      <c r="E71" s="64"/>
      <c r="F71" s="64">
        <v>6109</v>
      </c>
      <c r="G71" s="64">
        <v>551</v>
      </c>
      <c r="H71" s="61">
        <f t="shared" si="9"/>
        <v>6660</v>
      </c>
      <c r="J71" s="64">
        <v>270513</v>
      </c>
      <c r="K71" s="64">
        <v>1767</v>
      </c>
      <c r="L71" s="64">
        <v>20296</v>
      </c>
      <c r="M71" s="64">
        <v>3125</v>
      </c>
      <c r="N71" s="64">
        <f t="shared" si="10"/>
        <v>295701</v>
      </c>
      <c r="P71" s="64">
        <v>221050</v>
      </c>
      <c r="Q71" s="64">
        <v>1993</v>
      </c>
      <c r="R71" s="64">
        <v>10153</v>
      </c>
      <c r="S71" s="64">
        <v>5061</v>
      </c>
      <c r="T71" s="64">
        <f t="shared" si="6"/>
        <v>238257</v>
      </c>
      <c r="V71" s="64"/>
      <c r="W71" s="64">
        <v>16131</v>
      </c>
      <c r="X71" s="64">
        <v>10290</v>
      </c>
      <c r="Y71" s="64">
        <v>1499</v>
      </c>
      <c r="Z71" s="64">
        <f t="shared" si="11"/>
        <v>27920</v>
      </c>
      <c r="AC71" s="64">
        <v>6558</v>
      </c>
      <c r="AD71" s="64">
        <v>8866</v>
      </c>
      <c r="AE71" s="64">
        <v>834</v>
      </c>
      <c r="AF71" s="64">
        <f t="shared" si="7"/>
        <v>16258</v>
      </c>
      <c r="AH71" s="78"/>
      <c r="AI71" s="78"/>
      <c r="AJ71" s="78"/>
      <c r="AK71" s="78"/>
      <c r="AL71" s="78"/>
      <c r="AM71" s="78"/>
      <c r="AN71" s="79"/>
    </row>
    <row r="72" spans="1:40" ht="13.2" x14ac:dyDescent="0.25">
      <c r="A72" s="60">
        <v>41518</v>
      </c>
      <c r="B72" s="64">
        <v>3411</v>
      </c>
      <c r="C72" s="64">
        <v>453</v>
      </c>
      <c r="D72" s="61">
        <f t="shared" si="8"/>
        <v>3864</v>
      </c>
      <c r="E72" s="64"/>
      <c r="F72" s="64">
        <v>6115</v>
      </c>
      <c r="G72" s="64">
        <v>551</v>
      </c>
      <c r="H72" s="61">
        <f t="shared" si="9"/>
        <v>6666</v>
      </c>
      <c r="J72" s="64">
        <v>271409</v>
      </c>
      <c r="K72" s="70">
        <v>1770</v>
      </c>
      <c r="L72" s="64">
        <v>20464</v>
      </c>
      <c r="M72" s="64">
        <v>3089</v>
      </c>
      <c r="N72" s="64">
        <f t="shared" si="10"/>
        <v>296732</v>
      </c>
      <c r="P72" s="64">
        <v>220081</v>
      </c>
      <c r="Q72" s="64">
        <v>1989</v>
      </c>
      <c r="R72" s="64">
        <v>9996</v>
      </c>
      <c r="S72" s="64">
        <v>5103</v>
      </c>
      <c r="T72" s="64">
        <f t="shared" si="6"/>
        <v>237169</v>
      </c>
      <c r="V72" s="64"/>
      <c r="W72" s="64">
        <v>16094</v>
      </c>
      <c r="X72" s="64">
        <v>10167</v>
      </c>
      <c r="Y72" s="64">
        <v>1493</v>
      </c>
      <c r="Z72" s="64">
        <f t="shared" si="11"/>
        <v>27754</v>
      </c>
      <c r="AC72" s="64">
        <v>6656</v>
      </c>
      <c r="AD72" s="64">
        <v>8890</v>
      </c>
      <c r="AE72" s="64">
        <v>838</v>
      </c>
      <c r="AF72" s="64">
        <f t="shared" si="7"/>
        <v>16384</v>
      </c>
      <c r="AH72" s="78"/>
      <c r="AI72" s="78"/>
      <c r="AJ72" s="78"/>
      <c r="AK72" s="78"/>
      <c r="AL72" s="78"/>
      <c r="AM72" s="78"/>
      <c r="AN72" s="79"/>
    </row>
    <row r="73" spans="1:40" ht="13.2" x14ac:dyDescent="0.25">
      <c r="A73" s="60">
        <v>41548</v>
      </c>
      <c r="B73" s="64">
        <v>3388</v>
      </c>
      <c r="C73" s="64">
        <v>456</v>
      </c>
      <c r="D73" s="61">
        <f t="shared" si="8"/>
        <v>3844</v>
      </c>
      <c r="E73" s="64"/>
      <c r="F73" s="64">
        <v>6134</v>
      </c>
      <c r="G73" s="64">
        <v>551</v>
      </c>
      <c r="H73" s="61">
        <f t="shared" si="9"/>
        <v>6685</v>
      </c>
      <c r="J73" s="64">
        <v>271630</v>
      </c>
      <c r="K73" s="70">
        <v>1767</v>
      </c>
      <c r="L73" s="64">
        <v>20585</v>
      </c>
      <c r="M73" s="64">
        <v>3066</v>
      </c>
      <c r="N73" s="64">
        <f t="shared" si="10"/>
        <v>297048</v>
      </c>
      <c r="P73" s="64">
        <v>220325</v>
      </c>
      <c r="Q73" s="64">
        <v>1997</v>
      </c>
      <c r="R73" s="64">
        <v>9946</v>
      </c>
      <c r="S73" s="64">
        <v>5132</v>
      </c>
      <c r="T73" s="64">
        <f t="shared" si="6"/>
        <v>237400</v>
      </c>
      <c r="V73" s="64"/>
      <c r="W73" s="64">
        <v>16022</v>
      </c>
      <c r="X73" s="64">
        <v>10176</v>
      </c>
      <c r="Y73" s="64">
        <v>1485</v>
      </c>
      <c r="Z73" s="64">
        <f t="shared" si="11"/>
        <v>27683</v>
      </c>
      <c r="AC73" s="64">
        <v>6735</v>
      </c>
      <c r="AD73" s="64">
        <v>8873</v>
      </c>
      <c r="AE73" s="64">
        <v>842</v>
      </c>
      <c r="AF73" s="64">
        <f t="shared" si="7"/>
        <v>16450</v>
      </c>
      <c r="AH73" s="78"/>
      <c r="AI73" s="78"/>
      <c r="AJ73" s="78"/>
      <c r="AK73" s="78"/>
      <c r="AL73" s="78"/>
      <c r="AM73" s="78"/>
      <c r="AN73" s="79"/>
    </row>
    <row r="74" spans="1:40" ht="13.2" x14ac:dyDescent="0.25">
      <c r="A74" s="60">
        <v>41579</v>
      </c>
      <c r="B74" s="64">
        <v>3380</v>
      </c>
      <c r="C74" s="64">
        <v>457</v>
      </c>
      <c r="D74" s="61">
        <f t="shared" si="8"/>
        <v>3837</v>
      </c>
      <c r="E74" s="64"/>
      <c r="F74" s="64">
        <v>6134</v>
      </c>
      <c r="G74" s="64">
        <v>553</v>
      </c>
      <c r="H74" s="61">
        <f t="shared" si="9"/>
        <v>6687</v>
      </c>
      <c r="J74" s="64">
        <v>271911</v>
      </c>
      <c r="K74" s="70">
        <v>1774</v>
      </c>
      <c r="L74" s="64">
        <v>20699</v>
      </c>
      <c r="M74" s="64">
        <v>3047</v>
      </c>
      <c r="N74" s="64">
        <f t="shared" si="10"/>
        <v>297431</v>
      </c>
      <c r="P74" s="64">
        <v>220864</v>
      </c>
      <c r="Q74" s="64">
        <v>1994</v>
      </c>
      <c r="R74" s="64">
        <v>9921</v>
      </c>
      <c r="S74" s="64">
        <v>5165</v>
      </c>
      <c r="T74" s="64">
        <f t="shared" si="6"/>
        <v>237944</v>
      </c>
      <c r="V74" s="64"/>
      <c r="W74" s="64">
        <v>16018</v>
      </c>
      <c r="X74" s="64">
        <v>10113</v>
      </c>
      <c r="Y74" s="64">
        <v>1472</v>
      </c>
      <c r="Z74" s="64">
        <f t="shared" si="11"/>
        <v>27603</v>
      </c>
      <c r="AC74" s="64">
        <v>6806</v>
      </c>
      <c r="AD74" s="64">
        <v>8941</v>
      </c>
      <c r="AE74" s="64">
        <v>859</v>
      </c>
      <c r="AF74" s="64">
        <f t="shared" si="7"/>
        <v>16606</v>
      </c>
      <c r="AH74" s="78"/>
      <c r="AI74" s="78"/>
      <c r="AJ74" s="78"/>
      <c r="AK74" s="78"/>
      <c r="AL74" s="78"/>
      <c r="AM74" s="78"/>
      <c r="AN74" s="79"/>
    </row>
    <row r="75" spans="1:40" ht="13.2" x14ac:dyDescent="0.25">
      <c r="A75" s="60">
        <v>41609</v>
      </c>
      <c r="B75" s="64">
        <v>3354</v>
      </c>
      <c r="C75" s="64">
        <v>453</v>
      </c>
      <c r="D75" s="61">
        <f t="shared" si="8"/>
        <v>3807</v>
      </c>
      <c r="E75" s="64"/>
      <c r="F75" s="64">
        <v>6157</v>
      </c>
      <c r="G75" s="64">
        <v>556</v>
      </c>
      <c r="H75" s="61">
        <f t="shared" si="9"/>
        <v>6713</v>
      </c>
      <c r="J75" s="64">
        <v>272338</v>
      </c>
      <c r="K75" s="64">
        <v>1778</v>
      </c>
      <c r="L75" s="64">
        <v>20907</v>
      </c>
      <c r="M75" s="64">
        <v>3054</v>
      </c>
      <c r="N75" s="64">
        <f t="shared" si="10"/>
        <v>298077</v>
      </c>
      <c r="P75" s="64">
        <v>221073</v>
      </c>
      <c r="Q75" s="64">
        <v>2002</v>
      </c>
      <c r="R75" s="64">
        <v>9874</v>
      </c>
      <c r="S75" s="64">
        <v>5152</v>
      </c>
      <c r="T75" s="64">
        <f t="shared" si="6"/>
        <v>238101</v>
      </c>
      <c r="V75" s="64"/>
      <c r="W75" s="64">
        <v>15976</v>
      </c>
      <c r="X75" s="64">
        <v>10028</v>
      </c>
      <c r="Y75" s="64">
        <v>1457</v>
      </c>
      <c r="Z75" s="64">
        <f t="shared" si="11"/>
        <v>27461</v>
      </c>
      <c r="AC75" s="64">
        <v>6888</v>
      </c>
      <c r="AD75" s="64">
        <v>8998</v>
      </c>
      <c r="AE75" s="64">
        <v>874</v>
      </c>
      <c r="AF75" s="64">
        <f t="shared" si="7"/>
        <v>16760</v>
      </c>
      <c r="AH75" s="78"/>
      <c r="AI75" s="78"/>
      <c r="AJ75" s="78"/>
      <c r="AK75" s="78"/>
      <c r="AL75" s="78"/>
      <c r="AM75" s="78"/>
      <c r="AN75" s="79"/>
    </row>
    <row r="76" spans="1:40" ht="13.2" x14ac:dyDescent="0.25">
      <c r="A76" s="60">
        <v>41640</v>
      </c>
      <c r="B76" s="64">
        <v>3418</v>
      </c>
      <c r="C76" s="64">
        <v>448</v>
      </c>
      <c r="D76" s="61">
        <f t="shared" si="8"/>
        <v>3866</v>
      </c>
      <c r="E76" s="64"/>
      <c r="F76" s="64">
        <v>6048</v>
      </c>
      <c r="G76" s="64">
        <v>557</v>
      </c>
      <c r="H76" s="61">
        <f t="shared" si="9"/>
        <v>6605</v>
      </c>
      <c r="J76" s="64">
        <v>272714</v>
      </c>
      <c r="K76" s="64">
        <v>1802</v>
      </c>
      <c r="L76" s="64">
        <v>21110</v>
      </c>
      <c r="M76" s="64">
        <v>3045</v>
      </c>
      <c r="N76" s="64">
        <f t="shared" si="10"/>
        <v>298671</v>
      </c>
      <c r="P76" s="64">
        <v>221059</v>
      </c>
      <c r="Q76" s="64">
        <v>1999</v>
      </c>
      <c r="R76" s="64">
        <v>9802</v>
      </c>
      <c r="S76" s="64">
        <v>5171</v>
      </c>
      <c r="T76" s="64">
        <f t="shared" si="6"/>
        <v>238031</v>
      </c>
      <c r="V76" s="64"/>
      <c r="W76" s="64">
        <v>15974</v>
      </c>
      <c r="X76" s="64">
        <v>10029</v>
      </c>
      <c r="Y76" s="64">
        <v>1464</v>
      </c>
      <c r="Z76" s="64">
        <f t="shared" si="11"/>
        <v>27467</v>
      </c>
      <c r="AC76" s="64">
        <v>6892</v>
      </c>
      <c r="AD76" s="64">
        <v>9027</v>
      </c>
      <c r="AE76" s="64">
        <v>875</v>
      </c>
      <c r="AF76" s="64">
        <f t="shared" si="7"/>
        <v>16794</v>
      </c>
      <c r="AH76" s="78"/>
      <c r="AI76" s="78"/>
      <c r="AJ76" s="78"/>
      <c r="AK76" s="78"/>
      <c r="AL76" s="78"/>
      <c r="AM76" s="78"/>
      <c r="AN76" s="79"/>
    </row>
    <row r="77" spans="1:40" ht="13.2" x14ac:dyDescent="0.25">
      <c r="A77" s="60">
        <v>41671</v>
      </c>
      <c r="B77" s="64">
        <v>3397</v>
      </c>
      <c r="C77" s="64">
        <v>449</v>
      </c>
      <c r="D77" s="61">
        <f t="shared" si="8"/>
        <v>3846</v>
      </c>
      <c r="E77" s="64"/>
      <c r="F77" s="64">
        <v>6040</v>
      </c>
      <c r="G77" s="64">
        <v>547</v>
      </c>
      <c r="H77" s="61">
        <f t="shared" si="9"/>
        <v>6587</v>
      </c>
      <c r="J77" s="64">
        <v>273501</v>
      </c>
      <c r="K77" s="64">
        <v>1857</v>
      </c>
      <c r="L77" s="64">
        <v>21292</v>
      </c>
      <c r="M77" s="64">
        <v>3038</v>
      </c>
      <c r="N77" s="64">
        <f t="shared" si="10"/>
        <v>299688</v>
      </c>
      <c r="P77" s="64">
        <v>220509</v>
      </c>
      <c r="Q77" s="64">
        <v>2005</v>
      </c>
      <c r="R77" s="64">
        <v>9702</v>
      </c>
      <c r="S77" s="64">
        <v>5187</v>
      </c>
      <c r="T77" s="64">
        <f t="shared" si="6"/>
        <v>237403</v>
      </c>
      <c r="V77" s="64"/>
      <c r="W77" s="64">
        <v>15934</v>
      </c>
      <c r="X77" s="64">
        <v>10116</v>
      </c>
      <c r="Y77" s="64">
        <v>1445</v>
      </c>
      <c r="Z77" s="64">
        <f t="shared" si="11"/>
        <v>27495</v>
      </c>
      <c r="AC77" s="64">
        <v>6893</v>
      </c>
      <c r="AD77" s="64">
        <v>9021</v>
      </c>
      <c r="AE77" s="64">
        <v>904</v>
      </c>
      <c r="AF77" s="64">
        <f t="shared" si="7"/>
        <v>16818</v>
      </c>
      <c r="AH77" s="78"/>
      <c r="AI77" s="78"/>
      <c r="AJ77" s="78"/>
      <c r="AK77" s="78"/>
      <c r="AL77" s="78"/>
      <c r="AM77" s="78"/>
      <c r="AN77" s="79"/>
    </row>
    <row r="78" spans="1:40" ht="13.2" x14ac:dyDescent="0.25">
      <c r="A78" s="60">
        <v>41699</v>
      </c>
      <c r="B78" s="64">
        <v>3447</v>
      </c>
      <c r="C78" s="64">
        <v>458</v>
      </c>
      <c r="D78" s="61">
        <f t="shared" si="8"/>
        <v>3905</v>
      </c>
      <c r="E78" s="64"/>
      <c r="F78" s="64">
        <v>5991</v>
      </c>
      <c r="G78" s="64">
        <v>539</v>
      </c>
      <c r="H78" s="61">
        <f t="shared" si="9"/>
        <v>6530</v>
      </c>
      <c r="J78" s="64">
        <v>275646</v>
      </c>
      <c r="K78" s="64">
        <v>1907</v>
      </c>
      <c r="L78" s="64">
        <v>21557</v>
      </c>
      <c r="M78" s="64">
        <v>3029</v>
      </c>
      <c r="N78" s="64">
        <f t="shared" si="10"/>
        <v>302139</v>
      </c>
      <c r="P78" s="64">
        <v>218410</v>
      </c>
      <c r="Q78" s="64">
        <v>1997</v>
      </c>
      <c r="R78" s="64">
        <v>9451</v>
      </c>
      <c r="S78" s="64">
        <v>5198</v>
      </c>
      <c r="T78" s="64">
        <f t="shared" si="6"/>
        <v>235056</v>
      </c>
      <c r="V78" s="64"/>
      <c r="W78" s="64">
        <v>15945</v>
      </c>
      <c r="X78" s="64">
        <v>10191</v>
      </c>
      <c r="Y78" s="64">
        <v>1458</v>
      </c>
      <c r="Z78" s="64">
        <f t="shared" si="11"/>
        <v>27594</v>
      </c>
      <c r="AC78" s="64">
        <v>6834</v>
      </c>
      <c r="AD78" s="64">
        <v>9008</v>
      </c>
      <c r="AE78" s="64">
        <v>888</v>
      </c>
      <c r="AF78" s="64">
        <f t="shared" si="7"/>
        <v>16730</v>
      </c>
      <c r="AH78" s="78"/>
      <c r="AI78" s="78"/>
      <c r="AJ78" s="78"/>
      <c r="AK78" s="78"/>
      <c r="AL78" s="78"/>
      <c r="AM78" s="78"/>
      <c r="AN78" s="79"/>
    </row>
    <row r="79" spans="1:40" ht="13.2" x14ac:dyDescent="0.25">
      <c r="A79" s="60">
        <v>41730</v>
      </c>
      <c r="B79" s="64">
        <v>3503</v>
      </c>
      <c r="C79" s="64">
        <v>464</v>
      </c>
      <c r="D79" s="61">
        <f t="shared" si="8"/>
        <v>3967</v>
      </c>
      <c r="E79" s="64"/>
      <c r="F79" s="64">
        <v>5938</v>
      </c>
      <c r="G79" s="64">
        <v>532</v>
      </c>
      <c r="H79" s="61">
        <f t="shared" si="9"/>
        <v>6470</v>
      </c>
      <c r="J79" s="64">
        <v>278301</v>
      </c>
      <c r="K79" s="64">
        <v>1934</v>
      </c>
      <c r="L79" s="64">
        <v>21763</v>
      </c>
      <c r="M79" s="64">
        <v>3022</v>
      </c>
      <c r="N79" s="64">
        <f t="shared" si="10"/>
        <v>305020</v>
      </c>
      <c r="P79" s="64">
        <v>214378</v>
      </c>
      <c r="Q79" s="64">
        <v>1976</v>
      </c>
      <c r="R79" s="64">
        <v>9112</v>
      </c>
      <c r="S79" s="64">
        <v>5211</v>
      </c>
      <c r="T79" s="64">
        <f t="shared" si="6"/>
        <v>230677</v>
      </c>
      <c r="V79" s="64"/>
      <c r="W79" s="64">
        <v>15966</v>
      </c>
      <c r="X79" s="64">
        <v>10301</v>
      </c>
      <c r="Y79" s="64">
        <v>1460</v>
      </c>
      <c r="Z79" s="64">
        <f t="shared" si="11"/>
        <v>27727</v>
      </c>
      <c r="AC79" s="64">
        <v>6800</v>
      </c>
      <c r="AD79" s="64">
        <v>8923</v>
      </c>
      <c r="AE79" s="64">
        <v>886</v>
      </c>
      <c r="AF79" s="64">
        <f t="shared" si="7"/>
        <v>16609</v>
      </c>
      <c r="AH79" s="78"/>
      <c r="AI79" s="78"/>
      <c r="AJ79" s="78"/>
      <c r="AK79" s="78"/>
      <c r="AL79" s="78"/>
      <c r="AM79" s="78"/>
      <c r="AN79" s="79"/>
    </row>
    <row r="80" spans="1:40" ht="13.2" x14ac:dyDescent="0.25">
      <c r="A80" s="60">
        <v>41760</v>
      </c>
      <c r="B80" s="64">
        <v>3543</v>
      </c>
      <c r="C80" s="64">
        <v>484</v>
      </c>
      <c r="D80" s="61">
        <f t="shared" si="8"/>
        <v>4027</v>
      </c>
      <c r="E80" s="64"/>
      <c r="F80" s="64">
        <v>5895</v>
      </c>
      <c r="G80" s="64">
        <v>511</v>
      </c>
      <c r="H80" s="61">
        <f t="shared" si="9"/>
        <v>6406</v>
      </c>
      <c r="J80" s="64">
        <v>281904</v>
      </c>
      <c r="K80" s="64">
        <v>1955</v>
      </c>
      <c r="L80" s="64">
        <v>21935</v>
      </c>
      <c r="M80" s="64">
        <v>3062</v>
      </c>
      <c r="N80" s="64">
        <f t="shared" si="10"/>
        <v>308856</v>
      </c>
      <c r="P80" s="64">
        <v>210631</v>
      </c>
      <c r="Q80" s="64">
        <v>1954</v>
      </c>
      <c r="R80" s="64">
        <v>8896</v>
      </c>
      <c r="S80" s="64">
        <v>5187</v>
      </c>
      <c r="T80" s="64">
        <f t="shared" si="6"/>
        <v>226668</v>
      </c>
      <c r="V80" s="64"/>
      <c r="W80" s="64">
        <v>16063</v>
      </c>
      <c r="X80" s="64">
        <v>10400</v>
      </c>
      <c r="Y80" s="64">
        <v>1475</v>
      </c>
      <c r="Z80" s="64">
        <f t="shared" si="11"/>
        <v>27938</v>
      </c>
      <c r="AC80" s="64">
        <v>6743</v>
      </c>
      <c r="AD80" s="64">
        <v>8790</v>
      </c>
      <c r="AE80" s="64">
        <v>868</v>
      </c>
      <c r="AF80" s="64">
        <f t="shared" si="7"/>
        <v>16401</v>
      </c>
      <c r="AH80" s="78"/>
      <c r="AI80" s="78"/>
      <c r="AJ80" s="78"/>
      <c r="AK80" s="78"/>
      <c r="AL80" s="78"/>
      <c r="AM80" s="78"/>
      <c r="AN80" s="79"/>
    </row>
    <row r="81" spans="1:40" ht="13.2" x14ac:dyDescent="0.25">
      <c r="A81" s="60">
        <v>41791</v>
      </c>
      <c r="B81" s="64">
        <v>3575</v>
      </c>
      <c r="C81" s="64">
        <v>488</v>
      </c>
      <c r="D81" s="61">
        <f t="shared" si="8"/>
        <v>4063</v>
      </c>
      <c r="E81" s="64"/>
      <c r="F81" s="64">
        <v>5864</v>
      </c>
      <c r="G81" s="64">
        <v>507</v>
      </c>
      <c r="H81" s="61">
        <f t="shared" si="9"/>
        <v>6371</v>
      </c>
      <c r="J81" s="64">
        <v>283128</v>
      </c>
      <c r="K81" s="64">
        <v>1958</v>
      </c>
      <c r="L81" s="64">
        <v>21986</v>
      </c>
      <c r="M81" s="64">
        <v>1895</v>
      </c>
      <c r="N81" s="64">
        <f t="shared" si="10"/>
        <v>308967</v>
      </c>
      <c r="P81" s="64">
        <v>209070</v>
      </c>
      <c r="Q81" s="64">
        <v>1953</v>
      </c>
      <c r="R81" s="64">
        <v>8784</v>
      </c>
      <c r="S81" s="64">
        <v>829</v>
      </c>
      <c r="T81" s="64">
        <f t="shared" si="6"/>
        <v>220636</v>
      </c>
      <c r="V81" s="64">
        <v>1815</v>
      </c>
      <c r="W81" s="64">
        <v>16170</v>
      </c>
      <c r="X81" s="64">
        <v>10358</v>
      </c>
      <c r="Y81" s="64">
        <v>1478</v>
      </c>
      <c r="Z81" s="64">
        <f xml:space="preserve"> SUM(V81:Y81)</f>
        <v>29821</v>
      </c>
      <c r="AB81" s="64">
        <v>3712</v>
      </c>
      <c r="AC81" s="64">
        <v>6646</v>
      </c>
      <c r="AD81" s="64">
        <v>8826</v>
      </c>
      <c r="AE81" s="64">
        <v>869</v>
      </c>
      <c r="AF81" s="64">
        <f t="shared" ref="AF81:AF127" si="12" xml:space="preserve"> SUM(AB81:AE81)</f>
        <v>20053</v>
      </c>
      <c r="AH81" s="78"/>
      <c r="AI81" s="78"/>
      <c r="AJ81" s="78"/>
      <c r="AK81" s="78"/>
      <c r="AL81" s="78"/>
      <c r="AM81" s="78"/>
      <c r="AN81" s="79"/>
    </row>
    <row r="82" spans="1:40" ht="13.2" x14ac:dyDescent="0.25">
      <c r="A82" s="60">
        <v>41821</v>
      </c>
      <c r="B82" s="64">
        <v>3528</v>
      </c>
      <c r="C82" s="64">
        <v>478</v>
      </c>
      <c r="D82" s="61">
        <f t="shared" si="8"/>
        <v>4006</v>
      </c>
      <c r="E82" s="64"/>
      <c r="F82" s="64">
        <v>5907</v>
      </c>
      <c r="G82" s="64">
        <v>518</v>
      </c>
      <c r="H82" s="61">
        <f t="shared" si="9"/>
        <v>6425</v>
      </c>
      <c r="J82" s="64">
        <v>283918</v>
      </c>
      <c r="K82" s="64">
        <v>1969</v>
      </c>
      <c r="L82" s="64">
        <v>21996</v>
      </c>
      <c r="M82" s="64">
        <v>1893</v>
      </c>
      <c r="N82" s="64">
        <f t="shared" si="10"/>
        <v>309776</v>
      </c>
      <c r="P82" s="64">
        <v>207925</v>
      </c>
      <c r="Q82" s="64">
        <v>1939</v>
      </c>
      <c r="R82" s="64">
        <v>8655</v>
      </c>
      <c r="S82" s="64">
        <v>831</v>
      </c>
      <c r="T82" s="64">
        <f t="shared" si="6"/>
        <v>219350</v>
      </c>
      <c r="V82" s="64">
        <v>1835</v>
      </c>
      <c r="W82" s="64">
        <v>16202</v>
      </c>
      <c r="X82" s="64">
        <v>10322</v>
      </c>
      <c r="Y82" s="64">
        <v>1482</v>
      </c>
      <c r="Z82" s="64">
        <f t="shared" ref="Z82:Z127" si="13" xml:space="preserve"> SUM(V82:Y82)</f>
        <v>29841</v>
      </c>
      <c r="AB82" s="64">
        <v>3687</v>
      </c>
      <c r="AC82" s="64">
        <v>6600</v>
      </c>
      <c r="AD82" s="64">
        <v>8841</v>
      </c>
      <c r="AE82" s="64">
        <v>870</v>
      </c>
      <c r="AF82" s="64">
        <f t="shared" si="12"/>
        <v>19998</v>
      </c>
      <c r="AH82" s="78"/>
      <c r="AI82" s="78"/>
      <c r="AJ82" s="78"/>
      <c r="AK82" s="78"/>
      <c r="AL82" s="78"/>
      <c r="AM82" s="78"/>
      <c r="AN82" s="79"/>
    </row>
    <row r="83" spans="1:40" ht="13.2" x14ac:dyDescent="0.25">
      <c r="A83" s="60">
        <v>41852</v>
      </c>
      <c r="B83" s="64">
        <v>3558</v>
      </c>
      <c r="C83" s="64">
        <v>479</v>
      </c>
      <c r="D83" s="61">
        <f t="shared" si="8"/>
        <v>4037</v>
      </c>
      <c r="E83" s="64"/>
      <c r="F83" s="64">
        <v>5875</v>
      </c>
      <c r="G83" s="64">
        <v>517</v>
      </c>
      <c r="H83" s="61">
        <f t="shared" si="9"/>
        <v>6392</v>
      </c>
      <c r="J83" s="64">
        <v>285353</v>
      </c>
      <c r="K83" s="64">
        <v>1985</v>
      </c>
      <c r="L83" s="64">
        <v>22032</v>
      </c>
      <c r="M83" s="64">
        <v>1890</v>
      </c>
      <c r="N83" s="64">
        <f t="shared" si="10"/>
        <v>311260</v>
      </c>
      <c r="P83" s="64">
        <v>206577</v>
      </c>
      <c r="Q83" s="64">
        <v>1943</v>
      </c>
      <c r="R83" s="64">
        <v>8652</v>
      </c>
      <c r="S83" s="64">
        <v>840</v>
      </c>
      <c r="T83" s="64">
        <f t="shared" si="6"/>
        <v>218012</v>
      </c>
      <c r="V83" s="64">
        <v>1840</v>
      </c>
      <c r="W83" s="64">
        <v>16221</v>
      </c>
      <c r="X83" s="64">
        <v>10339</v>
      </c>
      <c r="Y83" s="64">
        <v>1480</v>
      </c>
      <c r="Z83" s="64">
        <f t="shared" si="13"/>
        <v>29880</v>
      </c>
      <c r="AB83" s="64">
        <v>3682</v>
      </c>
      <c r="AC83" s="64">
        <v>6624</v>
      </c>
      <c r="AD83" s="64">
        <v>8823</v>
      </c>
      <c r="AE83" s="64">
        <v>871</v>
      </c>
      <c r="AF83" s="64">
        <f t="shared" si="12"/>
        <v>20000</v>
      </c>
      <c r="AH83" s="78"/>
      <c r="AI83" s="78"/>
      <c r="AJ83" s="78"/>
      <c r="AK83" s="78"/>
      <c r="AL83" s="78"/>
      <c r="AM83" s="78"/>
      <c r="AN83" s="79"/>
    </row>
    <row r="84" spans="1:40" ht="13.2" x14ac:dyDescent="0.25">
      <c r="A84" s="60">
        <v>41883</v>
      </c>
      <c r="B84" s="64">
        <v>3536</v>
      </c>
      <c r="C84" s="64">
        <v>476</v>
      </c>
      <c r="D84" s="61">
        <f t="shared" si="8"/>
        <v>4012</v>
      </c>
      <c r="E84" s="64"/>
      <c r="F84" s="64">
        <v>5896</v>
      </c>
      <c r="G84" s="64">
        <v>520</v>
      </c>
      <c r="H84" s="61">
        <f t="shared" si="9"/>
        <v>6416</v>
      </c>
      <c r="J84" s="64">
        <v>285532</v>
      </c>
      <c r="K84" s="64">
        <v>1998</v>
      </c>
      <c r="L84" s="64">
        <v>22164</v>
      </c>
      <c r="M84" s="64">
        <v>1885</v>
      </c>
      <c r="N84" s="64">
        <f t="shared" si="10"/>
        <v>311579</v>
      </c>
      <c r="P84" s="64">
        <v>206226</v>
      </c>
      <c r="Q84" s="64">
        <v>1944</v>
      </c>
      <c r="R84" s="64">
        <v>8698</v>
      </c>
      <c r="S84" s="64">
        <v>865</v>
      </c>
      <c r="T84" s="64">
        <f t="shared" si="6"/>
        <v>217733</v>
      </c>
      <c r="V84" s="64">
        <v>1840</v>
      </c>
      <c r="W84" s="64">
        <v>16262</v>
      </c>
      <c r="X84" s="64">
        <v>10372</v>
      </c>
      <c r="Y84" s="64">
        <v>1484</v>
      </c>
      <c r="Z84" s="64">
        <f t="shared" si="13"/>
        <v>29958</v>
      </c>
      <c r="AB84" s="64">
        <v>3682</v>
      </c>
      <c r="AC84" s="64">
        <v>6634</v>
      </c>
      <c r="AD84" s="64">
        <v>8749</v>
      </c>
      <c r="AE84" s="64">
        <v>862</v>
      </c>
      <c r="AF84" s="64">
        <f t="shared" si="12"/>
        <v>19927</v>
      </c>
      <c r="AH84" s="78"/>
      <c r="AI84" s="78"/>
      <c r="AJ84" s="78"/>
      <c r="AK84" s="78"/>
      <c r="AL84" s="78"/>
      <c r="AM84" s="78"/>
      <c r="AN84" s="79"/>
    </row>
    <row r="85" spans="1:40" ht="13.2" x14ac:dyDescent="0.25">
      <c r="A85" s="60">
        <v>41913</v>
      </c>
      <c r="B85" s="64">
        <v>3550</v>
      </c>
      <c r="C85" s="64">
        <v>481</v>
      </c>
      <c r="D85" s="61">
        <f t="shared" si="8"/>
        <v>4031</v>
      </c>
      <c r="E85" s="64"/>
      <c r="F85" s="64">
        <v>5875</v>
      </c>
      <c r="G85" s="64">
        <v>515</v>
      </c>
      <c r="H85" s="61">
        <f t="shared" si="9"/>
        <v>6390</v>
      </c>
      <c r="J85" s="64">
        <v>286779</v>
      </c>
      <c r="K85" s="64">
        <v>2018</v>
      </c>
      <c r="L85" s="64">
        <v>22266</v>
      </c>
      <c r="M85" s="64">
        <v>1882</v>
      </c>
      <c r="N85" s="64">
        <f t="shared" si="10"/>
        <v>312945</v>
      </c>
      <c r="P85" s="64">
        <v>205309</v>
      </c>
      <c r="Q85" s="64">
        <v>1937</v>
      </c>
      <c r="R85" s="64">
        <v>8710</v>
      </c>
      <c r="S85" s="64">
        <v>881</v>
      </c>
      <c r="T85" s="64">
        <f t="shared" si="6"/>
        <v>216837</v>
      </c>
      <c r="V85" s="64">
        <v>1839</v>
      </c>
      <c r="W85" s="64">
        <v>16251</v>
      </c>
      <c r="X85" s="64">
        <v>10413</v>
      </c>
      <c r="Y85" s="64">
        <v>1481</v>
      </c>
      <c r="Z85" s="64">
        <f t="shared" si="13"/>
        <v>29984</v>
      </c>
      <c r="AB85" s="64">
        <v>3683</v>
      </c>
      <c r="AC85" s="64">
        <v>6636</v>
      </c>
      <c r="AD85" s="64">
        <v>8708</v>
      </c>
      <c r="AE85" s="64">
        <v>861</v>
      </c>
      <c r="AF85" s="64">
        <f t="shared" si="12"/>
        <v>19888</v>
      </c>
      <c r="AH85" s="78"/>
      <c r="AI85" s="78"/>
      <c r="AJ85" s="78"/>
      <c r="AK85" s="78"/>
      <c r="AL85" s="78"/>
      <c r="AM85" s="78"/>
      <c r="AN85" s="79"/>
    </row>
    <row r="86" spans="1:40" ht="13.2" x14ac:dyDescent="0.25">
      <c r="A86" s="60">
        <v>41944</v>
      </c>
      <c r="B86" s="64">
        <v>3568</v>
      </c>
      <c r="C86" s="64">
        <v>473</v>
      </c>
      <c r="D86" s="61">
        <f t="shared" si="8"/>
        <v>4041</v>
      </c>
      <c r="E86" s="64"/>
      <c r="F86" s="64">
        <v>5860</v>
      </c>
      <c r="G86" s="64">
        <v>522</v>
      </c>
      <c r="H86" s="61">
        <f t="shared" si="9"/>
        <v>6382</v>
      </c>
      <c r="J86" s="64">
        <v>287800</v>
      </c>
      <c r="K86" s="64">
        <v>2029</v>
      </c>
      <c r="L86" s="64">
        <v>22307</v>
      </c>
      <c r="M86" s="64">
        <v>1879</v>
      </c>
      <c r="N86" s="64">
        <f t="shared" si="10"/>
        <v>314015</v>
      </c>
      <c r="P86" s="64">
        <v>204934</v>
      </c>
      <c r="Q86" s="64">
        <v>1935</v>
      </c>
      <c r="R86" s="64">
        <v>8731</v>
      </c>
      <c r="S86" s="64">
        <v>900</v>
      </c>
      <c r="T86" s="64">
        <f t="shared" si="6"/>
        <v>216500</v>
      </c>
      <c r="V86" s="64">
        <v>1839</v>
      </c>
      <c r="W86" s="64">
        <v>16305</v>
      </c>
      <c r="X86" s="64">
        <v>10377</v>
      </c>
      <c r="Y86" s="64">
        <v>1487</v>
      </c>
      <c r="Z86" s="64">
        <f t="shared" si="13"/>
        <v>30008</v>
      </c>
      <c r="AB86" s="64">
        <v>3682</v>
      </c>
      <c r="AC86" s="64">
        <v>6648</v>
      </c>
      <c r="AD86" s="64">
        <v>8718</v>
      </c>
      <c r="AE86" s="64">
        <v>860</v>
      </c>
      <c r="AF86" s="64">
        <f t="shared" si="12"/>
        <v>19908</v>
      </c>
      <c r="AH86" s="78"/>
      <c r="AI86" s="78"/>
      <c r="AJ86" s="78"/>
      <c r="AK86" s="78"/>
      <c r="AL86" s="78"/>
      <c r="AM86" s="78"/>
      <c r="AN86" s="79"/>
    </row>
    <row r="87" spans="1:40" ht="13.2" x14ac:dyDescent="0.25">
      <c r="A87" s="60">
        <v>41974</v>
      </c>
      <c r="B87" s="64">
        <v>3549</v>
      </c>
      <c r="C87" s="64">
        <v>468</v>
      </c>
      <c r="D87" s="61">
        <f t="shared" si="8"/>
        <v>4017</v>
      </c>
      <c r="E87" s="64"/>
      <c r="F87" s="64">
        <v>5858</v>
      </c>
      <c r="G87" s="64">
        <v>525</v>
      </c>
      <c r="H87" s="61">
        <f t="shared" si="9"/>
        <v>6383</v>
      </c>
      <c r="J87" s="64">
        <v>311539</v>
      </c>
      <c r="K87" s="64">
        <v>2406</v>
      </c>
      <c r="L87" s="64">
        <v>23611</v>
      </c>
      <c r="M87" s="70">
        <v>769</v>
      </c>
      <c r="N87" s="64">
        <f t="shared" si="10"/>
        <v>338325</v>
      </c>
      <c r="P87" s="64">
        <v>180275</v>
      </c>
      <c r="Q87" s="64">
        <v>1565</v>
      </c>
      <c r="R87" s="64">
        <v>7304</v>
      </c>
      <c r="S87" s="64">
        <v>216</v>
      </c>
      <c r="T87" s="64">
        <f t="shared" si="6"/>
        <v>189360</v>
      </c>
      <c r="V87" s="64">
        <v>1871</v>
      </c>
      <c r="W87" s="64">
        <v>16232</v>
      </c>
      <c r="X87" s="64">
        <v>10318</v>
      </c>
      <c r="Y87" s="64">
        <v>1483</v>
      </c>
      <c r="Z87" s="64">
        <f t="shared" si="13"/>
        <v>29904</v>
      </c>
      <c r="AB87" s="64">
        <v>3646</v>
      </c>
      <c r="AC87" s="64">
        <v>6646</v>
      </c>
      <c r="AD87" s="64">
        <v>8684</v>
      </c>
      <c r="AE87" s="64">
        <v>852</v>
      </c>
      <c r="AF87" s="64">
        <f t="shared" si="12"/>
        <v>19828</v>
      </c>
      <c r="AH87" s="78"/>
      <c r="AI87" s="78"/>
      <c r="AJ87" s="78"/>
      <c r="AK87" s="78"/>
      <c r="AL87" s="78"/>
      <c r="AM87" s="78"/>
      <c r="AN87" s="79"/>
    </row>
    <row r="88" spans="1:40" ht="13.2" x14ac:dyDescent="0.25">
      <c r="A88" s="60">
        <v>42005</v>
      </c>
      <c r="B88" s="64">
        <v>3544</v>
      </c>
      <c r="C88" s="64">
        <v>459</v>
      </c>
      <c r="D88" s="61">
        <f t="shared" si="8"/>
        <v>4003</v>
      </c>
      <c r="E88" s="64"/>
      <c r="F88" s="64">
        <v>5864</v>
      </c>
      <c r="G88" s="64">
        <v>539</v>
      </c>
      <c r="H88" s="61">
        <f t="shared" si="9"/>
        <v>6403</v>
      </c>
      <c r="J88" s="64">
        <v>311695</v>
      </c>
      <c r="K88" s="64">
        <v>2406</v>
      </c>
      <c r="L88" s="64">
        <v>23652</v>
      </c>
      <c r="M88" s="64">
        <v>769</v>
      </c>
      <c r="N88" s="64">
        <f t="shared" si="10"/>
        <v>338522</v>
      </c>
      <c r="P88" s="64">
        <v>179957</v>
      </c>
      <c r="Q88" s="64">
        <v>1573</v>
      </c>
      <c r="R88" s="64">
        <v>7224</v>
      </c>
      <c r="S88" s="64">
        <v>225</v>
      </c>
      <c r="T88" s="64">
        <f t="shared" si="6"/>
        <v>188979</v>
      </c>
      <c r="V88" s="64">
        <v>1940</v>
      </c>
      <c r="W88" s="64">
        <v>16370</v>
      </c>
      <c r="X88" s="64">
        <v>10360</v>
      </c>
      <c r="Y88" s="64">
        <v>1490</v>
      </c>
      <c r="Z88" s="64">
        <f t="shared" si="13"/>
        <v>30160</v>
      </c>
      <c r="AB88" s="64">
        <v>3578</v>
      </c>
      <c r="AC88" s="64">
        <v>6518</v>
      </c>
      <c r="AD88" s="64">
        <v>8626</v>
      </c>
      <c r="AE88" s="64">
        <v>841</v>
      </c>
      <c r="AF88" s="64">
        <f t="shared" si="12"/>
        <v>19563</v>
      </c>
      <c r="AH88" s="78"/>
      <c r="AI88" s="78"/>
      <c r="AJ88" s="78">
        <v>80</v>
      </c>
      <c r="AK88" s="78">
        <v>10</v>
      </c>
      <c r="AL88" s="79"/>
      <c r="AM88" s="79"/>
      <c r="AN88" s="79">
        <v>90</v>
      </c>
    </row>
    <row r="89" spans="1:40" ht="13.2" x14ac:dyDescent="0.25">
      <c r="A89" s="60">
        <v>42036</v>
      </c>
      <c r="B89" s="64">
        <v>3454</v>
      </c>
      <c r="C89" s="64">
        <v>468</v>
      </c>
      <c r="D89" s="61">
        <f t="shared" si="8"/>
        <v>3922</v>
      </c>
      <c r="E89" s="64"/>
      <c r="F89" s="64">
        <v>5931</v>
      </c>
      <c r="G89" s="64">
        <v>536</v>
      </c>
      <c r="H89" s="61">
        <f t="shared" si="9"/>
        <v>6467</v>
      </c>
      <c r="J89" s="64">
        <v>312676</v>
      </c>
      <c r="K89" s="64">
        <v>2425</v>
      </c>
      <c r="L89" s="64">
        <v>23763</v>
      </c>
      <c r="M89" s="64">
        <v>779</v>
      </c>
      <c r="N89" s="64">
        <f t="shared" si="10"/>
        <v>339643</v>
      </c>
      <c r="P89" s="64">
        <v>179198</v>
      </c>
      <c r="Q89" s="64">
        <v>1572</v>
      </c>
      <c r="R89" s="64">
        <v>7168</v>
      </c>
      <c r="S89" s="64">
        <v>224</v>
      </c>
      <c r="T89" s="64">
        <f t="shared" si="6"/>
        <v>188162</v>
      </c>
      <c r="V89" s="64">
        <v>1930</v>
      </c>
      <c r="W89" s="64">
        <v>16375</v>
      </c>
      <c r="X89" s="64">
        <v>10306</v>
      </c>
      <c r="Y89" s="64">
        <v>1468</v>
      </c>
      <c r="Z89" s="64">
        <f t="shared" si="13"/>
        <v>30079</v>
      </c>
      <c r="AB89" s="64">
        <v>3584</v>
      </c>
      <c r="AC89" s="64">
        <v>6502</v>
      </c>
      <c r="AD89" s="64">
        <v>8685</v>
      </c>
      <c r="AE89" s="64">
        <v>858</v>
      </c>
      <c r="AF89" s="64">
        <f t="shared" si="12"/>
        <v>19629</v>
      </c>
      <c r="AH89" s="78"/>
      <c r="AI89" s="78"/>
      <c r="AJ89" s="78">
        <v>73</v>
      </c>
      <c r="AK89" s="78">
        <v>8</v>
      </c>
      <c r="AL89" s="79"/>
      <c r="AM89" s="79"/>
      <c r="AN89" s="79">
        <v>81</v>
      </c>
    </row>
    <row r="90" spans="1:40" ht="13.2" x14ac:dyDescent="0.25">
      <c r="A90" s="60">
        <v>42064</v>
      </c>
      <c r="B90" s="64">
        <v>3450</v>
      </c>
      <c r="C90" s="64">
        <v>450</v>
      </c>
      <c r="D90" s="61">
        <f t="shared" si="8"/>
        <v>3900</v>
      </c>
      <c r="E90" s="64"/>
      <c r="F90" s="64">
        <v>5969</v>
      </c>
      <c r="G90" s="64">
        <v>553</v>
      </c>
      <c r="H90" s="61">
        <f t="shared" si="9"/>
        <v>6522</v>
      </c>
      <c r="J90" s="64">
        <v>315346</v>
      </c>
      <c r="K90" s="64">
        <v>2509</v>
      </c>
      <c r="L90" s="64">
        <v>24067</v>
      </c>
      <c r="M90" s="64">
        <v>777</v>
      </c>
      <c r="N90" s="64">
        <f t="shared" si="10"/>
        <v>342699</v>
      </c>
      <c r="P90" s="64">
        <v>177865</v>
      </c>
      <c r="Q90" s="64">
        <v>1553</v>
      </c>
      <c r="R90" s="64">
        <v>7016</v>
      </c>
      <c r="S90" s="64">
        <v>239</v>
      </c>
      <c r="T90" s="64">
        <f t="shared" si="6"/>
        <v>186673</v>
      </c>
      <c r="V90" s="64">
        <v>1939</v>
      </c>
      <c r="W90" s="64">
        <v>16410</v>
      </c>
      <c r="X90" s="64">
        <v>10400</v>
      </c>
      <c r="Y90" s="64">
        <v>1472</v>
      </c>
      <c r="Z90" s="64">
        <f t="shared" si="13"/>
        <v>30221</v>
      </c>
      <c r="AB90" s="64">
        <v>3575</v>
      </c>
      <c r="AC90" s="64">
        <v>6479</v>
      </c>
      <c r="AD90" s="64">
        <v>8591</v>
      </c>
      <c r="AE90" s="64">
        <v>852</v>
      </c>
      <c r="AF90" s="64">
        <f t="shared" si="12"/>
        <v>19497</v>
      </c>
      <c r="AH90" s="78"/>
      <c r="AI90" s="78"/>
      <c r="AJ90" s="78">
        <v>73</v>
      </c>
      <c r="AK90" s="78">
        <v>9</v>
      </c>
      <c r="AL90" s="79"/>
      <c r="AM90" s="79"/>
      <c r="AN90" s="79">
        <v>82</v>
      </c>
    </row>
    <row r="91" spans="1:40" ht="13.2" x14ac:dyDescent="0.25">
      <c r="A91" s="60">
        <v>42095</v>
      </c>
      <c r="B91" s="64">
        <v>3433</v>
      </c>
      <c r="C91" s="64">
        <v>450</v>
      </c>
      <c r="D91" s="61">
        <f t="shared" si="8"/>
        <v>3883</v>
      </c>
      <c r="E91" s="64"/>
      <c r="F91" s="64">
        <v>5977</v>
      </c>
      <c r="G91" s="64">
        <v>554</v>
      </c>
      <c r="H91" s="61">
        <f t="shared" si="9"/>
        <v>6531</v>
      </c>
      <c r="J91" s="64">
        <v>315808</v>
      </c>
      <c r="K91" s="64">
        <v>2524</v>
      </c>
      <c r="L91" s="64">
        <v>24101</v>
      </c>
      <c r="M91" s="64">
        <v>792</v>
      </c>
      <c r="N91" s="64">
        <f t="shared" si="10"/>
        <v>343225</v>
      </c>
      <c r="P91" s="64">
        <v>176965</v>
      </c>
      <c r="Q91" s="64">
        <v>1544</v>
      </c>
      <c r="R91" s="64">
        <v>6934</v>
      </c>
      <c r="S91" s="64">
        <v>224</v>
      </c>
      <c r="T91" s="64">
        <f t="shared" si="6"/>
        <v>185667</v>
      </c>
      <c r="V91" s="64">
        <v>1911</v>
      </c>
      <c r="W91" s="64">
        <v>16427</v>
      </c>
      <c r="X91" s="64">
        <v>10412</v>
      </c>
      <c r="Y91" s="64">
        <v>1485</v>
      </c>
      <c r="Z91" s="64">
        <f t="shared" si="13"/>
        <v>30235</v>
      </c>
      <c r="AB91" s="64">
        <v>3603</v>
      </c>
      <c r="AC91" s="64">
        <v>6446</v>
      </c>
      <c r="AD91" s="64">
        <v>8547</v>
      </c>
      <c r="AE91" s="64">
        <v>838</v>
      </c>
      <c r="AF91" s="64">
        <f t="shared" si="12"/>
        <v>19434</v>
      </c>
      <c r="AH91" s="78"/>
      <c r="AI91" s="78"/>
      <c r="AJ91" s="78">
        <v>69</v>
      </c>
      <c r="AK91" s="78">
        <v>9</v>
      </c>
      <c r="AL91" s="79">
        <v>0</v>
      </c>
      <c r="AM91" s="79">
        <v>0</v>
      </c>
      <c r="AN91" s="79">
        <v>78</v>
      </c>
    </row>
    <row r="92" spans="1:40" ht="13.2" x14ac:dyDescent="0.25">
      <c r="A92" s="60">
        <v>42125</v>
      </c>
      <c r="B92" s="64">
        <v>3416</v>
      </c>
      <c r="C92" s="64">
        <v>447</v>
      </c>
      <c r="D92" s="61">
        <f t="shared" si="8"/>
        <v>3863</v>
      </c>
      <c r="E92" s="64"/>
      <c r="F92" s="64">
        <v>5988</v>
      </c>
      <c r="G92" s="64">
        <v>557</v>
      </c>
      <c r="H92" s="61">
        <f t="shared" si="9"/>
        <v>6545</v>
      </c>
      <c r="J92" s="64">
        <v>316035</v>
      </c>
      <c r="K92" s="64">
        <v>2524</v>
      </c>
      <c r="L92" s="64">
        <v>24099</v>
      </c>
      <c r="M92" s="64">
        <v>791</v>
      </c>
      <c r="N92" s="64">
        <f t="shared" si="10"/>
        <v>343449</v>
      </c>
      <c r="P92" s="64">
        <v>176170</v>
      </c>
      <c r="Q92" s="64">
        <v>1544</v>
      </c>
      <c r="R92" s="64">
        <v>6870</v>
      </c>
      <c r="S92" s="64">
        <v>228</v>
      </c>
      <c r="T92" s="64">
        <f t="shared" si="6"/>
        <v>184812</v>
      </c>
      <c r="V92" s="64">
        <v>2009</v>
      </c>
      <c r="W92" s="64">
        <v>16399</v>
      </c>
      <c r="X92" s="64">
        <v>10432</v>
      </c>
      <c r="Y92" s="64">
        <v>1472</v>
      </c>
      <c r="Z92" s="64">
        <f t="shared" si="13"/>
        <v>30312</v>
      </c>
      <c r="AB92" s="64">
        <v>3538</v>
      </c>
      <c r="AC92" s="64">
        <v>6408</v>
      </c>
      <c r="AD92" s="64">
        <v>8486</v>
      </c>
      <c r="AE92" s="64">
        <v>844</v>
      </c>
      <c r="AF92" s="64">
        <f t="shared" si="12"/>
        <v>19276</v>
      </c>
      <c r="AH92" s="78"/>
      <c r="AI92" s="78"/>
      <c r="AJ92" s="78">
        <v>72</v>
      </c>
      <c r="AK92" s="78">
        <v>8</v>
      </c>
      <c r="AL92" s="79">
        <v>0</v>
      </c>
      <c r="AM92" s="79">
        <v>0</v>
      </c>
      <c r="AN92" s="79">
        <v>80</v>
      </c>
    </row>
    <row r="93" spans="1:40" ht="13.2" x14ac:dyDescent="0.25">
      <c r="A93" s="60">
        <v>42156</v>
      </c>
      <c r="B93" s="64">
        <v>3416</v>
      </c>
      <c r="C93" s="64">
        <v>443</v>
      </c>
      <c r="D93" s="61">
        <f t="shared" si="8"/>
        <v>3859</v>
      </c>
      <c r="E93" s="64"/>
      <c r="F93" s="64">
        <v>5984</v>
      </c>
      <c r="G93" s="64">
        <v>558</v>
      </c>
      <c r="H93" s="61">
        <f t="shared" si="9"/>
        <v>6542</v>
      </c>
      <c r="J93" s="64">
        <v>320009</v>
      </c>
      <c r="K93" s="64">
        <v>2582</v>
      </c>
      <c r="L93" s="64">
        <v>24297</v>
      </c>
      <c r="M93" s="64">
        <v>795</v>
      </c>
      <c r="N93" s="64">
        <f t="shared" si="10"/>
        <v>347683</v>
      </c>
      <c r="P93" s="64">
        <v>171073</v>
      </c>
      <c r="Q93" s="64">
        <v>1497</v>
      </c>
      <c r="R93" s="64">
        <v>6606</v>
      </c>
      <c r="S93" s="64">
        <v>227</v>
      </c>
      <c r="T93" s="64">
        <f t="shared" si="6"/>
        <v>179403</v>
      </c>
      <c r="V93" s="64">
        <v>2013</v>
      </c>
      <c r="W93" s="64">
        <v>16380</v>
      </c>
      <c r="X93" s="64">
        <v>10440</v>
      </c>
      <c r="Y93" s="64">
        <v>1474</v>
      </c>
      <c r="Z93" s="64">
        <f t="shared" si="13"/>
        <v>30307</v>
      </c>
      <c r="AB93" s="64">
        <v>3539</v>
      </c>
      <c r="AC93" s="64">
        <v>6347</v>
      </c>
      <c r="AD93" s="64">
        <v>8425</v>
      </c>
      <c r="AE93" s="64">
        <v>836</v>
      </c>
      <c r="AF93" s="64">
        <f t="shared" si="12"/>
        <v>19147</v>
      </c>
      <c r="AH93" s="78"/>
      <c r="AI93" s="78"/>
      <c r="AJ93" s="78">
        <v>71</v>
      </c>
      <c r="AK93" s="78">
        <v>10</v>
      </c>
      <c r="AL93" s="79">
        <v>0</v>
      </c>
      <c r="AM93" s="79">
        <v>0</v>
      </c>
      <c r="AN93" s="79">
        <v>81</v>
      </c>
    </row>
    <row r="94" spans="1:40" ht="13.2" x14ac:dyDescent="0.25">
      <c r="A94" s="60">
        <v>42186</v>
      </c>
      <c r="B94" s="64">
        <v>3391</v>
      </c>
      <c r="C94" s="64">
        <v>438</v>
      </c>
      <c r="D94" s="61">
        <f t="shared" si="8"/>
        <v>3829</v>
      </c>
      <c r="E94" s="64"/>
      <c r="F94" s="64">
        <v>6010</v>
      </c>
      <c r="G94" s="64">
        <v>562</v>
      </c>
      <c r="H94" s="61">
        <f t="shared" si="9"/>
        <v>6572</v>
      </c>
      <c r="J94" s="64">
        <v>319406</v>
      </c>
      <c r="K94" s="64">
        <v>2580</v>
      </c>
      <c r="L94" s="64">
        <v>24085</v>
      </c>
      <c r="M94" s="64">
        <v>794</v>
      </c>
      <c r="N94" s="64">
        <f t="shared" si="10"/>
        <v>346865</v>
      </c>
      <c r="P94" s="64">
        <v>169993</v>
      </c>
      <c r="Q94" s="64">
        <v>1499</v>
      </c>
      <c r="R94" s="64">
        <v>6504</v>
      </c>
      <c r="S94" s="64">
        <v>225</v>
      </c>
      <c r="T94" s="64">
        <f t="shared" si="6"/>
        <v>178221</v>
      </c>
      <c r="V94" s="64">
        <v>2017</v>
      </c>
      <c r="W94" s="64">
        <v>16403</v>
      </c>
      <c r="X94" s="64">
        <v>10472</v>
      </c>
      <c r="Y94" s="64">
        <v>1467</v>
      </c>
      <c r="Z94" s="64">
        <f t="shared" si="13"/>
        <v>30359</v>
      </c>
      <c r="AB94" s="64">
        <v>3536</v>
      </c>
      <c r="AC94" s="64">
        <v>6328</v>
      </c>
      <c r="AD94" s="64">
        <v>8398</v>
      </c>
      <c r="AE94" s="64">
        <v>835</v>
      </c>
      <c r="AF94" s="64">
        <f t="shared" si="12"/>
        <v>19097</v>
      </c>
      <c r="AH94" s="78"/>
      <c r="AI94" s="78"/>
      <c r="AJ94" s="78">
        <v>78</v>
      </c>
      <c r="AK94" s="78">
        <v>12</v>
      </c>
      <c r="AL94" s="79">
        <v>0</v>
      </c>
      <c r="AM94" s="79">
        <v>0</v>
      </c>
      <c r="AN94" s="79">
        <v>90</v>
      </c>
    </row>
    <row r="95" spans="1:40" ht="13.2" x14ac:dyDescent="0.25">
      <c r="A95" s="60">
        <v>42217</v>
      </c>
      <c r="B95" s="64">
        <v>3387</v>
      </c>
      <c r="C95" s="64">
        <v>443</v>
      </c>
      <c r="D95" s="61">
        <f t="shared" si="8"/>
        <v>3830</v>
      </c>
      <c r="E95" s="64"/>
      <c r="F95" s="64">
        <v>6020</v>
      </c>
      <c r="G95" s="64">
        <v>558</v>
      </c>
      <c r="H95" s="61">
        <f t="shared" si="9"/>
        <v>6578</v>
      </c>
      <c r="J95" s="64">
        <v>320803</v>
      </c>
      <c r="K95" s="64">
        <v>2614</v>
      </c>
      <c r="L95" s="64">
        <v>24254</v>
      </c>
      <c r="M95" s="64">
        <v>796</v>
      </c>
      <c r="N95" s="64">
        <f t="shared" si="10"/>
        <v>348467</v>
      </c>
      <c r="P95" s="64">
        <v>168548</v>
      </c>
      <c r="Q95" s="64">
        <v>1471</v>
      </c>
      <c r="R95" s="64">
        <v>6397</v>
      </c>
      <c r="S95" s="64">
        <v>225</v>
      </c>
      <c r="T95" s="64">
        <f t="shared" si="6"/>
        <v>176641</v>
      </c>
      <c r="V95" s="64">
        <v>2046</v>
      </c>
      <c r="W95" s="64">
        <v>16431</v>
      </c>
      <c r="X95" s="64">
        <v>10471</v>
      </c>
      <c r="Y95" s="64">
        <v>1459</v>
      </c>
      <c r="Z95" s="64">
        <f t="shared" si="13"/>
        <v>30407</v>
      </c>
      <c r="AB95" s="64">
        <v>3525</v>
      </c>
      <c r="AC95" s="64">
        <v>6291</v>
      </c>
      <c r="AD95" s="64">
        <v>8371</v>
      </c>
      <c r="AE95" s="64">
        <v>838</v>
      </c>
      <c r="AF95" s="64">
        <f t="shared" si="12"/>
        <v>19025</v>
      </c>
      <c r="AH95" s="78"/>
      <c r="AI95" s="78"/>
      <c r="AJ95" s="78">
        <v>74</v>
      </c>
      <c r="AK95" s="78">
        <v>13</v>
      </c>
      <c r="AL95" s="79">
        <v>0</v>
      </c>
      <c r="AM95" s="79">
        <v>0</v>
      </c>
      <c r="AN95" s="79">
        <v>87</v>
      </c>
    </row>
    <row r="96" spans="1:40" ht="13.2" x14ac:dyDescent="0.25">
      <c r="A96" s="60">
        <v>42248</v>
      </c>
      <c r="B96" s="64">
        <v>3405</v>
      </c>
      <c r="C96" s="64">
        <v>443</v>
      </c>
      <c r="D96" s="61">
        <f t="shared" si="8"/>
        <v>3848</v>
      </c>
      <c r="E96" s="64"/>
      <c r="F96" s="64">
        <v>6008</v>
      </c>
      <c r="G96" s="64">
        <v>558</v>
      </c>
      <c r="H96" s="61">
        <f t="shared" si="9"/>
        <v>6566</v>
      </c>
      <c r="J96" s="64">
        <v>327484</v>
      </c>
      <c r="K96" s="64">
        <v>2725</v>
      </c>
      <c r="L96" s="64">
        <v>24562</v>
      </c>
      <c r="M96" s="64">
        <v>801</v>
      </c>
      <c r="N96" s="64">
        <f t="shared" si="10"/>
        <v>355572</v>
      </c>
      <c r="P96" s="64">
        <v>161677</v>
      </c>
      <c r="Q96" s="64">
        <v>1367</v>
      </c>
      <c r="R96" s="64">
        <v>6145</v>
      </c>
      <c r="S96" s="64">
        <v>224</v>
      </c>
      <c r="T96" s="64">
        <f t="shared" si="6"/>
        <v>169413</v>
      </c>
      <c r="V96" s="64">
        <v>2086</v>
      </c>
      <c r="W96" s="64">
        <v>16405</v>
      </c>
      <c r="X96" s="64">
        <v>10476</v>
      </c>
      <c r="Y96" s="64">
        <v>1458</v>
      </c>
      <c r="Z96" s="64">
        <f t="shared" si="13"/>
        <v>30425</v>
      </c>
      <c r="AB96" s="64">
        <v>3499</v>
      </c>
      <c r="AC96" s="64">
        <v>6239</v>
      </c>
      <c r="AD96" s="64">
        <v>8256</v>
      </c>
      <c r="AE96" s="64">
        <v>832</v>
      </c>
      <c r="AF96" s="64">
        <f t="shared" si="12"/>
        <v>18826</v>
      </c>
      <c r="AH96" s="78"/>
      <c r="AI96" s="78"/>
      <c r="AJ96" s="78">
        <v>77</v>
      </c>
      <c r="AK96" s="78">
        <v>12</v>
      </c>
      <c r="AL96" s="79">
        <v>0</v>
      </c>
      <c r="AM96" s="79">
        <v>0</v>
      </c>
      <c r="AN96" s="79">
        <v>89</v>
      </c>
    </row>
    <row r="97" spans="1:40" ht="13.2" x14ac:dyDescent="0.25">
      <c r="A97" s="60">
        <v>42278</v>
      </c>
      <c r="B97" s="64">
        <v>3431</v>
      </c>
      <c r="C97" s="64">
        <v>442</v>
      </c>
      <c r="D97" s="61">
        <f t="shared" si="8"/>
        <v>3873</v>
      </c>
      <c r="E97" s="64"/>
      <c r="F97" s="64">
        <v>5991</v>
      </c>
      <c r="G97" s="64">
        <v>558</v>
      </c>
      <c r="H97" s="61">
        <f t="shared" si="9"/>
        <v>6549</v>
      </c>
      <c r="J97" s="64">
        <v>327858</v>
      </c>
      <c r="K97" s="64">
        <v>2735</v>
      </c>
      <c r="L97" s="64">
        <v>24587</v>
      </c>
      <c r="M97" s="64">
        <v>812</v>
      </c>
      <c r="N97" s="64">
        <f t="shared" si="10"/>
        <v>355992</v>
      </c>
      <c r="P97" s="64">
        <v>161176</v>
      </c>
      <c r="Q97" s="64">
        <v>1361</v>
      </c>
      <c r="R97" s="64">
        <v>6105</v>
      </c>
      <c r="S97" s="64">
        <v>228</v>
      </c>
      <c r="T97" s="64">
        <f t="shared" si="6"/>
        <v>168870</v>
      </c>
      <c r="V97" s="64">
        <v>1939</v>
      </c>
      <c r="W97" s="64">
        <v>16431</v>
      </c>
      <c r="X97" s="64">
        <v>10476</v>
      </c>
      <c r="Y97" s="64">
        <v>1459</v>
      </c>
      <c r="Z97" s="64">
        <f t="shared" si="13"/>
        <v>30305</v>
      </c>
      <c r="AB97" s="64">
        <v>3527</v>
      </c>
      <c r="AC97" s="64">
        <v>6215</v>
      </c>
      <c r="AD97" s="64">
        <v>8237</v>
      </c>
      <c r="AE97" s="64">
        <v>831</v>
      </c>
      <c r="AF97" s="64">
        <f t="shared" si="12"/>
        <v>18810</v>
      </c>
      <c r="AH97" s="78"/>
      <c r="AI97" s="78"/>
      <c r="AJ97" s="78">
        <v>77</v>
      </c>
      <c r="AK97" s="78">
        <v>14</v>
      </c>
      <c r="AL97" s="79">
        <v>0</v>
      </c>
      <c r="AM97" s="79">
        <v>0</v>
      </c>
      <c r="AN97" s="79">
        <v>91</v>
      </c>
    </row>
    <row r="98" spans="1:40" ht="13.2" x14ac:dyDescent="0.25">
      <c r="A98" s="60">
        <v>42309</v>
      </c>
      <c r="B98" s="64">
        <v>3438</v>
      </c>
      <c r="C98" s="64">
        <v>446</v>
      </c>
      <c r="D98" s="61">
        <f t="shared" si="8"/>
        <v>3884</v>
      </c>
      <c r="E98" s="64"/>
      <c r="F98" s="64">
        <v>5983</v>
      </c>
      <c r="G98" s="64">
        <v>557</v>
      </c>
      <c r="H98" s="61">
        <f t="shared" si="9"/>
        <v>6540</v>
      </c>
      <c r="J98" s="64">
        <v>327811</v>
      </c>
      <c r="K98" s="64">
        <v>2738</v>
      </c>
      <c r="L98" s="64">
        <v>24681</v>
      </c>
      <c r="M98" s="64">
        <v>766</v>
      </c>
      <c r="N98" s="64">
        <f t="shared" si="10"/>
        <v>355996</v>
      </c>
      <c r="P98" s="64">
        <v>161241</v>
      </c>
      <c r="Q98" s="64">
        <v>1362</v>
      </c>
      <c r="R98" s="64">
        <v>6061</v>
      </c>
      <c r="S98" s="64">
        <v>228</v>
      </c>
      <c r="T98" s="64">
        <f t="shared" si="6"/>
        <v>168892</v>
      </c>
      <c r="V98" s="64">
        <v>1945</v>
      </c>
      <c r="W98" s="64">
        <v>16443</v>
      </c>
      <c r="X98" s="64">
        <v>10464</v>
      </c>
      <c r="Y98" s="64">
        <v>1451</v>
      </c>
      <c r="Z98" s="64">
        <f t="shared" si="13"/>
        <v>30303</v>
      </c>
      <c r="AB98" s="64">
        <v>3530</v>
      </c>
      <c r="AC98" s="64">
        <v>6206</v>
      </c>
      <c r="AD98" s="64">
        <v>8229</v>
      </c>
      <c r="AE98" s="64">
        <v>838</v>
      </c>
      <c r="AF98" s="64">
        <f t="shared" si="12"/>
        <v>18803</v>
      </c>
      <c r="AH98" s="78"/>
      <c r="AI98" s="78"/>
      <c r="AJ98" s="78">
        <v>81</v>
      </c>
      <c r="AK98" s="78">
        <v>14</v>
      </c>
      <c r="AL98" s="79">
        <v>0</v>
      </c>
      <c r="AM98" s="79">
        <v>0</v>
      </c>
      <c r="AN98" s="79">
        <v>95</v>
      </c>
    </row>
    <row r="99" spans="1:40" ht="13.2" x14ac:dyDescent="0.25">
      <c r="A99" s="60">
        <v>42339</v>
      </c>
      <c r="B99" s="64">
        <v>3459</v>
      </c>
      <c r="C99" s="64">
        <v>450</v>
      </c>
      <c r="D99" s="61">
        <f t="shared" si="8"/>
        <v>3909</v>
      </c>
      <c r="E99" s="64"/>
      <c r="F99" s="64">
        <v>5967</v>
      </c>
      <c r="G99" s="64">
        <v>550</v>
      </c>
      <c r="H99" s="61">
        <f t="shared" si="9"/>
        <v>6517</v>
      </c>
      <c r="J99" s="64">
        <v>329117</v>
      </c>
      <c r="K99" s="64">
        <v>2746</v>
      </c>
      <c r="L99" s="64">
        <v>24731</v>
      </c>
      <c r="M99" s="64">
        <v>764</v>
      </c>
      <c r="N99" s="64">
        <f t="shared" si="10"/>
        <v>357358</v>
      </c>
      <c r="P99" s="64">
        <v>160502</v>
      </c>
      <c r="Q99" s="64">
        <v>1352</v>
      </c>
      <c r="R99" s="64">
        <v>6010</v>
      </c>
      <c r="S99" s="64">
        <v>234</v>
      </c>
      <c r="T99" s="64">
        <f t="shared" si="6"/>
        <v>168098</v>
      </c>
      <c r="V99" s="64">
        <v>1948</v>
      </c>
      <c r="W99" s="64">
        <v>16435</v>
      </c>
      <c r="X99" s="64">
        <v>10449</v>
      </c>
      <c r="Y99" s="64">
        <v>1456</v>
      </c>
      <c r="Z99" s="64">
        <f t="shared" si="13"/>
        <v>30288</v>
      </c>
      <c r="AB99" s="64">
        <v>3530</v>
      </c>
      <c r="AC99" s="64">
        <v>6224</v>
      </c>
      <c r="AD99" s="64">
        <v>8244</v>
      </c>
      <c r="AE99" s="64">
        <v>827</v>
      </c>
      <c r="AF99" s="64">
        <f t="shared" si="12"/>
        <v>18825</v>
      </c>
      <c r="AH99" s="78"/>
      <c r="AI99" s="78"/>
      <c r="AJ99" s="78">
        <v>83</v>
      </c>
      <c r="AK99" s="78">
        <v>14</v>
      </c>
      <c r="AL99" s="79">
        <v>0</v>
      </c>
      <c r="AM99" s="79">
        <v>0</v>
      </c>
      <c r="AN99" s="79">
        <v>97</v>
      </c>
    </row>
    <row r="100" spans="1:40" ht="13.2" x14ac:dyDescent="0.25">
      <c r="A100" s="60">
        <v>42370</v>
      </c>
      <c r="B100" s="64">
        <v>3490</v>
      </c>
      <c r="C100" s="64">
        <v>453</v>
      </c>
      <c r="D100" s="61">
        <f t="shared" si="8"/>
        <v>3943</v>
      </c>
      <c r="E100" s="64"/>
      <c r="F100" s="64">
        <v>5980</v>
      </c>
      <c r="G100" s="64">
        <v>554</v>
      </c>
      <c r="H100" s="61">
        <f t="shared" si="9"/>
        <v>6534</v>
      </c>
      <c r="J100" s="64">
        <v>329641</v>
      </c>
      <c r="K100" s="64">
        <v>2751</v>
      </c>
      <c r="L100" s="64">
        <v>24766</v>
      </c>
      <c r="M100" s="64">
        <v>764</v>
      </c>
      <c r="N100" s="64">
        <f t="shared" si="10"/>
        <v>357922</v>
      </c>
      <c r="P100" s="64">
        <v>160695</v>
      </c>
      <c r="Q100" s="64">
        <v>1365</v>
      </c>
      <c r="R100" s="64">
        <v>6059</v>
      </c>
      <c r="S100" s="64">
        <v>234</v>
      </c>
      <c r="T100" s="64">
        <f t="shared" si="6"/>
        <v>168353</v>
      </c>
      <c r="V100" s="64">
        <v>1920</v>
      </c>
      <c r="W100" s="64">
        <v>16469</v>
      </c>
      <c r="X100" s="64">
        <v>10474</v>
      </c>
      <c r="Y100" s="64">
        <v>1458</v>
      </c>
      <c r="Z100" s="64">
        <f t="shared" si="13"/>
        <v>30321</v>
      </c>
      <c r="AB100" s="64">
        <v>3561</v>
      </c>
      <c r="AC100" s="64">
        <v>6210</v>
      </c>
      <c r="AD100" s="64">
        <v>8205</v>
      </c>
      <c r="AE100" s="64">
        <v>820</v>
      </c>
      <c r="AF100" s="64">
        <f t="shared" si="12"/>
        <v>18796</v>
      </c>
      <c r="AH100" s="78"/>
      <c r="AI100" s="78"/>
      <c r="AJ100" s="78">
        <v>80</v>
      </c>
      <c r="AK100" s="78">
        <v>16</v>
      </c>
      <c r="AL100" s="79">
        <v>0</v>
      </c>
      <c r="AM100" s="79">
        <v>0</v>
      </c>
      <c r="AN100" s="79">
        <v>96</v>
      </c>
    </row>
    <row r="101" spans="1:40" ht="13.2" x14ac:dyDescent="0.25">
      <c r="A101" s="60">
        <v>42401</v>
      </c>
      <c r="B101" s="64">
        <v>3480</v>
      </c>
      <c r="C101" s="64">
        <v>455</v>
      </c>
      <c r="D101" s="61">
        <f t="shared" si="8"/>
        <v>3935</v>
      </c>
      <c r="E101" s="64"/>
      <c r="F101" s="64">
        <v>6010</v>
      </c>
      <c r="G101" s="64">
        <v>558</v>
      </c>
      <c r="H101" s="61">
        <f t="shared" si="9"/>
        <v>6568</v>
      </c>
      <c r="J101" s="64">
        <v>329573</v>
      </c>
      <c r="K101" s="64">
        <v>2775</v>
      </c>
      <c r="L101" s="64">
        <v>24904</v>
      </c>
      <c r="M101" s="64">
        <v>769</v>
      </c>
      <c r="N101" s="64">
        <f t="shared" si="10"/>
        <v>358021</v>
      </c>
      <c r="P101" s="64">
        <v>161205</v>
      </c>
      <c r="Q101" s="64">
        <v>1371</v>
      </c>
      <c r="R101" s="64">
        <v>6078</v>
      </c>
      <c r="S101" s="64">
        <v>232</v>
      </c>
      <c r="T101" s="64">
        <f t="shared" si="6"/>
        <v>168886</v>
      </c>
      <c r="V101" s="64">
        <v>1919</v>
      </c>
      <c r="W101" s="64">
        <v>16459</v>
      </c>
      <c r="X101" s="64">
        <v>10524</v>
      </c>
      <c r="Y101" s="64">
        <v>1456</v>
      </c>
      <c r="Z101" s="64">
        <f t="shared" si="13"/>
        <v>30358</v>
      </c>
      <c r="AB101" s="64">
        <v>3563</v>
      </c>
      <c r="AC101" s="64">
        <v>6210</v>
      </c>
      <c r="AD101" s="64">
        <v>8163</v>
      </c>
      <c r="AE101" s="64">
        <v>811</v>
      </c>
      <c r="AF101" s="64">
        <f t="shared" si="12"/>
        <v>18747</v>
      </c>
      <c r="AH101" s="78"/>
      <c r="AI101" s="78"/>
      <c r="AJ101" s="78">
        <v>77</v>
      </c>
      <c r="AK101" s="78">
        <v>13</v>
      </c>
      <c r="AL101" s="79">
        <v>0</v>
      </c>
      <c r="AM101" s="79">
        <v>0</v>
      </c>
      <c r="AN101" s="79">
        <v>90</v>
      </c>
    </row>
    <row r="102" spans="1:40" ht="13.2" x14ac:dyDescent="0.25">
      <c r="A102" s="60">
        <v>42430</v>
      </c>
      <c r="B102" s="64">
        <v>3511</v>
      </c>
      <c r="C102" s="64">
        <v>458</v>
      </c>
      <c r="D102" s="61">
        <f t="shared" si="8"/>
        <v>3969</v>
      </c>
      <c r="E102" s="64"/>
      <c r="F102" s="64">
        <v>5993</v>
      </c>
      <c r="G102" s="64">
        <v>557</v>
      </c>
      <c r="H102" s="61">
        <f t="shared" si="9"/>
        <v>6550</v>
      </c>
      <c r="J102" s="64">
        <v>329365</v>
      </c>
      <c r="K102" s="64">
        <v>2776</v>
      </c>
      <c r="L102" s="64">
        <v>25301</v>
      </c>
      <c r="M102" s="64">
        <v>761</v>
      </c>
      <c r="N102" s="64">
        <f t="shared" si="10"/>
        <v>358203</v>
      </c>
      <c r="P102" s="64">
        <v>161117</v>
      </c>
      <c r="Q102" s="64">
        <v>1386</v>
      </c>
      <c r="R102" s="64">
        <v>6072</v>
      </c>
      <c r="S102" s="64">
        <v>233</v>
      </c>
      <c r="T102" s="64">
        <f t="shared" si="6"/>
        <v>168808</v>
      </c>
      <c r="V102" s="64">
        <v>1922</v>
      </c>
      <c r="W102" s="64">
        <v>16397</v>
      </c>
      <c r="X102" s="64">
        <v>10614</v>
      </c>
      <c r="Y102" s="64">
        <v>1463</v>
      </c>
      <c r="Z102" s="64">
        <f t="shared" si="13"/>
        <v>30396</v>
      </c>
      <c r="AB102" s="64">
        <v>3558</v>
      </c>
      <c r="AC102" s="64">
        <v>6178</v>
      </c>
      <c r="AD102" s="64">
        <v>8123</v>
      </c>
      <c r="AE102" s="64">
        <v>794</v>
      </c>
      <c r="AF102" s="64">
        <f t="shared" si="12"/>
        <v>18653</v>
      </c>
      <c r="AH102" s="78"/>
      <c r="AI102" s="78"/>
      <c r="AJ102" s="78">
        <v>75</v>
      </c>
      <c r="AK102" s="78">
        <v>13</v>
      </c>
      <c r="AL102" s="79">
        <v>0</v>
      </c>
      <c r="AM102" s="79">
        <v>0</v>
      </c>
      <c r="AN102" s="79">
        <v>88</v>
      </c>
    </row>
    <row r="103" spans="1:40" ht="13.2" x14ac:dyDescent="0.25">
      <c r="A103" s="60">
        <v>42461</v>
      </c>
      <c r="B103" s="64">
        <v>3488</v>
      </c>
      <c r="C103" s="64">
        <v>451</v>
      </c>
      <c r="D103" s="61">
        <f t="shared" si="8"/>
        <v>3939</v>
      </c>
      <c r="E103" s="64"/>
      <c r="F103" s="64">
        <v>6013</v>
      </c>
      <c r="G103" s="64">
        <v>566</v>
      </c>
      <c r="H103" s="61">
        <f t="shared" si="9"/>
        <v>6579</v>
      </c>
      <c r="J103" s="64">
        <v>329627</v>
      </c>
      <c r="K103" s="64">
        <v>2817</v>
      </c>
      <c r="L103" s="64">
        <v>25389</v>
      </c>
      <c r="M103" s="64">
        <v>765</v>
      </c>
      <c r="N103" s="64">
        <f t="shared" si="10"/>
        <v>358598</v>
      </c>
      <c r="P103" s="64">
        <v>160218</v>
      </c>
      <c r="Q103" s="64">
        <v>1373</v>
      </c>
      <c r="R103" s="64">
        <v>5986</v>
      </c>
      <c r="S103" s="64">
        <v>232</v>
      </c>
      <c r="T103" s="64">
        <f t="shared" si="6"/>
        <v>167809</v>
      </c>
      <c r="V103" s="64">
        <v>1894</v>
      </c>
      <c r="W103" s="64">
        <v>16451</v>
      </c>
      <c r="X103" s="64">
        <v>10586</v>
      </c>
      <c r="Y103" s="64">
        <v>1461</v>
      </c>
      <c r="Z103" s="64">
        <f t="shared" si="13"/>
        <v>30392</v>
      </c>
      <c r="AB103" s="64">
        <v>3593</v>
      </c>
      <c r="AC103" s="64">
        <v>6201</v>
      </c>
      <c r="AD103" s="64">
        <v>8043</v>
      </c>
      <c r="AE103" s="64">
        <v>796</v>
      </c>
      <c r="AF103" s="64">
        <f t="shared" si="12"/>
        <v>18633</v>
      </c>
      <c r="AH103" s="78"/>
      <c r="AI103" s="78"/>
      <c r="AJ103" s="78">
        <v>76</v>
      </c>
      <c r="AK103" s="78">
        <v>13</v>
      </c>
      <c r="AL103" s="79">
        <v>0</v>
      </c>
      <c r="AM103" s="79">
        <v>0</v>
      </c>
      <c r="AN103" s="79">
        <v>89</v>
      </c>
    </row>
    <row r="104" spans="1:40" ht="13.2" x14ac:dyDescent="0.25">
      <c r="A104" s="60">
        <v>42491</v>
      </c>
      <c r="B104" s="64">
        <v>3434</v>
      </c>
      <c r="C104" s="64">
        <v>441</v>
      </c>
      <c r="D104" s="61">
        <f t="shared" si="8"/>
        <v>3875</v>
      </c>
      <c r="E104" s="64"/>
      <c r="F104" s="64">
        <v>6078</v>
      </c>
      <c r="G104" s="64">
        <v>574</v>
      </c>
      <c r="H104" s="61">
        <f t="shared" si="9"/>
        <v>6652</v>
      </c>
      <c r="J104" s="64">
        <v>329049</v>
      </c>
      <c r="K104" s="64">
        <v>2823</v>
      </c>
      <c r="L104" s="64">
        <v>25476</v>
      </c>
      <c r="M104" s="64">
        <v>765</v>
      </c>
      <c r="N104" s="64">
        <f t="shared" si="10"/>
        <v>358113</v>
      </c>
      <c r="P104" s="64">
        <v>159778</v>
      </c>
      <c r="Q104" s="64">
        <v>1369</v>
      </c>
      <c r="R104" s="64">
        <v>5960</v>
      </c>
      <c r="S104" s="64">
        <v>231</v>
      </c>
      <c r="T104" s="64">
        <f t="shared" si="6"/>
        <v>167338</v>
      </c>
      <c r="V104" s="64">
        <v>1899</v>
      </c>
      <c r="W104" s="64">
        <v>16486</v>
      </c>
      <c r="X104" s="64">
        <v>10577</v>
      </c>
      <c r="Y104" s="64">
        <v>1479</v>
      </c>
      <c r="Z104" s="64">
        <f t="shared" si="13"/>
        <v>30441</v>
      </c>
      <c r="AB104" s="64">
        <v>3590</v>
      </c>
      <c r="AC104" s="64">
        <v>6191</v>
      </c>
      <c r="AD104" s="64">
        <v>8018</v>
      </c>
      <c r="AE104" s="64">
        <v>778</v>
      </c>
      <c r="AF104" s="64">
        <f t="shared" si="12"/>
        <v>18577</v>
      </c>
      <c r="AH104" s="78"/>
      <c r="AI104" s="78"/>
      <c r="AJ104" s="78">
        <v>76</v>
      </c>
      <c r="AK104" s="78">
        <v>14</v>
      </c>
      <c r="AL104" s="79">
        <v>0</v>
      </c>
      <c r="AM104" s="79">
        <v>0</v>
      </c>
      <c r="AN104" s="79">
        <v>90</v>
      </c>
    </row>
    <row r="105" spans="1:40" ht="13.2" x14ac:dyDescent="0.25">
      <c r="A105" s="60">
        <v>42522</v>
      </c>
      <c r="B105" s="64">
        <v>3460</v>
      </c>
      <c r="C105" s="64">
        <v>446</v>
      </c>
      <c r="D105" s="61">
        <f t="shared" si="8"/>
        <v>3906</v>
      </c>
      <c r="E105" s="64"/>
      <c r="F105" s="64">
        <v>6056</v>
      </c>
      <c r="G105" s="64">
        <v>570</v>
      </c>
      <c r="H105" s="61">
        <f t="shared" si="9"/>
        <v>6626</v>
      </c>
      <c r="J105" s="64">
        <v>325613</v>
      </c>
      <c r="K105" s="64">
        <v>3054</v>
      </c>
      <c r="L105" s="64">
        <v>25111</v>
      </c>
      <c r="M105" s="64">
        <v>765</v>
      </c>
      <c r="N105" s="64">
        <f t="shared" si="10"/>
        <v>354543</v>
      </c>
      <c r="P105" s="64">
        <v>158615</v>
      </c>
      <c r="Q105" s="64">
        <v>1369</v>
      </c>
      <c r="R105" s="64">
        <v>5844</v>
      </c>
      <c r="S105" s="64">
        <v>232</v>
      </c>
      <c r="T105" s="64">
        <f t="shared" si="6"/>
        <v>166060</v>
      </c>
      <c r="V105" s="64">
        <v>1903</v>
      </c>
      <c r="W105" s="64">
        <v>16471</v>
      </c>
      <c r="X105" s="64">
        <v>10560</v>
      </c>
      <c r="Y105" s="64">
        <v>1475</v>
      </c>
      <c r="Z105" s="64">
        <f t="shared" si="13"/>
        <v>30409</v>
      </c>
      <c r="AB105" s="64">
        <v>3590</v>
      </c>
      <c r="AC105" s="64">
        <v>6111</v>
      </c>
      <c r="AD105" s="64">
        <v>7969</v>
      </c>
      <c r="AE105" s="64">
        <v>774</v>
      </c>
      <c r="AF105" s="64">
        <f t="shared" si="12"/>
        <v>18444</v>
      </c>
      <c r="AH105" s="78"/>
      <c r="AI105" s="78"/>
      <c r="AJ105" s="78">
        <v>76</v>
      </c>
      <c r="AK105" s="78">
        <v>15</v>
      </c>
      <c r="AL105" s="79">
        <v>0</v>
      </c>
      <c r="AM105" s="79">
        <v>0</v>
      </c>
      <c r="AN105" s="79">
        <v>91</v>
      </c>
    </row>
    <row r="106" spans="1:40" ht="13.2" x14ac:dyDescent="0.25">
      <c r="A106" s="60">
        <v>42552</v>
      </c>
      <c r="B106" s="64">
        <v>3440</v>
      </c>
      <c r="C106" s="64">
        <v>440</v>
      </c>
      <c r="D106" s="61">
        <f t="shared" si="8"/>
        <v>3880</v>
      </c>
      <c r="E106" s="64"/>
      <c r="F106" s="64">
        <v>6063</v>
      </c>
      <c r="G106" s="64">
        <v>570</v>
      </c>
      <c r="H106" s="61">
        <f t="shared" si="9"/>
        <v>6633</v>
      </c>
      <c r="J106" s="64">
        <v>325272</v>
      </c>
      <c r="K106" s="64">
        <v>3209</v>
      </c>
      <c r="L106" s="64">
        <v>25083</v>
      </c>
      <c r="M106" s="64">
        <v>766</v>
      </c>
      <c r="N106" s="64">
        <f t="shared" si="10"/>
        <v>354330</v>
      </c>
      <c r="P106" s="64">
        <v>158254</v>
      </c>
      <c r="Q106" s="64">
        <v>1371</v>
      </c>
      <c r="R106" s="64">
        <v>5817</v>
      </c>
      <c r="S106" s="64">
        <v>233</v>
      </c>
      <c r="T106" s="64">
        <f t="shared" si="6"/>
        <v>165675</v>
      </c>
      <c r="V106" s="64">
        <v>1903</v>
      </c>
      <c r="W106" s="64">
        <v>16426</v>
      </c>
      <c r="X106" s="64">
        <v>10532</v>
      </c>
      <c r="Y106" s="64">
        <v>1475</v>
      </c>
      <c r="Z106" s="64">
        <f t="shared" si="13"/>
        <v>30336</v>
      </c>
      <c r="AB106" s="64">
        <v>3590</v>
      </c>
      <c r="AC106" s="64">
        <v>6144</v>
      </c>
      <c r="AD106" s="64">
        <v>7982</v>
      </c>
      <c r="AE106" s="64">
        <v>785</v>
      </c>
      <c r="AF106" s="64">
        <f t="shared" si="12"/>
        <v>18501</v>
      </c>
      <c r="AH106" s="78"/>
      <c r="AI106" s="78"/>
      <c r="AJ106" s="78">
        <v>76</v>
      </c>
      <c r="AK106" s="78">
        <v>15</v>
      </c>
      <c r="AL106" s="79">
        <v>0</v>
      </c>
      <c r="AM106" s="79">
        <v>0</v>
      </c>
      <c r="AN106" s="79">
        <v>91</v>
      </c>
    </row>
    <row r="107" spans="1:40" ht="13.2" x14ac:dyDescent="0.25">
      <c r="A107" s="60">
        <v>42583</v>
      </c>
      <c r="B107" s="64">
        <v>3496</v>
      </c>
      <c r="C107" s="64">
        <v>448</v>
      </c>
      <c r="D107" s="61">
        <f t="shared" si="8"/>
        <v>3944</v>
      </c>
      <c r="E107" s="64"/>
      <c r="F107" s="64">
        <v>6057</v>
      </c>
      <c r="G107" s="64">
        <v>564</v>
      </c>
      <c r="H107" s="61">
        <f t="shared" si="9"/>
        <v>6621</v>
      </c>
      <c r="J107" s="64">
        <v>328860</v>
      </c>
      <c r="K107" s="64">
        <v>3227</v>
      </c>
      <c r="L107" s="64">
        <v>25773</v>
      </c>
      <c r="M107" s="64">
        <v>769</v>
      </c>
      <c r="N107" s="64">
        <f t="shared" si="10"/>
        <v>358629</v>
      </c>
      <c r="P107" s="64">
        <v>158302</v>
      </c>
      <c r="Q107" s="64">
        <v>1379</v>
      </c>
      <c r="R107" s="64">
        <v>5813</v>
      </c>
      <c r="S107" s="64">
        <v>234</v>
      </c>
      <c r="T107" s="64">
        <f t="shared" si="6"/>
        <v>165728</v>
      </c>
      <c r="V107" s="64">
        <v>1899</v>
      </c>
      <c r="W107" s="64">
        <v>16502</v>
      </c>
      <c r="X107" s="64">
        <v>10679</v>
      </c>
      <c r="Y107" s="64">
        <v>1490</v>
      </c>
      <c r="Z107" s="64">
        <f t="shared" si="13"/>
        <v>30570</v>
      </c>
      <c r="AB107" s="64">
        <v>3596</v>
      </c>
      <c r="AC107" s="64">
        <v>6190</v>
      </c>
      <c r="AD107" s="64">
        <v>7960</v>
      </c>
      <c r="AE107" s="64">
        <v>786</v>
      </c>
      <c r="AF107" s="64">
        <f t="shared" si="12"/>
        <v>18532</v>
      </c>
      <c r="AH107" s="78"/>
      <c r="AI107" s="78"/>
      <c r="AJ107" s="78">
        <v>76</v>
      </c>
      <c r="AK107" s="78">
        <v>12</v>
      </c>
      <c r="AL107" s="79">
        <v>0</v>
      </c>
      <c r="AM107" s="79">
        <v>0</v>
      </c>
      <c r="AN107" s="79">
        <v>88</v>
      </c>
    </row>
    <row r="108" spans="1:40" ht="13.2" x14ac:dyDescent="0.25">
      <c r="A108" s="60">
        <v>42614</v>
      </c>
      <c r="B108" s="64">
        <v>3532</v>
      </c>
      <c r="C108" s="64">
        <v>448</v>
      </c>
      <c r="D108" s="61">
        <f t="shared" si="8"/>
        <v>3980</v>
      </c>
      <c r="E108" s="64"/>
      <c r="F108" s="64">
        <v>6032</v>
      </c>
      <c r="G108" s="64">
        <v>563</v>
      </c>
      <c r="H108" s="61">
        <f t="shared" si="9"/>
        <v>6595</v>
      </c>
      <c r="J108" s="64">
        <v>331046</v>
      </c>
      <c r="K108" s="64">
        <v>3250</v>
      </c>
      <c r="L108" s="64">
        <v>26239</v>
      </c>
      <c r="M108" s="64">
        <v>765</v>
      </c>
      <c r="N108" s="64">
        <f t="shared" si="10"/>
        <v>361300</v>
      </c>
      <c r="P108" s="64">
        <v>158116</v>
      </c>
      <c r="Q108" s="64">
        <v>1386</v>
      </c>
      <c r="R108" s="64">
        <v>5828</v>
      </c>
      <c r="S108" s="64">
        <v>235</v>
      </c>
      <c r="T108" s="64">
        <f t="shared" si="6"/>
        <v>165565</v>
      </c>
      <c r="V108" s="64">
        <v>1899</v>
      </c>
      <c r="W108" s="64">
        <v>16535</v>
      </c>
      <c r="X108" s="64">
        <v>10702</v>
      </c>
      <c r="Y108" s="64">
        <v>1488</v>
      </c>
      <c r="Z108" s="64">
        <f t="shared" si="13"/>
        <v>30624</v>
      </c>
      <c r="AB108" s="64">
        <v>3596</v>
      </c>
      <c r="AC108" s="64">
        <v>6207</v>
      </c>
      <c r="AD108" s="64">
        <v>7947</v>
      </c>
      <c r="AE108" s="64">
        <v>789</v>
      </c>
      <c r="AF108" s="64">
        <f t="shared" si="12"/>
        <v>18539</v>
      </c>
      <c r="AH108" s="78"/>
      <c r="AI108" s="78"/>
      <c r="AJ108" s="78">
        <v>73</v>
      </c>
      <c r="AK108" s="78">
        <v>11</v>
      </c>
      <c r="AL108" s="79">
        <v>0</v>
      </c>
      <c r="AM108" s="79">
        <v>0</v>
      </c>
      <c r="AN108" s="79">
        <v>84</v>
      </c>
    </row>
    <row r="109" spans="1:40" ht="13.2" x14ac:dyDescent="0.25">
      <c r="A109" s="60">
        <v>42644</v>
      </c>
      <c r="B109" s="64">
        <v>3542</v>
      </c>
      <c r="C109" s="64">
        <v>454</v>
      </c>
      <c r="D109" s="61">
        <f t="shared" si="8"/>
        <v>3996</v>
      </c>
      <c r="E109" s="64"/>
      <c r="F109" s="64">
        <v>6018</v>
      </c>
      <c r="G109" s="64">
        <v>562</v>
      </c>
      <c r="H109" s="61">
        <f t="shared" si="9"/>
        <v>6580</v>
      </c>
      <c r="J109" s="64">
        <v>332310</v>
      </c>
      <c r="K109" s="64">
        <v>3254</v>
      </c>
      <c r="L109" s="64">
        <v>26510</v>
      </c>
      <c r="M109" s="64">
        <v>773</v>
      </c>
      <c r="N109" s="64">
        <f t="shared" si="10"/>
        <v>362847</v>
      </c>
      <c r="P109" s="64">
        <v>158009</v>
      </c>
      <c r="Q109" s="64">
        <v>1395</v>
      </c>
      <c r="R109" s="64">
        <v>5859</v>
      </c>
      <c r="S109" s="64">
        <v>234</v>
      </c>
      <c r="T109" s="64">
        <f t="shared" si="6"/>
        <v>165497</v>
      </c>
      <c r="V109" s="64">
        <v>1881</v>
      </c>
      <c r="W109" s="64">
        <v>16526</v>
      </c>
      <c r="X109" s="64">
        <v>10727</v>
      </c>
      <c r="Y109" s="64">
        <v>1478</v>
      </c>
      <c r="Z109" s="64">
        <f t="shared" si="13"/>
        <v>30612</v>
      </c>
      <c r="AB109" s="64">
        <v>3594</v>
      </c>
      <c r="AC109" s="64">
        <v>6209</v>
      </c>
      <c r="AD109" s="64">
        <v>7924</v>
      </c>
      <c r="AE109" s="64">
        <v>797</v>
      </c>
      <c r="AF109" s="64">
        <f t="shared" si="12"/>
        <v>18524</v>
      </c>
      <c r="AH109" s="78"/>
      <c r="AI109" s="78"/>
      <c r="AJ109" s="78">
        <v>70</v>
      </c>
      <c r="AK109" s="78">
        <v>13</v>
      </c>
      <c r="AL109" s="79">
        <v>0</v>
      </c>
      <c r="AM109" s="79">
        <v>0</v>
      </c>
      <c r="AN109" s="79">
        <v>83</v>
      </c>
    </row>
    <row r="110" spans="1:40" ht="13.2" x14ac:dyDescent="0.25">
      <c r="A110" s="60">
        <v>42675</v>
      </c>
      <c r="B110" s="64">
        <v>3563</v>
      </c>
      <c r="C110" s="64">
        <v>459</v>
      </c>
      <c r="D110" s="61">
        <f t="shared" si="8"/>
        <v>4022</v>
      </c>
      <c r="E110" s="64"/>
      <c r="F110" s="64">
        <v>6010</v>
      </c>
      <c r="G110" s="64">
        <v>559</v>
      </c>
      <c r="H110" s="61">
        <f t="shared" si="9"/>
        <v>6569</v>
      </c>
      <c r="J110" s="64">
        <v>333435</v>
      </c>
      <c r="K110" s="64">
        <v>3260</v>
      </c>
      <c r="L110" s="64">
        <v>26691</v>
      </c>
      <c r="M110" s="64">
        <v>771</v>
      </c>
      <c r="N110" s="64">
        <f t="shared" si="10"/>
        <v>364157</v>
      </c>
      <c r="P110" s="64">
        <v>157882</v>
      </c>
      <c r="Q110" s="64">
        <v>1405</v>
      </c>
      <c r="R110" s="64">
        <v>5855</v>
      </c>
      <c r="S110" s="64">
        <v>233</v>
      </c>
      <c r="T110" s="64">
        <f t="shared" si="6"/>
        <v>165375</v>
      </c>
      <c r="V110" s="64">
        <v>1857</v>
      </c>
      <c r="W110" s="64">
        <v>16604</v>
      </c>
      <c r="X110" s="64">
        <v>10680</v>
      </c>
      <c r="Y110" s="64">
        <v>1473</v>
      </c>
      <c r="Z110" s="64">
        <f t="shared" si="13"/>
        <v>30614</v>
      </c>
      <c r="AB110" s="64">
        <v>3593</v>
      </c>
      <c r="AC110" s="64">
        <v>6253</v>
      </c>
      <c r="AD110" s="64">
        <v>7916</v>
      </c>
      <c r="AE110" s="64">
        <v>794</v>
      </c>
      <c r="AF110" s="64">
        <f t="shared" si="12"/>
        <v>18556</v>
      </c>
      <c r="AH110" s="78"/>
      <c r="AI110" s="78"/>
      <c r="AJ110" s="78">
        <v>70</v>
      </c>
      <c r="AK110" s="78">
        <v>13</v>
      </c>
      <c r="AL110" s="79">
        <v>0</v>
      </c>
      <c r="AM110" s="79">
        <v>0</v>
      </c>
      <c r="AN110" s="79">
        <v>83</v>
      </c>
    </row>
    <row r="111" spans="1:40" ht="13.2" x14ac:dyDescent="0.25">
      <c r="A111" s="65">
        <v>42705</v>
      </c>
      <c r="B111" s="64">
        <v>3551</v>
      </c>
      <c r="C111" s="64">
        <v>460</v>
      </c>
      <c r="D111" s="61">
        <f t="shared" si="8"/>
        <v>4011</v>
      </c>
      <c r="E111" s="64"/>
      <c r="F111" s="64">
        <v>5908</v>
      </c>
      <c r="G111" s="64">
        <v>545</v>
      </c>
      <c r="H111" s="61">
        <f t="shared" si="9"/>
        <v>6453</v>
      </c>
      <c r="J111" s="64">
        <v>335231</v>
      </c>
      <c r="K111" s="64">
        <v>3269</v>
      </c>
      <c r="L111" s="64">
        <v>27042</v>
      </c>
      <c r="M111" s="64">
        <v>766</v>
      </c>
      <c r="N111" s="64">
        <f t="shared" si="10"/>
        <v>366308</v>
      </c>
      <c r="P111" s="64">
        <v>157549</v>
      </c>
      <c r="Q111" s="64">
        <v>1405</v>
      </c>
      <c r="R111" s="64">
        <v>5808</v>
      </c>
      <c r="S111" s="64">
        <v>239</v>
      </c>
      <c r="T111" s="64">
        <f t="shared" si="6"/>
        <v>165001</v>
      </c>
      <c r="V111" s="64">
        <v>1810</v>
      </c>
      <c r="W111" s="64">
        <v>16636</v>
      </c>
      <c r="X111" s="64">
        <v>10577</v>
      </c>
      <c r="Y111" s="64">
        <v>1463</v>
      </c>
      <c r="Z111" s="64">
        <f t="shared" si="13"/>
        <v>30486</v>
      </c>
      <c r="AB111" s="64">
        <v>3639</v>
      </c>
      <c r="AC111" s="64">
        <v>6244</v>
      </c>
      <c r="AD111" s="64">
        <v>7806</v>
      </c>
      <c r="AE111" s="64">
        <v>779</v>
      </c>
      <c r="AF111" s="64">
        <f t="shared" si="12"/>
        <v>18468</v>
      </c>
      <c r="AH111" s="78"/>
      <c r="AI111" s="78"/>
      <c r="AJ111" s="78">
        <v>75</v>
      </c>
      <c r="AK111" s="78">
        <v>15</v>
      </c>
      <c r="AL111" s="79">
        <v>0</v>
      </c>
      <c r="AM111" s="79">
        <v>1</v>
      </c>
      <c r="AN111" s="79">
        <v>91</v>
      </c>
    </row>
    <row r="112" spans="1:40" ht="13.2" x14ac:dyDescent="0.25">
      <c r="A112" s="65">
        <v>42736</v>
      </c>
      <c r="B112" s="64">
        <v>3896</v>
      </c>
      <c r="C112" s="64">
        <v>490</v>
      </c>
      <c r="D112" s="61">
        <f t="shared" si="8"/>
        <v>4386</v>
      </c>
      <c r="E112" s="64"/>
      <c r="F112" s="64">
        <v>5996</v>
      </c>
      <c r="G112" s="64">
        <v>551</v>
      </c>
      <c r="H112" s="61">
        <f t="shared" si="9"/>
        <v>6547</v>
      </c>
      <c r="J112" s="64">
        <v>336030</v>
      </c>
      <c r="K112" s="64">
        <v>3285</v>
      </c>
      <c r="L112" s="64">
        <v>27203</v>
      </c>
      <c r="M112" s="64">
        <v>767</v>
      </c>
      <c r="N112" s="64">
        <f t="shared" si="10"/>
        <v>367285</v>
      </c>
      <c r="P112" s="64">
        <v>156824</v>
      </c>
      <c r="Q112" s="64">
        <v>1402</v>
      </c>
      <c r="R112" s="64">
        <v>5723</v>
      </c>
      <c r="S112" s="64">
        <v>237</v>
      </c>
      <c r="T112" s="64">
        <f t="shared" si="6"/>
        <v>164186</v>
      </c>
      <c r="V112" s="64">
        <v>1807</v>
      </c>
      <c r="W112" s="64">
        <v>16630</v>
      </c>
      <c r="X112" s="64">
        <v>10532</v>
      </c>
      <c r="Y112" s="64">
        <v>1451</v>
      </c>
      <c r="Z112" s="64">
        <f t="shared" si="13"/>
        <v>30420</v>
      </c>
      <c r="AB112" s="64">
        <v>3650</v>
      </c>
      <c r="AC112" s="64">
        <v>6230</v>
      </c>
      <c r="AD112" s="64">
        <v>7731</v>
      </c>
      <c r="AE112" s="64">
        <v>795</v>
      </c>
      <c r="AF112" s="64">
        <f t="shared" si="12"/>
        <v>18406</v>
      </c>
      <c r="AH112" s="78"/>
      <c r="AI112" s="78"/>
      <c r="AJ112" s="78">
        <v>80</v>
      </c>
      <c r="AK112" s="78">
        <v>16</v>
      </c>
      <c r="AL112" s="79">
        <v>0</v>
      </c>
      <c r="AM112" s="79">
        <v>1</v>
      </c>
      <c r="AN112" s="79">
        <v>97</v>
      </c>
    </row>
    <row r="113" spans="1:40" ht="13.2" x14ac:dyDescent="0.25">
      <c r="A113" s="60">
        <v>42767</v>
      </c>
      <c r="B113" s="64">
        <v>3902</v>
      </c>
      <c r="C113" s="64">
        <v>492</v>
      </c>
      <c r="D113" s="61">
        <f t="shared" si="8"/>
        <v>4394</v>
      </c>
      <c r="E113" s="64"/>
      <c r="F113" s="64">
        <v>5985</v>
      </c>
      <c r="G113" s="64">
        <v>549</v>
      </c>
      <c r="H113" s="61">
        <f t="shared" si="9"/>
        <v>6534</v>
      </c>
      <c r="J113" s="64">
        <v>336444</v>
      </c>
      <c r="K113" s="64">
        <v>3281</v>
      </c>
      <c r="L113" s="64">
        <v>27281</v>
      </c>
      <c r="M113" s="64">
        <v>763</v>
      </c>
      <c r="N113" s="64">
        <f t="shared" si="10"/>
        <v>367769</v>
      </c>
      <c r="P113" s="64">
        <v>156557</v>
      </c>
      <c r="Q113" s="64">
        <v>1420</v>
      </c>
      <c r="R113" s="71">
        <v>5672</v>
      </c>
      <c r="S113" s="64">
        <v>234</v>
      </c>
      <c r="T113" s="64">
        <f t="shared" si="6"/>
        <v>163883</v>
      </c>
      <c r="V113" s="64">
        <v>1815</v>
      </c>
      <c r="W113" s="64">
        <v>16471</v>
      </c>
      <c r="X113" s="64">
        <v>10411</v>
      </c>
      <c r="Y113" s="64">
        <v>1444</v>
      </c>
      <c r="Z113" s="64">
        <f t="shared" si="13"/>
        <v>30141</v>
      </c>
      <c r="AB113" s="64">
        <v>3650</v>
      </c>
      <c r="AC113" s="64">
        <v>6164</v>
      </c>
      <c r="AD113" s="64">
        <v>7591</v>
      </c>
      <c r="AE113" s="64">
        <v>801</v>
      </c>
      <c r="AF113" s="64">
        <f t="shared" si="12"/>
        <v>18206</v>
      </c>
      <c r="AH113" s="78"/>
      <c r="AI113" s="78"/>
      <c r="AJ113" s="78">
        <v>72</v>
      </c>
      <c r="AK113" s="78">
        <v>14</v>
      </c>
      <c r="AL113" s="79">
        <v>0</v>
      </c>
      <c r="AM113" s="79">
        <v>0</v>
      </c>
      <c r="AN113" s="79">
        <v>86</v>
      </c>
    </row>
    <row r="114" spans="1:40" ht="13.2" x14ac:dyDescent="0.25">
      <c r="A114" s="65">
        <v>42795</v>
      </c>
      <c r="B114" s="64">
        <v>3914</v>
      </c>
      <c r="C114" s="64">
        <v>486</v>
      </c>
      <c r="D114" s="61">
        <f t="shared" si="8"/>
        <v>4400</v>
      </c>
      <c r="E114" s="64"/>
      <c r="F114" s="64">
        <v>5989</v>
      </c>
      <c r="G114" s="64">
        <v>555</v>
      </c>
      <c r="H114" s="61">
        <f t="shared" si="9"/>
        <v>6544</v>
      </c>
      <c r="J114" s="64">
        <v>336810</v>
      </c>
      <c r="K114" s="64">
        <v>3285</v>
      </c>
      <c r="L114" s="64">
        <v>27522</v>
      </c>
      <c r="M114" s="64">
        <v>764</v>
      </c>
      <c r="N114" s="64">
        <f t="shared" si="10"/>
        <v>368381</v>
      </c>
      <c r="P114" s="64">
        <v>156001</v>
      </c>
      <c r="Q114" s="64">
        <v>1426</v>
      </c>
      <c r="R114" s="71">
        <v>5623</v>
      </c>
      <c r="S114" s="64">
        <v>233</v>
      </c>
      <c r="T114" s="64">
        <f t="shared" si="6"/>
        <v>163283</v>
      </c>
      <c r="V114" s="64">
        <v>2035</v>
      </c>
      <c r="W114" s="64">
        <v>16612</v>
      </c>
      <c r="X114" s="64">
        <v>10568</v>
      </c>
      <c r="Y114" s="64">
        <v>1446</v>
      </c>
      <c r="Z114" s="64">
        <f t="shared" si="13"/>
        <v>30661</v>
      </c>
      <c r="AB114" s="64">
        <v>3475</v>
      </c>
      <c r="AC114" s="64">
        <v>6219</v>
      </c>
      <c r="AD114" s="64">
        <v>7589</v>
      </c>
      <c r="AE114" s="64">
        <v>800</v>
      </c>
      <c r="AF114" s="64">
        <f t="shared" si="12"/>
        <v>18083</v>
      </c>
      <c r="AH114" s="78"/>
      <c r="AI114" s="78"/>
      <c r="AJ114" s="78">
        <v>68</v>
      </c>
      <c r="AK114" s="78">
        <v>13</v>
      </c>
      <c r="AL114" s="79">
        <v>0</v>
      </c>
      <c r="AM114" s="79">
        <v>0</v>
      </c>
      <c r="AN114" s="79">
        <v>81</v>
      </c>
    </row>
    <row r="115" spans="1:40" ht="13.2" x14ac:dyDescent="0.25">
      <c r="A115" s="65">
        <v>42826</v>
      </c>
      <c r="B115" s="64">
        <v>3963</v>
      </c>
      <c r="C115" s="64">
        <v>485</v>
      </c>
      <c r="D115" s="61">
        <f t="shared" si="8"/>
        <v>4448</v>
      </c>
      <c r="E115" s="64"/>
      <c r="F115" s="64">
        <v>5948</v>
      </c>
      <c r="G115" s="64">
        <v>555</v>
      </c>
      <c r="H115" s="61">
        <f t="shared" si="9"/>
        <v>6503</v>
      </c>
      <c r="J115" s="64">
        <v>336549</v>
      </c>
      <c r="K115" s="64">
        <v>3303</v>
      </c>
      <c r="L115" s="64">
        <v>27515</v>
      </c>
      <c r="M115" s="64">
        <v>763</v>
      </c>
      <c r="N115" s="64">
        <f t="shared" si="10"/>
        <v>368130</v>
      </c>
      <c r="P115" s="64">
        <v>155274</v>
      </c>
      <c r="Q115" s="64">
        <v>1423</v>
      </c>
      <c r="R115" s="64">
        <v>5588</v>
      </c>
      <c r="S115" s="64">
        <v>234</v>
      </c>
      <c r="T115" s="64">
        <f t="shared" si="6"/>
        <v>162519</v>
      </c>
      <c r="V115" s="64">
        <v>2023</v>
      </c>
      <c r="W115" s="64">
        <v>16583</v>
      </c>
      <c r="X115" s="64">
        <v>10525</v>
      </c>
      <c r="Y115" s="64">
        <v>1456</v>
      </c>
      <c r="Z115" s="64">
        <f t="shared" si="13"/>
        <v>30587</v>
      </c>
      <c r="AB115" s="64">
        <v>3478</v>
      </c>
      <c r="AC115" s="64">
        <v>6177</v>
      </c>
      <c r="AD115" s="64">
        <v>7535</v>
      </c>
      <c r="AE115" s="64">
        <v>786</v>
      </c>
      <c r="AF115" s="64">
        <f t="shared" si="12"/>
        <v>17976</v>
      </c>
      <c r="AH115" s="78"/>
      <c r="AI115" s="78"/>
      <c r="AJ115" s="78">
        <v>61</v>
      </c>
      <c r="AK115" s="78">
        <v>13</v>
      </c>
      <c r="AL115" s="79">
        <v>0</v>
      </c>
      <c r="AM115" s="79">
        <v>0</v>
      </c>
      <c r="AN115" s="79">
        <v>74</v>
      </c>
    </row>
    <row r="116" spans="1:40" ht="13.2" x14ac:dyDescent="0.25">
      <c r="A116" s="65">
        <v>42856</v>
      </c>
      <c r="B116" s="64">
        <v>4015</v>
      </c>
      <c r="C116" s="64">
        <v>494</v>
      </c>
      <c r="D116" s="61">
        <f t="shared" si="8"/>
        <v>4509</v>
      </c>
      <c r="F116" s="64">
        <v>5875</v>
      </c>
      <c r="G116" s="64">
        <v>548</v>
      </c>
      <c r="H116" s="61">
        <f t="shared" si="9"/>
        <v>6423</v>
      </c>
      <c r="J116" s="64">
        <v>336255</v>
      </c>
      <c r="K116" s="64">
        <v>3459</v>
      </c>
      <c r="L116" s="64">
        <v>27502</v>
      </c>
      <c r="M116" s="64">
        <v>760</v>
      </c>
      <c r="N116" s="64">
        <f t="shared" si="10"/>
        <v>367976</v>
      </c>
      <c r="P116" s="64">
        <v>154492</v>
      </c>
      <c r="Q116" s="64">
        <v>1424</v>
      </c>
      <c r="R116" s="64">
        <v>5530</v>
      </c>
      <c r="S116" s="64">
        <v>235</v>
      </c>
      <c r="T116" s="64">
        <f t="shared" si="6"/>
        <v>161681</v>
      </c>
      <c r="V116" s="64">
        <v>2030</v>
      </c>
      <c r="W116" s="64">
        <v>16691</v>
      </c>
      <c r="X116" s="64">
        <v>10643</v>
      </c>
      <c r="Y116" s="64">
        <v>1457</v>
      </c>
      <c r="Z116" s="64">
        <f t="shared" si="13"/>
        <v>30821</v>
      </c>
      <c r="AB116" s="64">
        <v>3473</v>
      </c>
      <c r="AC116" s="64">
        <v>6125</v>
      </c>
      <c r="AD116" s="64">
        <v>7512</v>
      </c>
      <c r="AE116" s="64">
        <v>779</v>
      </c>
      <c r="AF116" s="64">
        <f t="shared" si="12"/>
        <v>17889</v>
      </c>
      <c r="AH116" s="78"/>
      <c r="AI116" s="78"/>
      <c r="AJ116" s="78">
        <v>64</v>
      </c>
      <c r="AK116" s="78">
        <v>13</v>
      </c>
      <c r="AL116" s="79">
        <v>0</v>
      </c>
      <c r="AM116" s="79">
        <v>0</v>
      </c>
      <c r="AN116" s="79">
        <v>77</v>
      </c>
    </row>
    <row r="117" spans="1:40" ht="13.2" x14ac:dyDescent="0.25">
      <c r="A117" s="65">
        <v>42887</v>
      </c>
      <c r="B117" s="64">
        <v>4067</v>
      </c>
      <c r="C117" s="64">
        <v>492</v>
      </c>
      <c r="D117" s="61">
        <f t="shared" si="8"/>
        <v>4559</v>
      </c>
      <c r="F117" s="64">
        <v>5844</v>
      </c>
      <c r="G117" s="64">
        <v>551</v>
      </c>
      <c r="H117" s="61">
        <f t="shared" si="9"/>
        <v>6395</v>
      </c>
      <c r="J117" s="64">
        <v>336455</v>
      </c>
      <c r="K117" s="64">
        <v>3460</v>
      </c>
      <c r="L117" s="64">
        <v>27430</v>
      </c>
      <c r="M117" s="64">
        <v>752</v>
      </c>
      <c r="N117" s="64">
        <f t="shared" si="10"/>
        <v>368097</v>
      </c>
      <c r="P117" s="64">
        <v>153943</v>
      </c>
      <c r="Q117" s="64">
        <v>1411</v>
      </c>
      <c r="R117" s="64">
        <v>5516</v>
      </c>
      <c r="S117" s="64">
        <v>240</v>
      </c>
      <c r="T117" s="64">
        <f t="shared" si="6"/>
        <v>161110</v>
      </c>
      <c r="V117" s="64">
        <v>2030</v>
      </c>
      <c r="W117" s="64">
        <v>16703</v>
      </c>
      <c r="X117" s="64">
        <v>10759</v>
      </c>
      <c r="Y117" s="64">
        <v>1441</v>
      </c>
      <c r="Z117" s="64">
        <f t="shared" si="13"/>
        <v>30933</v>
      </c>
      <c r="AB117" s="64">
        <v>3480</v>
      </c>
      <c r="AC117" s="64">
        <v>6102</v>
      </c>
      <c r="AD117" s="64">
        <v>7485</v>
      </c>
      <c r="AE117" s="64">
        <v>788</v>
      </c>
      <c r="AF117" s="64">
        <f t="shared" si="12"/>
        <v>17855</v>
      </c>
      <c r="AH117" s="78"/>
      <c r="AI117" s="78"/>
      <c r="AJ117" s="78">
        <v>71</v>
      </c>
      <c r="AK117" s="78">
        <v>12</v>
      </c>
      <c r="AL117" s="79">
        <v>0</v>
      </c>
      <c r="AM117" s="79">
        <v>0</v>
      </c>
      <c r="AN117" s="79">
        <v>83</v>
      </c>
    </row>
    <row r="118" spans="1:40" ht="13.2" x14ac:dyDescent="0.25">
      <c r="A118" s="65">
        <v>42917</v>
      </c>
      <c r="B118" s="64">
        <v>4091</v>
      </c>
      <c r="C118" s="64">
        <v>489</v>
      </c>
      <c r="D118" s="61">
        <f t="shared" si="8"/>
        <v>4580</v>
      </c>
      <c r="F118" s="64">
        <v>5822</v>
      </c>
      <c r="G118" s="64">
        <v>553</v>
      </c>
      <c r="H118" s="61">
        <f t="shared" si="9"/>
        <v>6375</v>
      </c>
      <c r="J118" s="64">
        <v>339605</v>
      </c>
      <c r="K118" s="64">
        <v>3497</v>
      </c>
      <c r="L118" s="64">
        <v>27956</v>
      </c>
      <c r="M118" s="64">
        <v>750</v>
      </c>
      <c r="N118" s="64">
        <f t="shared" si="10"/>
        <v>371808</v>
      </c>
      <c r="P118" s="64">
        <v>153952</v>
      </c>
      <c r="Q118" s="64">
        <v>1410</v>
      </c>
      <c r="R118" s="64">
        <v>5550</v>
      </c>
      <c r="S118" s="64">
        <v>244</v>
      </c>
      <c r="T118" s="64">
        <f t="shared" si="6"/>
        <v>161156</v>
      </c>
      <c r="V118" s="64">
        <v>2017</v>
      </c>
      <c r="W118" s="64">
        <v>16813</v>
      </c>
      <c r="X118" s="64">
        <v>10813</v>
      </c>
      <c r="Y118" s="64">
        <v>1445</v>
      </c>
      <c r="Z118" s="64">
        <f t="shared" si="13"/>
        <v>31088</v>
      </c>
      <c r="AB118" s="64">
        <v>3493</v>
      </c>
      <c r="AC118" s="64">
        <v>6072</v>
      </c>
      <c r="AD118" s="64">
        <v>7484</v>
      </c>
      <c r="AE118" s="64">
        <v>789</v>
      </c>
      <c r="AF118" s="64">
        <f t="shared" si="12"/>
        <v>17838</v>
      </c>
      <c r="AH118" s="78"/>
      <c r="AI118" s="78"/>
      <c r="AJ118" s="78">
        <v>68</v>
      </c>
      <c r="AK118" s="78">
        <v>12</v>
      </c>
      <c r="AL118" s="79">
        <v>0</v>
      </c>
      <c r="AM118" s="79">
        <v>0</v>
      </c>
      <c r="AN118" s="79">
        <v>80</v>
      </c>
    </row>
    <row r="119" spans="1:40" ht="13.2" x14ac:dyDescent="0.25">
      <c r="A119" s="65">
        <v>42948</v>
      </c>
      <c r="B119" s="64">
        <v>4097</v>
      </c>
      <c r="C119" s="64">
        <v>487</v>
      </c>
      <c r="D119" s="61">
        <f t="shared" si="8"/>
        <v>4584</v>
      </c>
      <c r="F119" s="64">
        <v>5822</v>
      </c>
      <c r="G119" s="64">
        <v>559</v>
      </c>
      <c r="H119" s="61">
        <f t="shared" si="9"/>
        <v>6381</v>
      </c>
      <c r="J119" s="64">
        <v>340230</v>
      </c>
      <c r="K119" s="64">
        <v>3507</v>
      </c>
      <c r="L119" s="64">
        <v>28291</v>
      </c>
      <c r="M119" s="64">
        <v>756</v>
      </c>
      <c r="N119" s="64">
        <f t="shared" si="10"/>
        <v>372784</v>
      </c>
      <c r="P119" s="64">
        <v>152988</v>
      </c>
      <c r="Q119" s="64">
        <v>1401</v>
      </c>
      <c r="R119" s="64">
        <v>5557</v>
      </c>
      <c r="S119" s="64">
        <v>246</v>
      </c>
      <c r="T119" s="64">
        <f t="shared" si="6"/>
        <v>160192</v>
      </c>
      <c r="V119" s="64">
        <v>1975</v>
      </c>
      <c r="W119" s="64">
        <v>16890</v>
      </c>
      <c r="X119" s="64">
        <v>10855</v>
      </c>
      <c r="Y119" s="64">
        <v>1452</v>
      </c>
      <c r="Z119" s="64">
        <f t="shared" si="13"/>
        <v>31172</v>
      </c>
      <c r="AB119" s="64">
        <v>3495</v>
      </c>
      <c r="AC119" s="64">
        <v>6037</v>
      </c>
      <c r="AD119" s="64">
        <v>7438</v>
      </c>
      <c r="AE119" s="64">
        <v>783</v>
      </c>
      <c r="AF119" s="64">
        <f t="shared" si="12"/>
        <v>17753</v>
      </c>
      <c r="AH119" s="78"/>
      <c r="AI119" s="78"/>
      <c r="AJ119" s="78">
        <v>66</v>
      </c>
      <c r="AK119" s="78">
        <v>12</v>
      </c>
      <c r="AL119" s="79">
        <v>0</v>
      </c>
      <c r="AM119" s="79">
        <v>0</v>
      </c>
      <c r="AN119" s="79">
        <v>78</v>
      </c>
    </row>
    <row r="120" spans="1:40" ht="13.2" x14ac:dyDescent="0.25">
      <c r="A120" s="60">
        <v>42979</v>
      </c>
      <c r="B120" s="64">
        <v>4068</v>
      </c>
      <c r="C120" s="64">
        <v>489</v>
      </c>
      <c r="D120" s="61">
        <f t="shared" si="8"/>
        <v>4557</v>
      </c>
      <c r="E120" s="64"/>
      <c r="F120" s="64">
        <v>5843</v>
      </c>
      <c r="G120" s="64">
        <v>557</v>
      </c>
      <c r="H120" s="61">
        <f t="shared" si="9"/>
        <v>6400</v>
      </c>
      <c r="J120" s="64">
        <v>339658</v>
      </c>
      <c r="K120" s="64">
        <v>3522</v>
      </c>
      <c r="L120" s="64">
        <v>28194</v>
      </c>
      <c r="M120" s="64">
        <v>755</v>
      </c>
      <c r="N120" s="64">
        <f t="shared" si="10"/>
        <v>372129</v>
      </c>
      <c r="P120" s="64">
        <v>152953</v>
      </c>
      <c r="Q120" s="64">
        <v>1379</v>
      </c>
      <c r="R120" s="64">
        <v>5561</v>
      </c>
      <c r="S120" s="64">
        <v>248</v>
      </c>
      <c r="T120" s="64">
        <f t="shared" si="6"/>
        <v>160141</v>
      </c>
      <c r="V120" s="64">
        <v>1978</v>
      </c>
      <c r="W120" s="64">
        <v>16841</v>
      </c>
      <c r="X120" s="64">
        <v>10847</v>
      </c>
      <c r="Y120" s="64">
        <v>1454</v>
      </c>
      <c r="Z120" s="64">
        <f t="shared" si="13"/>
        <v>31120</v>
      </c>
      <c r="AB120" s="64">
        <v>3496</v>
      </c>
      <c r="AC120" s="64">
        <v>6059</v>
      </c>
      <c r="AD120" s="64">
        <v>7374</v>
      </c>
      <c r="AE120" s="64">
        <v>782</v>
      </c>
      <c r="AF120" s="64">
        <f t="shared" si="12"/>
        <v>17711</v>
      </c>
      <c r="AH120" s="78"/>
      <c r="AI120" s="78"/>
      <c r="AJ120" s="78">
        <v>66</v>
      </c>
      <c r="AK120" s="78">
        <v>12</v>
      </c>
      <c r="AL120" s="79">
        <v>0</v>
      </c>
      <c r="AM120" s="79">
        <v>0</v>
      </c>
      <c r="AN120" s="79">
        <v>78</v>
      </c>
    </row>
    <row r="121" spans="1:40" ht="13.2" x14ac:dyDescent="0.25">
      <c r="A121" s="60">
        <v>43009</v>
      </c>
      <c r="B121" s="64">
        <v>4065</v>
      </c>
      <c r="C121" s="64">
        <v>493</v>
      </c>
      <c r="D121" s="61">
        <f t="shared" si="8"/>
        <v>4558</v>
      </c>
      <c r="E121" s="64"/>
      <c r="F121" s="64">
        <v>5816</v>
      </c>
      <c r="G121" s="64">
        <v>548</v>
      </c>
      <c r="H121" s="61">
        <f t="shared" si="9"/>
        <v>6364</v>
      </c>
      <c r="J121" s="64">
        <v>340120</v>
      </c>
      <c r="K121" s="64">
        <v>3530</v>
      </c>
      <c r="L121" s="64">
        <v>28290</v>
      </c>
      <c r="M121" s="64">
        <v>749</v>
      </c>
      <c r="N121" s="64">
        <f t="shared" ref="N121:N122" si="14" xml:space="preserve"> SUM(J121:M121)</f>
        <v>372689</v>
      </c>
      <c r="P121" s="64">
        <v>153069</v>
      </c>
      <c r="Q121" s="64">
        <v>1375</v>
      </c>
      <c r="R121" s="64">
        <v>5573</v>
      </c>
      <c r="S121" s="64">
        <v>248</v>
      </c>
      <c r="T121" s="64">
        <f t="shared" ref="T121:T122" si="15" xml:space="preserve"> SUM(P121:S121)</f>
        <v>160265</v>
      </c>
      <c r="V121" s="64">
        <v>1974</v>
      </c>
      <c r="W121" s="64">
        <v>16850</v>
      </c>
      <c r="X121" s="64">
        <v>10846</v>
      </c>
      <c r="Y121" s="64">
        <v>1435</v>
      </c>
      <c r="Z121" s="64">
        <f t="shared" ref="Z121:Z122" si="16" xml:space="preserve"> SUM(V121:Y121)</f>
        <v>31105</v>
      </c>
      <c r="AB121" s="64">
        <v>3438</v>
      </c>
      <c r="AC121" s="64">
        <v>6028</v>
      </c>
      <c r="AD121" s="64">
        <v>7325</v>
      </c>
      <c r="AE121" s="64">
        <v>795</v>
      </c>
      <c r="AF121" s="64">
        <f t="shared" ref="AF121:AF122" si="17" xml:space="preserve"> SUM(AB121:AE121)</f>
        <v>17586</v>
      </c>
      <c r="AH121" s="78"/>
      <c r="AI121" s="78"/>
      <c r="AJ121" s="78">
        <v>69</v>
      </c>
      <c r="AK121" s="78">
        <v>12</v>
      </c>
      <c r="AL121" s="78"/>
      <c r="AM121" s="78"/>
      <c r="AN121" s="79">
        <v>81</v>
      </c>
    </row>
    <row r="122" spans="1:40" ht="13.2" x14ac:dyDescent="0.25">
      <c r="A122" s="60">
        <v>43040</v>
      </c>
      <c r="B122" s="64">
        <v>4077</v>
      </c>
      <c r="C122" s="64">
        <v>490</v>
      </c>
      <c r="D122" s="61">
        <f t="shared" si="8"/>
        <v>4567</v>
      </c>
      <c r="E122" s="64"/>
      <c r="F122" s="64">
        <v>5840</v>
      </c>
      <c r="G122" s="64">
        <v>554</v>
      </c>
      <c r="H122" s="61">
        <f t="shared" si="9"/>
        <v>6394</v>
      </c>
      <c r="J122" s="64">
        <v>340542</v>
      </c>
      <c r="K122" s="64">
        <v>3541</v>
      </c>
      <c r="L122" s="64">
        <v>28384</v>
      </c>
      <c r="M122" s="64">
        <v>753</v>
      </c>
      <c r="N122" s="64">
        <f t="shared" si="14"/>
        <v>373220</v>
      </c>
      <c r="P122" s="64">
        <v>152991</v>
      </c>
      <c r="Q122" s="64">
        <v>1366</v>
      </c>
      <c r="R122" s="64">
        <v>5640</v>
      </c>
      <c r="S122" s="64">
        <v>251</v>
      </c>
      <c r="T122" s="64">
        <f t="shared" si="15"/>
        <v>160248</v>
      </c>
      <c r="V122" s="64">
        <v>1970</v>
      </c>
      <c r="W122" s="64">
        <v>16860</v>
      </c>
      <c r="X122" s="64">
        <v>10866</v>
      </c>
      <c r="Y122" s="64">
        <v>1429</v>
      </c>
      <c r="Z122" s="64">
        <f t="shared" si="16"/>
        <v>31125</v>
      </c>
      <c r="AB122" s="64">
        <v>3503</v>
      </c>
      <c r="AC122" s="64">
        <v>6105</v>
      </c>
      <c r="AD122" s="64">
        <v>7331</v>
      </c>
      <c r="AE122" s="64">
        <v>805</v>
      </c>
      <c r="AF122" s="64">
        <f t="shared" si="17"/>
        <v>17744</v>
      </c>
      <c r="AH122" s="78"/>
      <c r="AI122" s="78"/>
      <c r="AJ122" s="78">
        <v>65</v>
      </c>
      <c r="AK122" s="78">
        <v>10</v>
      </c>
      <c r="AL122" s="78"/>
      <c r="AM122" s="78"/>
      <c r="AN122" s="79">
        <v>75</v>
      </c>
    </row>
    <row r="123" spans="1:40" ht="13.2" x14ac:dyDescent="0.25">
      <c r="A123" s="60">
        <v>43070</v>
      </c>
      <c r="B123" s="64">
        <v>4056</v>
      </c>
      <c r="C123" s="64">
        <v>489</v>
      </c>
      <c r="D123" s="61">
        <f xml:space="preserve"> B123+C123</f>
        <v>4545</v>
      </c>
      <c r="E123" s="64"/>
      <c r="F123" s="64">
        <v>5854</v>
      </c>
      <c r="G123" s="64">
        <v>553</v>
      </c>
      <c r="H123" s="61">
        <f t="shared" si="9"/>
        <v>6407</v>
      </c>
      <c r="J123" s="64">
        <v>340662</v>
      </c>
      <c r="K123" s="64">
        <v>3680</v>
      </c>
      <c r="L123" s="64">
        <v>28302</v>
      </c>
      <c r="M123" s="64">
        <v>758</v>
      </c>
      <c r="N123" s="64">
        <f t="shared" ref="N123" si="18" xml:space="preserve"> SUM(J123:M123)</f>
        <v>373402</v>
      </c>
      <c r="P123" s="64">
        <v>153232</v>
      </c>
      <c r="Q123" s="64">
        <v>1348</v>
      </c>
      <c r="R123" s="64">
        <v>5696</v>
      </c>
      <c r="S123" s="64">
        <v>250</v>
      </c>
      <c r="T123" s="64">
        <f t="shared" ref="T123" si="19" xml:space="preserve"> SUM(P123:S123)</f>
        <v>160526</v>
      </c>
      <c r="V123" s="64">
        <v>1979</v>
      </c>
      <c r="W123" s="64">
        <v>16940</v>
      </c>
      <c r="X123" s="64">
        <v>10825</v>
      </c>
      <c r="Y123" s="64">
        <v>1433</v>
      </c>
      <c r="Z123" s="64">
        <f t="shared" ref="Z123" si="20" xml:space="preserve"> SUM(V123:Y123)</f>
        <v>31177</v>
      </c>
      <c r="AB123" s="64">
        <v>3502</v>
      </c>
      <c r="AC123" s="64">
        <v>6108</v>
      </c>
      <c r="AD123" s="64">
        <v>7300</v>
      </c>
      <c r="AE123" s="64">
        <v>802</v>
      </c>
      <c r="AF123" s="64">
        <f t="shared" ref="AF123" si="21" xml:space="preserve"> SUM(AB123:AE123)</f>
        <v>17712</v>
      </c>
      <c r="AH123" s="78"/>
      <c r="AI123" s="78"/>
      <c r="AJ123" s="78">
        <v>67</v>
      </c>
      <c r="AK123" s="78">
        <v>11</v>
      </c>
      <c r="AL123" s="78"/>
      <c r="AM123" s="78"/>
      <c r="AN123" s="79">
        <v>78</v>
      </c>
    </row>
    <row r="124" spans="1:40" ht="13.2" x14ac:dyDescent="0.25">
      <c r="A124" s="60">
        <v>43101</v>
      </c>
      <c r="B124" s="64">
        <v>3711</v>
      </c>
      <c r="C124" s="64">
        <v>480</v>
      </c>
      <c r="D124" s="61">
        <f t="shared" si="8"/>
        <v>4191</v>
      </c>
      <c r="E124" s="64"/>
      <c r="F124" s="64">
        <v>5585</v>
      </c>
      <c r="G124" s="64">
        <v>531</v>
      </c>
      <c r="H124" s="61">
        <f t="shared" si="9"/>
        <v>6116</v>
      </c>
      <c r="J124" s="64">
        <v>341486</v>
      </c>
      <c r="K124" s="64">
        <v>3738</v>
      </c>
      <c r="L124" s="64">
        <v>28750</v>
      </c>
      <c r="M124" s="64">
        <v>752</v>
      </c>
      <c r="N124" s="64">
        <f t="shared" si="10"/>
        <v>374726</v>
      </c>
      <c r="P124" s="64">
        <v>152963</v>
      </c>
      <c r="Q124" s="64">
        <v>1342</v>
      </c>
      <c r="R124" s="64">
        <v>5595</v>
      </c>
      <c r="S124" s="64">
        <v>255</v>
      </c>
      <c r="T124" s="64">
        <f t="shared" si="6"/>
        <v>160155</v>
      </c>
      <c r="V124" s="64">
        <v>1977</v>
      </c>
      <c r="W124" s="64">
        <v>16955</v>
      </c>
      <c r="X124" s="64">
        <v>11193</v>
      </c>
      <c r="Y124" s="64">
        <v>1467</v>
      </c>
      <c r="Z124" s="64">
        <f t="shared" si="13"/>
        <v>31592</v>
      </c>
      <c r="AB124" s="64">
        <v>3504</v>
      </c>
      <c r="AC124" s="64">
        <v>6109</v>
      </c>
      <c r="AD124" s="64">
        <v>7490</v>
      </c>
      <c r="AE124" s="64">
        <v>790</v>
      </c>
      <c r="AF124" s="64">
        <f t="shared" si="12"/>
        <v>17893</v>
      </c>
      <c r="AH124" s="78"/>
      <c r="AI124" s="78"/>
      <c r="AJ124" s="78">
        <v>64</v>
      </c>
      <c r="AK124" s="78">
        <v>11</v>
      </c>
      <c r="AL124" s="78"/>
      <c r="AM124" s="78"/>
      <c r="AN124" s="79">
        <v>75</v>
      </c>
    </row>
    <row r="125" spans="1:40" ht="13.2" x14ac:dyDescent="0.25">
      <c r="A125" s="60">
        <v>43132</v>
      </c>
      <c r="B125" s="64">
        <v>3481</v>
      </c>
      <c r="C125" s="64">
        <v>468</v>
      </c>
      <c r="D125" s="61">
        <f t="shared" si="8"/>
        <v>3949</v>
      </c>
      <c r="E125" s="64"/>
      <c r="F125" s="64">
        <v>5479</v>
      </c>
      <c r="G125" s="64">
        <v>535</v>
      </c>
      <c r="H125" s="61">
        <f t="shared" si="9"/>
        <v>6014</v>
      </c>
      <c r="J125" s="64">
        <v>342133</v>
      </c>
      <c r="K125" s="64">
        <v>3874</v>
      </c>
      <c r="L125" s="64">
        <v>29166</v>
      </c>
      <c r="M125" s="64">
        <v>752</v>
      </c>
      <c r="N125" s="64">
        <f t="shared" si="10"/>
        <v>375925</v>
      </c>
      <c r="P125" s="64">
        <v>152694</v>
      </c>
      <c r="Q125" s="64">
        <v>1329</v>
      </c>
      <c r="R125" s="64">
        <v>5558</v>
      </c>
      <c r="S125" s="64">
        <v>257</v>
      </c>
      <c r="T125" s="64">
        <f t="shared" si="6"/>
        <v>159838</v>
      </c>
      <c r="V125" s="64">
        <v>1974</v>
      </c>
      <c r="W125" s="64">
        <v>16994</v>
      </c>
      <c r="X125" s="64">
        <v>11455</v>
      </c>
      <c r="Y125" s="64">
        <v>1461</v>
      </c>
      <c r="Z125" s="64">
        <f t="shared" si="13"/>
        <v>31884</v>
      </c>
      <c r="AB125" s="64">
        <v>3503</v>
      </c>
      <c r="AC125" s="64">
        <v>6103</v>
      </c>
      <c r="AD125" s="64">
        <v>7598</v>
      </c>
      <c r="AE125" s="64">
        <v>811</v>
      </c>
      <c r="AF125" s="64">
        <f t="shared" si="12"/>
        <v>18015</v>
      </c>
      <c r="AH125" s="78"/>
      <c r="AI125" s="78"/>
      <c r="AJ125" s="78">
        <v>65</v>
      </c>
      <c r="AK125" s="78">
        <v>11</v>
      </c>
      <c r="AL125" s="78"/>
      <c r="AM125" s="78"/>
      <c r="AN125" s="79">
        <v>76</v>
      </c>
    </row>
    <row r="126" spans="1:40" ht="13.2" x14ac:dyDescent="0.25">
      <c r="A126" s="60">
        <v>43160</v>
      </c>
      <c r="B126" s="64">
        <v>3504</v>
      </c>
      <c r="C126" s="64">
        <v>469</v>
      </c>
      <c r="D126" s="61">
        <f t="shared" si="8"/>
        <v>3973</v>
      </c>
      <c r="E126" s="64"/>
      <c r="F126" s="64">
        <v>5468</v>
      </c>
      <c r="G126" s="64">
        <v>535</v>
      </c>
      <c r="H126" s="61">
        <f t="shared" si="9"/>
        <v>6003</v>
      </c>
      <c r="J126" s="64">
        <v>341767</v>
      </c>
      <c r="K126" s="64">
        <v>3884</v>
      </c>
      <c r="L126" s="64">
        <v>29210</v>
      </c>
      <c r="M126" s="64">
        <v>745</v>
      </c>
      <c r="N126" s="64">
        <f t="shared" si="10"/>
        <v>375606</v>
      </c>
      <c r="P126" s="64">
        <v>153175</v>
      </c>
      <c r="Q126" s="64">
        <v>1327</v>
      </c>
      <c r="R126" s="64">
        <v>5725</v>
      </c>
      <c r="S126" s="64">
        <v>256</v>
      </c>
      <c r="T126" s="64">
        <f t="shared" si="6"/>
        <v>160483</v>
      </c>
      <c r="V126" s="64">
        <v>1972</v>
      </c>
      <c r="W126" s="64">
        <v>16998</v>
      </c>
      <c r="X126" s="64">
        <v>11486</v>
      </c>
      <c r="Y126" s="64">
        <v>1464</v>
      </c>
      <c r="Z126" s="64">
        <f t="shared" si="13"/>
        <v>31920</v>
      </c>
      <c r="AB126" s="64">
        <v>3501</v>
      </c>
      <c r="AC126" s="64">
        <v>6106</v>
      </c>
      <c r="AD126" s="64">
        <v>7600</v>
      </c>
      <c r="AE126" s="64">
        <v>805</v>
      </c>
      <c r="AF126" s="64">
        <f t="shared" si="12"/>
        <v>18012</v>
      </c>
      <c r="AH126" s="79"/>
      <c r="AI126" s="79"/>
      <c r="AJ126" s="79">
        <v>63</v>
      </c>
      <c r="AK126" s="79">
        <v>9</v>
      </c>
      <c r="AL126" s="78"/>
      <c r="AM126" s="78"/>
      <c r="AN126" s="79">
        <v>72</v>
      </c>
    </row>
    <row r="127" spans="1:40" ht="13.2" x14ac:dyDescent="0.25">
      <c r="A127" s="60">
        <v>43191</v>
      </c>
      <c r="B127" s="64">
        <v>3524</v>
      </c>
      <c r="C127" s="64">
        <v>469</v>
      </c>
      <c r="D127" s="61">
        <f t="shared" si="8"/>
        <v>3993</v>
      </c>
      <c r="E127" s="64"/>
      <c r="F127" s="64">
        <v>5451</v>
      </c>
      <c r="G127" s="64">
        <v>533</v>
      </c>
      <c r="H127" s="61">
        <f xml:space="preserve"> F127+G127</f>
        <v>5984</v>
      </c>
      <c r="J127" s="64">
        <v>342018</v>
      </c>
      <c r="K127" s="64">
        <v>3943</v>
      </c>
      <c r="L127" s="64">
        <v>29330</v>
      </c>
      <c r="M127" s="64">
        <v>746</v>
      </c>
      <c r="N127" s="64">
        <f t="shared" si="10"/>
        <v>376037</v>
      </c>
      <c r="P127" s="64">
        <v>153553</v>
      </c>
      <c r="Q127" s="64">
        <v>1329</v>
      </c>
      <c r="R127" s="64">
        <v>5790</v>
      </c>
      <c r="S127" s="64">
        <v>256</v>
      </c>
      <c r="T127" s="64">
        <f t="shared" si="6"/>
        <v>160928</v>
      </c>
      <c r="V127" s="64">
        <v>1968</v>
      </c>
      <c r="W127" s="64">
        <v>17078</v>
      </c>
      <c r="X127" s="64">
        <v>11489</v>
      </c>
      <c r="Y127" s="64">
        <v>1485</v>
      </c>
      <c r="Z127" s="64">
        <f t="shared" si="13"/>
        <v>32020</v>
      </c>
      <c r="AB127" s="64">
        <v>3505</v>
      </c>
      <c r="AC127" s="64">
        <v>6113</v>
      </c>
      <c r="AD127" s="64">
        <v>7590</v>
      </c>
      <c r="AE127" s="64">
        <v>787</v>
      </c>
      <c r="AF127" s="64">
        <f t="shared" si="12"/>
        <v>17995</v>
      </c>
      <c r="AH127" s="79"/>
      <c r="AI127" s="79"/>
      <c r="AJ127" s="79">
        <v>64</v>
      </c>
      <c r="AK127" s="79">
        <v>9</v>
      </c>
      <c r="AL127" s="78"/>
      <c r="AM127" s="78"/>
      <c r="AN127" s="79">
        <v>73</v>
      </c>
    </row>
    <row r="128" spans="1:40" ht="13.2" x14ac:dyDescent="0.25">
      <c r="A128" s="60">
        <v>43221</v>
      </c>
      <c r="B128" s="64">
        <v>3536</v>
      </c>
      <c r="C128" s="64">
        <v>467</v>
      </c>
      <c r="D128" s="61">
        <f t="shared" si="8"/>
        <v>4003</v>
      </c>
      <c r="E128" s="64"/>
      <c r="F128" s="64">
        <v>5448</v>
      </c>
      <c r="G128" s="64">
        <v>532</v>
      </c>
      <c r="H128" s="61">
        <f t="shared" ref="H128:H133" si="22" xml:space="preserve"> F128+G128</f>
        <v>5980</v>
      </c>
      <c r="J128" s="64">
        <v>341431</v>
      </c>
      <c r="K128" s="64">
        <v>3938</v>
      </c>
      <c r="L128" s="64">
        <v>29249</v>
      </c>
      <c r="M128" s="64">
        <v>746</v>
      </c>
      <c r="N128" s="64">
        <f t="shared" ref="N128:N133" si="23" xml:space="preserve"> SUM(J128:M128)</f>
        <v>375364</v>
      </c>
      <c r="P128" s="64">
        <v>153282</v>
      </c>
      <c r="Q128" s="64">
        <v>1328</v>
      </c>
      <c r="R128" s="64">
        <v>5816</v>
      </c>
      <c r="S128" s="64">
        <v>258</v>
      </c>
      <c r="T128" s="64">
        <f t="shared" ref="T128:T133" si="24" xml:space="preserve"> SUM(P128:S128)</f>
        <v>160684</v>
      </c>
      <c r="V128" s="64">
        <v>1967</v>
      </c>
      <c r="W128" s="64">
        <v>17083</v>
      </c>
      <c r="X128" s="64">
        <v>11513</v>
      </c>
      <c r="Y128" s="64">
        <v>1502</v>
      </c>
      <c r="Z128" s="64">
        <f t="shared" ref="Z128:Z133" si="25" xml:space="preserve"> SUM(V128:Y128)</f>
        <v>32065</v>
      </c>
      <c r="AB128" s="64">
        <v>3506</v>
      </c>
      <c r="AC128" s="64">
        <v>6114</v>
      </c>
      <c r="AD128" s="64">
        <v>7537</v>
      </c>
      <c r="AE128" s="64">
        <v>766</v>
      </c>
      <c r="AF128" s="64">
        <f t="shared" ref="AF128:AF133" si="26" xml:space="preserve"> SUM(AB128:AE128)</f>
        <v>17923</v>
      </c>
      <c r="AH128" s="78"/>
      <c r="AI128" s="78"/>
      <c r="AJ128" s="78">
        <v>67</v>
      </c>
      <c r="AK128" s="78">
        <v>10</v>
      </c>
      <c r="AL128" s="78"/>
      <c r="AM128" s="78"/>
      <c r="AN128" s="79">
        <v>77</v>
      </c>
    </row>
    <row r="129" spans="1:48" ht="13.2" x14ac:dyDescent="0.25">
      <c r="A129" s="60">
        <v>43252</v>
      </c>
      <c r="B129" s="64">
        <v>3510</v>
      </c>
      <c r="C129" s="64">
        <v>467</v>
      </c>
      <c r="D129" s="61">
        <f t="shared" si="8"/>
        <v>3977</v>
      </c>
      <c r="E129" s="64"/>
      <c r="F129" s="64">
        <v>5467</v>
      </c>
      <c r="G129" s="64">
        <v>529</v>
      </c>
      <c r="H129" s="61">
        <f xml:space="preserve"> F129+G129</f>
        <v>5996</v>
      </c>
      <c r="J129" s="64">
        <v>340014</v>
      </c>
      <c r="K129" s="64">
        <v>4078</v>
      </c>
      <c r="L129" s="64">
        <v>29053</v>
      </c>
      <c r="M129" s="64">
        <v>746</v>
      </c>
      <c r="N129" s="64">
        <f t="shared" si="23"/>
        <v>373891</v>
      </c>
      <c r="P129" s="64">
        <v>153678</v>
      </c>
      <c r="Q129" s="64">
        <v>1329</v>
      </c>
      <c r="R129" s="64">
        <v>5854</v>
      </c>
      <c r="S129" s="64">
        <v>257</v>
      </c>
      <c r="T129" s="64">
        <f t="shared" si="24"/>
        <v>161118</v>
      </c>
      <c r="V129" s="64">
        <v>1963</v>
      </c>
      <c r="W129" s="64">
        <v>17112</v>
      </c>
      <c r="X129" s="64">
        <v>11480</v>
      </c>
      <c r="Y129" s="64">
        <v>1510</v>
      </c>
      <c r="Z129" s="64">
        <f t="shared" si="25"/>
        <v>32065</v>
      </c>
      <c r="AB129" s="64">
        <v>3509</v>
      </c>
      <c r="AC129" s="64">
        <v>6114</v>
      </c>
      <c r="AD129" s="64">
        <v>7563</v>
      </c>
      <c r="AE129" s="64">
        <v>758</v>
      </c>
      <c r="AF129" s="64">
        <f t="shared" si="26"/>
        <v>17944</v>
      </c>
      <c r="AH129" s="79"/>
      <c r="AI129" s="79"/>
      <c r="AJ129" s="79">
        <v>63</v>
      </c>
      <c r="AK129" s="79">
        <v>9</v>
      </c>
      <c r="AL129" s="78"/>
      <c r="AM129" s="78"/>
      <c r="AN129" s="79">
        <v>72</v>
      </c>
    </row>
    <row r="130" spans="1:48" ht="13.2" x14ac:dyDescent="0.25">
      <c r="A130" s="60">
        <v>43282</v>
      </c>
      <c r="B130" s="64">
        <v>3505</v>
      </c>
      <c r="C130" s="64">
        <v>463</v>
      </c>
      <c r="D130" s="61">
        <f t="shared" si="8"/>
        <v>3968</v>
      </c>
      <c r="E130" s="64"/>
      <c r="F130" s="64">
        <v>5469</v>
      </c>
      <c r="G130" s="64">
        <v>529</v>
      </c>
      <c r="H130" s="61">
        <f xml:space="preserve"> F130+G130</f>
        <v>5998</v>
      </c>
      <c r="J130" s="64">
        <v>340808</v>
      </c>
      <c r="K130" s="64">
        <v>4122</v>
      </c>
      <c r="L130" s="64">
        <v>29135</v>
      </c>
      <c r="M130" s="64">
        <v>745</v>
      </c>
      <c r="N130" s="64">
        <f t="shared" si="23"/>
        <v>374810</v>
      </c>
      <c r="P130" s="64">
        <v>153454</v>
      </c>
      <c r="Q130" s="64">
        <v>1342</v>
      </c>
      <c r="R130" s="64">
        <v>5877</v>
      </c>
      <c r="S130" s="64">
        <v>258</v>
      </c>
      <c r="T130" s="64">
        <f t="shared" si="24"/>
        <v>160931</v>
      </c>
      <c r="V130" s="64">
        <v>1963</v>
      </c>
      <c r="W130" s="64">
        <v>17139</v>
      </c>
      <c r="X130" s="64">
        <v>11472</v>
      </c>
      <c r="Y130" s="64">
        <v>1495</v>
      </c>
      <c r="Z130" s="64">
        <f t="shared" si="25"/>
        <v>32069</v>
      </c>
      <c r="AB130" s="64">
        <v>3510</v>
      </c>
      <c r="AC130" s="64">
        <v>6115</v>
      </c>
      <c r="AD130" s="64">
        <v>7555</v>
      </c>
      <c r="AE130" s="64">
        <v>778</v>
      </c>
      <c r="AF130" s="64">
        <f t="shared" si="26"/>
        <v>17958</v>
      </c>
      <c r="AH130" s="79"/>
      <c r="AI130" s="79"/>
      <c r="AJ130" s="79">
        <v>63</v>
      </c>
      <c r="AK130" s="79">
        <v>9</v>
      </c>
      <c r="AL130" s="78"/>
      <c r="AM130" s="78"/>
      <c r="AN130" s="79">
        <v>72</v>
      </c>
    </row>
    <row r="131" spans="1:48" ht="13.2" x14ac:dyDescent="0.25">
      <c r="A131" s="60">
        <v>43313</v>
      </c>
      <c r="B131" s="64">
        <v>3528</v>
      </c>
      <c r="C131" s="64">
        <v>466</v>
      </c>
      <c r="D131" s="61">
        <f t="shared" si="8"/>
        <v>3994</v>
      </c>
      <c r="E131" s="64"/>
      <c r="F131" s="64">
        <v>5454</v>
      </c>
      <c r="G131" s="64">
        <v>530</v>
      </c>
      <c r="H131" s="61">
        <f xml:space="preserve"> F131+G131</f>
        <v>5984</v>
      </c>
      <c r="J131" s="64">
        <v>342057</v>
      </c>
      <c r="K131" s="64">
        <v>4219</v>
      </c>
      <c r="L131" s="64">
        <v>29364</v>
      </c>
      <c r="M131" s="64">
        <v>746</v>
      </c>
      <c r="N131" s="64">
        <f t="shared" si="23"/>
        <v>376386</v>
      </c>
      <c r="P131" s="64">
        <v>152888</v>
      </c>
      <c r="Q131" s="64">
        <v>1338</v>
      </c>
      <c r="R131" s="64">
        <v>5886</v>
      </c>
      <c r="S131" s="64">
        <v>258</v>
      </c>
      <c r="T131" s="64">
        <f t="shared" si="24"/>
        <v>160370</v>
      </c>
      <c r="V131" s="64">
        <v>1962</v>
      </c>
      <c r="W131" s="64">
        <v>17172</v>
      </c>
      <c r="X131" s="64">
        <v>11494</v>
      </c>
      <c r="Y131" s="64">
        <v>1498</v>
      </c>
      <c r="Z131" s="64">
        <f t="shared" si="25"/>
        <v>32126</v>
      </c>
      <c r="AB131" s="64">
        <v>3510</v>
      </c>
      <c r="AC131" s="64">
        <v>6121</v>
      </c>
      <c r="AD131" s="64">
        <v>7509</v>
      </c>
      <c r="AE131" s="64">
        <v>776</v>
      </c>
      <c r="AF131" s="64">
        <f t="shared" si="26"/>
        <v>17916</v>
      </c>
      <c r="AH131" s="79"/>
      <c r="AI131" s="79"/>
      <c r="AJ131" s="79">
        <v>62</v>
      </c>
      <c r="AK131" s="79">
        <v>10</v>
      </c>
      <c r="AL131" s="78"/>
      <c r="AM131" s="78"/>
      <c r="AN131" s="79">
        <v>72</v>
      </c>
    </row>
    <row r="132" spans="1:48" ht="13.2" x14ac:dyDescent="0.25">
      <c r="A132" s="60">
        <v>43344</v>
      </c>
      <c r="B132" s="64">
        <v>3557</v>
      </c>
      <c r="C132" s="64">
        <v>462</v>
      </c>
      <c r="D132" s="61">
        <f t="shared" si="8"/>
        <v>4019</v>
      </c>
      <c r="E132" s="64"/>
      <c r="F132" s="64">
        <v>5436</v>
      </c>
      <c r="G132" s="64">
        <v>531</v>
      </c>
      <c r="H132" s="61">
        <f xml:space="preserve"> F132+G132</f>
        <v>5967</v>
      </c>
      <c r="J132" s="64">
        <v>341235</v>
      </c>
      <c r="K132" s="64">
        <v>4201</v>
      </c>
      <c r="L132" s="64">
        <v>29314</v>
      </c>
      <c r="M132" s="64">
        <v>734</v>
      </c>
      <c r="N132" s="64">
        <f t="shared" si="23"/>
        <v>375484</v>
      </c>
      <c r="P132" s="64">
        <v>152971</v>
      </c>
      <c r="Q132" s="64">
        <v>1335</v>
      </c>
      <c r="R132" s="64">
        <v>5971</v>
      </c>
      <c r="S132" s="64">
        <v>272</v>
      </c>
      <c r="T132" s="64">
        <f t="shared" si="24"/>
        <v>160549</v>
      </c>
      <c r="V132" s="64">
        <v>1961</v>
      </c>
      <c r="W132" s="64">
        <v>17231</v>
      </c>
      <c r="X132" s="64">
        <v>11520</v>
      </c>
      <c r="Y132" s="64">
        <v>1496</v>
      </c>
      <c r="Z132" s="64">
        <f t="shared" si="25"/>
        <v>32208</v>
      </c>
      <c r="AB132" s="64">
        <v>3507</v>
      </c>
      <c r="AC132" s="64">
        <v>6077</v>
      </c>
      <c r="AD132" s="64">
        <v>7465</v>
      </c>
      <c r="AE132" s="64">
        <v>778</v>
      </c>
      <c r="AF132" s="64">
        <f t="shared" si="26"/>
        <v>17827</v>
      </c>
      <c r="AH132" s="79"/>
      <c r="AI132" s="79"/>
      <c r="AJ132" s="79">
        <v>60</v>
      </c>
      <c r="AK132" s="79">
        <v>10</v>
      </c>
      <c r="AL132" s="78"/>
      <c r="AM132" s="78"/>
      <c r="AN132" s="79">
        <v>70</v>
      </c>
    </row>
    <row r="133" spans="1:48" ht="13.2" x14ac:dyDescent="0.25">
      <c r="A133" s="60">
        <v>43374</v>
      </c>
      <c r="B133" s="64">
        <v>3561</v>
      </c>
      <c r="C133" s="64">
        <v>460</v>
      </c>
      <c r="D133" s="61">
        <f t="shared" ref="D133" si="27" xml:space="preserve"> B133+C133</f>
        <v>4021</v>
      </c>
      <c r="E133" s="64"/>
      <c r="F133" s="64">
        <v>5432</v>
      </c>
      <c r="G133" s="64">
        <v>533</v>
      </c>
      <c r="H133" s="61">
        <f t="shared" si="22"/>
        <v>5965</v>
      </c>
      <c r="J133" s="64">
        <v>342039</v>
      </c>
      <c r="K133" s="64">
        <v>4227</v>
      </c>
      <c r="L133" s="64">
        <v>29467</v>
      </c>
      <c r="M133" s="64">
        <v>736</v>
      </c>
      <c r="N133" s="64">
        <f t="shared" si="23"/>
        <v>376469</v>
      </c>
      <c r="P133" s="64">
        <v>153149</v>
      </c>
      <c r="Q133" s="64">
        <v>1351</v>
      </c>
      <c r="R133" s="64">
        <v>6104</v>
      </c>
      <c r="S133" s="64">
        <v>273</v>
      </c>
      <c r="T133" s="64">
        <f t="shared" si="24"/>
        <v>160877</v>
      </c>
      <c r="V133" s="64">
        <v>1960</v>
      </c>
      <c r="W133" s="64">
        <v>17278</v>
      </c>
      <c r="X133" s="64">
        <v>11597</v>
      </c>
      <c r="Y133" s="64">
        <v>1499</v>
      </c>
      <c r="Z133" s="64">
        <f t="shared" si="25"/>
        <v>32334</v>
      </c>
      <c r="AB133" s="64">
        <v>3507</v>
      </c>
      <c r="AC133" s="64">
        <v>6049</v>
      </c>
      <c r="AD133" s="64">
        <v>7448</v>
      </c>
      <c r="AE133" s="64">
        <v>772</v>
      </c>
      <c r="AF133" s="64">
        <f t="shared" si="26"/>
        <v>17776</v>
      </c>
      <c r="AH133" s="79"/>
      <c r="AI133" s="79"/>
      <c r="AJ133" s="79">
        <v>62</v>
      </c>
      <c r="AK133" s="79">
        <v>10</v>
      </c>
      <c r="AL133" s="78"/>
      <c r="AM133" s="78"/>
      <c r="AN133" s="79">
        <v>72</v>
      </c>
    </row>
    <row r="134" spans="1:48" ht="13.2" x14ac:dyDescent="0.25">
      <c r="A134" s="60">
        <v>43405</v>
      </c>
      <c r="B134" s="64">
        <v>3582</v>
      </c>
      <c r="C134" s="64">
        <v>462</v>
      </c>
      <c r="D134" s="61">
        <v>4044</v>
      </c>
      <c r="E134" s="64"/>
      <c r="F134" s="64">
        <v>5422</v>
      </c>
      <c r="G134" s="64">
        <v>533</v>
      </c>
      <c r="H134" s="61">
        <v>5955</v>
      </c>
      <c r="J134" s="64">
        <v>343258</v>
      </c>
      <c r="K134" s="64">
        <v>4273</v>
      </c>
      <c r="L134" s="64">
        <v>29613</v>
      </c>
      <c r="M134" s="64">
        <v>739</v>
      </c>
      <c r="N134" s="64">
        <v>377883</v>
      </c>
      <c r="P134" s="64">
        <v>152876</v>
      </c>
      <c r="Q134" s="64">
        <v>1339</v>
      </c>
      <c r="R134" s="64">
        <v>6186</v>
      </c>
      <c r="S134" s="64">
        <v>270</v>
      </c>
      <c r="T134" s="64">
        <v>160671</v>
      </c>
      <c r="V134" s="64">
        <v>1949</v>
      </c>
      <c r="W134" s="64">
        <v>17301</v>
      </c>
      <c r="X134" s="64">
        <v>11627</v>
      </c>
      <c r="Y134" s="64">
        <v>1493</v>
      </c>
      <c r="Z134" s="64">
        <v>32370</v>
      </c>
      <c r="AB134" s="64">
        <v>3508</v>
      </c>
      <c r="AC134" s="64">
        <v>6039</v>
      </c>
      <c r="AD134" s="64">
        <v>7435</v>
      </c>
      <c r="AE134" s="64">
        <v>768</v>
      </c>
      <c r="AF134" s="64">
        <v>17750</v>
      </c>
      <c r="AH134" s="78"/>
      <c r="AI134" s="78"/>
      <c r="AJ134" s="78">
        <v>62</v>
      </c>
      <c r="AK134" s="78">
        <v>10</v>
      </c>
      <c r="AL134" s="78">
        <v>0</v>
      </c>
      <c r="AM134" s="78">
        <v>0</v>
      </c>
      <c r="AN134" s="78">
        <v>72</v>
      </c>
    </row>
    <row r="135" spans="1:48" ht="13.2" x14ac:dyDescent="0.25">
      <c r="A135" s="60">
        <v>43435</v>
      </c>
      <c r="B135" s="64">
        <v>3560</v>
      </c>
      <c r="C135" s="64">
        <v>463</v>
      </c>
      <c r="D135" s="61">
        <v>4023</v>
      </c>
      <c r="E135" s="64"/>
      <c r="F135" s="64">
        <v>5447</v>
      </c>
      <c r="G135" s="64">
        <v>530</v>
      </c>
      <c r="H135" s="61">
        <v>5977</v>
      </c>
      <c r="J135" s="64">
        <v>343550</v>
      </c>
      <c r="K135" s="64">
        <v>4293</v>
      </c>
      <c r="L135" s="64">
        <v>29653</v>
      </c>
      <c r="M135" s="64">
        <v>732</v>
      </c>
      <c r="N135" s="64">
        <v>378228</v>
      </c>
      <c r="P135" s="64">
        <v>152709</v>
      </c>
      <c r="Q135" s="64">
        <v>1330</v>
      </c>
      <c r="R135" s="64">
        <v>6171</v>
      </c>
      <c r="S135" s="64">
        <v>270</v>
      </c>
      <c r="T135" s="64">
        <v>160480</v>
      </c>
      <c r="V135" s="64">
        <v>1949</v>
      </c>
      <c r="W135" s="64">
        <v>17336</v>
      </c>
      <c r="X135" s="64">
        <v>11668</v>
      </c>
      <c r="Y135" s="64">
        <v>1495</v>
      </c>
      <c r="Z135" s="64">
        <v>32448</v>
      </c>
      <c r="AB135" s="64">
        <v>3508</v>
      </c>
      <c r="AC135" s="64">
        <v>6007</v>
      </c>
      <c r="AD135" s="64">
        <v>7427</v>
      </c>
      <c r="AE135" s="64">
        <v>763</v>
      </c>
      <c r="AF135" s="64">
        <v>17705</v>
      </c>
      <c r="AH135" s="78"/>
      <c r="AI135" s="78"/>
      <c r="AJ135" s="78">
        <v>62</v>
      </c>
      <c r="AK135" s="78">
        <v>10</v>
      </c>
      <c r="AL135" s="78">
        <v>0</v>
      </c>
      <c r="AM135" s="78">
        <v>0</v>
      </c>
      <c r="AN135" s="78">
        <v>72</v>
      </c>
    </row>
    <row r="136" spans="1:48" ht="13.2" x14ac:dyDescent="0.25">
      <c r="A136" s="60">
        <v>43466</v>
      </c>
      <c r="B136" s="64">
        <v>2640</v>
      </c>
      <c r="C136" s="64">
        <v>322</v>
      </c>
      <c r="D136" s="61">
        <v>2962</v>
      </c>
      <c r="E136" s="64"/>
      <c r="F136" s="64">
        <v>4589</v>
      </c>
      <c r="G136" s="64">
        <v>435</v>
      </c>
      <c r="H136" s="61">
        <v>5024</v>
      </c>
      <c r="J136" s="64">
        <v>344268</v>
      </c>
      <c r="K136" s="64">
        <v>4316</v>
      </c>
      <c r="L136" s="64">
        <v>29855</v>
      </c>
      <c r="M136" s="64">
        <v>736</v>
      </c>
      <c r="N136" s="64">
        <v>379175</v>
      </c>
      <c r="P136" s="64">
        <v>152448</v>
      </c>
      <c r="Q136" s="64">
        <v>1310</v>
      </c>
      <c r="R136" s="64">
        <v>6114</v>
      </c>
      <c r="S136" s="64">
        <v>267</v>
      </c>
      <c r="T136" s="64">
        <v>160139</v>
      </c>
      <c r="V136" s="64">
        <v>1815</v>
      </c>
      <c r="W136" s="64">
        <v>17369</v>
      </c>
      <c r="X136" s="64">
        <v>12574</v>
      </c>
      <c r="Y136" s="64">
        <v>1638</v>
      </c>
      <c r="Z136" s="64">
        <v>33396</v>
      </c>
      <c r="AB136" s="64">
        <v>3508</v>
      </c>
      <c r="AC136" s="64">
        <v>5972</v>
      </c>
      <c r="AD136" s="64">
        <v>8353</v>
      </c>
      <c r="AE136" s="64">
        <v>860</v>
      </c>
      <c r="AF136" s="64">
        <v>18693</v>
      </c>
      <c r="AH136" s="78"/>
      <c r="AI136" s="78"/>
      <c r="AJ136" s="78">
        <v>65</v>
      </c>
      <c r="AK136" s="78">
        <v>10</v>
      </c>
      <c r="AL136" s="78">
        <v>0</v>
      </c>
      <c r="AM136" s="78">
        <v>0</v>
      </c>
      <c r="AN136" s="78">
        <v>75</v>
      </c>
    </row>
    <row r="137" spans="1:48" ht="13.2" x14ac:dyDescent="0.25">
      <c r="A137" s="65">
        <v>43497</v>
      </c>
      <c r="B137" s="64">
        <v>2551</v>
      </c>
      <c r="C137" s="64">
        <v>308</v>
      </c>
      <c r="D137" s="61">
        <v>2859</v>
      </c>
      <c r="E137" s="64"/>
      <c r="F137" s="64">
        <v>4452</v>
      </c>
      <c r="G137" s="64">
        <v>422</v>
      </c>
      <c r="H137" s="61">
        <v>4874</v>
      </c>
      <c r="J137" s="64">
        <v>345170</v>
      </c>
      <c r="K137" s="64">
        <v>4337</v>
      </c>
      <c r="L137" s="64">
        <v>30150</v>
      </c>
      <c r="M137" s="64">
        <v>736</v>
      </c>
      <c r="N137" s="64">
        <v>380393</v>
      </c>
      <c r="P137" s="64">
        <v>151993</v>
      </c>
      <c r="Q137" s="64">
        <v>1299</v>
      </c>
      <c r="R137" s="64">
        <v>6058</v>
      </c>
      <c r="S137" s="64">
        <v>266</v>
      </c>
      <c r="T137" s="64">
        <v>159616</v>
      </c>
      <c r="V137" s="64">
        <v>1789</v>
      </c>
      <c r="W137" s="64">
        <v>17428</v>
      </c>
      <c r="X137" s="64">
        <v>12709</v>
      </c>
      <c r="Y137" s="64">
        <v>1657</v>
      </c>
      <c r="Z137" s="64">
        <v>33583</v>
      </c>
      <c r="AB137" s="64">
        <v>3507</v>
      </c>
      <c r="AC137" s="64">
        <v>5952</v>
      </c>
      <c r="AD137" s="64">
        <v>8454</v>
      </c>
      <c r="AE137" s="64">
        <v>869</v>
      </c>
      <c r="AF137" s="64">
        <v>18782</v>
      </c>
      <c r="AH137" s="78"/>
      <c r="AI137" s="78"/>
      <c r="AJ137" s="78">
        <v>63</v>
      </c>
      <c r="AK137" s="78">
        <v>10</v>
      </c>
      <c r="AL137" s="78">
        <v>0</v>
      </c>
      <c r="AM137" s="78">
        <v>0</v>
      </c>
      <c r="AN137" s="78">
        <v>73</v>
      </c>
    </row>
    <row r="138" spans="1:48" ht="13.2" x14ac:dyDescent="0.25">
      <c r="A138" s="65">
        <v>43525</v>
      </c>
      <c r="B138" s="64">
        <v>2546</v>
      </c>
      <c r="C138" s="64">
        <v>308</v>
      </c>
      <c r="D138" s="61">
        <v>2854</v>
      </c>
      <c r="E138" s="64"/>
      <c r="F138" s="64">
        <v>4463</v>
      </c>
      <c r="G138" s="64">
        <v>422</v>
      </c>
      <c r="H138" s="61">
        <v>4885</v>
      </c>
      <c r="J138" s="64">
        <v>345876</v>
      </c>
      <c r="K138" s="64">
        <v>4383</v>
      </c>
      <c r="L138" s="64">
        <v>30311</v>
      </c>
      <c r="M138" s="64">
        <v>734</v>
      </c>
      <c r="N138" s="64">
        <v>381304</v>
      </c>
      <c r="P138" s="64">
        <v>150984</v>
      </c>
      <c r="Q138" s="64">
        <v>1283</v>
      </c>
      <c r="R138" s="64">
        <v>5933</v>
      </c>
      <c r="S138" s="64">
        <v>268</v>
      </c>
      <c r="T138" s="64">
        <v>158468</v>
      </c>
      <c r="V138" s="64">
        <v>1796</v>
      </c>
      <c r="W138" s="64">
        <v>17417</v>
      </c>
      <c r="X138" s="64">
        <v>12752</v>
      </c>
      <c r="Y138" s="64">
        <v>1658</v>
      </c>
      <c r="Z138" s="64">
        <v>33623</v>
      </c>
      <c r="AB138" s="64">
        <v>3507</v>
      </c>
      <c r="AC138" s="64">
        <v>5944</v>
      </c>
      <c r="AD138" s="64">
        <v>8396</v>
      </c>
      <c r="AE138" s="64">
        <v>863</v>
      </c>
      <c r="AF138" s="64">
        <v>18710</v>
      </c>
      <c r="AH138" s="78"/>
      <c r="AI138" s="78"/>
      <c r="AJ138" s="78">
        <v>60</v>
      </c>
      <c r="AK138" s="78">
        <v>10</v>
      </c>
      <c r="AL138" s="78">
        <v>0</v>
      </c>
      <c r="AM138" s="78">
        <v>0</v>
      </c>
      <c r="AN138" s="78">
        <v>70</v>
      </c>
    </row>
    <row r="139" spans="1:48" ht="13.2" x14ac:dyDescent="0.25">
      <c r="A139" s="60">
        <v>43556</v>
      </c>
      <c r="B139" s="64">
        <v>2542</v>
      </c>
      <c r="C139" s="64">
        <v>303</v>
      </c>
      <c r="D139" s="61">
        <v>2845</v>
      </c>
      <c r="E139" s="64"/>
      <c r="F139" s="64">
        <v>4472</v>
      </c>
      <c r="G139" s="64">
        <v>423</v>
      </c>
      <c r="H139" s="61">
        <v>4895</v>
      </c>
      <c r="J139" s="64">
        <v>347027</v>
      </c>
      <c r="K139" s="64">
        <v>4430</v>
      </c>
      <c r="L139" s="64">
        <v>30403</v>
      </c>
      <c r="M139" s="64">
        <v>732</v>
      </c>
      <c r="N139" s="64">
        <v>382592</v>
      </c>
      <c r="P139" s="64">
        <v>149689</v>
      </c>
      <c r="Q139" s="64">
        <v>1267</v>
      </c>
      <c r="R139" s="71">
        <v>5835</v>
      </c>
      <c r="S139" s="64">
        <v>270</v>
      </c>
      <c r="T139" s="64">
        <v>157061</v>
      </c>
      <c r="V139" s="64">
        <v>1812</v>
      </c>
      <c r="W139" s="64">
        <v>17422</v>
      </c>
      <c r="X139" s="64">
        <v>12835</v>
      </c>
      <c r="Y139" s="64">
        <v>1649</v>
      </c>
      <c r="Z139" s="64">
        <v>33718</v>
      </c>
      <c r="AB139" s="64">
        <v>3507</v>
      </c>
      <c r="AC139" s="64">
        <v>5949</v>
      </c>
      <c r="AD139" s="64">
        <v>8312</v>
      </c>
      <c r="AE139" s="64">
        <v>856</v>
      </c>
      <c r="AF139" s="64">
        <v>18624</v>
      </c>
      <c r="AH139" s="78"/>
      <c r="AI139" s="78"/>
      <c r="AJ139" s="78">
        <v>58</v>
      </c>
      <c r="AK139" s="78">
        <v>14</v>
      </c>
      <c r="AL139" s="78">
        <v>0</v>
      </c>
      <c r="AM139" s="78">
        <v>0</v>
      </c>
      <c r="AN139" s="78">
        <v>72</v>
      </c>
    </row>
    <row r="140" spans="1:48" ht="13.2" x14ac:dyDescent="0.25">
      <c r="A140" s="65">
        <v>43586</v>
      </c>
      <c r="B140" s="64">
        <v>2533</v>
      </c>
      <c r="C140" s="64">
        <v>302</v>
      </c>
      <c r="D140" s="61">
        <v>2835</v>
      </c>
      <c r="E140" s="64"/>
      <c r="F140" s="64">
        <v>4481</v>
      </c>
      <c r="G140" s="64">
        <v>423</v>
      </c>
      <c r="H140" s="61">
        <v>4904</v>
      </c>
      <c r="J140" s="64">
        <v>348133</v>
      </c>
      <c r="K140" s="64">
        <v>4449</v>
      </c>
      <c r="L140" s="64">
        <v>30635</v>
      </c>
      <c r="M140" s="64">
        <v>730</v>
      </c>
      <c r="N140" s="64">
        <v>383947</v>
      </c>
      <c r="P140" s="64">
        <v>149016</v>
      </c>
      <c r="Q140" s="64">
        <v>1248</v>
      </c>
      <c r="R140" s="71">
        <v>5758</v>
      </c>
      <c r="S140" s="64">
        <v>273</v>
      </c>
      <c r="T140" s="64">
        <v>156295</v>
      </c>
      <c r="V140" s="64">
        <v>1828</v>
      </c>
      <c r="W140" s="64">
        <v>17459</v>
      </c>
      <c r="X140" s="64">
        <v>12806</v>
      </c>
      <c r="Y140" s="64">
        <v>1657</v>
      </c>
      <c r="Z140" s="64">
        <v>33750</v>
      </c>
      <c r="AB140" s="64">
        <v>3507</v>
      </c>
      <c r="AC140" s="64">
        <v>5932</v>
      </c>
      <c r="AD140" s="64">
        <v>8292</v>
      </c>
      <c r="AE140" s="64">
        <v>849</v>
      </c>
      <c r="AF140" s="64">
        <v>18580</v>
      </c>
      <c r="AH140" s="78"/>
      <c r="AI140" s="78"/>
      <c r="AJ140" s="78">
        <v>62</v>
      </c>
      <c r="AK140" s="78">
        <v>9</v>
      </c>
      <c r="AL140" s="78">
        <v>0</v>
      </c>
      <c r="AM140" s="78">
        <v>0</v>
      </c>
      <c r="AN140" s="78">
        <v>71</v>
      </c>
    </row>
    <row r="141" spans="1:48" ht="13.2" x14ac:dyDescent="0.25">
      <c r="A141" s="60">
        <v>43617</v>
      </c>
      <c r="B141" s="64">
        <v>2443</v>
      </c>
      <c r="C141" s="64">
        <v>289</v>
      </c>
      <c r="D141" s="61">
        <v>2732</v>
      </c>
      <c r="E141" s="64"/>
      <c r="F141" s="64">
        <v>4042</v>
      </c>
      <c r="G141" s="64">
        <v>386</v>
      </c>
      <c r="H141" s="61">
        <v>4428</v>
      </c>
      <c r="J141" s="64">
        <v>346730</v>
      </c>
      <c r="K141" s="64">
        <v>4384</v>
      </c>
      <c r="L141" s="64">
        <v>30426</v>
      </c>
      <c r="M141" s="64">
        <v>728</v>
      </c>
      <c r="N141" s="64">
        <v>382268</v>
      </c>
      <c r="P141" s="64">
        <v>148465</v>
      </c>
      <c r="Q141" s="64">
        <v>1244</v>
      </c>
      <c r="R141" s="64">
        <v>5726</v>
      </c>
      <c r="S141" s="64">
        <v>272</v>
      </c>
      <c r="T141" s="64">
        <v>155707</v>
      </c>
      <c r="V141" s="64">
        <v>2002</v>
      </c>
      <c r="W141" s="64">
        <v>17504</v>
      </c>
      <c r="X141" s="64">
        <v>12793</v>
      </c>
      <c r="Y141" s="64">
        <v>1657</v>
      </c>
      <c r="Z141" s="64">
        <v>33956</v>
      </c>
      <c r="AB141" s="64">
        <v>3498</v>
      </c>
      <c r="AC141" s="64">
        <v>5936</v>
      </c>
      <c r="AD141" s="64">
        <v>8276</v>
      </c>
      <c r="AE141" s="64">
        <v>847</v>
      </c>
      <c r="AF141" s="64">
        <v>18557</v>
      </c>
      <c r="AH141" s="78">
        <v>84</v>
      </c>
      <c r="AI141" s="78">
        <v>12</v>
      </c>
      <c r="AJ141" s="78">
        <v>58</v>
      </c>
      <c r="AK141" s="78">
        <v>11</v>
      </c>
      <c r="AL141" s="78">
        <v>0</v>
      </c>
      <c r="AM141" s="78">
        <v>0</v>
      </c>
      <c r="AN141" s="78">
        <v>165</v>
      </c>
      <c r="AP141">
        <v>446</v>
      </c>
      <c r="AQ141">
        <v>38</v>
      </c>
      <c r="AR141">
        <v>680</v>
      </c>
      <c r="AS141">
        <v>78</v>
      </c>
      <c r="AT141">
        <v>9</v>
      </c>
      <c r="AU141">
        <v>21</v>
      </c>
      <c r="AV141">
        <v>1272</v>
      </c>
    </row>
    <row r="142" spans="1:48" ht="13.2" x14ac:dyDescent="0.25">
      <c r="A142" s="60">
        <v>43647</v>
      </c>
      <c r="B142" s="64">
        <v>2420</v>
      </c>
      <c r="C142" s="64">
        <v>288</v>
      </c>
      <c r="D142" s="61">
        <v>2708</v>
      </c>
      <c r="E142" s="64"/>
      <c r="F142" s="64">
        <v>4075</v>
      </c>
      <c r="G142" s="64">
        <v>388</v>
      </c>
      <c r="H142" s="61">
        <v>4463</v>
      </c>
      <c r="J142" s="64">
        <v>348471</v>
      </c>
      <c r="K142" s="64">
        <v>4492</v>
      </c>
      <c r="L142" s="64">
        <v>30846</v>
      </c>
      <c r="M142" s="64">
        <v>727</v>
      </c>
      <c r="N142" s="64">
        <v>384536</v>
      </c>
      <c r="P142" s="64">
        <v>147537</v>
      </c>
      <c r="Q142" s="64">
        <v>1248</v>
      </c>
      <c r="R142" s="64">
        <v>5673</v>
      </c>
      <c r="S142" s="64">
        <v>273</v>
      </c>
      <c r="T142" s="64">
        <v>154731</v>
      </c>
      <c r="V142" s="64">
        <v>2074</v>
      </c>
      <c r="W142" s="64">
        <v>17508</v>
      </c>
      <c r="X142" s="64">
        <v>12748</v>
      </c>
      <c r="Y142" s="64">
        <v>1657</v>
      </c>
      <c r="Z142" s="64">
        <v>33987</v>
      </c>
      <c r="AB142" s="64">
        <v>3495</v>
      </c>
      <c r="AC142" s="64">
        <v>5970</v>
      </c>
      <c r="AD142" s="64">
        <v>8287</v>
      </c>
      <c r="AE142" s="64">
        <v>850</v>
      </c>
      <c r="AF142" s="64">
        <v>18602</v>
      </c>
      <c r="AH142" s="78">
        <v>81</v>
      </c>
      <c r="AI142" s="78">
        <v>10</v>
      </c>
      <c r="AJ142" s="78">
        <v>57</v>
      </c>
      <c r="AK142" s="78">
        <v>9</v>
      </c>
      <c r="AL142" s="78">
        <v>0</v>
      </c>
      <c r="AM142" s="78">
        <v>0</v>
      </c>
      <c r="AN142" s="78">
        <v>157</v>
      </c>
      <c r="AP142">
        <v>448</v>
      </c>
      <c r="AQ142">
        <v>40</v>
      </c>
      <c r="AR142">
        <v>681</v>
      </c>
      <c r="AS142">
        <v>80</v>
      </c>
      <c r="AT142">
        <v>9</v>
      </c>
      <c r="AU142">
        <v>21</v>
      </c>
      <c r="AV142">
        <v>1279</v>
      </c>
    </row>
    <row r="143" spans="1:48" ht="13.2" x14ac:dyDescent="0.25">
      <c r="A143" s="60">
        <v>43678</v>
      </c>
      <c r="B143" s="64">
        <v>2413</v>
      </c>
      <c r="C143" s="64">
        <v>286</v>
      </c>
      <c r="D143" s="61">
        <v>2699</v>
      </c>
      <c r="E143" s="64"/>
      <c r="F143" s="64">
        <v>4071</v>
      </c>
      <c r="G143" s="64">
        <v>390</v>
      </c>
      <c r="H143" s="61">
        <v>4461</v>
      </c>
      <c r="J143" s="64">
        <v>349745</v>
      </c>
      <c r="K143" s="64">
        <v>4453</v>
      </c>
      <c r="L143" s="64">
        <v>30982</v>
      </c>
      <c r="M143" s="64">
        <v>724</v>
      </c>
      <c r="N143" s="64">
        <v>385904</v>
      </c>
      <c r="P143" s="64">
        <v>145301</v>
      </c>
      <c r="Q143" s="64">
        <v>1234</v>
      </c>
      <c r="R143" s="64">
        <v>5623</v>
      </c>
      <c r="S143" s="64">
        <v>272</v>
      </c>
      <c r="T143" s="64">
        <v>152430</v>
      </c>
      <c r="V143" s="64">
        <v>2065</v>
      </c>
      <c r="W143" s="64">
        <v>17544</v>
      </c>
      <c r="X143" s="64">
        <v>12766</v>
      </c>
      <c r="Y143" s="64">
        <v>1654</v>
      </c>
      <c r="Z143" s="64">
        <v>34029</v>
      </c>
      <c r="AB143" s="64">
        <v>3496</v>
      </c>
      <c r="AC143" s="64">
        <v>5972</v>
      </c>
      <c r="AD143" s="64">
        <v>8233</v>
      </c>
      <c r="AE143" s="64">
        <v>852</v>
      </c>
      <c r="AF143" s="64">
        <v>18553</v>
      </c>
      <c r="AH143" s="78">
        <v>82</v>
      </c>
      <c r="AI143" s="78">
        <v>10</v>
      </c>
      <c r="AJ143" s="78">
        <v>60</v>
      </c>
      <c r="AK143" s="78">
        <v>9</v>
      </c>
      <c r="AL143" s="78">
        <v>0</v>
      </c>
      <c r="AM143" s="78">
        <v>0</v>
      </c>
      <c r="AN143" s="78">
        <v>161</v>
      </c>
      <c r="AP143">
        <v>447</v>
      </c>
      <c r="AQ143">
        <v>40</v>
      </c>
      <c r="AR143">
        <v>679</v>
      </c>
      <c r="AS143">
        <v>80</v>
      </c>
      <c r="AT143">
        <v>9</v>
      </c>
      <c r="AU143">
        <v>21</v>
      </c>
      <c r="AV143">
        <v>1276</v>
      </c>
    </row>
    <row r="144" spans="1:48" ht="13.2" x14ac:dyDescent="0.25">
      <c r="A144" s="60">
        <v>43709</v>
      </c>
      <c r="B144" s="64">
        <v>2412</v>
      </c>
      <c r="C144" s="64">
        <v>289</v>
      </c>
      <c r="D144" s="61">
        <v>2701</v>
      </c>
      <c r="E144" s="64"/>
      <c r="F144" s="64">
        <v>4073</v>
      </c>
      <c r="G144" s="64">
        <v>387</v>
      </c>
      <c r="H144" s="61">
        <v>4460</v>
      </c>
      <c r="J144" s="64">
        <v>351199</v>
      </c>
      <c r="K144" s="64">
        <v>4453</v>
      </c>
      <c r="L144" s="64">
        <v>31200</v>
      </c>
      <c r="M144" s="64">
        <v>725</v>
      </c>
      <c r="N144" s="64">
        <v>387577</v>
      </c>
      <c r="P144" s="64">
        <v>144748</v>
      </c>
      <c r="Q144" s="64">
        <v>1254</v>
      </c>
      <c r="R144" s="64">
        <v>5619</v>
      </c>
      <c r="S144" s="64">
        <v>273</v>
      </c>
      <c r="T144" s="64">
        <v>151894</v>
      </c>
      <c r="V144" s="64">
        <v>2064</v>
      </c>
      <c r="W144" s="64">
        <v>17587</v>
      </c>
      <c r="X144" s="64">
        <v>12801</v>
      </c>
      <c r="Y144" s="64">
        <v>1656</v>
      </c>
      <c r="Z144" s="64">
        <v>34108</v>
      </c>
      <c r="AB144" s="64">
        <v>3502</v>
      </c>
      <c r="AC144" s="64">
        <v>5967</v>
      </c>
      <c r="AD144" s="64">
        <v>8190</v>
      </c>
      <c r="AE144" s="64">
        <v>851</v>
      </c>
      <c r="AF144" s="64">
        <v>18510</v>
      </c>
      <c r="AH144" s="78">
        <v>79</v>
      </c>
      <c r="AI144" s="78">
        <v>10</v>
      </c>
      <c r="AJ144" s="78">
        <v>59</v>
      </c>
      <c r="AK144" s="78">
        <v>9</v>
      </c>
      <c r="AL144" s="78">
        <v>0</v>
      </c>
      <c r="AM144" s="78">
        <v>1</v>
      </c>
      <c r="AN144" s="78">
        <v>158</v>
      </c>
      <c r="AP144">
        <v>448</v>
      </c>
      <c r="AQ144">
        <v>40</v>
      </c>
      <c r="AR144">
        <v>681</v>
      </c>
      <c r="AS144">
        <v>80</v>
      </c>
      <c r="AT144">
        <v>9</v>
      </c>
      <c r="AU144">
        <v>21</v>
      </c>
      <c r="AV144">
        <v>1279</v>
      </c>
    </row>
    <row r="145" spans="1:48" ht="13.2" x14ac:dyDescent="0.25">
      <c r="A145" s="60">
        <v>43739</v>
      </c>
      <c r="B145" s="64">
        <v>2402</v>
      </c>
      <c r="C145" s="64">
        <v>286</v>
      </c>
      <c r="D145" s="61">
        <v>2688</v>
      </c>
      <c r="E145" s="64"/>
      <c r="F145" s="64">
        <v>4082</v>
      </c>
      <c r="G145" s="64">
        <v>389</v>
      </c>
      <c r="H145" s="61">
        <v>4471</v>
      </c>
      <c r="J145" s="64">
        <v>351890</v>
      </c>
      <c r="K145" s="64">
        <v>4440</v>
      </c>
      <c r="L145" s="64">
        <v>31368</v>
      </c>
      <c r="M145" s="64">
        <v>721</v>
      </c>
      <c r="N145" s="64">
        <v>388419</v>
      </c>
      <c r="P145" s="64">
        <v>144057</v>
      </c>
      <c r="Q145" s="64">
        <v>1254</v>
      </c>
      <c r="R145" s="64">
        <v>5629</v>
      </c>
      <c r="S145" s="64">
        <v>274</v>
      </c>
      <c r="T145" s="64">
        <v>151214</v>
      </c>
      <c r="V145" s="64">
        <v>2086</v>
      </c>
      <c r="W145" s="64">
        <v>17599</v>
      </c>
      <c r="X145" s="64">
        <v>12755</v>
      </c>
      <c r="Y145" s="64">
        <v>1642</v>
      </c>
      <c r="Z145" s="64">
        <v>34082</v>
      </c>
      <c r="AB145" s="64">
        <v>3502</v>
      </c>
      <c r="AC145" s="64">
        <v>5995</v>
      </c>
      <c r="AD145" s="64">
        <v>8175</v>
      </c>
      <c r="AE145" s="64">
        <v>856</v>
      </c>
      <c r="AF145" s="64">
        <v>18528</v>
      </c>
      <c r="AH145" s="78">
        <v>76</v>
      </c>
      <c r="AI145" s="78">
        <v>10</v>
      </c>
      <c r="AJ145" s="78">
        <v>57</v>
      </c>
      <c r="AK145" s="78">
        <v>8</v>
      </c>
      <c r="AL145" s="78">
        <v>1</v>
      </c>
      <c r="AM145" s="78">
        <v>1</v>
      </c>
      <c r="AN145" s="78">
        <v>153</v>
      </c>
      <c r="AP145">
        <v>450</v>
      </c>
      <c r="AQ145">
        <v>40</v>
      </c>
      <c r="AR145">
        <v>683</v>
      </c>
      <c r="AS145">
        <v>81</v>
      </c>
      <c r="AT145">
        <v>9</v>
      </c>
      <c r="AU145">
        <v>21</v>
      </c>
      <c r="AV145">
        <v>1284</v>
      </c>
    </row>
    <row r="146" spans="1:48" ht="13.2" x14ac:dyDescent="0.25">
      <c r="A146" s="60">
        <v>43770</v>
      </c>
      <c r="B146" s="64">
        <v>2412</v>
      </c>
      <c r="C146" s="64">
        <v>285</v>
      </c>
      <c r="D146" s="61">
        <v>2697</v>
      </c>
      <c r="E146" s="64"/>
      <c r="F146" s="64">
        <v>4074</v>
      </c>
      <c r="G146" s="64">
        <v>392</v>
      </c>
      <c r="H146" s="61">
        <v>4466</v>
      </c>
      <c r="J146" s="64">
        <v>352261</v>
      </c>
      <c r="K146" s="64">
        <v>4451</v>
      </c>
      <c r="L146" s="64">
        <v>31478</v>
      </c>
      <c r="M146" s="64">
        <v>721</v>
      </c>
      <c r="N146" s="64">
        <v>388911</v>
      </c>
      <c r="P146" s="64">
        <v>143741</v>
      </c>
      <c r="Q146" s="64">
        <v>1241</v>
      </c>
      <c r="R146" s="64">
        <v>5635</v>
      </c>
      <c r="S146" s="64">
        <v>272</v>
      </c>
      <c r="T146" s="64">
        <v>150889</v>
      </c>
      <c r="V146" s="64">
        <v>2049</v>
      </c>
      <c r="W146" s="64">
        <v>17637</v>
      </c>
      <c r="X146" s="64">
        <v>12736</v>
      </c>
      <c r="Y146" s="64">
        <v>1640</v>
      </c>
      <c r="Z146" s="64">
        <v>34062</v>
      </c>
      <c r="AB146" s="64">
        <v>3569</v>
      </c>
      <c r="AC146" s="64">
        <v>6016</v>
      </c>
      <c r="AD146" s="64">
        <v>8174</v>
      </c>
      <c r="AE146" s="64">
        <v>853</v>
      </c>
      <c r="AF146" s="64">
        <v>18612</v>
      </c>
      <c r="AH146" s="78">
        <v>75</v>
      </c>
      <c r="AI146" s="78">
        <v>9</v>
      </c>
      <c r="AJ146" s="78">
        <v>60</v>
      </c>
      <c r="AK146" s="78">
        <v>8</v>
      </c>
      <c r="AL146" s="78">
        <v>1</v>
      </c>
      <c r="AM146" s="78">
        <v>1</v>
      </c>
      <c r="AN146" s="78">
        <v>154</v>
      </c>
      <c r="AP146">
        <v>451</v>
      </c>
      <c r="AQ146">
        <v>40</v>
      </c>
      <c r="AR146">
        <v>683</v>
      </c>
      <c r="AS146">
        <v>81</v>
      </c>
      <c r="AT146">
        <v>9</v>
      </c>
      <c r="AU146">
        <v>21</v>
      </c>
      <c r="AV146">
        <v>1285</v>
      </c>
    </row>
    <row r="147" spans="1:48" ht="13.2" x14ac:dyDescent="0.25">
      <c r="A147" s="65">
        <v>43800</v>
      </c>
      <c r="B147" s="64">
        <v>2398</v>
      </c>
      <c r="C147" s="64">
        <v>280</v>
      </c>
      <c r="D147" s="61">
        <v>2678</v>
      </c>
      <c r="F147" s="64">
        <v>4093</v>
      </c>
      <c r="G147" s="64">
        <v>396</v>
      </c>
      <c r="H147" s="61">
        <v>4489</v>
      </c>
      <c r="J147" s="64">
        <v>352870</v>
      </c>
      <c r="K147" s="64">
        <v>4463</v>
      </c>
      <c r="L147" s="64">
        <v>31664</v>
      </c>
      <c r="M147" s="64">
        <v>721</v>
      </c>
      <c r="N147" s="64">
        <v>389718</v>
      </c>
      <c r="P147" s="64">
        <v>143993</v>
      </c>
      <c r="Q147" s="64">
        <v>1237</v>
      </c>
      <c r="R147" s="64">
        <v>5702</v>
      </c>
      <c r="S147" s="64">
        <v>272</v>
      </c>
      <c r="T147" s="64">
        <v>151204</v>
      </c>
      <c r="V147" s="64">
        <v>1925</v>
      </c>
      <c r="W147" s="64">
        <v>17673</v>
      </c>
      <c r="X147" s="64">
        <v>12732</v>
      </c>
      <c r="Y147" s="64">
        <v>1640</v>
      </c>
      <c r="Z147" s="64">
        <v>33970</v>
      </c>
      <c r="AB147" s="64">
        <v>3696</v>
      </c>
      <c r="AC147" s="64">
        <v>6022</v>
      </c>
      <c r="AD147" s="64">
        <v>8154</v>
      </c>
      <c r="AE147" s="64">
        <v>853</v>
      </c>
      <c r="AF147" s="64">
        <v>18725</v>
      </c>
      <c r="AH147" s="78">
        <v>76</v>
      </c>
      <c r="AI147" s="78">
        <v>9</v>
      </c>
      <c r="AJ147" s="78">
        <v>66</v>
      </c>
      <c r="AK147" s="78">
        <v>8</v>
      </c>
      <c r="AL147" s="78">
        <v>1</v>
      </c>
      <c r="AM147" s="78">
        <v>1</v>
      </c>
      <c r="AN147" s="78">
        <v>161</v>
      </c>
      <c r="AP147">
        <v>449</v>
      </c>
      <c r="AQ147">
        <v>40</v>
      </c>
      <c r="AR147">
        <v>679</v>
      </c>
      <c r="AS147">
        <v>81</v>
      </c>
      <c r="AT147">
        <v>9</v>
      </c>
      <c r="AU147">
        <v>21</v>
      </c>
      <c r="AV147">
        <v>1279</v>
      </c>
    </row>
    <row r="148" spans="1:48" ht="13.2" x14ac:dyDescent="0.25">
      <c r="A148" s="65">
        <v>43831</v>
      </c>
      <c r="B148" s="64">
        <v>2301</v>
      </c>
      <c r="C148" s="64">
        <v>234</v>
      </c>
      <c r="D148" s="61">
        <v>2535</v>
      </c>
      <c r="F148" s="64">
        <v>3952</v>
      </c>
      <c r="G148" s="64">
        <v>366</v>
      </c>
      <c r="H148" s="61">
        <v>4318</v>
      </c>
      <c r="J148" s="64">
        <v>353667</v>
      </c>
      <c r="K148" s="64">
        <v>4460</v>
      </c>
      <c r="L148" s="64">
        <v>31875</v>
      </c>
      <c r="M148" s="64">
        <v>719</v>
      </c>
      <c r="N148" s="64">
        <v>390721</v>
      </c>
      <c r="P148" s="64">
        <v>143701</v>
      </c>
      <c r="Q148" s="64">
        <v>1241</v>
      </c>
      <c r="R148" s="64">
        <v>5724</v>
      </c>
      <c r="S148" s="64">
        <v>272</v>
      </c>
      <c r="T148" s="64">
        <v>150938</v>
      </c>
      <c r="V148" s="64">
        <v>1928</v>
      </c>
      <c r="W148" s="64">
        <v>17731</v>
      </c>
      <c r="X148" s="64">
        <v>12799</v>
      </c>
      <c r="Y148" s="64">
        <v>1679</v>
      </c>
      <c r="Z148" s="64">
        <v>34137</v>
      </c>
      <c r="AB148" s="64">
        <v>3697</v>
      </c>
      <c r="AC148" s="64">
        <v>6054</v>
      </c>
      <c r="AD148" s="64">
        <v>8251</v>
      </c>
      <c r="AE148" s="64">
        <v>880</v>
      </c>
      <c r="AF148" s="64">
        <v>18882</v>
      </c>
      <c r="AH148" s="78">
        <v>76</v>
      </c>
      <c r="AI148" s="78">
        <v>10</v>
      </c>
      <c r="AJ148" s="78">
        <v>65</v>
      </c>
      <c r="AK148" s="78">
        <v>8</v>
      </c>
      <c r="AL148" s="78">
        <v>1</v>
      </c>
      <c r="AM148" s="78">
        <v>1</v>
      </c>
      <c r="AN148" s="78">
        <v>161</v>
      </c>
      <c r="AP148">
        <v>484</v>
      </c>
      <c r="AQ148">
        <v>41</v>
      </c>
      <c r="AR148">
        <v>679</v>
      </c>
      <c r="AS148">
        <v>81</v>
      </c>
      <c r="AT148">
        <v>9</v>
      </c>
      <c r="AU148">
        <v>21</v>
      </c>
      <c r="AV148">
        <v>1315</v>
      </c>
    </row>
    <row r="149" spans="1:48" ht="13.2" x14ac:dyDescent="0.25">
      <c r="A149" s="65">
        <v>43862</v>
      </c>
      <c r="B149" s="64">
        <v>2295</v>
      </c>
      <c r="C149" s="64">
        <v>235</v>
      </c>
      <c r="D149" s="61">
        <v>2530</v>
      </c>
      <c r="F149" s="64">
        <v>3970</v>
      </c>
      <c r="G149" s="64">
        <v>361</v>
      </c>
      <c r="H149" s="61">
        <v>4331</v>
      </c>
      <c r="J149" s="64">
        <v>353471</v>
      </c>
      <c r="K149" s="64">
        <v>4453</v>
      </c>
      <c r="L149" s="64">
        <v>31920</v>
      </c>
      <c r="M149" s="64">
        <v>713</v>
      </c>
      <c r="N149" s="64">
        <v>390557</v>
      </c>
      <c r="P149" s="64">
        <v>143545</v>
      </c>
      <c r="Q149" s="64">
        <v>1243</v>
      </c>
      <c r="R149" s="64">
        <v>5685</v>
      </c>
      <c r="S149" s="64">
        <v>276</v>
      </c>
      <c r="T149" s="64">
        <v>150749</v>
      </c>
      <c r="V149" s="64">
        <v>1974</v>
      </c>
      <c r="W149" s="64">
        <v>17836</v>
      </c>
      <c r="X149" s="64">
        <v>12795</v>
      </c>
      <c r="Y149" s="64">
        <v>1687</v>
      </c>
      <c r="Z149" s="64">
        <v>34292</v>
      </c>
      <c r="AB149" s="64">
        <v>3661</v>
      </c>
      <c r="AC149" s="64">
        <v>6000</v>
      </c>
      <c r="AD149" s="64">
        <v>8202</v>
      </c>
      <c r="AE149" s="64">
        <v>880</v>
      </c>
      <c r="AF149" s="64">
        <v>18743</v>
      </c>
      <c r="AH149" s="78">
        <v>73</v>
      </c>
      <c r="AI149" s="78">
        <v>9</v>
      </c>
      <c r="AJ149" s="78">
        <v>65</v>
      </c>
      <c r="AK149" s="78">
        <v>9</v>
      </c>
      <c r="AL149" s="78">
        <v>1</v>
      </c>
      <c r="AM149" s="78">
        <v>1</v>
      </c>
      <c r="AN149" s="78">
        <v>158</v>
      </c>
      <c r="AP149">
        <v>452</v>
      </c>
      <c r="AQ149">
        <v>39</v>
      </c>
      <c r="AR149">
        <v>678</v>
      </c>
      <c r="AS149">
        <v>81</v>
      </c>
      <c r="AT149">
        <v>9</v>
      </c>
      <c r="AU149">
        <v>21</v>
      </c>
      <c r="AV149">
        <v>1280</v>
      </c>
    </row>
    <row r="150" spans="1:48" x14ac:dyDescent="0.25">
      <c r="A150" s="65">
        <v>43891</v>
      </c>
      <c r="B150" s="32">
        <v>2277</v>
      </c>
      <c r="C150" s="32">
        <v>232</v>
      </c>
      <c r="D150" s="32">
        <v>2509</v>
      </c>
      <c r="E150" s="32"/>
      <c r="F150" s="32">
        <v>3982</v>
      </c>
      <c r="G150" s="32">
        <v>365</v>
      </c>
      <c r="H150" s="32">
        <v>4347</v>
      </c>
      <c r="I150" s="32"/>
      <c r="J150" s="32">
        <v>354069</v>
      </c>
      <c r="K150" s="32">
        <v>4449</v>
      </c>
      <c r="L150" s="32">
        <v>32045</v>
      </c>
      <c r="M150" s="32">
        <v>709</v>
      </c>
      <c r="N150" s="32">
        <v>391272</v>
      </c>
      <c r="O150" s="32"/>
      <c r="P150" s="32">
        <v>143345</v>
      </c>
      <c r="Q150" s="32">
        <v>1250</v>
      </c>
      <c r="R150" s="32">
        <v>5653</v>
      </c>
      <c r="S150" s="32">
        <v>275</v>
      </c>
      <c r="T150" s="32">
        <v>150523</v>
      </c>
      <c r="U150" s="32"/>
      <c r="V150" s="32">
        <v>1970</v>
      </c>
      <c r="W150" s="32">
        <v>17887</v>
      </c>
      <c r="X150" s="32">
        <v>12721</v>
      </c>
      <c r="Y150" s="32">
        <v>1678</v>
      </c>
      <c r="Z150" s="32">
        <v>34256</v>
      </c>
      <c r="AA150" s="32"/>
      <c r="AB150" s="32">
        <v>3681</v>
      </c>
      <c r="AC150" s="32">
        <v>6032</v>
      </c>
      <c r="AD150" s="32">
        <v>8198</v>
      </c>
      <c r="AE150" s="32">
        <v>884</v>
      </c>
      <c r="AF150" s="32">
        <v>18795</v>
      </c>
      <c r="AG150" s="32"/>
      <c r="AH150" s="32">
        <v>72</v>
      </c>
      <c r="AI150" s="32">
        <v>9</v>
      </c>
      <c r="AJ150" s="32">
        <v>67</v>
      </c>
      <c r="AK150" s="32">
        <v>9</v>
      </c>
      <c r="AL150" s="32">
        <v>1</v>
      </c>
      <c r="AM150" s="32">
        <v>1</v>
      </c>
      <c r="AN150" s="32">
        <v>159</v>
      </c>
      <c r="AO150" s="32"/>
      <c r="AP150" s="32">
        <v>450</v>
      </c>
      <c r="AQ150" s="32">
        <v>39</v>
      </c>
      <c r="AR150" s="32">
        <v>675</v>
      </c>
      <c r="AS150" s="32">
        <v>81</v>
      </c>
      <c r="AT150" s="32">
        <v>9</v>
      </c>
      <c r="AU150" s="32">
        <v>21</v>
      </c>
      <c r="AV150" s="32">
        <v>1275</v>
      </c>
    </row>
    <row r="151" spans="1:48" x14ac:dyDescent="0.25">
      <c r="A151" s="65">
        <v>43922</v>
      </c>
      <c r="B151" s="32">
        <v>2267</v>
      </c>
      <c r="C151" s="32">
        <v>232</v>
      </c>
      <c r="D151" s="32">
        <v>2499</v>
      </c>
      <c r="E151" s="32"/>
      <c r="F151" s="32">
        <v>3988</v>
      </c>
      <c r="G151" s="32">
        <v>365</v>
      </c>
      <c r="H151" s="32">
        <v>4353</v>
      </c>
      <c r="I151" s="32"/>
      <c r="J151" s="32">
        <v>354655</v>
      </c>
      <c r="K151" s="32">
        <v>4468</v>
      </c>
      <c r="L151" s="32">
        <v>32156</v>
      </c>
      <c r="M151" s="32">
        <v>716</v>
      </c>
      <c r="N151" s="32">
        <v>391995</v>
      </c>
      <c r="O151" s="32"/>
      <c r="P151" s="32">
        <v>142576</v>
      </c>
      <c r="Q151" s="32">
        <v>1240</v>
      </c>
      <c r="R151" s="32">
        <v>5570</v>
      </c>
      <c r="S151" s="32">
        <v>276</v>
      </c>
      <c r="T151" s="32">
        <v>149662</v>
      </c>
      <c r="U151" s="32"/>
      <c r="V151" s="32">
        <v>1954</v>
      </c>
      <c r="W151" s="32">
        <v>17872</v>
      </c>
      <c r="X151" s="32">
        <v>12692</v>
      </c>
      <c r="Y151" s="32">
        <v>1695</v>
      </c>
      <c r="Z151" s="32">
        <v>34213</v>
      </c>
      <c r="AA151" s="32"/>
      <c r="AB151" s="32">
        <v>3707</v>
      </c>
      <c r="AC151" s="32">
        <v>6105</v>
      </c>
      <c r="AD151" s="32">
        <v>8185</v>
      </c>
      <c r="AE151" s="32">
        <v>867</v>
      </c>
      <c r="AF151" s="32">
        <v>18864</v>
      </c>
      <c r="AG151" s="32"/>
      <c r="AH151" s="32">
        <v>70</v>
      </c>
      <c r="AI151" s="32">
        <v>9</v>
      </c>
      <c r="AJ151" s="32">
        <v>64</v>
      </c>
      <c r="AK151" s="32">
        <v>8</v>
      </c>
      <c r="AL151" s="32">
        <v>1</v>
      </c>
      <c r="AM151" s="32">
        <v>1</v>
      </c>
      <c r="AN151" s="32">
        <v>153</v>
      </c>
      <c r="AO151" s="32"/>
      <c r="AP151" s="32">
        <v>450</v>
      </c>
      <c r="AQ151" s="32">
        <v>39</v>
      </c>
      <c r="AR151" s="32">
        <v>676</v>
      </c>
      <c r="AS151" s="32">
        <v>81</v>
      </c>
      <c r="AT151" s="32">
        <v>9</v>
      </c>
      <c r="AU151" s="32">
        <v>21</v>
      </c>
      <c r="AV151" s="32">
        <v>1276</v>
      </c>
    </row>
    <row r="152" spans="1:48" ht="13.2" x14ac:dyDescent="0.25">
      <c r="A152" s="65">
        <v>43952</v>
      </c>
      <c r="B152" s="64">
        <v>2256</v>
      </c>
      <c r="C152" s="64">
        <v>227</v>
      </c>
      <c r="D152" s="61">
        <v>2483</v>
      </c>
      <c r="F152" s="64">
        <v>3996</v>
      </c>
      <c r="G152" s="64">
        <v>367</v>
      </c>
      <c r="H152" s="61">
        <v>4363</v>
      </c>
      <c r="J152" s="64">
        <v>355131</v>
      </c>
      <c r="K152" s="64">
        <v>4477</v>
      </c>
      <c r="L152" s="64">
        <v>32126</v>
      </c>
      <c r="M152" s="64">
        <v>683</v>
      </c>
      <c r="N152" s="64">
        <v>392417</v>
      </c>
      <c r="P152" s="64">
        <v>141638</v>
      </c>
      <c r="Q152" s="64">
        <v>1233</v>
      </c>
      <c r="R152" s="64">
        <v>5503</v>
      </c>
      <c r="S152" s="64">
        <v>287</v>
      </c>
      <c r="T152" s="64">
        <v>148661</v>
      </c>
      <c r="V152" s="64">
        <v>1942</v>
      </c>
      <c r="W152" s="64">
        <v>17926</v>
      </c>
      <c r="X152" s="64">
        <v>12642</v>
      </c>
      <c r="Y152" s="64">
        <v>1700</v>
      </c>
      <c r="Z152" s="64">
        <v>34210</v>
      </c>
      <c r="AB152" s="64">
        <v>3720</v>
      </c>
      <c r="AC152" s="64">
        <v>6120</v>
      </c>
      <c r="AD152" s="64">
        <v>8181</v>
      </c>
      <c r="AE152" s="64">
        <v>859</v>
      </c>
      <c r="AF152" s="64">
        <v>18880</v>
      </c>
      <c r="AH152" s="78">
        <v>69</v>
      </c>
      <c r="AI152" s="78">
        <v>9</v>
      </c>
      <c r="AJ152" s="78">
        <v>68</v>
      </c>
      <c r="AK152" s="78">
        <v>8</v>
      </c>
      <c r="AL152" s="78">
        <v>1</v>
      </c>
      <c r="AM152" s="78">
        <v>1</v>
      </c>
      <c r="AN152" s="78">
        <v>156</v>
      </c>
      <c r="AP152">
        <v>452</v>
      </c>
      <c r="AQ152">
        <v>39</v>
      </c>
      <c r="AR152">
        <v>673</v>
      </c>
      <c r="AS152">
        <v>81</v>
      </c>
      <c r="AT152">
        <v>9</v>
      </c>
      <c r="AU152">
        <v>21</v>
      </c>
      <c r="AV152">
        <v>1275</v>
      </c>
    </row>
    <row r="153" spans="1:48" x14ac:dyDescent="0.25">
      <c r="A153" s="65">
        <v>43983</v>
      </c>
      <c r="B153" s="32">
        <v>2279</v>
      </c>
      <c r="C153" s="32">
        <v>228</v>
      </c>
      <c r="D153" s="32">
        <v>2507</v>
      </c>
      <c r="E153" s="32"/>
      <c r="F153" s="32">
        <v>3995</v>
      </c>
      <c r="G153" s="32">
        <v>374</v>
      </c>
      <c r="H153" s="32">
        <v>4369</v>
      </c>
      <c r="I153" s="32"/>
      <c r="J153" s="32">
        <v>356977</v>
      </c>
      <c r="K153" s="32">
        <v>4570</v>
      </c>
      <c r="L153" s="32">
        <v>32446</v>
      </c>
      <c r="M153" s="32">
        <v>686</v>
      </c>
      <c r="N153" s="32">
        <v>394679</v>
      </c>
      <c r="O153" s="32"/>
      <c r="P153" s="32">
        <v>140701</v>
      </c>
      <c r="Q153" s="32">
        <v>1156</v>
      </c>
      <c r="R153" s="32">
        <v>5373</v>
      </c>
      <c r="S153" s="32">
        <v>284</v>
      </c>
      <c r="T153" s="32">
        <v>147514</v>
      </c>
      <c r="U153" s="32"/>
      <c r="V153" s="32">
        <v>1939</v>
      </c>
      <c r="W153" s="32">
        <v>18061</v>
      </c>
      <c r="X153" s="32">
        <v>12555</v>
      </c>
      <c r="Y153" s="32">
        <v>1696</v>
      </c>
      <c r="Z153" s="32">
        <v>34251</v>
      </c>
      <c r="AA153" s="32"/>
      <c r="AB153" s="32">
        <v>3720</v>
      </c>
      <c r="AC153" s="32">
        <v>6163</v>
      </c>
      <c r="AD153" s="32">
        <v>8135</v>
      </c>
      <c r="AE153" s="32">
        <v>860</v>
      </c>
      <c r="AF153" s="32">
        <v>18878</v>
      </c>
      <c r="AG153" s="32"/>
      <c r="AH153" s="32">
        <v>66</v>
      </c>
      <c r="AI153" s="32">
        <v>8</v>
      </c>
      <c r="AJ153" s="32">
        <v>65</v>
      </c>
      <c r="AK153" s="32">
        <v>8</v>
      </c>
      <c r="AL153" s="32">
        <v>1</v>
      </c>
      <c r="AM153" s="32">
        <v>1</v>
      </c>
      <c r="AN153" s="32">
        <v>149</v>
      </c>
      <c r="AO153" s="32"/>
      <c r="AP153" s="32">
        <v>441</v>
      </c>
      <c r="AQ153" s="32">
        <v>32</v>
      </c>
      <c r="AR153" s="32">
        <v>675</v>
      </c>
      <c r="AS153" s="32">
        <v>81</v>
      </c>
      <c r="AT153" s="32">
        <v>9</v>
      </c>
      <c r="AU153" s="32">
        <v>21</v>
      </c>
      <c r="AV153" s="32">
        <v>1259</v>
      </c>
    </row>
    <row r="154" spans="1:48" x14ac:dyDescent="0.25">
      <c r="A154" s="65">
        <v>44013</v>
      </c>
      <c r="B154" s="32">
        <v>2275</v>
      </c>
      <c r="C154" s="32">
        <v>230</v>
      </c>
      <c r="D154" s="32">
        <v>2505</v>
      </c>
      <c r="E154" s="32"/>
      <c r="F154" s="32">
        <v>3994</v>
      </c>
      <c r="G154" s="32">
        <v>373</v>
      </c>
      <c r="H154" s="32">
        <v>4367</v>
      </c>
      <c r="I154" s="32"/>
      <c r="J154" s="32">
        <v>360396</v>
      </c>
      <c r="K154" s="32">
        <v>4632</v>
      </c>
      <c r="L154" s="32">
        <v>32774</v>
      </c>
      <c r="M154" s="32">
        <v>683</v>
      </c>
      <c r="N154" s="32">
        <v>398485</v>
      </c>
      <c r="O154" s="32"/>
      <c r="P154" s="32">
        <v>139184</v>
      </c>
      <c r="Q154" s="32">
        <v>1139</v>
      </c>
      <c r="R154" s="32">
        <v>5325</v>
      </c>
      <c r="S154" s="32">
        <v>286</v>
      </c>
      <c r="T154" s="32">
        <v>145934</v>
      </c>
      <c r="U154" s="32"/>
      <c r="V154" s="32">
        <v>1939</v>
      </c>
      <c r="W154" s="32">
        <v>18172</v>
      </c>
      <c r="X154" s="32">
        <v>12481</v>
      </c>
      <c r="Y154" s="32">
        <v>1702</v>
      </c>
      <c r="Z154" s="32">
        <v>34294</v>
      </c>
      <c r="AA154" s="32"/>
      <c r="AB154" s="32">
        <v>3717</v>
      </c>
      <c r="AC154" s="32">
        <v>6176</v>
      </c>
      <c r="AD154" s="32">
        <v>8104</v>
      </c>
      <c r="AE154" s="32">
        <v>858</v>
      </c>
      <c r="AF154" s="32">
        <v>18855</v>
      </c>
      <c r="AG154" s="32"/>
      <c r="AH154" s="32">
        <v>63</v>
      </c>
      <c r="AI154" s="32">
        <v>8</v>
      </c>
      <c r="AJ154" s="32">
        <v>61</v>
      </c>
      <c r="AK154" s="32">
        <v>8</v>
      </c>
      <c r="AL154" s="32">
        <v>1</v>
      </c>
      <c r="AM154" s="32">
        <v>1</v>
      </c>
      <c r="AN154" s="32">
        <v>142</v>
      </c>
      <c r="AO154" s="32"/>
      <c r="AP154" s="32">
        <v>440</v>
      </c>
      <c r="AQ154" s="32">
        <v>32</v>
      </c>
      <c r="AR154" s="32">
        <v>679</v>
      </c>
      <c r="AS154" s="32">
        <v>81</v>
      </c>
      <c r="AT154" s="32">
        <v>9</v>
      </c>
      <c r="AU154" s="32">
        <v>21</v>
      </c>
      <c r="AV154" s="32">
        <v>1262</v>
      </c>
    </row>
    <row r="155" spans="1:48" x14ac:dyDescent="0.25">
      <c r="A155" s="65">
        <v>44044</v>
      </c>
      <c r="B155" s="32">
        <v>2285</v>
      </c>
      <c r="C155" s="32">
        <v>229</v>
      </c>
      <c r="D155" s="32">
        <v>2514</v>
      </c>
      <c r="E155" s="32"/>
      <c r="F155" s="32">
        <v>3977</v>
      </c>
      <c r="G155" s="32">
        <v>373</v>
      </c>
      <c r="H155" s="32">
        <v>4350</v>
      </c>
      <c r="I155" s="32"/>
      <c r="J155" s="32">
        <v>360149</v>
      </c>
      <c r="K155" s="32">
        <v>4589</v>
      </c>
      <c r="L155" s="32">
        <v>32598</v>
      </c>
      <c r="M155" s="32">
        <v>685</v>
      </c>
      <c r="N155" s="32">
        <v>398021</v>
      </c>
      <c r="O155" s="32"/>
      <c r="P155" s="32">
        <v>137206</v>
      </c>
      <c r="Q155" s="32">
        <v>1128</v>
      </c>
      <c r="R155" s="32">
        <v>5245</v>
      </c>
      <c r="S155" s="32">
        <v>283</v>
      </c>
      <c r="T155" s="32">
        <v>143862</v>
      </c>
      <c r="U155" s="32"/>
      <c r="V155" s="32">
        <v>1941</v>
      </c>
      <c r="W155" s="32">
        <v>18262</v>
      </c>
      <c r="X155" s="32">
        <v>12455</v>
      </c>
      <c r="Y155" s="32">
        <v>1711</v>
      </c>
      <c r="Z155" s="32">
        <v>34369</v>
      </c>
      <c r="AA155" s="32"/>
      <c r="AB155" s="32">
        <v>3714</v>
      </c>
      <c r="AC155" s="32">
        <v>6183</v>
      </c>
      <c r="AD155" s="32">
        <v>8029</v>
      </c>
      <c r="AE155" s="32">
        <v>839</v>
      </c>
      <c r="AF155" s="32">
        <v>18765</v>
      </c>
      <c r="AG155" s="32"/>
      <c r="AH155" s="32">
        <v>63</v>
      </c>
      <c r="AI155" s="32">
        <v>8</v>
      </c>
      <c r="AJ155" s="32">
        <v>62</v>
      </c>
      <c r="AK155" s="32">
        <v>8</v>
      </c>
      <c r="AL155" s="32">
        <v>1</v>
      </c>
      <c r="AM155" s="32">
        <v>1</v>
      </c>
      <c r="AN155" s="32">
        <v>143</v>
      </c>
      <c r="AO155" s="32"/>
      <c r="AP155" s="32">
        <v>440</v>
      </c>
      <c r="AQ155" s="32">
        <v>32</v>
      </c>
      <c r="AR155" s="32">
        <v>676</v>
      </c>
      <c r="AS155" s="32">
        <v>81</v>
      </c>
      <c r="AT155" s="32">
        <v>9</v>
      </c>
      <c r="AU155" s="32">
        <v>21</v>
      </c>
      <c r="AV155" s="32">
        <v>1259</v>
      </c>
    </row>
    <row r="156" spans="1:48" x14ac:dyDescent="0.25">
      <c r="A156" s="65">
        <v>44075</v>
      </c>
      <c r="B156" s="32">
        <v>2272</v>
      </c>
      <c r="C156" s="32">
        <v>229</v>
      </c>
      <c r="D156" s="32">
        <v>2501</v>
      </c>
      <c r="E156" s="32"/>
      <c r="F156" s="32">
        <v>3992</v>
      </c>
      <c r="G156" s="32">
        <v>373</v>
      </c>
      <c r="H156" s="32">
        <v>4365</v>
      </c>
      <c r="I156" s="32"/>
      <c r="J156" s="32">
        <v>361238</v>
      </c>
      <c r="K156" s="32">
        <v>4583</v>
      </c>
      <c r="L156" s="32">
        <v>32641</v>
      </c>
      <c r="M156" s="32">
        <v>676</v>
      </c>
      <c r="N156" s="32">
        <v>399138</v>
      </c>
      <c r="O156" s="32"/>
      <c r="P156" s="32">
        <v>136119</v>
      </c>
      <c r="Q156" s="32">
        <v>1123</v>
      </c>
      <c r="R156" s="32">
        <v>5231</v>
      </c>
      <c r="S156" s="32">
        <v>290</v>
      </c>
      <c r="T156" s="32">
        <v>142763</v>
      </c>
      <c r="U156" s="32"/>
      <c r="V156" s="32">
        <v>1946</v>
      </c>
      <c r="W156" s="32">
        <v>18367</v>
      </c>
      <c r="X156" s="32">
        <v>12424</v>
      </c>
      <c r="Y156" s="32">
        <v>1717</v>
      </c>
      <c r="Z156" s="32">
        <v>34454</v>
      </c>
      <c r="AA156" s="32"/>
      <c r="AB156" s="32">
        <v>3709</v>
      </c>
      <c r="AC156" s="32">
        <v>6211</v>
      </c>
      <c r="AD156" s="32">
        <v>7964</v>
      </c>
      <c r="AE156" s="32">
        <v>829</v>
      </c>
      <c r="AF156" s="32">
        <v>18713</v>
      </c>
      <c r="AG156" s="32"/>
      <c r="AH156" s="32">
        <v>62</v>
      </c>
      <c r="AI156" s="32">
        <v>8</v>
      </c>
      <c r="AJ156" s="32">
        <v>65</v>
      </c>
      <c r="AK156" s="32">
        <v>9</v>
      </c>
      <c r="AL156" s="32">
        <v>1</v>
      </c>
      <c r="AM156" s="32">
        <v>1</v>
      </c>
      <c r="AN156" s="32">
        <v>146</v>
      </c>
      <c r="AO156" s="32"/>
      <c r="AP156" s="32">
        <v>439</v>
      </c>
      <c r="AQ156" s="32">
        <v>32</v>
      </c>
      <c r="AR156" s="32">
        <v>674</v>
      </c>
      <c r="AS156" s="32">
        <v>81</v>
      </c>
      <c r="AT156" s="32">
        <v>9</v>
      </c>
      <c r="AU156" s="32">
        <v>21</v>
      </c>
      <c r="AV156" s="32">
        <v>1256</v>
      </c>
    </row>
    <row r="157" spans="1:48" ht="13.2" x14ac:dyDescent="0.25">
      <c r="A157" s="65">
        <v>44105</v>
      </c>
      <c r="B157" s="64">
        <v>2287</v>
      </c>
      <c r="C157" s="64">
        <v>234</v>
      </c>
      <c r="D157" s="61">
        <v>2521</v>
      </c>
      <c r="F157" s="64">
        <v>3981</v>
      </c>
      <c r="G157" s="64">
        <v>368</v>
      </c>
      <c r="H157" s="61">
        <v>4349</v>
      </c>
      <c r="J157" s="64">
        <v>361806</v>
      </c>
      <c r="K157" s="64">
        <v>4517</v>
      </c>
      <c r="L157" s="64">
        <v>32667</v>
      </c>
      <c r="M157" s="64">
        <v>674</v>
      </c>
      <c r="N157" s="64">
        <v>399664</v>
      </c>
      <c r="P157">
        <v>135241</v>
      </c>
      <c r="Q157">
        <v>1178</v>
      </c>
      <c r="R157">
        <v>5229</v>
      </c>
      <c r="S157" s="64">
        <v>291</v>
      </c>
      <c r="T157" s="64">
        <v>141939</v>
      </c>
      <c r="V157" s="64">
        <v>1948</v>
      </c>
      <c r="W157" s="64">
        <v>18460</v>
      </c>
      <c r="X157" s="64">
        <v>12375</v>
      </c>
      <c r="Y157" s="64">
        <v>1714</v>
      </c>
      <c r="Z157" s="64">
        <v>34497</v>
      </c>
      <c r="AB157" s="64">
        <v>3722</v>
      </c>
      <c r="AC157" s="64">
        <v>6215</v>
      </c>
      <c r="AD157" s="64">
        <v>7922</v>
      </c>
      <c r="AE157" s="64">
        <v>830</v>
      </c>
      <c r="AF157" s="64">
        <v>18689</v>
      </c>
      <c r="AH157" s="78">
        <v>60</v>
      </c>
      <c r="AI157" s="78">
        <v>8</v>
      </c>
      <c r="AJ157" s="78">
        <v>66</v>
      </c>
      <c r="AK157" s="78">
        <v>10</v>
      </c>
      <c r="AL157" s="78">
        <v>1</v>
      </c>
      <c r="AM157" s="78">
        <v>0</v>
      </c>
      <c r="AN157" s="78">
        <v>145</v>
      </c>
      <c r="AP157">
        <v>441</v>
      </c>
      <c r="AQ157">
        <v>32</v>
      </c>
      <c r="AR157">
        <v>674</v>
      </c>
      <c r="AS157">
        <v>80</v>
      </c>
      <c r="AT157">
        <v>9</v>
      </c>
      <c r="AU157">
        <v>22</v>
      </c>
      <c r="AV157">
        <v>1258</v>
      </c>
    </row>
    <row r="158" spans="1:48" x14ac:dyDescent="0.25">
      <c r="A158" s="65">
        <v>44136</v>
      </c>
      <c r="B158" s="32">
        <v>2304</v>
      </c>
      <c r="C158" s="32">
        <v>234</v>
      </c>
      <c r="D158" s="32">
        <v>2538</v>
      </c>
      <c r="E158" s="32"/>
      <c r="F158" s="32">
        <v>3970</v>
      </c>
      <c r="G158" s="32">
        <v>367</v>
      </c>
      <c r="H158" s="32">
        <v>4337</v>
      </c>
      <c r="I158" s="32"/>
      <c r="J158" s="32">
        <v>363545</v>
      </c>
      <c r="K158" s="32">
        <v>4526</v>
      </c>
      <c r="L158" s="32">
        <v>32821</v>
      </c>
      <c r="M158" s="32">
        <v>677</v>
      </c>
      <c r="N158" s="32">
        <v>401569</v>
      </c>
      <c r="O158" s="32"/>
      <c r="P158" s="32">
        <v>134468</v>
      </c>
      <c r="Q158" s="32">
        <v>1166</v>
      </c>
      <c r="R158" s="32">
        <v>5204</v>
      </c>
      <c r="S158" s="32">
        <v>290</v>
      </c>
      <c r="T158" s="32">
        <v>141128</v>
      </c>
      <c r="U158" s="32"/>
      <c r="V158" s="32">
        <v>1961</v>
      </c>
      <c r="W158" s="32">
        <v>18594</v>
      </c>
      <c r="X158" s="32">
        <v>12369</v>
      </c>
      <c r="Y158" s="32">
        <v>1708</v>
      </c>
      <c r="Z158" s="32">
        <v>34632</v>
      </c>
      <c r="AA158" s="32"/>
      <c r="AB158" s="32">
        <v>3718</v>
      </c>
      <c r="AC158" s="32">
        <v>6241</v>
      </c>
      <c r="AD158" s="32">
        <v>7864</v>
      </c>
      <c r="AE158" s="32">
        <v>845</v>
      </c>
      <c r="AF158" s="32">
        <v>18668</v>
      </c>
      <c r="AG158" s="32"/>
      <c r="AH158" s="32">
        <v>60</v>
      </c>
      <c r="AI158" s="32">
        <v>8</v>
      </c>
      <c r="AJ158" s="32">
        <v>64</v>
      </c>
      <c r="AK158" s="32">
        <v>10</v>
      </c>
      <c r="AL158" s="32">
        <v>1</v>
      </c>
      <c r="AM158" s="32">
        <v>0</v>
      </c>
      <c r="AN158" s="32">
        <v>143</v>
      </c>
      <c r="AO158" s="32"/>
      <c r="AP158" s="32">
        <v>442</v>
      </c>
      <c r="AQ158" s="32">
        <v>32</v>
      </c>
      <c r="AR158" s="32">
        <v>674</v>
      </c>
      <c r="AS158" s="32">
        <v>80</v>
      </c>
      <c r="AT158" s="32">
        <v>9</v>
      </c>
      <c r="AU158" s="32">
        <v>22</v>
      </c>
      <c r="AV158" s="32">
        <v>1259</v>
      </c>
    </row>
    <row r="159" spans="1:48" x14ac:dyDescent="0.25">
      <c r="A159" s="65">
        <v>44166</v>
      </c>
      <c r="B159" s="32">
        <v>2321</v>
      </c>
      <c r="C159" s="32">
        <v>241</v>
      </c>
      <c r="D159" s="32">
        <v>2562</v>
      </c>
      <c r="E159" s="32"/>
      <c r="F159" s="32">
        <v>3959</v>
      </c>
      <c r="G159" s="32">
        <v>362</v>
      </c>
      <c r="H159" s="32">
        <v>4321</v>
      </c>
      <c r="I159" s="32"/>
      <c r="J159" s="32">
        <v>365367</v>
      </c>
      <c r="K159" s="32">
        <v>4594</v>
      </c>
      <c r="L159" s="32">
        <v>33173</v>
      </c>
      <c r="M159" s="32">
        <v>665</v>
      </c>
      <c r="N159" s="32">
        <v>403799</v>
      </c>
      <c r="O159" s="32"/>
      <c r="P159" s="32">
        <v>133588</v>
      </c>
      <c r="Q159" s="32">
        <v>1158</v>
      </c>
      <c r="R159" s="32">
        <v>5176</v>
      </c>
      <c r="S159" s="32">
        <v>300</v>
      </c>
      <c r="T159" s="32">
        <v>140222</v>
      </c>
      <c r="U159" s="32"/>
      <c r="V159" s="32">
        <v>1985</v>
      </c>
      <c r="W159" s="32">
        <v>18740</v>
      </c>
      <c r="X159" s="32">
        <v>12321</v>
      </c>
      <c r="Y159" s="32">
        <v>1692</v>
      </c>
      <c r="Z159" s="32">
        <v>34738</v>
      </c>
      <c r="AA159" s="32"/>
      <c r="AB159" s="32">
        <v>3701</v>
      </c>
      <c r="AC159" s="32">
        <v>6272</v>
      </c>
      <c r="AD159" s="32">
        <v>7847</v>
      </c>
      <c r="AE159" s="32">
        <v>872</v>
      </c>
      <c r="AF159" s="32">
        <v>18692</v>
      </c>
      <c r="AG159" s="32"/>
      <c r="AH159" s="32">
        <v>60</v>
      </c>
      <c r="AI159" s="32">
        <v>8</v>
      </c>
      <c r="AJ159" s="32">
        <v>63</v>
      </c>
      <c r="AK159" s="32">
        <v>9</v>
      </c>
      <c r="AL159" s="32">
        <v>2</v>
      </c>
      <c r="AM159" s="32">
        <v>0</v>
      </c>
      <c r="AN159" s="32">
        <v>142</v>
      </c>
      <c r="AO159" s="32"/>
      <c r="AP159" s="32">
        <v>441</v>
      </c>
      <c r="AQ159" s="32">
        <v>32</v>
      </c>
      <c r="AR159" s="32">
        <v>675</v>
      </c>
      <c r="AS159" s="32">
        <v>80</v>
      </c>
      <c r="AT159" s="32">
        <v>8</v>
      </c>
      <c r="AU159" s="32">
        <v>22</v>
      </c>
      <c r="AV159" s="32">
        <v>1258</v>
      </c>
    </row>
    <row r="160" spans="1:48" x14ac:dyDescent="0.25">
      <c r="A160" s="65">
        <v>44197</v>
      </c>
      <c r="B160" s="32">
        <v>2210</v>
      </c>
      <c r="C160" s="32">
        <v>234</v>
      </c>
      <c r="D160" s="32">
        <v>2444</v>
      </c>
      <c r="E160" s="32"/>
      <c r="F160" s="32">
        <v>3884</v>
      </c>
      <c r="G160" s="32">
        <v>355</v>
      </c>
      <c r="H160" s="32">
        <v>4239</v>
      </c>
      <c r="I160" s="32"/>
      <c r="J160" s="32">
        <v>365751</v>
      </c>
      <c r="K160" s="32">
        <v>4614</v>
      </c>
      <c r="L160" s="32">
        <v>33250</v>
      </c>
      <c r="M160" s="32">
        <v>667</v>
      </c>
      <c r="N160" s="32">
        <v>404282</v>
      </c>
      <c r="O160" s="32"/>
      <c r="P160" s="32">
        <v>132774</v>
      </c>
      <c r="Q160" s="32">
        <v>1147</v>
      </c>
      <c r="R160" s="32">
        <v>5089</v>
      </c>
      <c r="S160" s="32">
        <v>298</v>
      </c>
      <c r="T160" s="32">
        <v>139308</v>
      </c>
      <c r="U160" s="32"/>
      <c r="V160" s="32">
        <v>0</v>
      </c>
      <c r="W160" s="32">
        <v>18817</v>
      </c>
      <c r="X160" s="32">
        <v>12451</v>
      </c>
      <c r="Y160" s="32">
        <v>1691</v>
      </c>
      <c r="Z160" s="32">
        <v>32959</v>
      </c>
      <c r="AA160" s="32"/>
      <c r="AB160" s="32">
        <v>0</v>
      </c>
      <c r="AC160" s="32">
        <v>6237</v>
      </c>
      <c r="AD160" s="32">
        <v>7820</v>
      </c>
      <c r="AE160" s="32">
        <v>854</v>
      </c>
      <c r="AF160" s="32">
        <v>14911</v>
      </c>
      <c r="AG160" s="32"/>
      <c r="AH160" s="32">
        <v>62</v>
      </c>
      <c r="AI160" s="32">
        <v>8</v>
      </c>
      <c r="AJ160" s="32">
        <v>0</v>
      </c>
      <c r="AK160" s="32">
        <v>0</v>
      </c>
      <c r="AL160" s="32">
        <v>3</v>
      </c>
      <c r="AM160" s="32">
        <v>0</v>
      </c>
      <c r="AN160" s="32">
        <v>73</v>
      </c>
      <c r="AO160" s="32"/>
      <c r="AP160" s="32">
        <v>442</v>
      </c>
      <c r="AQ160" s="32">
        <v>32</v>
      </c>
      <c r="AR160" s="32">
        <v>0</v>
      </c>
      <c r="AS160" s="32">
        <v>0</v>
      </c>
      <c r="AT160" s="32">
        <v>7</v>
      </c>
      <c r="AU160" s="32">
        <v>0</v>
      </c>
      <c r="AV160" s="32">
        <v>481</v>
      </c>
    </row>
    <row r="161" spans="1:48" x14ac:dyDescent="0.25">
      <c r="A161" s="65">
        <v>44228</v>
      </c>
      <c r="B161" s="32">
        <v>2167</v>
      </c>
      <c r="C161" s="32">
        <v>232</v>
      </c>
      <c r="D161" s="32">
        <v>2399</v>
      </c>
      <c r="E161" s="32"/>
      <c r="F161" s="32">
        <v>3852</v>
      </c>
      <c r="G161" s="32">
        <v>353</v>
      </c>
      <c r="H161" s="32">
        <v>4205</v>
      </c>
      <c r="I161" s="32"/>
      <c r="J161" s="32">
        <v>366784</v>
      </c>
      <c r="K161" s="32">
        <v>4629</v>
      </c>
      <c r="L161" s="32">
        <v>33333</v>
      </c>
      <c r="M161" s="32">
        <v>669</v>
      </c>
      <c r="N161" s="32">
        <v>405415</v>
      </c>
      <c r="O161" s="32"/>
      <c r="P161" s="32">
        <v>131955</v>
      </c>
      <c r="Q161" s="32">
        <v>1140</v>
      </c>
      <c r="R161" s="32">
        <v>5059</v>
      </c>
      <c r="S161" s="32">
        <v>296</v>
      </c>
      <c r="T161" s="32">
        <v>138450</v>
      </c>
      <c r="U161" s="32"/>
      <c r="V161" s="32">
        <v>0</v>
      </c>
      <c r="W161" s="32">
        <v>18954</v>
      </c>
      <c r="X161" s="32">
        <v>12532</v>
      </c>
      <c r="Y161" s="32">
        <v>1706</v>
      </c>
      <c r="Z161" s="32">
        <v>33192</v>
      </c>
      <c r="AA161" s="32"/>
      <c r="AB161" s="32">
        <v>0</v>
      </c>
      <c r="AC161" s="32">
        <v>6215</v>
      </c>
      <c r="AD161" s="32">
        <v>7770</v>
      </c>
      <c r="AE161" s="32">
        <v>862</v>
      </c>
      <c r="AF161" s="32">
        <v>14847</v>
      </c>
      <c r="AG161" s="32"/>
      <c r="AH161" s="32">
        <v>65</v>
      </c>
      <c r="AI161" s="32">
        <v>9</v>
      </c>
      <c r="AJ161" s="32">
        <v>0</v>
      </c>
      <c r="AK161" s="32">
        <v>0</v>
      </c>
      <c r="AL161" s="32">
        <v>1</v>
      </c>
      <c r="AM161" s="32">
        <v>0</v>
      </c>
      <c r="AN161" s="32">
        <v>75</v>
      </c>
      <c r="AO161" s="32"/>
      <c r="AP161" s="32">
        <v>440</v>
      </c>
      <c r="AQ161" s="32">
        <v>32</v>
      </c>
      <c r="AR161" s="32">
        <v>0</v>
      </c>
      <c r="AS161" s="32">
        <v>0</v>
      </c>
      <c r="AT161" s="32">
        <v>9</v>
      </c>
      <c r="AU161" s="32">
        <v>0</v>
      </c>
      <c r="AV161" s="32">
        <v>481</v>
      </c>
    </row>
    <row r="162" spans="1:48" x14ac:dyDescent="0.25">
      <c r="A162" s="65">
        <v>44256</v>
      </c>
      <c r="B162" s="32">
        <v>2258</v>
      </c>
      <c r="C162" s="32">
        <v>238</v>
      </c>
      <c r="D162" s="32">
        <v>2496</v>
      </c>
      <c r="E162" s="32"/>
      <c r="F162" s="32">
        <v>3762</v>
      </c>
      <c r="G162" s="32">
        <v>346</v>
      </c>
      <c r="H162" s="32">
        <v>4108</v>
      </c>
      <c r="I162" s="32"/>
      <c r="J162" s="32">
        <v>368553</v>
      </c>
      <c r="K162" s="32">
        <v>4656</v>
      </c>
      <c r="L162" s="32">
        <v>33610</v>
      </c>
      <c r="M162" s="32">
        <v>670</v>
      </c>
      <c r="N162" s="32">
        <v>407489</v>
      </c>
      <c r="O162" s="32"/>
      <c r="P162" s="32">
        <v>130778</v>
      </c>
      <c r="Q162" s="32">
        <v>1130</v>
      </c>
      <c r="R162" s="32">
        <v>4967</v>
      </c>
      <c r="S162" s="32">
        <v>295</v>
      </c>
      <c r="T162" s="32">
        <v>137170</v>
      </c>
      <c r="U162" s="32"/>
      <c r="V162" s="32">
        <v>0</v>
      </c>
      <c r="W162" s="32">
        <v>19034</v>
      </c>
      <c r="X162" s="32">
        <v>12759</v>
      </c>
      <c r="Y162" s="32">
        <v>1717</v>
      </c>
      <c r="Z162" s="32">
        <v>33510</v>
      </c>
      <c r="AA162" s="32"/>
      <c r="AB162" s="32">
        <v>0</v>
      </c>
      <c r="AC162" s="32">
        <v>6146</v>
      </c>
      <c r="AD162" s="32">
        <v>7606</v>
      </c>
      <c r="AE162" s="32">
        <v>845</v>
      </c>
      <c r="AF162" s="32">
        <v>14597</v>
      </c>
      <c r="AG162" s="32"/>
      <c r="AH162" s="32">
        <v>65</v>
      </c>
      <c r="AI162" s="32">
        <v>10</v>
      </c>
      <c r="AJ162" s="32">
        <v>0</v>
      </c>
      <c r="AK162" s="32">
        <v>0</v>
      </c>
      <c r="AL162" s="32">
        <v>1</v>
      </c>
      <c r="AM162" s="32">
        <v>0</v>
      </c>
      <c r="AN162" s="32">
        <v>76</v>
      </c>
      <c r="AO162" s="32"/>
      <c r="AP162" s="32">
        <v>436</v>
      </c>
      <c r="AQ162" s="32">
        <v>32</v>
      </c>
      <c r="AR162" s="32">
        <v>0</v>
      </c>
      <c r="AS162" s="32">
        <v>0</v>
      </c>
      <c r="AT162" s="32">
        <v>9</v>
      </c>
      <c r="AU162" s="32">
        <v>0</v>
      </c>
      <c r="AV162" s="32">
        <v>477</v>
      </c>
    </row>
    <row r="163" spans="1:48" ht="13.2" x14ac:dyDescent="0.25">
      <c r="A163" s="65">
        <v>44287</v>
      </c>
      <c r="B163" s="64">
        <v>2207</v>
      </c>
      <c r="C163" s="64">
        <v>242</v>
      </c>
      <c r="D163" s="61">
        <v>2449</v>
      </c>
      <c r="F163" s="64">
        <v>3796</v>
      </c>
      <c r="G163" s="64">
        <v>343</v>
      </c>
      <c r="H163" s="61">
        <v>4139</v>
      </c>
      <c r="J163" s="64">
        <v>370269</v>
      </c>
      <c r="K163" s="64">
        <v>4700</v>
      </c>
      <c r="L163" s="64">
        <v>33976</v>
      </c>
      <c r="M163" s="64">
        <v>667</v>
      </c>
      <c r="N163" s="64">
        <v>409612</v>
      </c>
      <c r="P163">
        <v>129812</v>
      </c>
      <c r="Q163">
        <v>1117</v>
      </c>
      <c r="R163">
        <v>4922</v>
      </c>
      <c r="S163" s="64">
        <v>296</v>
      </c>
      <c r="T163" s="64">
        <v>136147</v>
      </c>
      <c r="V163" s="64">
        <v>0</v>
      </c>
      <c r="W163" s="64">
        <v>18837</v>
      </c>
      <c r="X163" s="64">
        <v>12923</v>
      </c>
      <c r="Y163" s="64">
        <v>1717</v>
      </c>
      <c r="Z163" s="64">
        <v>33477</v>
      </c>
      <c r="AB163" s="64">
        <v>0</v>
      </c>
      <c r="AC163" s="64">
        <v>6120</v>
      </c>
      <c r="AD163" s="64">
        <v>7609</v>
      </c>
      <c r="AE163" s="64">
        <v>840</v>
      </c>
      <c r="AF163" s="64">
        <v>14569</v>
      </c>
      <c r="AH163" s="78">
        <v>65</v>
      </c>
      <c r="AI163" s="78">
        <v>11</v>
      </c>
      <c r="AJ163" s="78">
        <v>0</v>
      </c>
      <c r="AK163" s="78">
        <v>0</v>
      </c>
      <c r="AL163" s="78">
        <v>1</v>
      </c>
      <c r="AM163" s="78">
        <v>0</v>
      </c>
      <c r="AN163" s="78">
        <v>77</v>
      </c>
      <c r="AP163">
        <v>437</v>
      </c>
      <c r="AQ163">
        <v>32</v>
      </c>
      <c r="AR163">
        <v>0</v>
      </c>
      <c r="AS163">
        <v>0</v>
      </c>
      <c r="AT163">
        <v>9</v>
      </c>
      <c r="AU163">
        <v>0</v>
      </c>
      <c r="AV163">
        <v>478</v>
      </c>
    </row>
    <row r="164" spans="1:48" ht="13.2" x14ac:dyDescent="0.25">
      <c r="A164" s="65">
        <v>44317</v>
      </c>
      <c r="B164" s="64">
        <v>2177</v>
      </c>
      <c r="C164" s="64">
        <v>242</v>
      </c>
      <c r="D164" s="61">
        <v>2419</v>
      </c>
      <c r="F164" s="64">
        <v>3783</v>
      </c>
      <c r="G164" s="64">
        <v>343</v>
      </c>
      <c r="H164" s="61">
        <v>4126</v>
      </c>
      <c r="J164" s="64">
        <v>369501</v>
      </c>
      <c r="K164" s="64">
        <v>4687</v>
      </c>
      <c r="L164" s="64">
        <v>33654</v>
      </c>
      <c r="M164" s="64">
        <v>668</v>
      </c>
      <c r="N164" s="64">
        <v>408510</v>
      </c>
      <c r="P164">
        <v>128881</v>
      </c>
      <c r="Q164">
        <v>1098</v>
      </c>
      <c r="R164">
        <v>4951</v>
      </c>
      <c r="S164" s="64">
        <v>295</v>
      </c>
      <c r="T164" s="64">
        <v>135225</v>
      </c>
      <c r="V164" s="64">
        <v>0</v>
      </c>
      <c r="W164" s="64">
        <v>18959</v>
      </c>
      <c r="X164" s="64">
        <v>12855</v>
      </c>
      <c r="Y164" s="64">
        <v>1709</v>
      </c>
      <c r="Z164" s="64">
        <v>33523</v>
      </c>
      <c r="AB164" s="64">
        <v>0</v>
      </c>
      <c r="AC164" s="64">
        <v>6131</v>
      </c>
      <c r="AD164" s="64">
        <v>7539</v>
      </c>
      <c r="AE164" s="64">
        <v>839</v>
      </c>
      <c r="AF164" s="64">
        <v>14509</v>
      </c>
      <c r="AH164" s="78">
        <v>66</v>
      </c>
      <c r="AI164" s="78">
        <v>10</v>
      </c>
      <c r="AJ164" s="78">
        <v>0</v>
      </c>
      <c r="AK164" s="78">
        <v>0</v>
      </c>
      <c r="AL164" s="78">
        <v>1</v>
      </c>
      <c r="AM164" s="78">
        <v>0</v>
      </c>
      <c r="AN164" s="78">
        <v>77</v>
      </c>
      <c r="AP164">
        <v>436</v>
      </c>
      <c r="AQ164">
        <v>32</v>
      </c>
      <c r="AR164">
        <v>0</v>
      </c>
      <c r="AS164">
        <v>0</v>
      </c>
      <c r="AT164">
        <v>9</v>
      </c>
      <c r="AU164">
        <v>0</v>
      </c>
      <c r="AV164">
        <v>477</v>
      </c>
    </row>
    <row r="165" spans="1:48" x14ac:dyDescent="0.25">
      <c r="A165" s="65">
        <v>44348</v>
      </c>
      <c r="B165" s="32">
        <v>2179</v>
      </c>
      <c r="C165" s="32">
        <v>235</v>
      </c>
      <c r="D165" s="32">
        <v>2414</v>
      </c>
      <c r="E165" s="32"/>
      <c r="F165" s="32">
        <v>3871</v>
      </c>
      <c r="G165" s="32">
        <v>345</v>
      </c>
      <c r="H165" s="32">
        <v>4216</v>
      </c>
      <c r="I165" s="32"/>
      <c r="J165" s="32">
        <v>370435</v>
      </c>
      <c r="K165" s="32">
        <v>4688</v>
      </c>
      <c r="L165" s="32">
        <v>33768</v>
      </c>
      <c r="M165" s="32">
        <v>672</v>
      </c>
      <c r="N165" s="32">
        <v>409563</v>
      </c>
      <c r="O165" s="32"/>
      <c r="P165" s="32">
        <v>127819</v>
      </c>
      <c r="Q165" s="32">
        <v>1085</v>
      </c>
      <c r="R165" s="32">
        <v>4976</v>
      </c>
      <c r="S165" s="32">
        <v>298</v>
      </c>
      <c r="T165" s="32">
        <v>134178</v>
      </c>
      <c r="U165" s="32"/>
      <c r="V165" s="32">
        <v>0</v>
      </c>
      <c r="W165" s="32">
        <v>19004</v>
      </c>
      <c r="X165" s="32">
        <v>12804</v>
      </c>
      <c r="Y165" s="32">
        <v>1709</v>
      </c>
      <c r="Z165" s="32">
        <v>33517</v>
      </c>
      <c r="AA165" s="32"/>
      <c r="AB165" s="32">
        <v>0</v>
      </c>
      <c r="AC165" s="32">
        <v>6149</v>
      </c>
      <c r="AD165" s="32">
        <v>7514</v>
      </c>
      <c r="AE165" s="32">
        <v>840</v>
      </c>
      <c r="AF165" s="32">
        <v>14503</v>
      </c>
      <c r="AG165" s="32"/>
      <c r="AH165" s="32">
        <v>58</v>
      </c>
      <c r="AI165" s="32">
        <v>11</v>
      </c>
      <c r="AJ165" s="32">
        <v>0</v>
      </c>
      <c r="AK165" s="32">
        <v>0</v>
      </c>
      <c r="AL165" s="32">
        <v>1</v>
      </c>
      <c r="AM165" s="32">
        <v>0</v>
      </c>
      <c r="AN165" s="32">
        <v>70</v>
      </c>
      <c r="AO165" s="32"/>
      <c r="AP165" s="32">
        <v>350</v>
      </c>
      <c r="AQ165" s="32">
        <v>33</v>
      </c>
      <c r="AR165" s="32">
        <v>0</v>
      </c>
      <c r="AS165" s="32">
        <v>0</v>
      </c>
      <c r="AT165" s="32">
        <v>9</v>
      </c>
      <c r="AU165" s="32">
        <v>0</v>
      </c>
      <c r="AV165" s="32">
        <v>392</v>
      </c>
    </row>
    <row r="166" spans="1:48" ht="13.2" x14ac:dyDescent="0.25">
      <c r="A166" s="65"/>
      <c r="B166" s="64"/>
      <c r="C166" s="64"/>
      <c r="D166" s="61"/>
      <c r="F166" s="64"/>
      <c r="G166" s="64"/>
      <c r="H166" s="61"/>
      <c r="J166" s="64"/>
      <c r="K166" s="64"/>
      <c r="L166" s="64"/>
      <c r="M166" s="64"/>
      <c r="N166" s="64"/>
      <c r="O166" s="64"/>
      <c r="S166" s="64"/>
      <c r="T166" s="64"/>
      <c r="V166" s="64"/>
      <c r="W166" s="64"/>
      <c r="X166" s="64"/>
      <c r="Y166" s="64"/>
      <c r="Z166" s="64"/>
      <c r="AB166" s="64"/>
      <c r="AC166" s="64"/>
      <c r="AD166" s="64"/>
      <c r="AE166" s="64"/>
      <c r="AF166" s="64"/>
      <c r="AH166" s="78"/>
      <c r="AI166" s="78"/>
      <c r="AJ166" s="78"/>
      <c r="AK166" s="78"/>
      <c r="AL166" s="78"/>
      <c r="AM166" s="78"/>
      <c r="AN166" s="78"/>
    </row>
    <row r="167" spans="1:48" ht="13.2" x14ac:dyDescent="0.25">
      <c r="A167" s="65"/>
      <c r="D167" s="61"/>
      <c r="F167" s="64"/>
      <c r="G167" s="64"/>
      <c r="H167" s="61"/>
      <c r="J167" s="64"/>
      <c r="K167" s="64"/>
      <c r="L167" s="64"/>
      <c r="M167" s="64"/>
      <c r="N167" s="64"/>
      <c r="O167" s="64"/>
      <c r="S167" s="64"/>
      <c r="T167" s="64"/>
      <c r="V167" s="64"/>
      <c r="W167" s="64"/>
      <c r="X167" s="64"/>
      <c r="Y167" s="64"/>
      <c r="Z167" s="64"/>
      <c r="AB167" s="64"/>
      <c r="AC167" s="64"/>
      <c r="AD167" s="64"/>
      <c r="AE167" s="64"/>
      <c r="AF167" s="64"/>
      <c r="AH167" s="78"/>
      <c r="AI167" s="78"/>
      <c r="AJ167" s="78"/>
      <c r="AK167" s="78"/>
      <c r="AL167" s="78"/>
      <c r="AM167" s="78"/>
      <c r="AN167" s="78"/>
    </row>
    <row r="168" spans="1:48" ht="13.2" x14ac:dyDescent="0.25">
      <c r="A168" s="65"/>
      <c r="B168" s="64"/>
      <c r="C168" s="64"/>
      <c r="D168" s="61"/>
      <c r="F168" s="64"/>
      <c r="G168" s="64"/>
      <c r="H168" s="61"/>
      <c r="J168" s="64"/>
      <c r="K168" s="64"/>
      <c r="L168" s="64"/>
      <c r="M168" s="64"/>
      <c r="N168" s="64"/>
      <c r="S168" s="64"/>
      <c r="T168" s="64"/>
      <c r="V168" s="64"/>
      <c r="W168" s="64"/>
      <c r="X168" s="64"/>
      <c r="Y168" s="64"/>
      <c r="Z168" s="64"/>
      <c r="AB168" s="64"/>
      <c r="AC168" s="64"/>
      <c r="AD168" s="64"/>
      <c r="AE168" s="64"/>
      <c r="AF168" s="64"/>
      <c r="AH168" s="78"/>
      <c r="AI168" s="78"/>
      <c r="AJ168" s="78"/>
      <c r="AK168" s="78"/>
      <c r="AL168" s="78"/>
      <c r="AM168" s="78"/>
      <c r="AN168" s="78"/>
    </row>
    <row r="169" spans="1:48" ht="13.2" x14ac:dyDescent="0.25">
      <c r="A169" s="65"/>
      <c r="B169" s="64"/>
      <c r="C169" s="64"/>
      <c r="D169" s="61"/>
      <c r="F169" s="64"/>
      <c r="G169" s="64"/>
      <c r="H169" s="61"/>
      <c r="J169" s="64"/>
      <c r="K169" s="64"/>
      <c r="L169" s="64"/>
      <c r="M169" s="64"/>
      <c r="N169" s="64"/>
      <c r="S169" s="64"/>
      <c r="T169" s="64"/>
      <c r="V169" s="64"/>
      <c r="W169" s="64"/>
      <c r="X169" s="64"/>
      <c r="Y169" s="64"/>
      <c r="Z169" s="64"/>
      <c r="AB169" s="64"/>
      <c r="AC169" s="64"/>
      <c r="AD169" s="64"/>
      <c r="AE169" s="64"/>
      <c r="AF169" s="64"/>
      <c r="AH169" s="78"/>
      <c r="AI169" s="78"/>
      <c r="AJ169" s="78"/>
      <c r="AK169" s="78"/>
      <c r="AL169" s="78"/>
      <c r="AM169" s="78"/>
      <c r="AN169" s="78"/>
    </row>
    <row r="170" spans="1:48" ht="13.2" x14ac:dyDescent="0.25">
      <c r="A170" s="65"/>
      <c r="B170" s="64"/>
      <c r="C170" s="64"/>
      <c r="D170" s="61"/>
      <c r="F170" s="64"/>
      <c r="G170" s="64"/>
      <c r="H170" s="61"/>
      <c r="J170" s="64"/>
      <c r="K170" s="64"/>
      <c r="L170" s="64"/>
      <c r="M170" s="64"/>
      <c r="N170" s="64"/>
      <c r="O170" s="64"/>
      <c r="S170" s="64"/>
      <c r="T170" s="64"/>
      <c r="V170" s="64"/>
      <c r="W170" s="64"/>
      <c r="X170" s="64"/>
      <c r="Y170" s="64"/>
      <c r="Z170" s="64"/>
      <c r="AB170" s="64"/>
      <c r="AC170" s="64"/>
      <c r="AD170" s="64"/>
      <c r="AE170" s="64"/>
      <c r="AF170" s="64"/>
      <c r="AH170" s="78"/>
      <c r="AI170" s="78"/>
      <c r="AJ170" s="78"/>
      <c r="AK170" s="78"/>
      <c r="AL170" s="78"/>
      <c r="AM170" s="78"/>
      <c r="AN170" s="78"/>
    </row>
    <row r="171" spans="1:48" ht="13.2" x14ac:dyDescent="0.25">
      <c r="A171" s="65"/>
      <c r="B171" s="64"/>
      <c r="C171" s="64"/>
      <c r="D171" s="61"/>
      <c r="F171" s="64"/>
      <c r="G171" s="64"/>
      <c r="H171" s="61"/>
      <c r="J171" s="64"/>
      <c r="K171" s="64"/>
      <c r="L171" s="64"/>
      <c r="M171" s="64"/>
      <c r="N171" s="64"/>
      <c r="O171" s="64"/>
      <c r="S171" s="64"/>
      <c r="T171" s="64"/>
      <c r="V171" s="64"/>
      <c r="W171" s="64"/>
      <c r="X171" s="64"/>
      <c r="Y171" s="64"/>
      <c r="Z171" s="64"/>
      <c r="AB171" s="64"/>
      <c r="AC171" s="64"/>
      <c r="AD171" s="64"/>
      <c r="AE171" s="64"/>
      <c r="AF171" s="64"/>
      <c r="AH171" s="78"/>
      <c r="AI171" s="78"/>
      <c r="AJ171" s="78"/>
      <c r="AK171" s="78"/>
      <c r="AL171" s="78"/>
      <c r="AM171" s="78"/>
      <c r="AN171" s="78"/>
    </row>
    <row r="172" spans="1:48" ht="13.2" x14ac:dyDescent="0.25">
      <c r="A172" s="65"/>
      <c r="D172" s="61"/>
      <c r="F172" s="64"/>
      <c r="G172" s="64"/>
      <c r="H172" s="61"/>
      <c r="J172" s="64"/>
      <c r="K172" s="64"/>
      <c r="L172" s="64"/>
      <c r="M172" s="64"/>
      <c r="N172" s="64"/>
      <c r="O172" s="64"/>
      <c r="S172" s="64"/>
      <c r="T172" s="64"/>
      <c r="V172" s="64"/>
      <c r="W172" s="64"/>
      <c r="X172" s="64"/>
      <c r="Y172" s="64"/>
      <c r="Z172" s="64"/>
      <c r="AB172" s="64"/>
      <c r="AC172" s="64"/>
      <c r="AD172" s="64"/>
      <c r="AE172" s="64"/>
      <c r="AF172" s="64"/>
      <c r="AH172" s="78"/>
      <c r="AI172" s="78"/>
      <c r="AJ172" s="78"/>
      <c r="AK172" s="78"/>
      <c r="AL172" s="78"/>
      <c r="AM172" s="78"/>
      <c r="AN172" s="78"/>
    </row>
    <row r="173" spans="1:48" ht="13.2" x14ac:dyDescent="0.25">
      <c r="A173" s="65"/>
      <c r="B173" s="64"/>
      <c r="C173" s="64"/>
      <c r="D173" s="61"/>
      <c r="F173" s="64"/>
      <c r="G173" s="64"/>
      <c r="H173" s="61"/>
      <c r="J173" s="64"/>
      <c r="K173" s="64"/>
      <c r="L173" s="64"/>
      <c r="M173" s="64"/>
      <c r="N173" s="64"/>
      <c r="S173" s="64"/>
      <c r="T173" s="64"/>
      <c r="V173" s="64"/>
      <c r="W173" s="64"/>
      <c r="X173" s="64"/>
      <c r="Y173" s="64"/>
      <c r="Z173" s="64"/>
      <c r="AB173" s="64"/>
      <c r="AC173" s="64"/>
      <c r="AD173" s="64"/>
      <c r="AE173" s="64"/>
      <c r="AF173" s="64"/>
      <c r="AH173" s="78"/>
      <c r="AI173" s="78"/>
      <c r="AJ173" s="78"/>
      <c r="AK173" s="78"/>
      <c r="AL173" s="78"/>
      <c r="AM173" s="78"/>
      <c r="AN173" s="78"/>
    </row>
    <row r="174" spans="1:48" ht="13.2" x14ac:dyDescent="0.25">
      <c r="A174" s="65"/>
      <c r="B174" s="64"/>
      <c r="C174" s="64"/>
      <c r="D174" s="61"/>
      <c r="F174" s="64"/>
      <c r="G174" s="64"/>
      <c r="H174" s="61"/>
      <c r="J174" s="64"/>
      <c r="K174" s="64"/>
      <c r="L174" s="64"/>
      <c r="M174" s="64"/>
      <c r="N174" s="64"/>
      <c r="S174" s="64"/>
      <c r="T174" s="64"/>
      <c r="V174" s="64"/>
      <c r="W174" s="64"/>
      <c r="X174" s="64"/>
      <c r="Y174" s="64"/>
      <c r="Z174" s="64"/>
      <c r="AB174" s="64"/>
      <c r="AC174" s="64"/>
      <c r="AD174" s="64"/>
      <c r="AE174" s="64"/>
      <c r="AF174" s="64"/>
      <c r="AH174" s="78"/>
      <c r="AI174" s="78"/>
      <c r="AJ174" s="78"/>
      <c r="AK174" s="78"/>
      <c r="AL174" s="78"/>
      <c r="AM174" s="78"/>
      <c r="AN174" s="78"/>
    </row>
    <row r="175" spans="1:48" ht="13.2" x14ac:dyDescent="0.25">
      <c r="A175" s="65"/>
      <c r="B175" s="64"/>
      <c r="C175" s="64"/>
      <c r="D175" s="61"/>
      <c r="F175" s="64"/>
      <c r="G175" s="64"/>
      <c r="H175" s="61"/>
      <c r="J175" s="64"/>
      <c r="K175" s="64"/>
      <c r="L175" s="64"/>
      <c r="M175" s="64"/>
      <c r="N175" s="64"/>
      <c r="O175" s="64"/>
      <c r="S175" s="64"/>
      <c r="T175" s="64"/>
      <c r="V175" s="64"/>
      <c r="W175" s="64"/>
      <c r="X175" s="64"/>
      <c r="Y175" s="64"/>
      <c r="Z175" s="64"/>
      <c r="AB175" s="64"/>
      <c r="AC175" s="64"/>
      <c r="AD175" s="64"/>
      <c r="AE175" s="64"/>
      <c r="AF175" s="64"/>
      <c r="AH175" s="78"/>
      <c r="AI175" s="78"/>
      <c r="AJ175" s="78"/>
      <c r="AK175" s="78"/>
      <c r="AL175" s="78"/>
      <c r="AM175" s="78"/>
      <c r="AN175" s="78"/>
    </row>
    <row r="176" spans="1:48" ht="13.2" x14ac:dyDescent="0.25">
      <c r="A176" s="65"/>
      <c r="B176" s="64"/>
      <c r="C176" s="64"/>
      <c r="D176" s="61"/>
      <c r="F176" s="64"/>
      <c r="G176" s="64"/>
      <c r="H176" s="61"/>
      <c r="J176" s="64"/>
      <c r="K176" s="64"/>
      <c r="L176" s="64"/>
      <c r="M176" s="64"/>
      <c r="N176" s="64"/>
      <c r="O176" s="64"/>
      <c r="S176" s="64"/>
      <c r="T176" s="64"/>
      <c r="V176" s="64"/>
      <c r="W176" s="64"/>
      <c r="X176" s="64"/>
      <c r="Y176" s="64"/>
      <c r="Z176" s="64"/>
      <c r="AB176" s="64"/>
      <c r="AC176" s="64"/>
      <c r="AD176" s="64"/>
      <c r="AE176" s="64"/>
      <c r="AF176" s="64"/>
      <c r="AH176" s="78"/>
      <c r="AI176" s="78"/>
      <c r="AJ176" s="78"/>
      <c r="AK176" s="78"/>
      <c r="AL176" s="78"/>
      <c r="AM176" s="78"/>
      <c r="AN176" s="78"/>
    </row>
    <row r="177" spans="1:40" ht="13.2" x14ac:dyDescent="0.25">
      <c r="A177" s="65"/>
      <c r="D177" s="61"/>
      <c r="F177" s="64"/>
      <c r="G177" s="64"/>
      <c r="H177" s="61"/>
      <c r="J177" s="64"/>
      <c r="K177" s="64"/>
      <c r="L177" s="64"/>
      <c r="M177" s="64"/>
      <c r="N177" s="64"/>
      <c r="O177" s="64"/>
      <c r="S177" s="64"/>
      <c r="T177" s="64"/>
      <c r="V177" s="64"/>
      <c r="W177" s="64"/>
      <c r="X177" s="64"/>
      <c r="Y177" s="64"/>
      <c r="Z177" s="64"/>
      <c r="AB177" s="64"/>
      <c r="AC177" s="64"/>
      <c r="AD177" s="64"/>
      <c r="AE177" s="64"/>
      <c r="AF177" s="64"/>
      <c r="AH177" s="78"/>
      <c r="AI177" s="78"/>
      <c r="AJ177" s="78"/>
      <c r="AK177" s="78"/>
      <c r="AL177" s="78"/>
      <c r="AM177" s="78"/>
      <c r="AN177" s="78"/>
    </row>
    <row r="178" spans="1:40" x14ac:dyDescent="0.25">
      <c r="A178" s="65"/>
      <c r="AH178" s="78"/>
      <c r="AI178" s="78"/>
      <c r="AJ178" s="78"/>
      <c r="AK178" s="78"/>
      <c r="AL178" s="78"/>
      <c r="AM178" s="78"/>
      <c r="AN178" s="78"/>
    </row>
    <row r="179" spans="1:40" x14ac:dyDescent="0.25">
      <c r="A179" s="65"/>
      <c r="AH179" s="78"/>
      <c r="AI179" s="78"/>
      <c r="AJ179" s="78"/>
      <c r="AK179" s="78"/>
      <c r="AL179" s="78"/>
      <c r="AM179" s="78"/>
      <c r="AN179" s="78"/>
    </row>
    <row r="180" spans="1:40" x14ac:dyDescent="0.25">
      <c r="A180" s="65"/>
      <c r="AH180" s="78"/>
      <c r="AI180" s="78"/>
      <c r="AJ180" s="78"/>
      <c r="AK180" s="78"/>
      <c r="AL180" s="78"/>
      <c r="AM180" s="78"/>
      <c r="AN180" s="78"/>
    </row>
    <row r="181" spans="1:40" x14ac:dyDescent="0.25">
      <c r="A181" s="65"/>
      <c r="AH181" s="78"/>
      <c r="AI181" s="78"/>
      <c r="AJ181" s="78"/>
      <c r="AK181" s="78"/>
      <c r="AL181" s="78"/>
      <c r="AM181" s="78"/>
      <c r="AN181" s="78"/>
    </row>
    <row r="182" spans="1:40" x14ac:dyDescent="0.25">
      <c r="A182" s="65"/>
      <c r="AH182" s="78"/>
      <c r="AI182" s="78"/>
      <c r="AJ182" s="78"/>
      <c r="AK182" s="78"/>
      <c r="AL182" s="78"/>
      <c r="AM182" s="78"/>
      <c r="AN182" s="78"/>
    </row>
    <row r="183" spans="1:40" x14ac:dyDescent="0.25">
      <c r="A183" s="65"/>
      <c r="AH183" s="78"/>
      <c r="AI183" s="78"/>
      <c r="AJ183" s="78"/>
      <c r="AK183" s="78"/>
      <c r="AL183" s="78"/>
      <c r="AM183" s="78"/>
      <c r="AN183" s="78"/>
    </row>
    <row r="184" spans="1:40" x14ac:dyDescent="0.25">
      <c r="A184" s="65"/>
      <c r="AH184" s="78"/>
      <c r="AI184" s="78"/>
      <c r="AJ184" s="78"/>
      <c r="AK184" s="78"/>
      <c r="AL184" s="78"/>
      <c r="AM184" s="78"/>
      <c r="AN184" s="78"/>
    </row>
    <row r="185" spans="1:40" x14ac:dyDescent="0.25">
      <c r="A185" s="65"/>
      <c r="AH185" s="78"/>
      <c r="AI185" s="78"/>
      <c r="AJ185" s="78"/>
      <c r="AK185" s="78"/>
      <c r="AL185" s="78"/>
      <c r="AM185" s="78"/>
      <c r="AN185" s="78"/>
    </row>
    <row r="186" spans="1:40" x14ac:dyDescent="0.25">
      <c r="A186" s="65"/>
      <c r="AH186" s="78"/>
      <c r="AI186" s="78"/>
      <c r="AJ186" s="78"/>
      <c r="AK186" s="78"/>
      <c r="AL186" s="78"/>
      <c r="AM186" s="78"/>
      <c r="AN186" s="78"/>
    </row>
    <row r="187" spans="1:40" x14ac:dyDescent="0.25">
      <c r="A187" s="65"/>
      <c r="AH187" s="78"/>
      <c r="AI187" s="78"/>
      <c r="AJ187" s="78"/>
      <c r="AK187" s="78"/>
      <c r="AL187" s="78"/>
      <c r="AM187" s="78"/>
      <c r="AN187" s="78"/>
    </row>
    <row r="188" spans="1:40" x14ac:dyDescent="0.25">
      <c r="A188" s="65"/>
      <c r="AH188" s="78"/>
      <c r="AI188" s="78"/>
      <c r="AJ188" s="78"/>
      <c r="AK188" s="78"/>
      <c r="AL188" s="78"/>
      <c r="AM188" s="78"/>
      <c r="AN188" s="78"/>
    </row>
    <row r="189" spans="1:40" x14ac:dyDescent="0.25">
      <c r="A189" s="65"/>
      <c r="AH189" s="78"/>
      <c r="AI189" s="78"/>
      <c r="AJ189" s="78"/>
      <c r="AK189" s="78"/>
      <c r="AL189" s="78"/>
      <c r="AM189" s="78"/>
      <c r="AN189" s="78"/>
    </row>
    <row r="190" spans="1:40" x14ac:dyDescent="0.25">
      <c r="A190" s="65"/>
      <c r="AH190" s="78"/>
      <c r="AI190" s="78"/>
      <c r="AJ190" s="78"/>
      <c r="AK190" s="78"/>
      <c r="AL190" s="78"/>
      <c r="AM190" s="78"/>
      <c r="AN190" s="78"/>
    </row>
    <row r="191" spans="1:40" x14ac:dyDescent="0.25">
      <c r="A191" s="65"/>
      <c r="AH191" s="78"/>
      <c r="AI191" s="78"/>
      <c r="AJ191" s="78"/>
      <c r="AK191" s="78"/>
      <c r="AL191" s="78"/>
      <c r="AM191" s="78"/>
      <c r="AN191" s="78"/>
    </row>
    <row r="192" spans="1:40" x14ac:dyDescent="0.25">
      <c r="A192" s="65"/>
      <c r="AH192" s="78"/>
      <c r="AI192" s="78"/>
      <c r="AJ192" s="78"/>
      <c r="AK192" s="78"/>
      <c r="AL192" s="78"/>
      <c r="AM192" s="78"/>
      <c r="AN192" s="78"/>
    </row>
    <row r="193" spans="1:40" x14ac:dyDescent="0.25">
      <c r="A193" s="65"/>
      <c r="AH193" s="78"/>
      <c r="AI193" s="78"/>
      <c r="AJ193" s="78"/>
      <c r="AK193" s="78"/>
      <c r="AL193" s="78"/>
      <c r="AM193" s="78"/>
      <c r="AN193" s="78"/>
    </row>
    <row r="194" spans="1:40" x14ac:dyDescent="0.25">
      <c r="A194" s="65"/>
      <c r="AH194" s="78"/>
      <c r="AI194" s="78"/>
      <c r="AJ194" s="78"/>
      <c r="AK194" s="78"/>
      <c r="AL194" s="78"/>
      <c r="AM194" s="78"/>
      <c r="AN194" s="78"/>
    </row>
    <row r="195" spans="1:40" x14ac:dyDescent="0.25">
      <c r="A195" s="65"/>
      <c r="AH195" s="78"/>
      <c r="AI195" s="78"/>
      <c r="AJ195" s="78"/>
      <c r="AK195" s="78"/>
      <c r="AL195" s="78"/>
      <c r="AM195" s="78"/>
      <c r="AN195" s="78"/>
    </row>
    <row r="196" spans="1:40" x14ac:dyDescent="0.25">
      <c r="A196" s="65"/>
      <c r="AH196" s="78"/>
      <c r="AI196" s="78"/>
      <c r="AJ196" s="78"/>
      <c r="AK196" s="78"/>
      <c r="AL196" s="78"/>
      <c r="AM196" s="78"/>
      <c r="AN196" s="78"/>
    </row>
    <row r="197" spans="1:40" x14ac:dyDescent="0.25">
      <c r="A197" s="65"/>
      <c r="AH197" s="78"/>
      <c r="AI197" s="78"/>
      <c r="AJ197" s="78"/>
      <c r="AK197" s="78"/>
      <c r="AL197" s="78"/>
      <c r="AM197" s="78"/>
      <c r="AN197" s="78"/>
    </row>
    <row r="198" spans="1:40" x14ac:dyDescent="0.25">
      <c r="A198" s="65"/>
      <c r="AH198" s="78"/>
      <c r="AI198" s="78"/>
      <c r="AJ198" s="78"/>
      <c r="AK198" s="78"/>
      <c r="AL198" s="78"/>
      <c r="AM198" s="78"/>
      <c r="AN198" s="78"/>
    </row>
    <row r="199" spans="1:40" x14ac:dyDescent="0.25">
      <c r="A199" s="65"/>
      <c r="AH199" s="78"/>
      <c r="AI199" s="78"/>
      <c r="AJ199" s="78"/>
      <c r="AK199" s="78"/>
      <c r="AL199" s="78"/>
      <c r="AM199" s="78"/>
      <c r="AN199" s="78"/>
    </row>
    <row r="200" spans="1:40" x14ac:dyDescent="0.25">
      <c r="A200" s="65"/>
      <c r="AH200" s="78"/>
      <c r="AI200" s="78"/>
      <c r="AJ200" s="78"/>
      <c r="AK200" s="78"/>
      <c r="AL200" s="78"/>
      <c r="AM200" s="78"/>
      <c r="AN200" s="78"/>
    </row>
    <row r="201" spans="1:40" x14ac:dyDescent="0.25">
      <c r="A201" s="65"/>
      <c r="AH201" s="78"/>
      <c r="AI201" s="78"/>
      <c r="AJ201" s="78"/>
      <c r="AK201" s="78"/>
      <c r="AL201" s="78"/>
      <c r="AM201" s="78"/>
      <c r="AN201" s="78"/>
    </row>
    <row r="202" spans="1:40" x14ac:dyDescent="0.25">
      <c r="A202" s="65"/>
      <c r="AH202" s="78"/>
      <c r="AI202" s="78"/>
      <c r="AJ202" s="78"/>
      <c r="AK202" s="78"/>
      <c r="AL202" s="78"/>
      <c r="AM202" s="78"/>
      <c r="AN202" s="78"/>
    </row>
    <row r="203" spans="1:40" x14ac:dyDescent="0.25">
      <c r="A203" s="65"/>
      <c r="AH203" s="78"/>
      <c r="AI203" s="78"/>
      <c r="AJ203" s="78"/>
      <c r="AK203" s="78"/>
      <c r="AL203" s="78"/>
      <c r="AM203" s="78"/>
      <c r="AN203" s="78"/>
    </row>
    <row r="204" spans="1:40" x14ac:dyDescent="0.25">
      <c r="A204" s="65"/>
      <c r="AH204" s="78"/>
      <c r="AI204" s="78"/>
      <c r="AJ204" s="78"/>
      <c r="AK204" s="78"/>
      <c r="AL204" s="78"/>
      <c r="AM204" s="78"/>
      <c r="AN204" s="78"/>
    </row>
    <row r="205" spans="1:40" x14ac:dyDescent="0.25">
      <c r="A205" s="65"/>
      <c r="AH205" s="78"/>
      <c r="AI205" s="78"/>
      <c r="AJ205" s="78"/>
      <c r="AK205" s="78"/>
      <c r="AL205" s="78"/>
      <c r="AM205" s="78"/>
      <c r="AN205" s="78"/>
    </row>
    <row r="206" spans="1:40" x14ac:dyDescent="0.25">
      <c r="A206" s="65"/>
      <c r="AH206" s="78"/>
      <c r="AI206" s="78"/>
      <c r="AJ206" s="78"/>
      <c r="AK206" s="78"/>
      <c r="AL206" s="78"/>
      <c r="AM206" s="78"/>
      <c r="AN206" s="78"/>
    </row>
    <row r="207" spans="1:40" x14ac:dyDescent="0.25">
      <c r="A207" s="65"/>
      <c r="AH207" s="78"/>
      <c r="AI207" s="78"/>
      <c r="AJ207" s="78"/>
      <c r="AK207" s="78"/>
      <c r="AL207" s="78"/>
      <c r="AM207" s="78"/>
      <c r="AN207" s="78"/>
    </row>
    <row r="208" spans="1:40" x14ac:dyDescent="0.25">
      <c r="A208" s="65"/>
      <c r="AH208" s="78"/>
      <c r="AI208" s="78"/>
      <c r="AJ208" s="78"/>
      <c r="AK208" s="78"/>
      <c r="AL208" s="78"/>
      <c r="AM208" s="78"/>
      <c r="AN208" s="78"/>
    </row>
    <row r="209" spans="1:40" x14ac:dyDescent="0.25">
      <c r="A209" s="65"/>
      <c r="AH209" s="78"/>
      <c r="AI209" s="78"/>
      <c r="AJ209" s="78"/>
      <c r="AK209" s="78"/>
      <c r="AL209" s="78"/>
      <c r="AM209" s="78"/>
      <c r="AN209" s="78"/>
    </row>
    <row r="210" spans="1:40" x14ac:dyDescent="0.25">
      <c r="A210" s="65"/>
      <c r="AH210" s="78"/>
      <c r="AI210" s="78"/>
      <c r="AJ210" s="78"/>
      <c r="AK210" s="78"/>
      <c r="AL210" s="78"/>
      <c r="AM210" s="78"/>
      <c r="AN210" s="78"/>
    </row>
    <row r="211" spans="1:40" x14ac:dyDescent="0.25">
      <c r="A211" s="65"/>
      <c r="AH211" s="78"/>
      <c r="AI211" s="78"/>
      <c r="AJ211" s="78"/>
      <c r="AK211" s="78"/>
      <c r="AL211" s="78"/>
      <c r="AM211" s="78"/>
      <c r="AN211" s="78"/>
    </row>
    <row r="212" spans="1:40" x14ac:dyDescent="0.25">
      <c r="A212" s="65"/>
      <c r="AH212" s="78"/>
      <c r="AI212" s="78"/>
      <c r="AJ212" s="78"/>
      <c r="AK212" s="78"/>
      <c r="AL212" s="78"/>
      <c r="AM212" s="78"/>
      <c r="AN212" s="78"/>
    </row>
    <row r="213" spans="1:40" x14ac:dyDescent="0.25">
      <c r="A213" s="65"/>
      <c r="AH213" s="78"/>
      <c r="AI213" s="78"/>
      <c r="AJ213" s="78"/>
      <c r="AK213" s="78"/>
      <c r="AL213" s="78"/>
      <c r="AM213" s="78"/>
      <c r="AN213" s="78"/>
    </row>
    <row r="214" spans="1:40" x14ac:dyDescent="0.25">
      <c r="A214" s="65"/>
      <c r="AH214" s="78"/>
      <c r="AI214" s="78"/>
      <c r="AJ214" s="78"/>
      <c r="AK214" s="78"/>
      <c r="AL214" s="78"/>
      <c r="AM214" s="78"/>
      <c r="AN214" s="78"/>
    </row>
    <row r="215" spans="1:40" x14ac:dyDescent="0.25">
      <c r="A215" s="65"/>
      <c r="AH215" s="78"/>
      <c r="AI215" s="78"/>
      <c r="AJ215" s="78"/>
      <c r="AK215" s="78"/>
      <c r="AL215" s="78"/>
      <c r="AM215" s="78"/>
      <c r="AN215" s="78"/>
    </row>
    <row r="216" spans="1:40" x14ac:dyDescent="0.25">
      <c r="A216" s="65"/>
      <c r="AH216" s="78"/>
      <c r="AI216" s="78"/>
      <c r="AJ216" s="78"/>
      <c r="AK216" s="78"/>
      <c r="AL216" s="78"/>
      <c r="AM216" s="78"/>
      <c r="AN216" s="78"/>
    </row>
    <row r="217" spans="1:40" x14ac:dyDescent="0.25">
      <c r="A217" s="65"/>
      <c r="AH217" s="78"/>
      <c r="AI217" s="78"/>
      <c r="AJ217" s="78"/>
      <c r="AK217" s="78"/>
      <c r="AL217" s="78"/>
      <c r="AM217" s="78"/>
      <c r="AN217" s="78"/>
    </row>
    <row r="218" spans="1:40" x14ac:dyDescent="0.25">
      <c r="A218" s="65"/>
      <c r="AH218" s="78"/>
      <c r="AI218" s="78"/>
      <c r="AJ218" s="78"/>
      <c r="AK218" s="78"/>
      <c r="AL218" s="78"/>
      <c r="AM218" s="78"/>
      <c r="AN218" s="78"/>
    </row>
    <row r="219" spans="1:40" x14ac:dyDescent="0.25">
      <c r="A219" s="65"/>
      <c r="AH219" s="78"/>
      <c r="AI219" s="78"/>
      <c r="AJ219" s="78"/>
      <c r="AK219" s="78"/>
      <c r="AL219" s="78"/>
      <c r="AM219" s="78"/>
      <c r="AN219" s="78"/>
    </row>
    <row r="220" spans="1:40" x14ac:dyDescent="0.25">
      <c r="A220" s="65"/>
      <c r="AH220" s="78"/>
      <c r="AI220" s="78"/>
      <c r="AJ220" s="78"/>
      <c r="AK220" s="78"/>
      <c r="AL220" s="78"/>
      <c r="AM220" s="78"/>
      <c r="AN220" s="78"/>
    </row>
    <row r="221" spans="1:40" x14ac:dyDescent="0.25">
      <c r="A221" s="65"/>
      <c r="AH221" s="78"/>
      <c r="AI221" s="78"/>
      <c r="AJ221" s="78"/>
      <c r="AK221" s="78"/>
      <c r="AL221" s="78"/>
      <c r="AM221" s="78"/>
      <c r="AN221" s="78"/>
    </row>
    <row r="222" spans="1:40" x14ac:dyDescent="0.25">
      <c r="A222" s="65"/>
      <c r="AH222" s="78"/>
      <c r="AI222" s="78"/>
      <c r="AJ222" s="78"/>
      <c r="AK222" s="78"/>
      <c r="AL222" s="78"/>
      <c r="AM222" s="78"/>
      <c r="AN222" s="78"/>
    </row>
    <row r="223" spans="1:40" x14ac:dyDescent="0.25">
      <c r="A223" s="65"/>
      <c r="AH223" s="78"/>
      <c r="AI223" s="78"/>
      <c r="AJ223" s="78"/>
      <c r="AK223" s="78"/>
      <c r="AL223" s="78"/>
      <c r="AM223" s="78"/>
      <c r="AN223" s="78"/>
    </row>
    <row r="224" spans="1:40" x14ac:dyDescent="0.25">
      <c r="A224" s="65"/>
      <c r="AH224" s="78"/>
      <c r="AI224" s="78"/>
      <c r="AJ224" s="78"/>
      <c r="AK224" s="78"/>
      <c r="AL224" s="78"/>
      <c r="AM224" s="78"/>
      <c r="AN224" s="78"/>
    </row>
    <row r="225" spans="1:40" x14ac:dyDescent="0.25">
      <c r="A225" s="65"/>
      <c r="AH225" s="78"/>
      <c r="AI225" s="78"/>
      <c r="AJ225" s="78"/>
      <c r="AK225" s="78"/>
      <c r="AL225" s="78"/>
      <c r="AM225" s="78"/>
      <c r="AN225" s="78"/>
    </row>
    <row r="226" spans="1:40" x14ac:dyDescent="0.25">
      <c r="A226" s="65"/>
      <c r="AH226" s="78"/>
      <c r="AI226" s="78"/>
      <c r="AJ226" s="78"/>
      <c r="AK226" s="78"/>
      <c r="AL226" s="78"/>
      <c r="AM226" s="78"/>
      <c r="AN226" s="78"/>
    </row>
    <row r="227" spans="1:40" x14ac:dyDescent="0.25">
      <c r="A227" s="65"/>
      <c r="AH227" s="78"/>
      <c r="AI227" s="78"/>
      <c r="AJ227" s="78"/>
      <c r="AK227" s="78"/>
      <c r="AL227" s="78"/>
      <c r="AM227" s="78"/>
      <c r="AN227" s="78"/>
    </row>
    <row r="228" spans="1:40" x14ac:dyDescent="0.25">
      <c r="A228" s="65"/>
      <c r="AH228" s="78"/>
      <c r="AI228" s="78"/>
      <c r="AJ228" s="78"/>
      <c r="AK228" s="78"/>
      <c r="AL228" s="78"/>
      <c r="AM228" s="78"/>
      <c r="AN228" s="78"/>
    </row>
    <row r="229" spans="1:40" x14ac:dyDescent="0.25">
      <c r="A229" s="65"/>
      <c r="AH229" s="78"/>
      <c r="AI229" s="78"/>
      <c r="AJ229" s="78"/>
      <c r="AK229" s="78"/>
      <c r="AL229" s="78"/>
      <c r="AM229" s="78"/>
      <c r="AN229" s="78"/>
    </row>
    <row r="230" spans="1:40" x14ac:dyDescent="0.25">
      <c r="A230" s="65"/>
      <c r="AH230" s="78"/>
      <c r="AI230" s="78"/>
      <c r="AJ230" s="78"/>
      <c r="AK230" s="78"/>
      <c r="AL230" s="78"/>
      <c r="AM230" s="78"/>
      <c r="AN230" s="78"/>
    </row>
    <row r="231" spans="1:40" x14ac:dyDescent="0.25">
      <c r="A231" s="65"/>
      <c r="AH231" s="78"/>
      <c r="AI231" s="78"/>
      <c r="AJ231" s="78"/>
      <c r="AK231" s="78"/>
      <c r="AL231" s="78"/>
      <c r="AM231" s="78"/>
      <c r="AN231" s="78"/>
    </row>
    <row r="232" spans="1:40" x14ac:dyDescent="0.25">
      <c r="A232" s="65"/>
      <c r="AH232" s="78"/>
      <c r="AI232" s="78"/>
      <c r="AJ232" s="78"/>
      <c r="AK232" s="78"/>
      <c r="AL232" s="78"/>
      <c r="AM232" s="78"/>
      <c r="AN232" s="78"/>
    </row>
    <row r="233" spans="1:40" x14ac:dyDescent="0.25">
      <c r="A233" s="65"/>
      <c r="AH233" s="78"/>
      <c r="AI233" s="78"/>
      <c r="AJ233" s="78"/>
      <c r="AK233" s="78"/>
      <c r="AL233" s="78"/>
      <c r="AM233" s="78"/>
      <c r="AN233" s="78"/>
    </row>
    <row r="234" spans="1:40" x14ac:dyDescent="0.25">
      <c r="A234" s="65"/>
      <c r="AH234" s="78"/>
      <c r="AI234" s="78"/>
      <c r="AJ234" s="78"/>
      <c r="AK234" s="78"/>
      <c r="AL234" s="78"/>
      <c r="AM234" s="78"/>
      <c r="AN234" s="78"/>
    </row>
    <row r="235" spans="1:40" x14ac:dyDescent="0.25">
      <c r="A235" s="65"/>
      <c r="AH235" s="78"/>
      <c r="AI235" s="78"/>
      <c r="AJ235" s="78"/>
      <c r="AK235" s="78"/>
      <c r="AL235" s="78"/>
      <c r="AM235" s="78"/>
      <c r="AN235" s="78"/>
    </row>
    <row r="236" spans="1:40" x14ac:dyDescent="0.25">
      <c r="A236" s="65"/>
      <c r="AH236" s="78"/>
      <c r="AI236" s="78"/>
      <c r="AJ236" s="78"/>
      <c r="AK236" s="78"/>
      <c r="AL236" s="78"/>
      <c r="AM236" s="78"/>
      <c r="AN236" s="78"/>
    </row>
    <row r="237" spans="1:40" x14ac:dyDescent="0.25">
      <c r="A237" s="65"/>
      <c r="AH237" s="78"/>
      <c r="AI237" s="78"/>
      <c r="AJ237" s="78"/>
      <c r="AK237" s="78"/>
      <c r="AL237" s="78"/>
      <c r="AM237" s="78"/>
      <c r="AN237" s="78"/>
    </row>
    <row r="238" spans="1:40" x14ac:dyDescent="0.25">
      <c r="A238" s="65"/>
      <c r="AH238" s="78"/>
      <c r="AI238" s="78"/>
      <c r="AJ238" s="78"/>
      <c r="AK238" s="78"/>
      <c r="AL238" s="78"/>
      <c r="AM238" s="78"/>
      <c r="AN238" s="78"/>
    </row>
    <row r="239" spans="1:40" x14ac:dyDescent="0.25">
      <c r="A239" s="65"/>
      <c r="AH239" s="78"/>
      <c r="AI239" s="78"/>
      <c r="AJ239" s="78"/>
      <c r="AK239" s="78"/>
      <c r="AL239" s="78"/>
      <c r="AM239" s="78"/>
      <c r="AN239" s="78"/>
    </row>
    <row r="240" spans="1:40" x14ac:dyDescent="0.25">
      <c r="A240" s="65"/>
      <c r="AH240" s="78"/>
      <c r="AI240" s="78"/>
      <c r="AJ240" s="78"/>
      <c r="AK240" s="78"/>
      <c r="AL240" s="78"/>
      <c r="AM240" s="78"/>
      <c r="AN240" s="78"/>
    </row>
    <row r="241" spans="1:40" x14ac:dyDescent="0.25">
      <c r="A241" s="65"/>
      <c r="AH241" s="78"/>
      <c r="AI241" s="78"/>
      <c r="AJ241" s="78"/>
      <c r="AK241" s="78"/>
      <c r="AL241" s="78"/>
      <c r="AM241" s="78"/>
      <c r="AN241" s="78"/>
    </row>
    <row r="242" spans="1:40" x14ac:dyDescent="0.25">
      <c r="A242" s="65"/>
      <c r="AH242" s="78"/>
      <c r="AI242" s="78"/>
      <c r="AJ242" s="78"/>
      <c r="AK242" s="78"/>
      <c r="AL242" s="78"/>
      <c r="AM242" s="78"/>
      <c r="AN242" s="78"/>
    </row>
    <row r="243" spans="1:40" x14ac:dyDescent="0.25">
      <c r="A243" s="65"/>
      <c r="AH243" s="78"/>
      <c r="AI243" s="78"/>
      <c r="AJ243" s="78"/>
      <c r="AK243" s="78"/>
      <c r="AL243" s="78"/>
      <c r="AM243" s="78"/>
      <c r="AN243" s="78"/>
    </row>
    <row r="244" spans="1:40" x14ac:dyDescent="0.25">
      <c r="A244" s="65"/>
      <c r="AH244" s="78"/>
      <c r="AI244" s="78"/>
      <c r="AJ244" s="78"/>
      <c r="AK244" s="78"/>
      <c r="AL244" s="78"/>
      <c r="AM244" s="78"/>
      <c r="AN244" s="78"/>
    </row>
    <row r="245" spans="1:40" x14ac:dyDescent="0.25">
      <c r="A245" s="65"/>
      <c r="AH245" s="78"/>
      <c r="AI245" s="78"/>
      <c r="AJ245" s="78"/>
      <c r="AK245" s="78"/>
      <c r="AL245" s="78"/>
      <c r="AM245" s="78"/>
      <c r="AN245" s="78"/>
    </row>
    <row r="246" spans="1:40" x14ac:dyDescent="0.25">
      <c r="A246" s="65"/>
      <c r="AH246" s="78"/>
      <c r="AI246" s="78"/>
      <c r="AJ246" s="78"/>
      <c r="AK246" s="78"/>
      <c r="AL246" s="78"/>
      <c r="AM246" s="78"/>
      <c r="AN246" s="78"/>
    </row>
    <row r="247" spans="1:40" x14ac:dyDescent="0.25">
      <c r="A247" s="65"/>
      <c r="AH247" s="78"/>
      <c r="AI247" s="78"/>
      <c r="AJ247" s="78"/>
      <c r="AK247" s="78"/>
      <c r="AL247" s="78"/>
      <c r="AM247" s="78"/>
      <c r="AN247" s="78"/>
    </row>
    <row r="248" spans="1:40" x14ac:dyDescent="0.25">
      <c r="A248" s="65"/>
      <c r="AH248" s="78"/>
      <c r="AI248" s="78"/>
      <c r="AJ248" s="78"/>
      <c r="AK248" s="78"/>
      <c r="AL248" s="78"/>
      <c r="AM248" s="78"/>
      <c r="AN248" s="78"/>
    </row>
    <row r="249" spans="1:40" x14ac:dyDescent="0.25">
      <c r="A249" s="65"/>
      <c r="AH249" s="78"/>
      <c r="AI249" s="78"/>
      <c r="AJ249" s="78"/>
      <c r="AK249" s="78"/>
      <c r="AL249" s="78"/>
      <c r="AM249" s="78"/>
      <c r="AN249" s="78"/>
    </row>
    <row r="250" spans="1:40" x14ac:dyDescent="0.25">
      <c r="A250" s="65"/>
      <c r="AH250" s="78"/>
      <c r="AI250" s="78"/>
      <c r="AJ250" s="78"/>
      <c r="AK250" s="78"/>
      <c r="AL250" s="78"/>
      <c r="AM250" s="78"/>
      <c r="AN250" s="78"/>
    </row>
    <row r="251" spans="1:40" x14ac:dyDescent="0.25">
      <c r="A251" s="65"/>
      <c r="AH251" s="78"/>
      <c r="AI251" s="78"/>
      <c r="AJ251" s="78"/>
      <c r="AK251" s="78"/>
      <c r="AL251" s="78"/>
      <c r="AM251" s="78"/>
      <c r="AN251" s="78"/>
    </row>
    <row r="252" spans="1:40" x14ac:dyDescent="0.25">
      <c r="A252" s="65"/>
      <c r="AH252" s="78"/>
      <c r="AI252" s="78"/>
      <c r="AJ252" s="78"/>
      <c r="AK252" s="78"/>
      <c r="AL252" s="78"/>
      <c r="AM252" s="78"/>
      <c r="AN252" s="78"/>
    </row>
    <row r="253" spans="1:40" x14ac:dyDescent="0.25">
      <c r="A253" s="65"/>
      <c r="AH253" s="78"/>
      <c r="AI253" s="78"/>
      <c r="AJ253" s="78"/>
      <c r="AK253" s="78"/>
      <c r="AL253" s="78"/>
      <c r="AM253" s="78"/>
      <c r="AN253" s="78"/>
    </row>
    <row r="254" spans="1:40" x14ac:dyDescent="0.25">
      <c r="A254" s="65"/>
      <c r="AH254" s="78"/>
      <c r="AI254" s="78"/>
      <c r="AJ254" s="78"/>
      <c r="AK254" s="78"/>
      <c r="AL254" s="78"/>
      <c r="AM254" s="78"/>
      <c r="AN254" s="78"/>
    </row>
    <row r="255" spans="1:40" x14ac:dyDescent="0.25">
      <c r="A255" s="65"/>
      <c r="AH255" s="78"/>
      <c r="AI255" s="78"/>
      <c r="AJ255" s="78"/>
      <c r="AK255" s="78"/>
      <c r="AL255" s="78"/>
      <c r="AM255" s="78"/>
      <c r="AN255" s="78"/>
    </row>
    <row r="256" spans="1:40" x14ac:dyDescent="0.25">
      <c r="A256" s="65"/>
      <c r="AH256" s="78"/>
      <c r="AI256" s="78"/>
      <c r="AJ256" s="78"/>
      <c r="AK256" s="78"/>
      <c r="AL256" s="78"/>
      <c r="AM256" s="78"/>
      <c r="AN256" s="78"/>
    </row>
    <row r="257" spans="1:40" x14ac:dyDescent="0.25">
      <c r="A257" s="65"/>
      <c r="AH257" s="78"/>
      <c r="AI257" s="78"/>
      <c r="AJ257" s="78"/>
      <c r="AK257" s="78"/>
      <c r="AL257" s="78"/>
      <c r="AM257" s="78"/>
      <c r="AN257" s="78"/>
    </row>
    <row r="258" spans="1:40" x14ac:dyDescent="0.25">
      <c r="A258" s="65"/>
      <c r="AH258" s="78"/>
      <c r="AI258" s="78"/>
      <c r="AJ258" s="78"/>
      <c r="AK258" s="78"/>
      <c r="AL258" s="78"/>
      <c r="AM258" s="78"/>
      <c r="AN258" s="78"/>
    </row>
    <row r="259" spans="1:40" x14ac:dyDescent="0.25">
      <c r="A259" s="65"/>
      <c r="AH259" s="78"/>
      <c r="AI259" s="78"/>
      <c r="AJ259" s="78"/>
      <c r="AK259" s="78"/>
      <c r="AL259" s="78"/>
      <c r="AM259" s="78"/>
      <c r="AN259" s="78"/>
    </row>
    <row r="260" spans="1:40" x14ac:dyDescent="0.25">
      <c r="A260" s="65"/>
      <c r="AH260" s="78"/>
      <c r="AI260" s="78"/>
      <c r="AJ260" s="78"/>
      <c r="AK260" s="78"/>
      <c r="AL260" s="78"/>
      <c r="AM260" s="78"/>
      <c r="AN260" s="78"/>
    </row>
    <row r="261" spans="1:40" x14ac:dyDescent="0.25">
      <c r="A261" s="65"/>
      <c r="AH261" s="78"/>
      <c r="AI261" s="78"/>
      <c r="AJ261" s="78"/>
      <c r="AK261" s="78"/>
      <c r="AL261" s="78"/>
      <c r="AM261" s="78"/>
      <c r="AN261" s="78"/>
    </row>
    <row r="262" spans="1:40" x14ac:dyDescent="0.25">
      <c r="A262" s="65"/>
      <c r="AH262" s="78"/>
      <c r="AI262" s="78"/>
      <c r="AJ262" s="78"/>
      <c r="AK262" s="78"/>
      <c r="AL262" s="78"/>
      <c r="AM262" s="78"/>
      <c r="AN262" s="78"/>
    </row>
    <row r="263" spans="1:40" x14ac:dyDescent="0.25">
      <c r="A263" s="65"/>
      <c r="AH263" s="78"/>
      <c r="AI263" s="78"/>
      <c r="AJ263" s="78"/>
      <c r="AK263" s="78"/>
      <c r="AL263" s="78"/>
      <c r="AM263" s="78"/>
      <c r="AN263" s="78"/>
    </row>
    <row r="264" spans="1:40" x14ac:dyDescent="0.25">
      <c r="A264" s="65"/>
      <c r="AH264" s="78"/>
      <c r="AI264" s="78"/>
      <c r="AJ264" s="78"/>
      <c r="AK264" s="78"/>
      <c r="AL264" s="78"/>
      <c r="AM264" s="78"/>
      <c r="AN264" s="78"/>
    </row>
    <row r="265" spans="1:40" x14ac:dyDescent="0.25">
      <c r="A265" s="65"/>
      <c r="AH265" s="78"/>
      <c r="AI265" s="78"/>
      <c r="AJ265" s="78"/>
      <c r="AK265" s="78"/>
      <c r="AL265" s="78"/>
      <c r="AM265" s="78"/>
      <c r="AN265" s="78"/>
    </row>
    <row r="266" spans="1:40" x14ac:dyDescent="0.25">
      <c r="A266" s="65"/>
      <c r="AH266" s="78"/>
      <c r="AI266" s="78"/>
      <c r="AJ266" s="78"/>
      <c r="AK266" s="78"/>
      <c r="AL266" s="78"/>
      <c r="AM266" s="78"/>
      <c r="AN266" s="78"/>
    </row>
    <row r="267" spans="1:40" x14ac:dyDescent="0.25">
      <c r="A267" s="65"/>
      <c r="AH267" s="78"/>
      <c r="AI267" s="78"/>
      <c r="AJ267" s="78"/>
      <c r="AK267" s="78"/>
      <c r="AL267" s="78"/>
      <c r="AM267" s="78"/>
      <c r="AN267" s="78"/>
    </row>
    <row r="268" spans="1:40" x14ac:dyDescent="0.25">
      <c r="A268" s="65"/>
      <c r="AH268" s="78"/>
      <c r="AI268" s="78"/>
      <c r="AJ268" s="78"/>
      <c r="AK268" s="78"/>
      <c r="AL268" s="78"/>
      <c r="AM268" s="78"/>
      <c r="AN268" s="78"/>
    </row>
    <row r="269" spans="1:40" x14ac:dyDescent="0.25">
      <c r="A269" s="65"/>
      <c r="AH269" s="78"/>
      <c r="AI269" s="78"/>
      <c r="AJ269" s="78"/>
      <c r="AK269" s="78"/>
      <c r="AL269" s="78"/>
      <c r="AM269" s="78"/>
      <c r="AN269" s="78"/>
    </row>
    <row r="270" spans="1:40" x14ac:dyDescent="0.25">
      <c r="A270" s="65"/>
      <c r="AH270" s="78"/>
      <c r="AI270" s="78"/>
      <c r="AJ270" s="78"/>
      <c r="AK270" s="78"/>
      <c r="AL270" s="78"/>
      <c r="AM270" s="78"/>
      <c r="AN270" s="78"/>
    </row>
    <row r="271" spans="1:40" x14ac:dyDescent="0.25">
      <c r="A271" s="65"/>
      <c r="AH271" s="78"/>
      <c r="AI271" s="78"/>
      <c r="AJ271" s="78"/>
      <c r="AK271" s="78"/>
      <c r="AL271" s="78"/>
      <c r="AM271" s="78"/>
      <c r="AN271" s="78"/>
    </row>
    <row r="272" spans="1:40" x14ac:dyDescent="0.25">
      <c r="A272" s="65"/>
      <c r="AH272" s="78"/>
      <c r="AI272" s="78"/>
      <c r="AJ272" s="78"/>
      <c r="AK272" s="78"/>
      <c r="AL272" s="78"/>
      <c r="AM272" s="78"/>
      <c r="AN272" s="78"/>
    </row>
    <row r="273" spans="1:40" x14ac:dyDescent="0.25">
      <c r="A273" s="65"/>
      <c r="AH273" s="78"/>
      <c r="AI273" s="78"/>
      <c r="AJ273" s="78"/>
      <c r="AK273" s="78"/>
      <c r="AL273" s="78"/>
      <c r="AM273" s="78"/>
      <c r="AN273" s="78"/>
    </row>
    <row r="274" spans="1:40" x14ac:dyDescent="0.25">
      <c r="A274" s="65"/>
      <c r="AH274" s="78"/>
      <c r="AI274" s="78"/>
      <c r="AJ274" s="78"/>
      <c r="AK274" s="78"/>
      <c r="AL274" s="78"/>
      <c r="AM274" s="78"/>
      <c r="AN274" s="78"/>
    </row>
    <row r="275" spans="1:40" x14ac:dyDescent="0.25">
      <c r="A275" s="65"/>
      <c r="AH275" s="78"/>
      <c r="AI275" s="78"/>
      <c r="AJ275" s="78"/>
      <c r="AK275" s="78"/>
      <c r="AL275" s="78"/>
      <c r="AM275" s="78"/>
      <c r="AN275" s="78"/>
    </row>
    <row r="276" spans="1:40" x14ac:dyDescent="0.25">
      <c r="A276" s="65"/>
      <c r="AH276" s="78"/>
      <c r="AI276" s="78"/>
      <c r="AJ276" s="78"/>
      <c r="AK276" s="78"/>
      <c r="AL276" s="78"/>
      <c r="AM276" s="78"/>
      <c r="AN276" s="78"/>
    </row>
    <row r="277" spans="1:40" x14ac:dyDescent="0.25">
      <c r="A277" s="65"/>
      <c r="AH277" s="78"/>
      <c r="AI277" s="78"/>
      <c r="AJ277" s="78"/>
      <c r="AK277" s="78"/>
      <c r="AL277" s="78"/>
      <c r="AM277" s="78"/>
      <c r="AN277" s="78"/>
    </row>
    <row r="278" spans="1:40" x14ac:dyDescent="0.25">
      <c r="A278" s="65"/>
      <c r="AH278" s="78"/>
      <c r="AI278" s="78"/>
      <c r="AJ278" s="78"/>
      <c r="AK278" s="78"/>
      <c r="AL278" s="78"/>
      <c r="AM278" s="78"/>
      <c r="AN278" s="78"/>
    </row>
    <row r="279" spans="1:40" x14ac:dyDescent="0.25">
      <c r="A279" s="65"/>
      <c r="AH279" s="78"/>
      <c r="AI279" s="78"/>
      <c r="AJ279" s="78"/>
      <c r="AK279" s="78"/>
      <c r="AL279" s="78"/>
      <c r="AM279" s="78"/>
      <c r="AN279" s="78"/>
    </row>
    <row r="280" spans="1:40" x14ac:dyDescent="0.25">
      <c r="A280" s="65"/>
      <c r="AH280" s="78"/>
      <c r="AI280" s="78"/>
      <c r="AJ280" s="78"/>
      <c r="AK280" s="78"/>
      <c r="AL280" s="78"/>
      <c r="AM280" s="78"/>
      <c r="AN280" s="78"/>
    </row>
    <row r="281" spans="1:40" x14ac:dyDescent="0.25">
      <c r="A281" s="65"/>
      <c r="AH281" s="78"/>
      <c r="AI281" s="78"/>
      <c r="AJ281" s="78"/>
      <c r="AK281" s="78"/>
      <c r="AL281" s="78"/>
      <c r="AM281" s="78"/>
      <c r="AN281" s="78"/>
    </row>
    <row r="282" spans="1:40" x14ac:dyDescent="0.25">
      <c r="A282" s="65"/>
      <c r="AH282" s="78"/>
      <c r="AI282" s="78"/>
      <c r="AJ282" s="78"/>
      <c r="AK282" s="78"/>
      <c r="AL282" s="78"/>
      <c r="AM282" s="78"/>
      <c r="AN282" s="78"/>
    </row>
    <row r="283" spans="1:40" x14ac:dyDescent="0.25">
      <c r="A283" s="65"/>
      <c r="AH283" s="78"/>
      <c r="AI283" s="78"/>
      <c r="AJ283" s="78"/>
      <c r="AK283" s="78"/>
      <c r="AL283" s="78"/>
      <c r="AM283" s="78"/>
      <c r="AN283" s="78"/>
    </row>
    <row r="284" spans="1:40" x14ac:dyDescent="0.25">
      <c r="A284" s="65"/>
      <c r="AH284" s="78"/>
      <c r="AI284" s="78"/>
      <c r="AJ284" s="78"/>
      <c r="AK284" s="78"/>
      <c r="AL284" s="78"/>
      <c r="AM284" s="78"/>
      <c r="AN284" s="78"/>
    </row>
    <row r="285" spans="1:40" x14ac:dyDescent="0.25">
      <c r="A285" s="65"/>
      <c r="AH285" s="78"/>
      <c r="AI285" s="78"/>
      <c r="AJ285" s="78"/>
      <c r="AK285" s="78"/>
      <c r="AL285" s="78"/>
      <c r="AM285" s="78"/>
      <c r="AN285" s="78"/>
    </row>
    <row r="286" spans="1:40" x14ac:dyDescent="0.25">
      <c r="A286" s="65"/>
      <c r="AH286" s="78"/>
      <c r="AI286" s="78"/>
      <c r="AJ286" s="78"/>
      <c r="AK286" s="78"/>
      <c r="AL286" s="78"/>
      <c r="AM286" s="78"/>
      <c r="AN286" s="78"/>
    </row>
    <row r="287" spans="1:40" x14ac:dyDescent="0.25">
      <c r="A287" s="65"/>
      <c r="AH287" s="78"/>
      <c r="AI287" s="78"/>
      <c r="AJ287" s="78"/>
      <c r="AK287" s="78"/>
      <c r="AL287" s="78"/>
      <c r="AM287" s="78"/>
      <c r="AN287" s="78"/>
    </row>
    <row r="288" spans="1:40" x14ac:dyDescent="0.25">
      <c r="A288" s="65"/>
      <c r="AH288" s="78"/>
      <c r="AI288" s="78"/>
      <c r="AJ288" s="78"/>
      <c r="AK288" s="78"/>
      <c r="AL288" s="78"/>
      <c r="AM288" s="78"/>
      <c r="AN288" s="78"/>
    </row>
    <row r="289" spans="1:40" x14ac:dyDescent="0.25">
      <c r="A289" s="65"/>
      <c r="AH289" s="78"/>
      <c r="AI289" s="78"/>
      <c r="AJ289" s="78"/>
      <c r="AK289" s="78"/>
      <c r="AL289" s="78"/>
      <c r="AM289" s="78"/>
      <c r="AN289" s="78"/>
    </row>
    <row r="290" spans="1:40" x14ac:dyDescent="0.25">
      <c r="A290" s="65"/>
      <c r="AH290" s="78"/>
      <c r="AI290" s="78"/>
      <c r="AJ290" s="78"/>
      <c r="AK290" s="78"/>
      <c r="AL290" s="78"/>
      <c r="AM290" s="78"/>
      <c r="AN290" s="78"/>
    </row>
    <row r="291" spans="1:40" x14ac:dyDescent="0.25">
      <c r="A291" s="65"/>
      <c r="AH291" s="78"/>
      <c r="AI291" s="78"/>
      <c r="AJ291" s="78"/>
      <c r="AK291" s="78"/>
      <c r="AL291" s="78"/>
      <c r="AM291" s="78"/>
      <c r="AN291" s="78"/>
    </row>
    <row r="292" spans="1:40" x14ac:dyDescent="0.25">
      <c r="A292" s="65"/>
      <c r="AH292" s="78"/>
      <c r="AI292" s="78"/>
      <c r="AJ292" s="78"/>
      <c r="AK292" s="78"/>
      <c r="AL292" s="78"/>
      <c r="AM292" s="78"/>
      <c r="AN292" s="78"/>
    </row>
    <row r="293" spans="1:40" x14ac:dyDescent="0.25">
      <c r="A293" s="65"/>
      <c r="AH293" s="78"/>
      <c r="AI293" s="78"/>
      <c r="AJ293" s="78"/>
      <c r="AK293" s="78"/>
      <c r="AL293" s="78"/>
      <c r="AM293" s="78"/>
      <c r="AN293" s="78"/>
    </row>
    <row r="294" spans="1:40" x14ac:dyDescent="0.25">
      <c r="A294" s="65"/>
      <c r="AH294" s="78"/>
      <c r="AI294" s="78"/>
      <c r="AJ294" s="78"/>
      <c r="AK294" s="78"/>
      <c r="AL294" s="78"/>
      <c r="AM294" s="78"/>
      <c r="AN294" s="78"/>
    </row>
    <row r="295" spans="1:40" x14ac:dyDescent="0.25">
      <c r="A295" s="65"/>
      <c r="AH295" s="78"/>
      <c r="AI295" s="78"/>
      <c r="AJ295" s="78"/>
      <c r="AK295" s="78"/>
      <c r="AL295" s="78"/>
      <c r="AM295" s="78"/>
      <c r="AN295" s="78"/>
    </row>
    <row r="296" spans="1:40" x14ac:dyDescent="0.25">
      <c r="A296" s="65"/>
      <c r="AH296" s="78"/>
      <c r="AI296" s="78"/>
      <c r="AJ296" s="78"/>
      <c r="AK296" s="78"/>
      <c r="AL296" s="78"/>
      <c r="AM296" s="78"/>
      <c r="AN296" s="78"/>
    </row>
    <row r="297" spans="1:40" x14ac:dyDescent="0.25">
      <c r="A297" s="65"/>
      <c r="AH297" s="78"/>
      <c r="AI297" s="78"/>
      <c r="AJ297" s="78"/>
      <c r="AK297" s="78"/>
      <c r="AL297" s="78"/>
      <c r="AM297" s="78"/>
      <c r="AN297" s="78"/>
    </row>
    <row r="298" spans="1:40" x14ac:dyDescent="0.25">
      <c r="A298" s="65"/>
      <c r="AH298" s="78"/>
      <c r="AI298" s="78"/>
      <c r="AJ298" s="78"/>
      <c r="AK298" s="78"/>
      <c r="AL298" s="78"/>
      <c r="AM298" s="78"/>
      <c r="AN298" s="78"/>
    </row>
    <row r="299" spans="1:40" x14ac:dyDescent="0.25">
      <c r="A299" s="65"/>
      <c r="AH299" s="78"/>
      <c r="AI299" s="78"/>
      <c r="AJ299" s="78"/>
      <c r="AK299" s="78"/>
      <c r="AL299" s="78"/>
      <c r="AM299" s="78"/>
      <c r="AN299" s="78"/>
    </row>
    <row r="300" spans="1:40" x14ac:dyDescent="0.25">
      <c r="A300" s="65"/>
      <c r="AH300" s="78"/>
      <c r="AI300" s="78"/>
      <c r="AJ300" s="78"/>
      <c r="AK300" s="78"/>
      <c r="AL300" s="78"/>
      <c r="AM300" s="78"/>
      <c r="AN300" s="78"/>
    </row>
    <row r="301" spans="1:40" x14ac:dyDescent="0.25">
      <c r="A301" s="65"/>
      <c r="AH301" s="78"/>
      <c r="AI301" s="78"/>
      <c r="AJ301" s="78"/>
      <c r="AK301" s="78"/>
      <c r="AL301" s="78"/>
      <c r="AM301" s="78"/>
      <c r="AN301" s="78"/>
    </row>
    <row r="302" spans="1:40" x14ac:dyDescent="0.25">
      <c r="A302" s="65"/>
      <c r="AH302" s="78"/>
      <c r="AI302" s="78"/>
      <c r="AJ302" s="78"/>
      <c r="AK302" s="78"/>
      <c r="AL302" s="78"/>
      <c r="AM302" s="78"/>
      <c r="AN302" s="78"/>
    </row>
    <row r="303" spans="1:40" x14ac:dyDescent="0.25">
      <c r="A303" s="65"/>
      <c r="AH303" s="78"/>
      <c r="AI303" s="78"/>
      <c r="AJ303" s="78"/>
      <c r="AK303" s="78"/>
      <c r="AL303" s="78"/>
      <c r="AM303" s="78"/>
      <c r="AN303" s="78"/>
    </row>
    <row r="304" spans="1:40" x14ac:dyDescent="0.25">
      <c r="A304" s="65"/>
      <c r="AH304" s="78"/>
      <c r="AI304" s="78"/>
      <c r="AJ304" s="78"/>
      <c r="AK304" s="78"/>
      <c r="AL304" s="78"/>
      <c r="AM304" s="78"/>
      <c r="AN304" s="78"/>
    </row>
    <row r="305" spans="1:40" x14ac:dyDescent="0.25">
      <c r="A305" s="65"/>
      <c r="AH305" s="78"/>
      <c r="AI305" s="78"/>
      <c r="AJ305" s="78"/>
      <c r="AK305" s="78"/>
      <c r="AL305" s="78"/>
      <c r="AM305" s="78"/>
      <c r="AN305" s="78"/>
    </row>
    <row r="306" spans="1:40" x14ac:dyDescent="0.25">
      <c r="A306" s="65"/>
      <c r="AH306" s="78"/>
      <c r="AI306" s="78"/>
      <c r="AJ306" s="78"/>
      <c r="AK306" s="78"/>
      <c r="AL306" s="78"/>
      <c r="AM306" s="78"/>
      <c r="AN306" s="78"/>
    </row>
    <row r="307" spans="1:40" x14ac:dyDescent="0.25">
      <c r="A307" s="65"/>
      <c r="AH307" s="78"/>
      <c r="AI307" s="78"/>
      <c r="AJ307" s="78"/>
      <c r="AK307" s="78"/>
      <c r="AL307" s="78"/>
      <c r="AM307" s="78"/>
      <c r="AN307" s="78"/>
    </row>
    <row r="308" spans="1:40" x14ac:dyDescent="0.25">
      <c r="A308" s="65"/>
      <c r="AH308" s="78"/>
      <c r="AI308" s="78"/>
      <c r="AJ308" s="78"/>
      <c r="AK308" s="78"/>
      <c r="AL308" s="78"/>
      <c r="AM308" s="78"/>
      <c r="AN308" s="78"/>
    </row>
    <row r="309" spans="1:40" x14ac:dyDescent="0.25">
      <c r="A309" s="65"/>
      <c r="AH309" s="78"/>
      <c r="AI309" s="78"/>
      <c r="AJ309" s="78"/>
      <c r="AK309" s="78"/>
      <c r="AL309" s="78"/>
      <c r="AM309" s="78"/>
      <c r="AN309" s="78"/>
    </row>
    <row r="310" spans="1:40" x14ac:dyDescent="0.25">
      <c r="A310" s="65"/>
      <c r="AH310" s="78"/>
      <c r="AI310" s="78"/>
      <c r="AJ310" s="78"/>
      <c r="AK310" s="78"/>
      <c r="AL310" s="78"/>
      <c r="AM310" s="78"/>
      <c r="AN310" s="78"/>
    </row>
    <row r="311" spans="1:40" x14ac:dyDescent="0.25">
      <c r="A311" s="65"/>
      <c r="AH311" s="78"/>
      <c r="AI311" s="78"/>
      <c r="AJ311" s="78"/>
      <c r="AK311" s="78"/>
      <c r="AL311" s="78"/>
      <c r="AM311" s="78"/>
      <c r="AN311" s="78"/>
    </row>
    <row r="312" spans="1:40" x14ac:dyDescent="0.25">
      <c r="A312" s="65"/>
      <c r="AH312" s="78"/>
      <c r="AI312" s="78"/>
      <c r="AJ312" s="78"/>
      <c r="AK312" s="78"/>
      <c r="AL312" s="78"/>
      <c r="AM312" s="78"/>
      <c r="AN312" s="78"/>
    </row>
    <row r="313" spans="1:40" x14ac:dyDescent="0.25">
      <c r="A313" s="65"/>
      <c r="AH313" s="78"/>
      <c r="AI313" s="78"/>
      <c r="AJ313" s="78"/>
      <c r="AK313" s="78"/>
      <c r="AL313" s="78"/>
      <c r="AM313" s="78"/>
      <c r="AN313" s="78"/>
    </row>
    <row r="314" spans="1:40" x14ac:dyDescent="0.25">
      <c r="A314" s="65"/>
      <c r="AH314" s="78"/>
      <c r="AI314" s="78"/>
      <c r="AJ314" s="78"/>
      <c r="AK314" s="78"/>
      <c r="AL314" s="78"/>
      <c r="AM314" s="78"/>
      <c r="AN314" s="78"/>
    </row>
    <row r="315" spans="1:40" x14ac:dyDescent="0.25">
      <c r="A315" s="65"/>
      <c r="AH315" s="78"/>
      <c r="AI315" s="78"/>
      <c r="AJ315" s="78"/>
      <c r="AK315" s="78"/>
      <c r="AL315" s="78"/>
      <c r="AM315" s="78"/>
      <c r="AN315" s="78"/>
    </row>
    <row r="316" spans="1:40" x14ac:dyDescent="0.25">
      <c r="A316" s="65"/>
      <c r="AH316" s="78"/>
      <c r="AI316" s="78"/>
      <c r="AJ316" s="78"/>
      <c r="AK316" s="78"/>
      <c r="AL316" s="78"/>
      <c r="AM316" s="78"/>
      <c r="AN316" s="78"/>
    </row>
    <row r="317" spans="1:40" x14ac:dyDescent="0.25">
      <c r="A317" s="65"/>
      <c r="AH317" s="78"/>
      <c r="AI317" s="78"/>
      <c r="AJ317" s="78"/>
      <c r="AK317" s="78"/>
      <c r="AL317" s="78"/>
      <c r="AM317" s="78"/>
      <c r="AN317" s="78"/>
    </row>
    <row r="318" spans="1:40" x14ac:dyDescent="0.25">
      <c r="A318" s="65"/>
      <c r="AH318" s="78"/>
      <c r="AI318" s="78"/>
      <c r="AJ318" s="78"/>
      <c r="AK318" s="78"/>
      <c r="AL318" s="78"/>
      <c r="AM318" s="78"/>
      <c r="AN318" s="78"/>
    </row>
    <row r="319" spans="1:40" x14ac:dyDescent="0.25">
      <c r="A319" s="65"/>
      <c r="AH319" s="78"/>
      <c r="AI319" s="78"/>
      <c r="AJ319" s="78"/>
      <c r="AK319" s="78"/>
      <c r="AL319" s="78"/>
      <c r="AM319" s="78"/>
      <c r="AN319" s="78"/>
    </row>
    <row r="320" spans="1:40" x14ac:dyDescent="0.25">
      <c r="A320" s="65"/>
      <c r="AH320" s="78"/>
      <c r="AI320" s="78"/>
      <c r="AJ320" s="78"/>
      <c r="AK320" s="78"/>
      <c r="AL320" s="78"/>
      <c r="AM320" s="78"/>
      <c r="AN320" s="78"/>
    </row>
    <row r="321" spans="1:40" x14ac:dyDescent="0.25">
      <c r="A321" s="65"/>
      <c r="AH321" s="78"/>
      <c r="AI321" s="78"/>
      <c r="AJ321" s="78"/>
      <c r="AK321" s="78"/>
      <c r="AL321" s="78"/>
      <c r="AM321" s="78"/>
      <c r="AN321" s="78"/>
    </row>
    <row r="322" spans="1:40" x14ac:dyDescent="0.25">
      <c r="A322" s="65"/>
      <c r="AH322" s="78"/>
      <c r="AI322" s="78"/>
      <c r="AJ322" s="78"/>
      <c r="AK322" s="78"/>
      <c r="AL322" s="78"/>
      <c r="AM322" s="78"/>
      <c r="AN322" s="78"/>
    </row>
    <row r="323" spans="1:40" x14ac:dyDescent="0.25">
      <c r="A323" s="65"/>
      <c r="AH323" s="78"/>
      <c r="AI323" s="78"/>
      <c r="AJ323" s="78"/>
      <c r="AK323" s="78"/>
      <c r="AL323" s="78"/>
      <c r="AM323" s="78"/>
      <c r="AN323" s="78"/>
    </row>
    <row r="324" spans="1:40" x14ac:dyDescent="0.25">
      <c r="A324" s="65"/>
      <c r="AH324" s="78"/>
      <c r="AI324" s="78"/>
      <c r="AJ324" s="78"/>
      <c r="AK324" s="78"/>
      <c r="AL324" s="78"/>
      <c r="AM324" s="78"/>
      <c r="AN324" s="78"/>
    </row>
    <row r="325" spans="1:40" x14ac:dyDescent="0.25">
      <c r="A325" s="65"/>
      <c r="AH325" s="78"/>
      <c r="AI325" s="78"/>
      <c r="AJ325" s="78"/>
      <c r="AK325" s="78"/>
      <c r="AL325" s="78"/>
      <c r="AM325" s="78"/>
      <c r="AN325" s="78"/>
    </row>
    <row r="326" spans="1:40" x14ac:dyDescent="0.25">
      <c r="A326" s="65"/>
      <c r="AH326" s="78"/>
      <c r="AI326" s="78"/>
      <c r="AJ326" s="78"/>
      <c r="AK326" s="78"/>
      <c r="AL326" s="78"/>
      <c r="AM326" s="78"/>
      <c r="AN326" s="78"/>
    </row>
    <row r="327" spans="1:40" x14ac:dyDescent="0.25">
      <c r="A327" s="65"/>
      <c r="AH327" s="78"/>
      <c r="AI327" s="78"/>
      <c r="AJ327" s="78"/>
      <c r="AK327" s="78"/>
      <c r="AL327" s="78"/>
      <c r="AM327" s="78"/>
      <c r="AN327" s="78"/>
    </row>
    <row r="328" spans="1:40" x14ac:dyDescent="0.25">
      <c r="A328" s="65"/>
      <c r="AH328" s="78"/>
      <c r="AI328" s="78"/>
      <c r="AJ328" s="78"/>
      <c r="AK328" s="78"/>
      <c r="AL328" s="78"/>
      <c r="AM328" s="78"/>
      <c r="AN328" s="78"/>
    </row>
    <row r="329" spans="1:40" x14ac:dyDescent="0.25">
      <c r="A329" s="65"/>
      <c r="AH329" s="78"/>
      <c r="AI329" s="78"/>
      <c r="AJ329" s="78"/>
      <c r="AK329" s="78"/>
      <c r="AL329" s="78"/>
      <c r="AM329" s="78"/>
      <c r="AN329" s="78"/>
    </row>
    <row r="330" spans="1:40" x14ac:dyDescent="0.25">
      <c r="A330" s="65"/>
      <c r="AH330" s="78"/>
      <c r="AI330" s="78"/>
      <c r="AJ330" s="78"/>
      <c r="AK330" s="78"/>
      <c r="AL330" s="78"/>
      <c r="AM330" s="78"/>
      <c r="AN330" s="78"/>
    </row>
    <row r="331" spans="1:40" x14ac:dyDescent="0.25">
      <c r="A331" s="65"/>
      <c r="AH331" s="78"/>
      <c r="AI331" s="78"/>
      <c r="AJ331" s="78"/>
      <c r="AK331" s="78"/>
      <c r="AL331" s="78"/>
      <c r="AM331" s="78"/>
      <c r="AN331" s="78"/>
    </row>
    <row r="332" spans="1:40" x14ac:dyDescent="0.25">
      <c r="A332" s="65"/>
      <c r="AH332" s="78"/>
      <c r="AI332" s="78"/>
      <c r="AJ332" s="78"/>
      <c r="AK332" s="78"/>
      <c r="AL332" s="78"/>
      <c r="AM332" s="78"/>
      <c r="AN332" s="78"/>
    </row>
    <row r="333" spans="1:40" x14ac:dyDescent="0.25">
      <c r="A333" s="65"/>
      <c r="AH333" s="78"/>
      <c r="AI333" s="78"/>
      <c r="AJ333" s="78"/>
      <c r="AK333" s="78"/>
      <c r="AL333" s="78"/>
      <c r="AM333" s="78"/>
      <c r="AN333" s="78"/>
    </row>
    <row r="334" spans="1:40" x14ac:dyDescent="0.25">
      <c r="A334" s="65"/>
      <c r="AH334" s="78"/>
      <c r="AI334" s="78"/>
      <c r="AJ334" s="78"/>
      <c r="AK334" s="78"/>
      <c r="AL334" s="78"/>
      <c r="AM334" s="78"/>
      <c r="AN334" s="78"/>
    </row>
    <row r="335" spans="1:40" x14ac:dyDescent="0.25">
      <c r="A335" s="65"/>
      <c r="AH335" s="78"/>
      <c r="AI335" s="78"/>
      <c r="AJ335" s="78"/>
      <c r="AK335" s="78"/>
      <c r="AL335" s="78"/>
      <c r="AM335" s="78"/>
      <c r="AN335" s="78"/>
    </row>
    <row r="336" spans="1:40" x14ac:dyDescent="0.25">
      <c r="A336" s="65"/>
      <c r="AH336" s="78"/>
      <c r="AI336" s="78"/>
      <c r="AJ336" s="78"/>
      <c r="AK336" s="78"/>
      <c r="AL336" s="78"/>
      <c r="AM336" s="78"/>
      <c r="AN336" s="78"/>
    </row>
    <row r="337" spans="1:40" x14ac:dyDescent="0.25">
      <c r="A337" s="65"/>
      <c r="AH337" s="78"/>
      <c r="AI337" s="78"/>
      <c r="AJ337" s="78"/>
      <c r="AK337" s="78"/>
      <c r="AL337" s="78"/>
      <c r="AM337" s="78"/>
      <c r="AN337" s="78"/>
    </row>
    <row r="338" spans="1:40" x14ac:dyDescent="0.25">
      <c r="A338" s="65"/>
      <c r="AH338" s="78"/>
      <c r="AI338" s="78"/>
      <c r="AJ338" s="78"/>
      <c r="AK338" s="78"/>
      <c r="AL338" s="78"/>
      <c r="AM338" s="78"/>
      <c r="AN338" s="78"/>
    </row>
    <row r="339" spans="1:40" x14ac:dyDescent="0.25">
      <c r="A339" s="65"/>
      <c r="AH339" s="78"/>
      <c r="AI339" s="78"/>
      <c r="AJ339" s="78"/>
      <c r="AK339" s="78"/>
      <c r="AL339" s="78"/>
      <c r="AM339" s="78"/>
      <c r="AN339" s="78"/>
    </row>
    <row r="340" spans="1:40" x14ac:dyDescent="0.25">
      <c r="A340" s="65"/>
      <c r="AH340" s="78"/>
      <c r="AI340" s="78"/>
      <c r="AJ340" s="78"/>
      <c r="AK340" s="78"/>
      <c r="AL340" s="78"/>
      <c r="AM340" s="78"/>
      <c r="AN340" s="78"/>
    </row>
    <row r="341" spans="1:40" x14ac:dyDescent="0.25">
      <c r="A341" s="65"/>
      <c r="AH341" s="78"/>
      <c r="AI341" s="78"/>
      <c r="AJ341" s="78"/>
      <c r="AK341" s="78"/>
      <c r="AL341" s="78"/>
      <c r="AM341" s="78"/>
      <c r="AN341" s="78"/>
    </row>
    <row r="342" spans="1:40" x14ac:dyDescent="0.25">
      <c r="A342" s="65"/>
      <c r="AH342" s="78"/>
      <c r="AI342" s="78"/>
      <c r="AJ342" s="78"/>
      <c r="AK342" s="78"/>
      <c r="AL342" s="78"/>
      <c r="AM342" s="78"/>
      <c r="AN342" s="78"/>
    </row>
    <row r="343" spans="1:40" x14ac:dyDescent="0.25">
      <c r="A343" s="65"/>
      <c r="AH343" s="78"/>
      <c r="AI343" s="78"/>
      <c r="AJ343" s="78"/>
      <c r="AK343" s="78"/>
      <c r="AL343" s="78"/>
      <c r="AM343" s="78"/>
      <c r="AN343" s="78"/>
    </row>
    <row r="344" spans="1:40" x14ac:dyDescent="0.25">
      <c r="A344" s="65"/>
      <c r="AH344" s="78"/>
      <c r="AI344" s="78"/>
      <c r="AJ344" s="78"/>
      <c r="AK344" s="78"/>
      <c r="AL344" s="78"/>
      <c r="AM344" s="78"/>
      <c r="AN344" s="78"/>
    </row>
    <row r="345" spans="1:40" x14ac:dyDescent="0.25">
      <c r="A345" s="65"/>
      <c r="AH345" s="78"/>
      <c r="AI345" s="78"/>
      <c r="AJ345" s="78"/>
      <c r="AK345" s="78"/>
      <c r="AL345" s="78"/>
      <c r="AM345" s="78"/>
      <c r="AN345" s="78"/>
    </row>
    <row r="346" spans="1:40" x14ac:dyDescent="0.25">
      <c r="A346" s="65"/>
      <c r="AH346" s="78"/>
      <c r="AI346" s="78"/>
      <c r="AJ346" s="78"/>
      <c r="AK346" s="78"/>
      <c r="AL346" s="78"/>
      <c r="AM346" s="78"/>
      <c r="AN346" s="78"/>
    </row>
    <row r="347" spans="1:40" x14ac:dyDescent="0.25">
      <c r="A347" s="65"/>
      <c r="AH347" s="78"/>
      <c r="AI347" s="78"/>
      <c r="AJ347" s="78"/>
      <c r="AK347" s="78"/>
      <c r="AL347" s="78"/>
      <c r="AM347" s="78"/>
      <c r="AN347" s="78"/>
    </row>
    <row r="348" spans="1:40" x14ac:dyDescent="0.25">
      <c r="A348" s="65"/>
      <c r="AH348" s="78"/>
      <c r="AI348" s="78"/>
      <c r="AJ348" s="78"/>
      <c r="AK348" s="78"/>
      <c r="AL348" s="78"/>
      <c r="AM348" s="78"/>
      <c r="AN348" s="78"/>
    </row>
    <row r="349" spans="1:40" x14ac:dyDescent="0.25">
      <c r="A349" s="65"/>
      <c r="AH349" s="78"/>
      <c r="AI349" s="78"/>
      <c r="AJ349" s="78"/>
      <c r="AK349" s="78"/>
      <c r="AL349" s="78"/>
      <c r="AM349" s="78"/>
      <c r="AN349" s="78"/>
    </row>
    <row r="350" spans="1:40" x14ac:dyDescent="0.25">
      <c r="A350" s="65"/>
      <c r="AH350" s="78"/>
      <c r="AI350" s="78"/>
      <c r="AJ350" s="78"/>
      <c r="AK350" s="78"/>
      <c r="AL350" s="78"/>
      <c r="AM350" s="78"/>
      <c r="AN350" s="78"/>
    </row>
    <row r="351" spans="1:40" x14ac:dyDescent="0.25">
      <c r="A351" s="65"/>
      <c r="AH351" s="78"/>
      <c r="AI351" s="78"/>
      <c r="AJ351" s="78"/>
      <c r="AK351" s="78"/>
      <c r="AL351" s="78"/>
      <c r="AM351" s="78"/>
      <c r="AN351" s="78"/>
    </row>
    <row r="352" spans="1:40" x14ac:dyDescent="0.25">
      <c r="A352" s="65"/>
      <c r="AH352" s="78"/>
      <c r="AI352" s="78"/>
      <c r="AJ352" s="78"/>
      <c r="AK352" s="78"/>
      <c r="AL352" s="78"/>
      <c r="AM352" s="78"/>
      <c r="AN352" s="78"/>
    </row>
    <row r="353" spans="1:10" x14ac:dyDescent="0.25">
      <c r="A353" s="65"/>
      <c r="J353" s="64"/>
    </row>
    <row r="354" spans="1:10" x14ac:dyDescent="0.25">
      <c r="A354" s="65"/>
      <c r="J354" s="64"/>
    </row>
    <row r="355" spans="1:10" x14ac:dyDescent="0.25">
      <c r="J355" s="64"/>
    </row>
    <row r="356" spans="1:10" x14ac:dyDescent="0.25">
      <c r="J356" s="64"/>
    </row>
    <row r="357" spans="1:10" x14ac:dyDescent="0.25">
      <c r="J357" s="64"/>
    </row>
    <row r="358" spans="1:10" x14ac:dyDescent="0.25">
      <c r="J358" s="64"/>
    </row>
    <row r="359" spans="1:10" x14ac:dyDescent="0.25">
      <c r="J359" s="64"/>
    </row>
    <row r="360" spans="1:10" x14ac:dyDescent="0.25">
      <c r="J360" s="64"/>
    </row>
    <row r="361" spans="1:10" x14ac:dyDescent="0.25">
      <c r="J361" s="64"/>
    </row>
    <row r="362" spans="1:10" x14ac:dyDescent="0.25">
      <c r="J362" s="64"/>
    </row>
    <row r="363" spans="1:10" x14ac:dyDescent="0.25">
      <c r="J363" s="64"/>
    </row>
    <row r="364" spans="1:10" x14ac:dyDescent="0.25">
      <c r="J364" s="64"/>
    </row>
    <row r="365" spans="1:10" x14ac:dyDescent="0.25">
      <c r="J365" s="64"/>
    </row>
    <row r="366" spans="1:10" x14ac:dyDescent="0.25">
      <c r="J366" s="64"/>
    </row>
    <row r="367" spans="1:10" x14ac:dyDescent="0.25">
      <c r="J367" s="64"/>
    </row>
    <row r="368" spans="1:10" x14ac:dyDescent="0.25">
      <c r="J368" s="64"/>
    </row>
    <row r="369" spans="10:10" x14ac:dyDescent="0.25">
      <c r="J369" s="64"/>
    </row>
    <row r="370" spans="10:10" x14ac:dyDescent="0.25">
      <c r="J370" s="64"/>
    </row>
    <row r="371" spans="10:10" x14ac:dyDescent="0.25">
      <c r="J371" s="64"/>
    </row>
    <row r="372" spans="10:10" x14ac:dyDescent="0.25">
      <c r="J372" s="64"/>
    </row>
    <row r="373" spans="10:10" x14ac:dyDescent="0.25">
      <c r="J373" s="64"/>
    </row>
    <row r="374" spans="10:10" x14ac:dyDescent="0.25">
      <c r="J374" s="64"/>
    </row>
    <row r="375" spans="10:10" x14ac:dyDescent="0.25">
      <c r="J375" s="64"/>
    </row>
    <row r="376" spans="10:10" x14ac:dyDescent="0.25">
      <c r="J376" s="64"/>
    </row>
    <row r="377" spans="10:10" x14ac:dyDescent="0.25">
      <c r="J377" s="64"/>
    </row>
    <row r="378" spans="10:10" x14ac:dyDescent="0.25">
      <c r="J378" s="64"/>
    </row>
    <row r="379" spans="10:10" x14ac:dyDescent="0.25">
      <c r="J379" s="64"/>
    </row>
    <row r="380" spans="10:10" x14ac:dyDescent="0.25">
      <c r="J380" s="64"/>
    </row>
    <row r="381" spans="10:10" x14ac:dyDescent="0.25">
      <c r="J381" s="64"/>
    </row>
    <row r="382" spans="10:10" x14ac:dyDescent="0.25">
      <c r="J382" s="64"/>
    </row>
    <row r="383" spans="10:10" x14ac:dyDescent="0.25">
      <c r="J383" s="64"/>
    </row>
    <row r="384" spans="10:10" x14ac:dyDescent="0.25">
      <c r="J384" s="64"/>
    </row>
    <row r="385" spans="10:10" x14ac:dyDescent="0.25">
      <c r="J385" s="64"/>
    </row>
    <row r="386" spans="10:10" x14ac:dyDescent="0.25">
      <c r="J386" s="64"/>
    </row>
    <row r="387" spans="10:10" x14ac:dyDescent="0.25">
      <c r="J387" s="64"/>
    </row>
    <row r="388" spans="10:10" x14ac:dyDescent="0.25">
      <c r="J388" s="64"/>
    </row>
    <row r="389" spans="10:10" x14ac:dyDescent="0.25">
      <c r="J389" s="64"/>
    </row>
    <row r="390" spans="10:10" x14ac:dyDescent="0.25">
      <c r="J390" s="64"/>
    </row>
    <row r="391" spans="10:10" x14ac:dyDescent="0.25">
      <c r="J391" s="64"/>
    </row>
    <row r="392" spans="10:10" x14ac:dyDescent="0.25">
      <c r="J392" s="64"/>
    </row>
    <row r="393" spans="10:10" x14ac:dyDescent="0.25">
      <c r="J393" s="64"/>
    </row>
    <row r="394" spans="10:10" x14ac:dyDescent="0.25">
      <c r="J394" s="64"/>
    </row>
    <row r="395" spans="10:10" x14ac:dyDescent="0.25">
      <c r="J395" s="64"/>
    </row>
    <row r="396" spans="10:10" x14ac:dyDescent="0.25">
      <c r="J396" s="64"/>
    </row>
    <row r="397" spans="10:10" x14ac:dyDescent="0.25">
      <c r="J397" s="64"/>
    </row>
    <row r="398" spans="10:10" x14ac:dyDescent="0.25">
      <c r="J398" s="64"/>
    </row>
    <row r="399" spans="10:10" x14ac:dyDescent="0.25">
      <c r="J399" s="64"/>
    </row>
    <row r="400" spans="10:10" x14ac:dyDescent="0.25">
      <c r="J400" s="64"/>
    </row>
    <row r="401" spans="10:10" x14ac:dyDescent="0.25">
      <c r="J401" s="64"/>
    </row>
    <row r="402" spans="10:10" x14ac:dyDescent="0.25">
      <c r="J402" s="64"/>
    </row>
    <row r="403" spans="10:10" x14ac:dyDescent="0.25">
      <c r="J403" s="64"/>
    </row>
    <row r="404" spans="10:10" x14ac:dyDescent="0.25">
      <c r="J404" s="64"/>
    </row>
    <row r="405" spans="10:10" x14ac:dyDescent="0.25">
      <c r="J405" s="64"/>
    </row>
    <row r="406" spans="10:10" x14ac:dyDescent="0.25">
      <c r="J406" s="64"/>
    </row>
    <row r="407" spans="10:10" x14ac:dyDescent="0.25">
      <c r="J407" s="64"/>
    </row>
    <row r="408" spans="10:10" x14ac:dyDescent="0.25">
      <c r="J408" s="64"/>
    </row>
  </sheetData>
  <mergeCells count="15">
    <mergeCell ref="B1:D1"/>
    <mergeCell ref="B2:D2"/>
    <mergeCell ref="F2:H2"/>
    <mergeCell ref="J1:N1"/>
    <mergeCell ref="P1:T1"/>
    <mergeCell ref="J2:N2"/>
    <mergeCell ref="P2:T2"/>
    <mergeCell ref="AP1:AV1"/>
    <mergeCell ref="AP2:AV2"/>
    <mergeCell ref="V1:Z1"/>
    <mergeCell ref="AB1:AF1"/>
    <mergeCell ref="V2:Z2"/>
    <mergeCell ref="AB2:AF2"/>
    <mergeCell ref="AH1:AN1"/>
    <mergeCell ref="AH2:A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0:AU757"/>
  <sheetViews>
    <sheetView tabSelected="1" workbookViewId="0"/>
  </sheetViews>
  <sheetFormatPr defaultRowHeight="12.6" x14ac:dyDescent="0.25"/>
  <cols>
    <col min="4" max="4" width="11" bestFit="1" customWidth="1"/>
    <col min="6" max="6" width="3.44140625" customWidth="1"/>
    <col min="7" max="47" width="9.109375" style="34"/>
  </cols>
  <sheetData>
    <row r="10" spans="1:47" ht="13.2" x14ac:dyDescent="0.25">
      <c r="A10" s="20"/>
      <c r="B10" s="21"/>
      <c r="C10" s="21"/>
      <c r="D10" s="22"/>
      <c r="E10" s="23"/>
      <c r="F10" s="24"/>
      <c r="G10" s="35" t="s">
        <v>25</v>
      </c>
      <c r="H10" s="35"/>
      <c r="I10" s="35"/>
      <c r="J10" s="35"/>
      <c r="K10" s="35" t="s">
        <v>25</v>
      </c>
      <c r="L10" s="35"/>
      <c r="M10" s="35"/>
      <c r="N10" s="35"/>
      <c r="O10" s="35" t="s">
        <v>25</v>
      </c>
      <c r="P10" s="36"/>
      <c r="Q10" s="35"/>
      <c r="R10" s="35"/>
      <c r="S10" s="35" t="s">
        <v>25</v>
      </c>
      <c r="T10" s="36"/>
      <c r="U10" s="35"/>
      <c r="V10" s="35"/>
      <c r="W10" s="35" t="s">
        <v>25</v>
      </c>
      <c r="X10" s="36"/>
      <c r="Y10" s="35"/>
      <c r="Z10" s="35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5" t="s">
        <v>26</v>
      </c>
      <c r="AO10" s="115"/>
      <c r="AP10" s="115"/>
      <c r="AQ10" s="115"/>
      <c r="AR10" s="115" t="s">
        <v>26</v>
      </c>
      <c r="AS10" s="115"/>
      <c r="AT10" s="115"/>
      <c r="AU10" s="115"/>
    </row>
    <row r="11" spans="1:47" ht="13.2" x14ac:dyDescent="0.25">
      <c r="A11" s="25"/>
      <c r="B11" s="26"/>
      <c r="C11" s="26"/>
      <c r="D11" s="24"/>
      <c r="E11" s="23"/>
      <c r="F11" s="27"/>
      <c r="G11" s="100" t="s">
        <v>17</v>
      </c>
      <c r="H11" s="101"/>
      <c r="I11" s="101"/>
      <c r="J11" s="102"/>
      <c r="K11" s="103" t="s">
        <v>15</v>
      </c>
      <c r="L11" s="104"/>
      <c r="M11" s="104"/>
      <c r="N11" s="105"/>
      <c r="O11" s="106" t="s">
        <v>16</v>
      </c>
      <c r="P11" s="107"/>
      <c r="Q11" s="107"/>
      <c r="R11" s="108"/>
      <c r="S11" s="109" t="s">
        <v>38</v>
      </c>
      <c r="T11" s="110"/>
      <c r="U11" s="110"/>
      <c r="V11" s="111"/>
      <c r="W11" s="112" t="s">
        <v>39</v>
      </c>
      <c r="X11" s="113"/>
      <c r="Y11" s="113"/>
      <c r="Z11" s="114"/>
      <c r="AA11" s="38"/>
      <c r="AB11" s="100" t="s">
        <v>17</v>
      </c>
      <c r="AC11" s="101"/>
      <c r="AD11" s="101"/>
      <c r="AE11" s="102"/>
      <c r="AF11" s="103" t="s">
        <v>15</v>
      </c>
      <c r="AG11" s="104"/>
      <c r="AH11" s="104"/>
      <c r="AI11" s="105"/>
      <c r="AJ11" s="106" t="s">
        <v>16</v>
      </c>
      <c r="AK11" s="107"/>
      <c r="AL11" s="107"/>
      <c r="AM11" s="108"/>
      <c r="AN11" s="109" t="s">
        <v>38</v>
      </c>
      <c r="AO11" s="110"/>
      <c r="AP11" s="110"/>
      <c r="AQ11" s="111"/>
      <c r="AR11" s="112" t="s">
        <v>39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39" t="s">
        <v>32</v>
      </c>
      <c r="H12" s="39" t="s">
        <v>28</v>
      </c>
      <c r="I12" s="39" t="s">
        <v>33</v>
      </c>
      <c r="J12" s="39" t="s">
        <v>34</v>
      </c>
      <c r="K12" s="40" t="s">
        <v>32</v>
      </c>
      <c r="L12" s="41" t="s">
        <v>28</v>
      </c>
      <c r="M12" s="41" t="s">
        <v>33</v>
      </c>
      <c r="N12" s="41" t="s">
        <v>34</v>
      </c>
      <c r="O12" s="42" t="s">
        <v>32</v>
      </c>
      <c r="P12" s="43" t="s">
        <v>28</v>
      </c>
      <c r="Q12" s="43" t="s">
        <v>33</v>
      </c>
      <c r="R12" s="43" t="s">
        <v>34</v>
      </c>
      <c r="S12" s="44" t="s">
        <v>32</v>
      </c>
      <c r="T12" s="45" t="s">
        <v>28</v>
      </c>
      <c r="U12" s="45" t="s">
        <v>33</v>
      </c>
      <c r="V12" s="45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39" t="s">
        <v>32</v>
      </c>
      <c r="AC12" s="39" t="s">
        <v>28</v>
      </c>
      <c r="AD12" s="39" t="s">
        <v>33</v>
      </c>
      <c r="AE12" s="39" t="s">
        <v>34</v>
      </c>
      <c r="AF12" s="40" t="s">
        <v>32</v>
      </c>
      <c r="AG12" s="41" t="s">
        <v>28</v>
      </c>
      <c r="AH12" s="41" t="s">
        <v>33</v>
      </c>
      <c r="AI12" s="41" t="s">
        <v>34</v>
      </c>
      <c r="AJ12" s="42" t="s">
        <v>32</v>
      </c>
      <c r="AK12" s="43" t="s">
        <v>28</v>
      </c>
      <c r="AL12" s="43" t="s">
        <v>33</v>
      </c>
      <c r="AM12" s="43" t="s">
        <v>34</v>
      </c>
      <c r="AN12" s="44" t="s">
        <v>32</v>
      </c>
      <c r="AO12" s="45" t="s">
        <v>28</v>
      </c>
      <c r="AP12" s="45" t="s">
        <v>33</v>
      </c>
      <c r="AQ12" s="45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45839</v>
      </c>
      <c r="B13" s="2">
        <v>1</v>
      </c>
      <c r="C13" s="2" t="s">
        <v>23</v>
      </c>
      <c r="D13" s="9">
        <v>69.482298</v>
      </c>
      <c r="E13">
        <v>1.1131804E-2</v>
      </c>
      <c r="G13" s="34">
        <v>479.34</v>
      </c>
      <c r="H13" s="34">
        <v>6.1128414619118807</v>
      </c>
      <c r="I13" s="34">
        <v>485.45284146191187</v>
      </c>
      <c r="J13" s="34">
        <v>480.0488755795148</v>
      </c>
      <c r="K13" s="34">
        <v>7.1909999999999989</v>
      </c>
      <c r="L13" s="34">
        <v>9.1704099287788055E-2</v>
      </c>
      <c r="M13" s="34">
        <v>7.2827040992877867</v>
      </c>
      <c r="N13" s="34">
        <v>7.2016344646645187</v>
      </c>
      <c r="O13" s="34">
        <v>36.016000000000005</v>
      </c>
      <c r="P13" s="34">
        <v>0.4592984063341643</v>
      </c>
      <c r="Q13" s="34">
        <v>36.475298406334169</v>
      </c>
      <c r="R13" s="34">
        <v>36.069262533633342</v>
      </c>
      <c r="S13" s="34">
        <v>1.4810000000000003</v>
      </c>
      <c r="T13" s="34">
        <v>1.8886632046337667E-2</v>
      </c>
      <c r="U13" s="34">
        <v>1.499886632046338</v>
      </c>
      <c r="V13" s="34">
        <v>1.483190188036178</v>
      </c>
      <c r="W13" s="34">
        <v>524.02799999999991</v>
      </c>
      <c r="X13" s="34">
        <v>6.6827305995801698</v>
      </c>
      <c r="Y13" s="34">
        <v>530.71073059958019</v>
      </c>
      <c r="Z13" s="34">
        <v>524.80296276584875</v>
      </c>
      <c r="AB13" s="34">
        <v>138.42499999999998</v>
      </c>
      <c r="AC13" s="34">
        <v>1.7652815942027622</v>
      </c>
      <c r="AD13" s="34">
        <v>140.19028159420276</v>
      </c>
      <c r="AE13" s="34">
        <v>138.62971085679129</v>
      </c>
      <c r="AF13" s="34">
        <v>1.7689999999999997</v>
      </c>
      <c r="AG13" s="34">
        <v>2.2559386961493122E-2</v>
      </c>
      <c r="AH13" s="34">
        <v>1.7915593869614928</v>
      </c>
      <c r="AI13" s="34">
        <v>1.7716160990114773</v>
      </c>
      <c r="AJ13" s="34">
        <v>4.7629999999999981</v>
      </c>
      <c r="AK13" s="34">
        <v>6.074073493363015E-2</v>
      </c>
      <c r="AL13" s="34">
        <v>4.8237407349336285</v>
      </c>
      <c r="AM13" s="34">
        <v>4.7700437985255313</v>
      </c>
      <c r="AN13" s="34">
        <v>8.4570000000000007</v>
      </c>
      <c r="AO13" s="34">
        <v>0.10784891776899233</v>
      </c>
      <c r="AP13" s="34">
        <v>8.5648489177689928</v>
      </c>
      <c r="AQ13" s="34">
        <v>8.4695066983267768</v>
      </c>
      <c r="AR13" s="34">
        <v>153.41399999999999</v>
      </c>
      <c r="AS13" s="34">
        <v>1.9564306338668778</v>
      </c>
      <c r="AT13" s="34">
        <v>155.37043063386687</v>
      </c>
      <c r="AU13" s="34">
        <v>153.64087745265508</v>
      </c>
    </row>
    <row r="14" spans="1:47" x14ac:dyDescent="0.25">
      <c r="A14" s="18">
        <v>45839</v>
      </c>
      <c r="B14" s="2">
        <v>2</v>
      </c>
      <c r="C14" s="2" t="s">
        <v>23</v>
      </c>
      <c r="D14" s="9">
        <v>29.511710000000001</v>
      </c>
      <c r="E14">
        <v>1.1914143E-2</v>
      </c>
      <c r="G14" s="34">
        <v>434.14699999999988</v>
      </c>
      <c r="H14" s="34">
        <v>6.4711983131984221</v>
      </c>
      <c r="I14" s="34">
        <v>440.61819831319832</v>
      </c>
      <c r="J14" s="34">
        <v>435.36861009009249</v>
      </c>
      <c r="K14" s="34">
        <v>6.4519999999999982</v>
      </c>
      <c r="L14" s="34">
        <v>9.6170586268605363E-2</v>
      </c>
      <c r="M14" s="34">
        <v>6.5481705862686033</v>
      </c>
      <c r="N14" s="34">
        <v>6.4701547455154049</v>
      </c>
      <c r="O14" s="34">
        <v>32.626000000000005</v>
      </c>
      <c r="P14" s="34">
        <v>0.48630836137624306</v>
      </c>
      <c r="Q14" s="34">
        <v>33.11230836137625</v>
      </c>
      <c r="R14" s="34">
        <v>32.717803584498718</v>
      </c>
      <c r="S14" s="34">
        <v>1.4810000000000001</v>
      </c>
      <c r="T14" s="34">
        <v>2.207511442402427E-2</v>
      </c>
      <c r="U14" s="34">
        <v>1.5030751144240244</v>
      </c>
      <c r="V14" s="34">
        <v>1.4851672625710353</v>
      </c>
      <c r="W14" s="34">
        <v>474.7059999999999</v>
      </c>
      <c r="X14" s="34">
        <v>7.0757523752672942</v>
      </c>
      <c r="Y14" s="34">
        <v>481.78175237526722</v>
      </c>
      <c r="Z14" s="34">
        <v>476.04173568267765</v>
      </c>
      <c r="AB14" s="34">
        <v>124.85899999999997</v>
      </c>
      <c r="AC14" s="34">
        <v>1.861091635293211</v>
      </c>
      <c r="AD14" s="34">
        <v>126.72009163529317</v>
      </c>
      <c r="AE14" s="34">
        <v>125.21033034257718</v>
      </c>
      <c r="AF14" s="34">
        <v>1.5999999999999985</v>
      </c>
      <c r="AG14" s="34">
        <v>2.3848874462146386E-2</v>
      </c>
      <c r="AH14" s="34">
        <v>1.6238488744621449</v>
      </c>
      <c r="AI14" s="34">
        <v>1.6045021067614138</v>
      </c>
      <c r="AJ14" s="34">
        <v>4.3809999999999967</v>
      </c>
      <c r="AK14" s="34">
        <v>6.530119938666458E-2</v>
      </c>
      <c r="AL14" s="34">
        <v>4.446301199386661</v>
      </c>
      <c r="AM14" s="34">
        <v>4.3933273310760965</v>
      </c>
      <c r="AN14" s="34">
        <v>8.4570000000000007</v>
      </c>
      <c r="AO14" s="34">
        <v>0.12605620707898263</v>
      </c>
      <c r="AP14" s="34">
        <v>8.5830562070789842</v>
      </c>
      <c r="AQ14" s="34">
        <v>8.4807964480508069</v>
      </c>
      <c r="AR14" s="34">
        <v>139.29699999999994</v>
      </c>
      <c r="AS14" s="34">
        <v>2.0762979162210047</v>
      </c>
      <c r="AT14" s="34">
        <v>141.37329791622096</v>
      </c>
      <c r="AU14" s="34">
        <v>139.68895622846549</v>
      </c>
    </row>
    <row r="15" spans="1:47" x14ac:dyDescent="0.25">
      <c r="A15" s="18">
        <v>45839</v>
      </c>
      <c r="B15" s="2">
        <v>3</v>
      </c>
      <c r="C15" s="2" t="s">
        <v>23</v>
      </c>
      <c r="D15" s="9">
        <v>27.463232000000001</v>
      </c>
      <c r="E15">
        <v>1.1934574999999999E-2</v>
      </c>
      <c r="G15" s="34">
        <v>402.16099999999989</v>
      </c>
      <c r="H15" s="34">
        <v>4.8070830408106211</v>
      </c>
      <c r="I15" s="34">
        <v>406.96808304081048</v>
      </c>
      <c r="J15" s="34">
        <v>402.11109193115374</v>
      </c>
      <c r="K15" s="34">
        <v>5.9989999999999988</v>
      </c>
      <c r="L15" s="34">
        <v>7.1706831746049277E-2</v>
      </c>
      <c r="M15" s="34">
        <v>6.0707068317460484</v>
      </c>
      <c r="N15" s="34">
        <v>5.9982555257595633</v>
      </c>
      <c r="O15" s="34">
        <v>30.260999999999992</v>
      </c>
      <c r="P15" s="34">
        <v>0.36171369152645388</v>
      </c>
      <c r="Q15" s="34">
        <v>30.622713691526446</v>
      </c>
      <c r="R15" s="34">
        <v>30.257244618271397</v>
      </c>
      <c r="S15" s="34">
        <v>1.4810000000000001</v>
      </c>
      <c r="T15" s="34">
        <v>1.7702586733772129E-2</v>
      </c>
      <c r="U15" s="34">
        <v>1.4987025867337722</v>
      </c>
      <c r="V15" s="34">
        <v>1.4808162083097041</v>
      </c>
      <c r="W15" s="34">
        <v>439.90199999999987</v>
      </c>
      <c r="X15" s="34">
        <v>5.2582061508168971</v>
      </c>
      <c r="Y15" s="34">
        <v>445.16020615081675</v>
      </c>
      <c r="Z15" s="34">
        <v>439.84740828349442</v>
      </c>
      <c r="AB15" s="34">
        <v>115.44500000000004</v>
      </c>
      <c r="AC15" s="34">
        <v>1.3799291866848913</v>
      </c>
      <c r="AD15" s="34">
        <v>116.82492918668493</v>
      </c>
      <c r="AE15" s="34">
        <v>115.43067330743675</v>
      </c>
      <c r="AF15" s="34">
        <v>1.452999999999999</v>
      </c>
      <c r="AG15" s="34">
        <v>1.7367899071013427E-2</v>
      </c>
      <c r="AH15" s="34">
        <v>1.4703678990710123</v>
      </c>
      <c r="AI15" s="34">
        <v>1.4528196831019569</v>
      </c>
      <c r="AJ15" s="34">
        <v>4.0599999999999996</v>
      </c>
      <c r="AK15" s="34">
        <v>4.8529711100010017E-2</v>
      </c>
      <c r="AL15" s="34">
        <v>4.1085297111000099</v>
      </c>
      <c r="AM15" s="34">
        <v>4.059496155123159</v>
      </c>
      <c r="AN15" s="34">
        <v>8.456999999999999</v>
      </c>
      <c r="AO15" s="34">
        <v>0.10108762728393711</v>
      </c>
      <c r="AP15" s="34">
        <v>8.5580876272839355</v>
      </c>
      <c r="AQ15" s="34">
        <v>8.4559504886395445</v>
      </c>
      <c r="AR15" s="34">
        <v>129.41500000000005</v>
      </c>
      <c r="AS15" s="34">
        <v>1.5469144241398518</v>
      </c>
      <c r="AT15" s="34">
        <v>130.96191442413988</v>
      </c>
      <c r="AU15" s="34">
        <v>129.3989396343014</v>
      </c>
    </row>
    <row r="16" spans="1:47" x14ac:dyDescent="0.25">
      <c r="A16" s="18">
        <v>45839</v>
      </c>
      <c r="B16" s="2">
        <v>4</v>
      </c>
      <c r="C16" s="2" t="s">
        <v>23</v>
      </c>
      <c r="D16" s="9">
        <v>26.979662999999999</v>
      </c>
      <c r="E16">
        <v>1.0900083E-2</v>
      </c>
      <c r="G16" s="34">
        <v>379.66599999999983</v>
      </c>
      <c r="H16" s="34">
        <v>5.0023332203204118</v>
      </c>
      <c r="I16" s="34">
        <v>384.66833322032022</v>
      </c>
      <c r="J16" s="34">
        <v>380.47541646074706</v>
      </c>
      <c r="K16" s="34">
        <v>5.7249999999999996</v>
      </c>
      <c r="L16" s="34">
        <v>7.5430398524846481E-2</v>
      </c>
      <c r="M16" s="34">
        <v>5.8004303985248464</v>
      </c>
      <c r="N16" s="34">
        <v>5.7372052257452024</v>
      </c>
      <c r="O16" s="34">
        <v>28.949999999999985</v>
      </c>
      <c r="P16" s="34">
        <v>0.3814340676496602</v>
      </c>
      <c r="Q16" s="34">
        <v>29.331434067649646</v>
      </c>
      <c r="R16" s="34">
        <v>29.011719001803236</v>
      </c>
      <c r="S16" s="34">
        <v>1.4810000000000003</v>
      </c>
      <c r="T16" s="34">
        <v>1.9513086500488677E-2</v>
      </c>
      <c r="U16" s="34">
        <v>1.500513086500489</v>
      </c>
      <c r="V16" s="34">
        <v>1.4841573693150474</v>
      </c>
      <c r="W16" s="34">
        <v>415.82199999999983</v>
      </c>
      <c r="X16" s="34">
        <v>5.4787107729954077</v>
      </c>
      <c r="Y16" s="34">
        <v>421.30071077299516</v>
      </c>
      <c r="Z16" s="34">
        <v>416.70849805761048</v>
      </c>
      <c r="AB16" s="34">
        <v>108.79800000000004</v>
      </c>
      <c r="AC16" s="34">
        <v>1.4334806111277296</v>
      </c>
      <c r="AD16" s="34">
        <v>110.23148061112778</v>
      </c>
      <c r="AE16" s="34">
        <v>109.02994832325359</v>
      </c>
      <c r="AF16" s="34">
        <v>1.3610000000000002</v>
      </c>
      <c r="AG16" s="34">
        <v>1.7932012644946042E-2</v>
      </c>
      <c r="AH16" s="34">
        <v>1.3789320126449462</v>
      </c>
      <c r="AI16" s="34">
        <v>1.3639015392557592</v>
      </c>
      <c r="AJ16" s="34">
        <v>3.8749999999999964</v>
      </c>
      <c r="AK16" s="34">
        <v>5.1055509918564175E-2</v>
      </c>
      <c r="AL16" s="34">
        <v>3.9260555099185606</v>
      </c>
      <c r="AM16" s="34">
        <v>3.8832611789978411</v>
      </c>
      <c r="AN16" s="34">
        <v>8.4570000000000007</v>
      </c>
      <c r="AO16" s="34">
        <v>0.11142617996936713</v>
      </c>
      <c r="AP16" s="34">
        <v>8.568426179969368</v>
      </c>
      <c r="AQ16" s="34">
        <v>8.4750296234283287</v>
      </c>
      <c r="AR16" s="34">
        <v>122.49100000000004</v>
      </c>
      <c r="AS16" s="34">
        <v>1.613894313660607</v>
      </c>
      <c r="AT16" s="34">
        <v>124.10489431366065</v>
      </c>
      <c r="AU16" s="34">
        <v>122.75214066493552</v>
      </c>
    </row>
    <row r="17" spans="1:47" x14ac:dyDescent="0.25">
      <c r="A17" s="18">
        <v>45839</v>
      </c>
      <c r="B17" s="2">
        <v>5</v>
      </c>
      <c r="C17" s="2" t="s">
        <v>23</v>
      </c>
      <c r="D17" s="9">
        <v>26.218492000000001</v>
      </c>
      <c r="E17">
        <v>1.1107056000000001E-2</v>
      </c>
      <c r="G17" s="34">
        <v>367.50199999999995</v>
      </c>
      <c r="H17" s="34">
        <v>4.4780057853383033</v>
      </c>
      <c r="I17" s="34">
        <v>371.98000578533828</v>
      </c>
      <c r="J17" s="34">
        <v>367.84840303020025</v>
      </c>
      <c r="K17" s="34">
        <v>5.5120000000000005</v>
      </c>
      <c r="L17" s="34">
        <v>6.7163628738849679E-2</v>
      </c>
      <c r="M17" s="34">
        <v>5.5791636287388497</v>
      </c>
      <c r="N17" s="34">
        <v>5.5171955458812842</v>
      </c>
      <c r="O17" s="34">
        <v>28.503999999999994</v>
      </c>
      <c r="P17" s="34">
        <v>0.34732076806461731</v>
      </c>
      <c r="Q17" s="34">
        <v>28.85132076806461</v>
      </c>
      <c r="R17" s="34">
        <v>28.530867532619755</v>
      </c>
      <c r="S17" s="34">
        <v>1.4810000000000001</v>
      </c>
      <c r="T17" s="34">
        <v>1.8045960479360735E-2</v>
      </c>
      <c r="U17" s="34">
        <v>1.4990459604793609</v>
      </c>
      <c r="V17" s="34">
        <v>1.4823959730497429</v>
      </c>
      <c r="W17" s="34">
        <v>402.99899999999997</v>
      </c>
      <c r="X17" s="34">
        <v>4.9105361426211305</v>
      </c>
      <c r="Y17" s="34">
        <v>407.90953614262111</v>
      </c>
      <c r="Z17" s="34">
        <v>403.37886208175104</v>
      </c>
      <c r="AB17" s="34">
        <v>105.36900000000001</v>
      </c>
      <c r="AC17" s="34">
        <v>1.2839195204252269</v>
      </c>
      <c r="AD17" s="34">
        <v>106.65291952042524</v>
      </c>
      <c r="AE17" s="34">
        <v>105.46831957074839</v>
      </c>
      <c r="AF17" s="34">
        <v>1.317999999999999</v>
      </c>
      <c r="AG17" s="34">
        <v>1.6059808178121152E-2</v>
      </c>
      <c r="AH17" s="34">
        <v>1.3340598081781201</v>
      </c>
      <c r="AI17" s="34">
        <v>1.3192423311813366</v>
      </c>
      <c r="AJ17" s="34">
        <v>3.8019999999999996</v>
      </c>
      <c r="AK17" s="34">
        <v>4.6327307050998988E-2</v>
      </c>
      <c r="AL17" s="34">
        <v>3.8483273070509987</v>
      </c>
      <c r="AM17" s="34">
        <v>3.805583720145254</v>
      </c>
      <c r="AN17" s="34">
        <v>8.4570000000000007</v>
      </c>
      <c r="AO17" s="34">
        <v>0.10304840497903696</v>
      </c>
      <c r="AP17" s="34">
        <v>8.5600484049790371</v>
      </c>
      <c r="AQ17" s="34">
        <v>8.4649714679822239</v>
      </c>
      <c r="AR17" s="34">
        <v>118.946</v>
      </c>
      <c r="AS17" s="34">
        <v>1.4493550406333842</v>
      </c>
      <c r="AT17" s="34">
        <v>120.3953550406334</v>
      </c>
      <c r="AU17" s="34">
        <v>119.05811709005721</v>
      </c>
    </row>
    <row r="18" spans="1:47" x14ac:dyDescent="0.25">
      <c r="A18" s="18">
        <v>45839</v>
      </c>
      <c r="B18" s="2">
        <v>6</v>
      </c>
      <c r="C18" s="2" t="s">
        <v>23</v>
      </c>
      <c r="D18" s="9">
        <v>33.535674</v>
      </c>
      <c r="E18">
        <v>1.1215111999999999E-2</v>
      </c>
      <c r="G18" s="34">
        <v>363.48900000000003</v>
      </c>
      <c r="H18" s="34">
        <v>4.7817220413499326</v>
      </c>
      <c r="I18" s="34">
        <v>368.27072204134998</v>
      </c>
      <c r="J18" s="34">
        <v>364.14052464733538</v>
      </c>
      <c r="K18" s="34">
        <v>5.5780000000000003</v>
      </c>
      <c r="L18" s="34">
        <v>7.3378962077669266E-2</v>
      </c>
      <c r="M18" s="34">
        <v>5.6513789620776693</v>
      </c>
      <c r="N18" s="34">
        <v>5.5879981140635246</v>
      </c>
      <c r="O18" s="34">
        <v>29.161999999999992</v>
      </c>
      <c r="P18" s="34">
        <v>0.38362805523646298</v>
      </c>
      <c r="Q18" s="34">
        <v>29.545628055236456</v>
      </c>
      <c r="R18" s="34">
        <v>29.214270527486637</v>
      </c>
      <c r="S18" s="34">
        <v>1.4810000000000001</v>
      </c>
      <c r="T18" s="34">
        <v>1.9482653789356073E-2</v>
      </c>
      <c r="U18" s="34">
        <v>1.5004826537893561</v>
      </c>
      <c r="V18" s="34">
        <v>1.4836545727730512</v>
      </c>
      <c r="W18" s="34">
        <v>399.71</v>
      </c>
      <c r="X18" s="34">
        <v>5.2582117124534209</v>
      </c>
      <c r="Y18" s="34">
        <v>404.96821171245347</v>
      </c>
      <c r="Z18" s="34">
        <v>400.42644786165857</v>
      </c>
      <c r="AB18" s="34">
        <v>104.61800000000005</v>
      </c>
      <c r="AC18" s="34">
        <v>1.3762567684907865</v>
      </c>
      <c r="AD18" s="34">
        <v>105.99425676849084</v>
      </c>
      <c r="AE18" s="34">
        <v>104.80551930747545</v>
      </c>
      <c r="AF18" s="34">
        <v>1.2929999999999995</v>
      </c>
      <c r="AG18" s="34">
        <v>1.7009501248911135E-2</v>
      </c>
      <c r="AH18" s="34">
        <v>1.3100095012489106</v>
      </c>
      <c r="AI18" s="34">
        <v>1.2953175979713398</v>
      </c>
      <c r="AJ18" s="34">
        <v>3.8399999999999985</v>
      </c>
      <c r="AK18" s="34">
        <v>5.0515456145258132E-2</v>
      </c>
      <c r="AL18" s="34">
        <v>3.8905154561452568</v>
      </c>
      <c r="AM18" s="34">
        <v>3.8468828895668565</v>
      </c>
      <c r="AN18" s="34">
        <v>8.456999999999999</v>
      </c>
      <c r="AO18" s="34">
        <v>0.11125239911990836</v>
      </c>
      <c r="AP18" s="34">
        <v>8.568252399119908</v>
      </c>
      <c r="AQ18" s="34">
        <v>8.4721584888195096</v>
      </c>
      <c r="AR18" s="34">
        <v>118.20800000000006</v>
      </c>
      <c r="AS18" s="34">
        <v>1.555034125004864</v>
      </c>
      <c r="AT18" s="34">
        <v>119.76303412500492</v>
      </c>
      <c r="AU18" s="34">
        <v>118.41987828383316</v>
      </c>
    </row>
    <row r="19" spans="1:47" x14ac:dyDescent="0.25">
      <c r="A19" s="18">
        <v>45839</v>
      </c>
      <c r="B19" s="2">
        <v>7</v>
      </c>
      <c r="C19" s="2" t="s">
        <v>23</v>
      </c>
      <c r="D19" s="9">
        <v>36.857090999999997</v>
      </c>
      <c r="E19">
        <v>1.1366162000000001E-2</v>
      </c>
      <c r="G19" s="34">
        <v>370.08600000000007</v>
      </c>
      <c r="H19" s="34">
        <v>3.57872394862133</v>
      </c>
      <c r="I19" s="34">
        <v>373.66472394862137</v>
      </c>
      <c r="J19" s="34">
        <v>369.4175901625361</v>
      </c>
      <c r="K19" s="34">
        <v>5.7909999999999986</v>
      </c>
      <c r="L19" s="34">
        <v>5.5998849960458147E-2</v>
      </c>
      <c r="M19" s="34">
        <v>5.8469988499604568</v>
      </c>
      <c r="N19" s="34">
        <v>5.7805409138179931</v>
      </c>
      <c r="O19" s="34">
        <v>30.99799999999999</v>
      </c>
      <c r="P19" s="34">
        <v>0.29975001745368357</v>
      </c>
      <c r="Q19" s="34">
        <v>31.297750017453673</v>
      </c>
      <c r="R19" s="34">
        <v>30.942014720519794</v>
      </c>
      <c r="S19" s="34">
        <v>1.4810000000000003</v>
      </c>
      <c r="T19" s="34">
        <v>1.4321239300887335E-2</v>
      </c>
      <c r="U19" s="34">
        <v>1.4953212393008877</v>
      </c>
      <c r="V19" s="34">
        <v>1.478325175852953</v>
      </c>
      <c r="W19" s="34">
        <v>408.35600000000005</v>
      </c>
      <c r="X19" s="34">
        <v>3.948794055336359</v>
      </c>
      <c r="Y19" s="34">
        <v>412.3047940553364</v>
      </c>
      <c r="Z19" s="34">
        <v>407.61847097272687</v>
      </c>
      <c r="AB19" s="34">
        <v>106.96800000000005</v>
      </c>
      <c r="AC19" s="34">
        <v>1.0343783426990658</v>
      </c>
      <c r="AD19" s="34">
        <v>108.00237834269912</v>
      </c>
      <c r="AE19" s="34">
        <v>106.77480581407072</v>
      </c>
      <c r="AF19" s="34">
        <v>1.3609999999999998</v>
      </c>
      <c r="AG19" s="34">
        <v>1.3160841788323873E-2</v>
      </c>
      <c r="AH19" s="34">
        <v>1.3741608417883235</v>
      </c>
      <c r="AI19" s="34">
        <v>1.3585419070465012</v>
      </c>
      <c r="AJ19" s="34">
        <v>4.0509999999999984</v>
      </c>
      <c r="AK19" s="34">
        <v>3.9173086028288021E-2</v>
      </c>
      <c r="AL19" s="34">
        <v>4.0901730860282868</v>
      </c>
      <c r="AM19" s="34">
        <v>4.0436835161244495</v>
      </c>
      <c r="AN19" s="34">
        <v>8.456999999999999</v>
      </c>
      <c r="AO19" s="34">
        <v>8.1779014697909616E-2</v>
      </c>
      <c r="AP19" s="34">
        <v>8.5387790146979086</v>
      </c>
      <c r="AQ19" s="34">
        <v>8.4417258691346522</v>
      </c>
      <c r="AR19" s="34">
        <v>120.83700000000005</v>
      </c>
      <c r="AS19" s="34">
        <v>1.1684912852135871</v>
      </c>
      <c r="AT19" s="34">
        <v>122.00549128521364</v>
      </c>
      <c r="AU19" s="34">
        <v>120.61875710637632</v>
      </c>
    </row>
    <row r="20" spans="1:47" x14ac:dyDescent="0.25">
      <c r="A20" s="18">
        <v>45839</v>
      </c>
      <c r="B20" s="2">
        <v>8</v>
      </c>
      <c r="C20" s="2" t="s">
        <v>178</v>
      </c>
      <c r="D20" s="9">
        <v>41.394323</v>
      </c>
      <c r="E20">
        <v>1.067133E-2</v>
      </c>
      <c r="G20" s="34">
        <v>380.12299999999993</v>
      </c>
      <c r="H20" s="34">
        <v>2.6257625979313337</v>
      </c>
      <c r="I20" s="34">
        <v>382.74876259793126</v>
      </c>
      <c r="J20" s="34">
        <v>378.6643242451571</v>
      </c>
      <c r="K20" s="34">
        <v>6.1429999999999989</v>
      </c>
      <c r="L20" s="34">
        <v>4.243379021814566E-2</v>
      </c>
      <c r="M20" s="34">
        <v>6.1854337902181449</v>
      </c>
      <c r="N20" s="34">
        <v>6.1194269850495768</v>
      </c>
      <c r="O20" s="34">
        <v>32.747</v>
      </c>
      <c r="P20" s="34">
        <v>0.2262053277345949</v>
      </c>
      <c r="Q20" s="34">
        <v>32.973205327734597</v>
      </c>
      <c r="R20" s="34">
        <v>32.621337372524586</v>
      </c>
      <c r="S20" s="34">
        <v>0.21500000000000002</v>
      </c>
      <c r="T20" s="34">
        <v>1.4851481193067428E-3</v>
      </c>
      <c r="U20" s="34">
        <v>0.21648514811930678</v>
      </c>
      <c r="V20" s="34">
        <v>0.21417496366362679</v>
      </c>
      <c r="W20" s="34">
        <v>419.22799999999989</v>
      </c>
      <c r="X20" s="34">
        <v>2.8958868640033808</v>
      </c>
      <c r="Y20" s="34">
        <v>422.12388686400334</v>
      </c>
      <c r="Z20" s="34">
        <v>417.61926356639492</v>
      </c>
      <c r="AB20" s="34">
        <v>110.53500000000001</v>
      </c>
      <c r="AC20" s="34">
        <v>0.76353882496544556</v>
      </c>
      <c r="AD20" s="34">
        <v>111.29853882496546</v>
      </c>
      <c r="AE20" s="34">
        <v>110.11083538864645</v>
      </c>
      <c r="AF20" s="34">
        <v>1.4519999999999993</v>
      </c>
      <c r="AG20" s="34">
        <v>1.0029930554573904E-2</v>
      </c>
      <c r="AH20" s="34">
        <v>1.4620299305545732</v>
      </c>
      <c r="AI20" s="34">
        <v>1.4464281266957484</v>
      </c>
      <c r="AJ20" s="34">
        <v>4.3039999999999976</v>
      </c>
      <c r="AK20" s="34">
        <v>2.9730593048819611E-2</v>
      </c>
      <c r="AL20" s="34">
        <v>4.3337305930488172</v>
      </c>
      <c r="AM20" s="34">
        <v>4.2874839237592974</v>
      </c>
      <c r="AN20" s="34">
        <v>1.258</v>
      </c>
      <c r="AO20" s="34">
        <v>8.6898434143622433E-3</v>
      </c>
      <c r="AP20" s="34">
        <v>1.2666898434143623</v>
      </c>
      <c r="AQ20" s="34">
        <v>1.2531725780876393</v>
      </c>
      <c r="AR20" s="34">
        <v>117.54900000000001</v>
      </c>
      <c r="AS20" s="34">
        <v>0.81198919198320141</v>
      </c>
      <c r="AT20" s="34">
        <v>118.36098919198322</v>
      </c>
      <c r="AU20" s="34">
        <v>117.09792001718914</v>
      </c>
    </row>
    <row r="21" spans="1:47" x14ac:dyDescent="0.25">
      <c r="A21" s="18">
        <v>45839</v>
      </c>
      <c r="B21" s="2">
        <v>9</v>
      </c>
      <c r="C21" s="2" t="s">
        <v>178</v>
      </c>
      <c r="D21" s="9">
        <v>67.788683000000006</v>
      </c>
      <c r="E21">
        <v>1.0114715E-2</v>
      </c>
      <c r="G21" s="34">
        <v>399.27099999999984</v>
      </c>
      <c r="H21" s="34">
        <v>3.8572103566868119</v>
      </c>
      <c r="I21" s="34">
        <v>403.12821035668668</v>
      </c>
      <c r="J21" s="34">
        <v>399.0506834004687</v>
      </c>
      <c r="K21" s="34">
        <v>6.5560000000000009</v>
      </c>
      <c r="L21" s="34">
        <v>6.3335105976739484E-2</v>
      </c>
      <c r="M21" s="34">
        <v>6.6193351059767407</v>
      </c>
      <c r="N21" s="34">
        <v>6.552382417890291</v>
      </c>
      <c r="O21" s="34">
        <v>34.168999999999997</v>
      </c>
      <c r="P21" s="34">
        <v>0.33009414827931838</v>
      </c>
      <c r="Q21" s="34">
        <v>34.499094148279312</v>
      </c>
      <c r="R21" s="34">
        <v>34.150145643211296</v>
      </c>
      <c r="S21" s="34">
        <v>0</v>
      </c>
      <c r="T21" s="34">
        <v>0</v>
      </c>
      <c r="U21" s="34">
        <v>0</v>
      </c>
      <c r="V21" s="34">
        <v>0</v>
      </c>
      <c r="W21" s="34">
        <v>439.99599999999981</v>
      </c>
      <c r="X21" s="34">
        <v>4.2506396109428692</v>
      </c>
      <c r="Y21" s="34">
        <v>444.24663961094274</v>
      </c>
      <c r="Z21" s="34">
        <v>439.75321146157029</v>
      </c>
      <c r="AB21" s="34">
        <v>117.19999999999999</v>
      </c>
      <c r="AC21" s="34">
        <v>1.1322261166067522</v>
      </c>
      <c r="AD21" s="34">
        <v>118.33222611660675</v>
      </c>
      <c r="AE21" s="34">
        <v>117.13532937412171</v>
      </c>
      <c r="AF21" s="34">
        <v>1.5929999999999993</v>
      </c>
      <c r="AG21" s="34">
        <v>1.5389387404049108E-2</v>
      </c>
      <c r="AH21" s="34">
        <v>1.6083893874040485</v>
      </c>
      <c r="AI21" s="34">
        <v>1.5921209871414319</v>
      </c>
      <c r="AJ21" s="34">
        <v>4.448999999999999</v>
      </c>
      <c r="AK21" s="34">
        <v>4.2980153522042999E-2</v>
      </c>
      <c r="AL21" s="34">
        <v>4.4919801535220421</v>
      </c>
      <c r="AM21" s="34">
        <v>4.4465450544835097</v>
      </c>
      <c r="AN21" s="34">
        <v>3.0000000000000001E-3</v>
      </c>
      <c r="AO21" s="34">
        <v>2.8981897182766694E-5</v>
      </c>
      <c r="AP21" s="34">
        <v>3.0289818971827669E-3</v>
      </c>
      <c r="AQ21" s="34">
        <v>2.9983446085526037E-3</v>
      </c>
      <c r="AR21" s="34">
        <v>123.24499999999999</v>
      </c>
      <c r="AS21" s="34">
        <v>1.1906246394300273</v>
      </c>
      <c r="AT21" s="34">
        <v>124.43562463943002</v>
      </c>
      <c r="AU21" s="34">
        <v>123.1769937603552</v>
      </c>
    </row>
    <row r="22" spans="1:47" x14ac:dyDescent="0.25">
      <c r="A22" s="18">
        <v>45839</v>
      </c>
      <c r="B22" s="2">
        <v>10</v>
      </c>
      <c r="C22" s="2" t="s">
        <v>178</v>
      </c>
      <c r="D22" s="9">
        <v>42.027050000000003</v>
      </c>
      <c r="E22">
        <v>1.0352129999999999E-2</v>
      </c>
      <c r="G22" s="34">
        <v>409.05299999999988</v>
      </c>
      <c r="H22" s="34">
        <v>3.551680672961091</v>
      </c>
      <c r="I22" s="34">
        <v>412.60468067296097</v>
      </c>
      <c r="J22" s="34">
        <v>408.33334338002601</v>
      </c>
      <c r="K22" s="34">
        <v>6.7570000000000006</v>
      </c>
      <c r="L22" s="34">
        <v>5.866894096168003E-2</v>
      </c>
      <c r="M22" s="34">
        <v>6.8156689409616806</v>
      </c>
      <c r="N22" s="34">
        <v>6.7451122500478826</v>
      </c>
      <c r="O22" s="34">
        <v>34.034999999999989</v>
      </c>
      <c r="P22" s="34">
        <v>0.29551537747976603</v>
      </c>
      <c r="Q22" s="34">
        <v>34.330515377479756</v>
      </c>
      <c r="R22" s="34">
        <v>33.975121419325085</v>
      </c>
      <c r="S22" s="34">
        <v>0</v>
      </c>
      <c r="T22" s="34">
        <v>0</v>
      </c>
      <c r="U22" s="34">
        <v>0</v>
      </c>
      <c r="V22" s="34">
        <v>0</v>
      </c>
      <c r="W22" s="34">
        <v>449.84499999999986</v>
      </c>
      <c r="X22" s="34">
        <v>3.9058649914025372</v>
      </c>
      <c r="Y22" s="34">
        <v>453.75086499140241</v>
      </c>
      <c r="Z22" s="34">
        <v>449.053577049399</v>
      </c>
      <c r="AB22" s="34">
        <v>120.88900000000004</v>
      </c>
      <c r="AC22" s="34">
        <v>1.049641794275054</v>
      </c>
      <c r="AD22" s="34">
        <v>121.9386417942751</v>
      </c>
      <c r="AE22" s="34">
        <v>120.67631712239732</v>
      </c>
      <c r="AF22" s="34">
        <v>1.6359999999999992</v>
      </c>
      <c r="AG22" s="34">
        <v>1.4204881961419044E-2</v>
      </c>
      <c r="AH22" s="34">
        <v>1.6502048819614183</v>
      </c>
      <c r="AI22" s="34">
        <v>1.6331217464967192</v>
      </c>
      <c r="AJ22" s="34">
        <v>4.5979999999999963</v>
      </c>
      <c r="AK22" s="34">
        <v>3.9923011771763293E-2</v>
      </c>
      <c r="AL22" s="34">
        <v>4.6379230117717594</v>
      </c>
      <c r="AM22" s="34">
        <v>4.5899106298239065</v>
      </c>
      <c r="AN22" s="34">
        <v>2E-3</v>
      </c>
      <c r="AO22" s="34">
        <v>1.7365381370927938E-5</v>
      </c>
      <c r="AP22" s="34">
        <v>2.017365381370928E-3</v>
      </c>
      <c r="AQ22" s="34">
        <v>1.9964813526854768E-3</v>
      </c>
      <c r="AR22" s="34">
        <v>127.12500000000003</v>
      </c>
      <c r="AS22" s="34">
        <v>1.1037870533896073</v>
      </c>
      <c r="AT22" s="34">
        <v>128.22878705338962</v>
      </c>
      <c r="AU22" s="34">
        <v>126.90134598007063</v>
      </c>
    </row>
    <row r="23" spans="1:47" x14ac:dyDescent="0.25">
      <c r="A23" s="18">
        <v>45839</v>
      </c>
      <c r="B23" s="2">
        <v>11</v>
      </c>
      <c r="C23" s="2" t="s">
        <v>178</v>
      </c>
      <c r="D23" s="9">
        <v>53.861688000000001</v>
      </c>
      <c r="E23">
        <v>1.0071497E-2</v>
      </c>
      <c r="G23" s="34">
        <v>418.53999999999996</v>
      </c>
      <c r="H23" s="34">
        <v>2.8051806397826904</v>
      </c>
      <c r="I23" s="34">
        <v>421.34518063978265</v>
      </c>
      <c r="J23" s="34">
        <v>417.10160391700464</v>
      </c>
      <c r="K23" s="34">
        <v>6.8579999999999997</v>
      </c>
      <c r="L23" s="34">
        <v>4.5964373363668209E-2</v>
      </c>
      <c r="M23" s="34">
        <v>6.9039643733636682</v>
      </c>
      <c r="N23" s="34">
        <v>6.8344311168892293</v>
      </c>
      <c r="O23" s="34">
        <v>34.196999999999996</v>
      </c>
      <c r="P23" s="34">
        <v>0.22919855291883373</v>
      </c>
      <c r="Q23" s="34">
        <v>34.426198552918827</v>
      </c>
      <c r="R23" s="34">
        <v>34.079475197471702</v>
      </c>
      <c r="S23" s="34">
        <v>0</v>
      </c>
      <c r="T23" s="34">
        <v>0</v>
      </c>
      <c r="U23" s="34">
        <v>0</v>
      </c>
      <c r="V23" s="34">
        <v>0</v>
      </c>
      <c r="W23" s="34">
        <v>459.59499999999997</v>
      </c>
      <c r="X23" s="34">
        <v>3.0803435660651921</v>
      </c>
      <c r="Y23" s="34">
        <v>462.67534356606518</v>
      </c>
      <c r="Z23" s="34">
        <v>458.01551023136557</v>
      </c>
      <c r="AB23" s="34">
        <v>124.73399999999997</v>
      </c>
      <c r="AC23" s="34">
        <v>0.83600468753919355</v>
      </c>
      <c r="AD23" s="34">
        <v>125.57000468753915</v>
      </c>
      <c r="AE23" s="34">
        <v>124.30532676203862</v>
      </c>
      <c r="AF23" s="34">
        <v>1.6709999999999996</v>
      </c>
      <c r="AG23" s="34">
        <v>1.1199543291147501E-2</v>
      </c>
      <c r="AH23" s="34">
        <v>1.6821995432911472</v>
      </c>
      <c r="AI23" s="34">
        <v>1.665257275637489</v>
      </c>
      <c r="AJ23" s="34">
        <v>4.6729999999999965</v>
      </c>
      <c r="AK23" s="34">
        <v>3.1319847875243716E-2</v>
      </c>
      <c r="AL23" s="34">
        <v>4.7043198478752402</v>
      </c>
      <c r="AM23" s="34">
        <v>4.6569403046403242</v>
      </c>
      <c r="AN23" s="34">
        <v>8.0000000000000002E-3</v>
      </c>
      <c r="AO23" s="34">
        <v>5.3618399957618207E-5</v>
      </c>
      <c r="AP23" s="34">
        <v>8.0536183999576176E-3</v>
      </c>
      <c r="AQ23" s="34">
        <v>7.9725064064033006E-3</v>
      </c>
      <c r="AR23" s="34">
        <v>131.08599999999998</v>
      </c>
      <c r="AS23" s="34">
        <v>0.87857769710554234</v>
      </c>
      <c r="AT23" s="34">
        <v>131.96457769710551</v>
      </c>
      <c r="AU23" s="34">
        <v>130.63549684872282</v>
      </c>
    </row>
    <row r="24" spans="1:47" x14ac:dyDescent="0.25">
      <c r="A24" s="18">
        <v>45839</v>
      </c>
      <c r="B24" s="2">
        <v>12</v>
      </c>
      <c r="C24" s="2" t="s">
        <v>178</v>
      </c>
      <c r="D24" s="9">
        <v>48.576304999999998</v>
      </c>
      <c r="E24">
        <v>9.8414590000000003E-3</v>
      </c>
      <c r="G24" s="34">
        <v>420.09499999999991</v>
      </c>
      <c r="H24" s="34">
        <v>6.7988139559594716</v>
      </c>
      <c r="I24" s="34">
        <v>426.89381395595939</v>
      </c>
      <c r="J24" s="34">
        <v>422.69255598855818</v>
      </c>
      <c r="K24" s="34">
        <v>6.9669999999999987</v>
      </c>
      <c r="L24" s="34">
        <v>0.11275386955609955</v>
      </c>
      <c r="M24" s="34">
        <v>7.0797538695560984</v>
      </c>
      <c r="N24" s="34">
        <v>7.0100787621187708</v>
      </c>
      <c r="O24" s="34">
        <v>34.261000000000003</v>
      </c>
      <c r="P24" s="34">
        <v>0.55447973659559757</v>
      </c>
      <c r="Q24" s="34">
        <v>34.815479736595599</v>
      </c>
      <c r="R24" s="34">
        <v>34.472844620202565</v>
      </c>
      <c r="S24" s="34">
        <v>0</v>
      </c>
      <c r="T24" s="34">
        <v>0</v>
      </c>
      <c r="U24" s="34">
        <v>0</v>
      </c>
      <c r="V24" s="34">
        <v>0</v>
      </c>
      <c r="W24" s="34">
        <v>461.32299999999992</v>
      </c>
      <c r="X24" s="34">
        <v>7.4660475621111688</v>
      </c>
      <c r="Y24" s="34">
        <v>468.78904756211108</v>
      </c>
      <c r="Z24" s="34">
        <v>464.17547937087954</v>
      </c>
      <c r="AB24" s="34">
        <v>125.81400000000002</v>
      </c>
      <c r="AC24" s="34">
        <v>2.0361727205872131</v>
      </c>
      <c r="AD24" s="34">
        <v>127.85017272058724</v>
      </c>
      <c r="AE24" s="34">
        <v>126.59194048761466</v>
      </c>
      <c r="AF24" s="34">
        <v>1.7239999999999991</v>
      </c>
      <c r="AG24" s="34">
        <v>2.7901201537923862E-2</v>
      </c>
      <c r="AH24" s="34">
        <v>1.7519012015379229</v>
      </c>
      <c r="AI24" s="34">
        <v>1.7346599376909368</v>
      </c>
      <c r="AJ24" s="34">
        <v>4.7049999999999974</v>
      </c>
      <c r="AK24" s="34">
        <v>7.6145680531282928E-2</v>
      </c>
      <c r="AL24" s="34">
        <v>4.7811456805312806</v>
      </c>
      <c r="AM24" s="34">
        <v>4.7340922313433049</v>
      </c>
      <c r="AN24" s="34">
        <v>0.01</v>
      </c>
      <c r="AO24" s="34">
        <v>1.6183991611324754E-4</v>
      </c>
      <c r="AP24" s="34">
        <v>1.0161839916113248E-2</v>
      </c>
      <c r="AQ24" s="34">
        <v>1.0061832585214257E-2</v>
      </c>
      <c r="AR24" s="34">
        <v>132.25300000000001</v>
      </c>
      <c r="AS24" s="34">
        <v>2.1403814425725334</v>
      </c>
      <c r="AT24" s="34">
        <v>134.39338144257255</v>
      </c>
      <c r="AU24" s="34">
        <v>133.07075448923413</v>
      </c>
    </row>
    <row r="25" spans="1:47" x14ac:dyDescent="0.25">
      <c r="A25" s="18">
        <v>45839</v>
      </c>
      <c r="B25" s="2">
        <v>13</v>
      </c>
      <c r="C25" s="2" t="s">
        <v>178</v>
      </c>
      <c r="D25" s="9">
        <v>64.606099</v>
      </c>
      <c r="E25">
        <v>9.7755410000000004E-3</v>
      </c>
      <c r="G25" s="34">
        <v>426.77499999999986</v>
      </c>
      <c r="H25" s="34">
        <v>5.1821859356734894</v>
      </c>
      <c r="I25" s="34">
        <v>431.95718593567335</v>
      </c>
      <c r="J25" s="34">
        <v>427.73457075431457</v>
      </c>
      <c r="K25" s="34">
        <v>7.1589999999999989</v>
      </c>
      <c r="L25" s="34">
        <v>8.6929340081978834E-2</v>
      </c>
      <c r="M25" s="34">
        <v>7.245929340081978</v>
      </c>
      <c r="N25" s="34">
        <v>7.1750964607349035</v>
      </c>
      <c r="O25" s="34">
        <v>34.704999999999998</v>
      </c>
      <c r="P25" s="34">
        <v>0.42141119535480875</v>
      </c>
      <c r="Q25" s="34">
        <v>35.126411195354805</v>
      </c>
      <c r="R25" s="34">
        <v>34.783031522531758</v>
      </c>
      <c r="S25" s="34">
        <v>0</v>
      </c>
      <c r="T25" s="34">
        <v>0</v>
      </c>
      <c r="U25" s="34">
        <v>0</v>
      </c>
      <c r="V25" s="34">
        <v>0</v>
      </c>
      <c r="W25" s="34">
        <v>468.63899999999984</v>
      </c>
      <c r="X25" s="34">
        <v>5.6905264711102772</v>
      </c>
      <c r="Y25" s="34">
        <v>474.32952647111017</v>
      </c>
      <c r="Z25" s="34">
        <v>469.69269873758122</v>
      </c>
      <c r="AB25" s="34">
        <v>127.25100000000005</v>
      </c>
      <c r="AC25" s="34">
        <v>1.5451662878575072</v>
      </c>
      <c r="AD25" s="34">
        <v>128.79616628785755</v>
      </c>
      <c r="AE25" s="34">
        <v>127.53711408366777</v>
      </c>
      <c r="AF25" s="34">
        <v>1.7499999999999993</v>
      </c>
      <c r="AG25" s="34">
        <v>2.1249664079265668E-2</v>
      </c>
      <c r="AH25" s="34">
        <v>1.771249664079265</v>
      </c>
      <c r="AI25" s="34">
        <v>1.753934740366822</v>
      </c>
      <c r="AJ25" s="34">
        <v>4.6679999999999984</v>
      </c>
      <c r="AK25" s="34">
        <v>5.6681961098292648E-2</v>
      </c>
      <c r="AL25" s="34">
        <v>4.7246819610982911</v>
      </c>
      <c r="AM25" s="34">
        <v>4.6784956388756145</v>
      </c>
      <c r="AN25" s="34">
        <v>0</v>
      </c>
      <c r="AO25" s="34">
        <v>0</v>
      </c>
      <c r="AP25" s="34">
        <v>0</v>
      </c>
      <c r="AQ25" s="34">
        <v>0</v>
      </c>
      <c r="AR25" s="34">
        <v>133.66900000000004</v>
      </c>
      <c r="AS25" s="34">
        <v>1.6230979130350656</v>
      </c>
      <c r="AT25" s="34">
        <v>135.29209791303512</v>
      </c>
      <c r="AU25" s="34">
        <v>133.96954446291019</v>
      </c>
    </row>
    <row r="26" spans="1:47" x14ac:dyDescent="0.25">
      <c r="A26" s="18">
        <v>45839</v>
      </c>
      <c r="B26" s="2">
        <v>14</v>
      </c>
      <c r="C26" s="2" t="s">
        <v>178</v>
      </c>
      <c r="D26" s="9">
        <v>39.592540999999997</v>
      </c>
      <c r="E26">
        <v>9.5452439999999996E-3</v>
      </c>
      <c r="G26" s="34">
        <v>424.40800000000002</v>
      </c>
      <c r="H26" s="34">
        <v>1.2841683299436102</v>
      </c>
      <c r="I26" s="34">
        <v>425.69216832994363</v>
      </c>
      <c r="J26" s="34">
        <v>421.62883271434526</v>
      </c>
      <c r="K26" s="34">
        <v>6.9759999999999991</v>
      </c>
      <c r="L26" s="34">
        <v>2.1107892098373791E-2</v>
      </c>
      <c r="M26" s="34">
        <v>6.9971078920983727</v>
      </c>
      <c r="N26" s="34">
        <v>6.9303187899739678</v>
      </c>
      <c r="O26" s="34">
        <v>34.263999999999996</v>
      </c>
      <c r="P26" s="34">
        <v>0.10367557552446667</v>
      </c>
      <c r="Q26" s="34">
        <v>34.367675575524466</v>
      </c>
      <c r="R26" s="34">
        <v>34.039627726443243</v>
      </c>
      <c r="S26" s="34">
        <v>0</v>
      </c>
      <c r="T26" s="34">
        <v>0</v>
      </c>
      <c r="U26" s="34">
        <v>0</v>
      </c>
      <c r="V26" s="34">
        <v>0</v>
      </c>
      <c r="W26" s="34">
        <v>465.64800000000002</v>
      </c>
      <c r="X26" s="34">
        <v>1.4089517975664507</v>
      </c>
      <c r="Y26" s="34">
        <v>467.05695179756646</v>
      </c>
      <c r="Z26" s="34">
        <v>462.59877923076249</v>
      </c>
      <c r="AB26" s="34">
        <v>126.458</v>
      </c>
      <c r="AC26" s="34">
        <v>0.38263500845415033</v>
      </c>
      <c r="AD26" s="34">
        <v>126.84063500845414</v>
      </c>
      <c r="AE26" s="34">
        <v>125.62991019818351</v>
      </c>
      <c r="AF26" s="34">
        <v>1.7490000000000003</v>
      </c>
      <c r="AG26" s="34">
        <v>5.2921019610171682E-3</v>
      </c>
      <c r="AH26" s="34">
        <v>1.7542921019610176</v>
      </c>
      <c r="AI26" s="34">
        <v>1.7375469558005268</v>
      </c>
      <c r="AJ26" s="34">
        <v>4.6139999999999999</v>
      </c>
      <c r="AK26" s="34">
        <v>1.3960982531808582E-2</v>
      </c>
      <c r="AL26" s="34">
        <v>4.6279609825318087</v>
      </c>
      <c r="AM26" s="34">
        <v>4.5837859657310629</v>
      </c>
      <c r="AN26" s="34">
        <v>0</v>
      </c>
      <c r="AO26" s="34">
        <v>0</v>
      </c>
      <c r="AP26" s="34">
        <v>0</v>
      </c>
      <c r="AQ26" s="34">
        <v>0</v>
      </c>
      <c r="AR26" s="34">
        <v>132.821</v>
      </c>
      <c r="AS26" s="34">
        <v>0.40188809294697608</v>
      </c>
      <c r="AT26" s="34">
        <v>133.22288809294699</v>
      </c>
      <c r="AU26" s="34">
        <v>131.95124311971509</v>
      </c>
    </row>
    <row r="27" spans="1:47" x14ac:dyDescent="0.25">
      <c r="A27" s="18">
        <v>45839</v>
      </c>
      <c r="B27" s="2">
        <v>15</v>
      </c>
      <c r="C27" s="2" t="s">
        <v>178</v>
      </c>
      <c r="D27" s="9">
        <v>45.346798</v>
      </c>
      <c r="E27">
        <v>8.7216700000000008E-3</v>
      </c>
      <c r="G27" s="34">
        <v>443.69499999999982</v>
      </c>
      <c r="H27" s="34">
        <v>4.0611802739705567</v>
      </c>
      <c r="I27" s="34">
        <v>447.75618027397036</v>
      </c>
      <c r="J27" s="34">
        <v>443.85099862916024</v>
      </c>
      <c r="K27" s="34">
        <v>7.3380000000000019</v>
      </c>
      <c r="L27" s="34">
        <v>6.7165374526185692E-2</v>
      </c>
      <c r="M27" s="34">
        <v>7.4051653745261872</v>
      </c>
      <c r="N27" s="34">
        <v>7.3405799658341433</v>
      </c>
      <c r="O27" s="34">
        <v>35.479000000000006</v>
      </c>
      <c r="P27" s="34">
        <v>0.32474248062340449</v>
      </c>
      <c r="Q27" s="34">
        <v>35.803742480623413</v>
      </c>
      <c r="R27" s="34">
        <v>35.491474053942433</v>
      </c>
      <c r="S27" s="34">
        <v>0</v>
      </c>
      <c r="T27" s="34">
        <v>0</v>
      </c>
      <c r="U27" s="34">
        <v>0</v>
      </c>
      <c r="V27" s="34">
        <v>0</v>
      </c>
      <c r="W27" s="34">
        <v>486.51199999999983</v>
      </c>
      <c r="X27" s="34">
        <v>4.4530881291201467</v>
      </c>
      <c r="Y27" s="34">
        <v>490.96508812911998</v>
      </c>
      <c r="Z27" s="34">
        <v>486.68305264893684</v>
      </c>
      <c r="AB27" s="34">
        <v>132.24199999999999</v>
      </c>
      <c r="AC27" s="34">
        <v>1.2104229296936286</v>
      </c>
      <c r="AD27" s="34">
        <v>133.45242292969363</v>
      </c>
      <c r="AE27" s="34">
        <v>132.28849493620041</v>
      </c>
      <c r="AF27" s="34">
        <v>1.7979999999999998</v>
      </c>
      <c r="AG27" s="34">
        <v>1.6457255846018242E-2</v>
      </c>
      <c r="AH27" s="34">
        <v>1.8144572558460181</v>
      </c>
      <c r="AI27" s="34">
        <v>1.7986321584314235</v>
      </c>
      <c r="AJ27" s="34">
        <v>4.7539999999999987</v>
      </c>
      <c r="AK27" s="34">
        <v>4.3513789928793498E-2</v>
      </c>
      <c r="AL27" s="34">
        <v>4.7975137899287921</v>
      </c>
      <c r="AM27" s="34">
        <v>4.7556714578325838</v>
      </c>
      <c r="AN27" s="34">
        <v>0</v>
      </c>
      <c r="AO27" s="34">
        <v>0</v>
      </c>
      <c r="AP27" s="34">
        <v>0</v>
      </c>
      <c r="AQ27" s="34">
        <v>0</v>
      </c>
      <c r="AR27" s="34">
        <v>138.79399999999998</v>
      </c>
      <c r="AS27" s="34">
        <v>1.2703939754684404</v>
      </c>
      <c r="AT27" s="34">
        <v>140.06439397546842</v>
      </c>
      <c r="AU27" s="34">
        <v>138.84279855246442</v>
      </c>
    </row>
    <row r="28" spans="1:47" x14ac:dyDescent="0.25">
      <c r="A28" s="18">
        <v>45839</v>
      </c>
      <c r="B28" s="2">
        <v>16</v>
      </c>
      <c r="C28" s="2" t="s">
        <v>178</v>
      </c>
      <c r="D28" s="9">
        <v>51.326779000000002</v>
      </c>
      <c r="E28">
        <v>8.663858E-3</v>
      </c>
      <c r="G28" s="34">
        <v>473.6189999999998</v>
      </c>
      <c r="H28" s="34">
        <v>3.1309946739886727</v>
      </c>
      <c r="I28" s="34">
        <v>476.74999467398845</v>
      </c>
      <c r="J28" s="34">
        <v>472.61950041863224</v>
      </c>
      <c r="K28" s="34">
        <v>7.7870000000000017</v>
      </c>
      <c r="L28" s="34">
        <v>5.1478204055052282E-2</v>
      </c>
      <c r="M28" s="34">
        <v>7.838478204055054</v>
      </c>
      <c r="N28" s="34">
        <v>7.7705667419590254</v>
      </c>
      <c r="O28" s="34">
        <v>37.272999999999996</v>
      </c>
      <c r="P28" s="34">
        <v>0.24640389106767216</v>
      </c>
      <c r="Q28" s="34">
        <v>37.519403891067668</v>
      </c>
      <c r="R28" s="34">
        <v>37.194341103510808</v>
      </c>
      <c r="S28" s="34">
        <v>0</v>
      </c>
      <c r="T28" s="34">
        <v>0</v>
      </c>
      <c r="U28" s="34">
        <v>0</v>
      </c>
      <c r="V28" s="34">
        <v>0</v>
      </c>
      <c r="W28" s="34">
        <v>518.67899999999975</v>
      </c>
      <c r="X28" s="34">
        <v>3.428876769111397</v>
      </c>
      <c r="Y28" s="34">
        <v>522.10787676911116</v>
      </c>
      <c r="Z28" s="34">
        <v>517.58440826410208</v>
      </c>
      <c r="AB28" s="34">
        <v>141.45899999999997</v>
      </c>
      <c r="AC28" s="34">
        <v>0.93515542152608677</v>
      </c>
      <c r="AD28" s="34">
        <v>142.39415542152605</v>
      </c>
      <c r="AE28" s="34">
        <v>141.16047267892401</v>
      </c>
      <c r="AF28" s="34">
        <v>1.8769999999999996</v>
      </c>
      <c r="AG28" s="34">
        <v>1.2408448569581751E-2</v>
      </c>
      <c r="AH28" s="34">
        <v>1.8894084485695812</v>
      </c>
      <c r="AI28" s="34">
        <v>1.8730388820671739</v>
      </c>
      <c r="AJ28" s="34">
        <v>5.0489999999999986</v>
      </c>
      <c r="AK28" s="34">
        <v>3.3377867249769981E-2</v>
      </c>
      <c r="AL28" s="34">
        <v>5.0823778672497681</v>
      </c>
      <c r="AM28" s="34">
        <v>5.0383448671055735</v>
      </c>
      <c r="AN28" s="34">
        <v>0</v>
      </c>
      <c r="AO28" s="34">
        <v>0</v>
      </c>
      <c r="AP28" s="34">
        <v>0</v>
      </c>
      <c r="AQ28" s="34">
        <v>0</v>
      </c>
      <c r="AR28" s="34">
        <v>148.38499999999999</v>
      </c>
      <c r="AS28" s="34">
        <v>0.98094173734543855</v>
      </c>
      <c r="AT28" s="34">
        <v>149.36594173734539</v>
      </c>
      <c r="AU28" s="34">
        <v>148.07185642809674</v>
      </c>
    </row>
    <row r="29" spans="1:47" x14ac:dyDescent="0.25">
      <c r="A29" s="18">
        <v>45839</v>
      </c>
      <c r="B29" s="2">
        <v>17</v>
      </c>
      <c r="C29" s="2" t="s">
        <v>178</v>
      </c>
      <c r="D29" s="9">
        <v>57.163114999999998</v>
      </c>
      <c r="E29">
        <v>8.3999450000000007E-3</v>
      </c>
      <c r="G29" s="34">
        <v>517.56700000000001</v>
      </c>
      <c r="H29" s="34">
        <v>6.7074150218866144</v>
      </c>
      <c r="I29" s="34">
        <v>524.27441502188663</v>
      </c>
      <c r="J29" s="34">
        <v>519.87053877079563</v>
      </c>
      <c r="K29" s="34">
        <v>8.4359999999999999</v>
      </c>
      <c r="L29" s="34">
        <v>0.10932643140817609</v>
      </c>
      <c r="M29" s="34">
        <v>8.545326431408176</v>
      </c>
      <c r="N29" s="34">
        <v>8.4735461593773014</v>
      </c>
      <c r="O29" s="34">
        <v>40.494999999999997</v>
      </c>
      <c r="P29" s="34">
        <v>0.52479538168256168</v>
      </c>
      <c r="Q29" s="34">
        <v>41.019795381682556</v>
      </c>
      <c r="R29" s="34">
        <v>40.67523135656517</v>
      </c>
      <c r="S29" s="34">
        <v>0</v>
      </c>
      <c r="T29" s="34">
        <v>0</v>
      </c>
      <c r="U29" s="34">
        <v>0</v>
      </c>
      <c r="V29" s="34">
        <v>0</v>
      </c>
      <c r="W29" s="34">
        <v>566.49800000000005</v>
      </c>
      <c r="X29" s="34">
        <v>7.3415368349773527</v>
      </c>
      <c r="Y29" s="34">
        <v>573.83953683497737</v>
      </c>
      <c r="Z29" s="34">
        <v>569.0193162867381</v>
      </c>
      <c r="AB29" s="34">
        <v>154.89399999999995</v>
      </c>
      <c r="AC29" s="34">
        <v>2.007350434629922</v>
      </c>
      <c r="AD29" s="34">
        <v>156.90135043462988</v>
      </c>
      <c r="AE29" s="34">
        <v>155.58338772055328</v>
      </c>
      <c r="AF29" s="34">
        <v>2.0109999999999997</v>
      </c>
      <c r="AG29" s="34">
        <v>2.6061575813399962E-2</v>
      </c>
      <c r="AH29" s="34">
        <v>2.0370615758133996</v>
      </c>
      <c r="AI29" s="34">
        <v>2.019950370614954</v>
      </c>
      <c r="AJ29" s="34">
        <v>5.4209999999999976</v>
      </c>
      <c r="AK29" s="34">
        <v>7.0253506953973727E-2</v>
      </c>
      <c r="AL29" s="34">
        <v>5.4912535069539716</v>
      </c>
      <c r="AM29" s="34">
        <v>5.4451272795145016</v>
      </c>
      <c r="AN29" s="34">
        <v>0</v>
      </c>
      <c r="AO29" s="34">
        <v>0</v>
      </c>
      <c r="AP29" s="34">
        <v>0</v>
      </c>
      <c r="AQ29" s="34">
        <v>0</v>
      </c>
      <c r="AR29" s="34">
        <v>162.32599999999994</v>
      </c>
      <c r="AS29" s="34">
        <v>2.1036655173972956</v>
      </c>
      <c r="AT29" s="34">
        <v>164.42966551739724</v>
      </c>
      <c r="AU29" s="34">
        <v>163.04846537068275</v>
      </c>
    </row>
    <row r="30" spans="1:47" x14ac:dyDescent="0.25">
      <c r="A30" s="18">
        <v>45839</v>
      </c>
      <c r="B30" s="2">
        <v>18</v>
      </c>
      <c r="C30" s="2" t="s">
        <v>178</v>
      </c>
      <c r="D30" s="9">
        <v>59.686292999999999</v>
      </c>
      <c r="E30">
        <v>8.2149660000000006E-3</v>
      </c>
      <c r="G30" s="34">
        <v>551.83799999999985</v>
      </c>
      <c r="H30" s="34">
        <v>3.7792369714836491</v>
      </c>
      <c r="I30" s="34">
        <v>555.61723697148352</v>
      </c>
      <c r="J30" s="34">
        <v>551.05286026074884</v>
      </c>
      <c r="K30" s="34">
        <v>9.2129999999999992</v>
      </c>
      <c r="L30" s="34">
        <v>6.3094803580541522E-2</v>
      </c>
      <c r="M30" s="34">
        <v>9.2760948035805413</v>
      </c>
      <c r="N30" s="34">
        <v>9.1998920001563498</v>
      </c>
      <c r="O30" s="34">
        <v>43.25500000000001</v>
      </c>
      <c r="P30" s="34">
        <v>0.29622986311476435</v>
      </c>
      <c r="Q30" s="34">
        <v>43.551229863114777</v>
      </c>
      <c r="R30" s="34">
        <v>43.193457990531101</v>
      </c>
      <c r="S30" s="34">
        <v>0.70900000000000007</v>
      </c>
      <c r="T30" s="34">
        <v>4.8555536457835606E-3</v>
      </c>
      <c r="U30" s="34">
        <v>0.71385555364578368</v>
      </c>
      <c r="V30" s="34">
        <v>0.7079912545436724</v>
      </c>
      <c r="W30" s="34">
        <v>605.01499999999976</v>
      </c>
      <c r="X30" s="34">
        <v>4.1434171918247387</v>
      </c>
      <c r="Y30" s="34">
        <v>609.1584171918247</v>
      </c>
      <c r="Z30" s="34">
        <v>604.15420150597993</v>
      </c>
      <c r="AB30" s="34">
        <v>165.05499999999992</v>
      </c>
      <c r="AC30" s="34">
        <v>1.13037151904768</v>
      </c>
      <c r="AD30" s="34">
        <v>166.18537151904761</v>
      </c>
      <c r="AE30" s="34">
        <v>164.82016434232125</v>
      </c>
      <c r="AF30" s="34">
        <v>2.153999999999999</v>
      </c>
      <c r="AG30" s="34">
        <v>1.4751569186202799E-2</v>
      </c>
      <c r="AH30" s="34">
        <v>2.168751569186202</v>
      </c>
      <c r="AI30" s="34">
        <v>2.1509353487828906</v>
      </c>
      <c r="AJ30" s="34">
        <v>5.8499999999999988</v>
      </c>
      <c r="AK30" s="34">
        <v>4.0063453917960255E-2</v>
      </c>
      <c r="AL30" s="34">
        <v>5.8900634539179588</v>
      </c>
      <c r="AM30" s="34">
        <v>5.8416767829061795</v>
      </c>
      <c r="AN30" s="34">
        <v>4.0489999999999995</v>
      </c>
      <c r="AO30" s="34">
        <v>2.7729388874157448E-2</v>
      </c>
      <c r="AP30" s="34">
        <v>4.0767293888741571</v>
      </c>
      <c r="AQ30" s="34">
        <v>4.0432391955533546</v>
      </c>
      <c r="AR30" s="34">
        <v>177.10799999999992</v>
      </c>
      <c r="AS30" s="34">
        <v>1.2129159310260005</v>
      </c>
      <c r="AT30" s="34">
        <v>178.32091593102592</v>
      </c>
      <c r="AU30" s="34">
        <v>176.85601566956367</v>
      </c>
    </row>
    <row r="31" spans="1:47" x14ac:dyDescent="0.25">
      <c r="A31" s="18">
        <v>45839</v>
      </c>
      <c r="B31" s="2">
        <v>19</v>
      </c>
      <c r="C31" s="2" t="s">
        <v>178</v>
      </c>
      <c r="D31" s="9">
        <v>39.691164000000001</v>
      </c>
      <c r="E31">
        <v>8.1602500000000008E-3</v>
      </c>
      <c r="G31" s="34">
        <v>562.16500000000008</v>
      </c>
      <c r="H31" s="34">
        <v>1.6763037907273546</v>
      </c>
      <c r="I31" s="34">
        <v>563.84130379072747</v>
      </c>
      <c r="J31" s="34">
        <v>559.24021779146915</v>
      </c>
      <c r="K31" s="34">
        <v>9.48</v>
      </c>
      <c r="L31" s="34">
        <v>2.8268141801953733E-2</v>
      </c>
      <c r="M31" s="34">
        <v>9.5082681418019543</v>
      </c>
      <c r="N31" s="34">
        <v>9.4306782966978151</v>
      </c>
      <c r="O31" s="34">
        <v>44.63300000000001</v>
      </c>
      <c r="P31" s="34">
        <v>0.133089870574536</v>
      </c>
      <c r="Q31" s="34">
        <v>44.766089870574547</v>
      </c>
      <c r="R31" s="34">
        <v>44.400787385708192</v>
      </c>
      <c r="S31" s="34">
        <v>0.7739999999999998</v>
      </c>
      <c r="T31" s="34">
        <v>2.3079685395266014E-3</v>
      </c>
      <c r="U31" s="34">
        <v>0.77630796853952644</v>
      </c>
      <c r="V31" s="34">
        <v>0.76997310143925179</v>
      </c>
      <c r="W31" s="34">
        <v>617.05200000000013</v>
      </c>
      <c r="X31" s="34">
        <v>1.8399697716433709</v>
      </c>
      <c r="Y31" s="34">
        <v>618.89196977164352</v>
      </c>
      <c r="Z31" s="34">
        <v>613.84165657531446</v>
      </c>
      <c r="AB31" s="34">
        <v>167.01899999999995</v>
      </c>
      <c r="AC31" s="34">
        <v>0.49802919574056009</v>
      </c>
      <c r="AD31" s="34">
        <v>167.51702919574052</v>
      </c>
      <c r="AE31" s="34">
        <v>166.15004835824598</v>
      </c>
      <c r="AF31" s="34">
        <v>2.2109999999999994</v>
      </c>
      <c r="AG31" s="34">
        <v>6.5929178822911058E-3</v>
      </c>
      <c r="AH31" s="34">
        <v>2.2175929178822904</v>
      </c>
      <c r="AI31" s="34">
        <v>2.1994968052741415</v>
      </c>
      <c r="AJ31" s="34">
        <v>5.9599999999999982</v>
      </c>
      <c r="AK31" s="34">
        <v>1.7771954128654451E-2</v>
      </c>
      <c r="AL31" s="34">
        <v>5.9777719541286523</v>
      </c>
      <c r="AM31" s="34">
        <v>5.9289918405399744</v>
      </c>
      <c r="AN31" s="34">
        <v>4.3860000000000001</v>
      </c>
      <c r="AO31" s="34">
        <v>1.3078488390650745E-2</v>
      </c>
      <c r="AP31" s="34">
        <v>4.3990784883906509</v>
      </c>
      <c r="AQ31" s="34">
        <v>4.3631809081557611</v>
      </c>
      <c r="AR31" s="34">
        <v>179.57599999999996</v>
      </c>
      <c r="AS31" s="34">
        <v>0.53547255614215639</v>
      </c>
      <c r="AT31" s="34">
        <v>180.1114725561421</v>
      </c>
      <c r="AU31" s="34">
        <v>178.64171791221585</v>
      </c>
    </row>
    <row r="32" spans="1:47" x14ac:dyDescent="0.25">
      <c r="A32" s="18">
        <v>45839</v>
      </c>
      <c r="B32" s="2">
        <v>20</v>
      </c>
      <c r="C32" s="2" t="s">
        <v>178</v>
      </c>
      <c r="D32" s="9">
        <v>76.899574000000001</v>
      </c>
      <c r="E32">
        <v>7.827634E-3</v>
      </c>
      <c r="G32" s="34">
        <v>571.40199999999982</v>
      </c>
      <c r="H32" s="34">
        <v>1.0490318990099952</v>
      </c>
      <c r="I32" s="34">
        <v>572.45103189900976</v>
      </c>
      <c r="J32" s="34">
        <v>567.97009473838204</v>
      </c>
      <c r="K32" s="34">
        <v>9.4770000000000003</v>
      </c>
      <c r="L32" s="34">
        <v>1.7398740828554554E-2</v>
      </c>
      <c r="M32" s="34">
        <v>9.4943987408285544</v>
      </c>
      <c r="N32" s="34">
        <v>9.4200800624352876</v>
      </c>
      <c r="O32" s="34">
        <v>45.470000000000013</v>
      </c>
      <c r="P32" s="34">
        <v>8.3477972509694603E-2</v>
      </c>
      <c r="Q32" s="34">
        <v>45.553477972509711</v>
      </c>
      <c r="R32" s="34">
        <v>45.196902019513843</v>
      </c>
      <c r="S32" s="34">
        <v>1.4810000000000001</v>
      </c>
      <c r="T32" s="34">
        <v>2.7189548556599444E-3</v>
      </c>
      <c r="U32" s="34">
        <v>1.48371895485566</v>
      </c>
      <c r="V32" s="34">
        <v>1.4721049459181874</v>
      </c>
      <c r="W32" s="34">
        <v>627.82999999999981</v>
      </c>
      <c r="X32" s="34">
        <v>1.1526275672039041</v>
      </c>
      <c r="Y32" s="34">
        <v>628.98262756720374</v>
      </c>
      <c r="Z32" s="34">
        <v>624.05918176624937</v>
      </c>
      <c r="AB32" s="34">
        <v>168.40600000000001</v>
      </c>
      <c r="AC32" s="34">
        <v>0.30917509211496869</v>
      </c>
      <c r="AD32" s="34">
        <v>168.71517509211498</v>
      </c>
      <c r="AE32" s="34">
        <v>167.39453445124798</v>
      </c>
      <c r="AF32" s="34">
        <v>2.2439999999999993</v>
      </c>
      <c r="AG32" s="34">
        <v>4.1197398353145934E-3</v>
      </c>
      <c r="AH32" s="34">
        <v>2.2481197398353139</v>
      </c>
      <c r="AI32" s="34">
        <v>2.230522281323708</v>
      </c>
      <c r="AJ32" s="34">
        <v>6.0239999999999991</v>
      </c>
      <c r="AK32" s="34">
        <v>1.1059408541860568E-2</v>
      </c>
      <c r="AL32" s="34">
        <v>6.0350594085418594</v>
      </c>
      <c r="AM32" s="34">
        <v>5.9878191723235377</v>
      </c>
      <c r="AN32" s="34">
        <v>8.4469999999999992</v>
      </c>
      <c r="AO32" s="34">
        <v>1.5507772900580382E-2</v>
      </c>
      <c r="AP32" s="34">
        <v>8.4625077729005795</v>
      </c>
      <c r="AQ32" s="34">
        <v>8.3962663593321594</v>
      </c>
      <c r="AR32" s="34">
        <v>185.12100000000001</v>
      </c>
      <c r="AS32" s="34">
        <v>0.3398620133927242</v>
      </c>
      <c r="AT32" s="34">
        <v>185.46086201339273</v>
      </c>
      <c r="AU32" s="34">
        <v>184.00914226422736</v>
      </c>
    </row>
    <row r="33" spans="1:47" x14ac:dyDescent="0.25">
      <c r="A33" s="18">
        <v>45839</v>
      </c>
      <c r="B33" s="2">
        <v>21</v>
      </c>
      <c r="C33" s="2" t="s">
        <v>178</v>
      </c>
      <c r="D33" s="9">
        <v>93.138020999999995</v>
      </c>
      <c r="E33">
        <v>7.9673290000000004E-3</v>
      </c>
      <c r="G33" s="34">
        <v>561.89699999999993</v>
      </c>
      <c r="H33" s="34">
        <v>2.1442595971820397</v>
      </c>
      <c r="I33" s="34">
        <v>564.04125959718192</v>
      </c>
      <c r="J33" s="34">
        <v>559.5473573123968</v>
      </c>
      <c r="K33" s="34">
        <v>9.3069999999999986</v>
      </c>
      <c r="L33" s="34">
        <v>3.5516516498527738E-2</v>
      </c>
      <c r="M33" s="34">
        <v>9.3425165164985255</v>
      </c>
      <c r="N33" s="34">
        <v>9.2680816137236484</v>
      </c>
      <c r="O33" s="34">
        <v>45.529000000000003</v>
      </c>
      <c r="P33" s="34">
        <v>0.17374357791570536</v>
      </c>
      <c r="Q33" s="34">
        <v>45.702743577915712</v>
      </c>
      <c r="R33" s="34">
        <v>45.338614783627818</v>
      </c>
      <c r="S33" s="34">
        <v>1.4810000000000001</v>
      </c>
      <c r="T33" s="34">
        <v>5.6516558433780595E-3</v>
      </c>
      <c r="U33" s="34">
        <v>1.4866516558433782</v>
      </c>
      <c r="V33" s="34">
        <v>1.4748070129928792</v>
      </c>
      <c r="W33" s="34">
        <v>618.21399999999994</v>
      </c>
      <c r="X33" s="34">
        <v>2.3591713474396512</v>
      </c>
      <c r="Y33" s="34">
        <v>620.5731713474396</v>
      </c>
      <c r="Z33" s="34">
        <v>615.62886072274114</v>
      </c>
      <c r="AB33" s="34">
        <v>164.62500000000006</v>
      </c>
      <c r="AC33" s="34">
        <v>0.6282267678704343</v>
      </c>
      <c r="AD33" s="34">
        <v>165.2532267678705</v>
      </c>
      <c r="AE33" s="34">
        <v>163.93659994189929</v>
      </c>
      <c r="AF33" s="34">
        <v>2.2169999999999987</v>
      </c>
      <c r="AG33" s="34">
        <v>8.4603112793849751E-3</v>
      </c>
      <c r="AH33" s="34">
        <v>2.2254603112793836</v>
      </c>
      <c r="AI33" s="34">
        <v>2.2077293368029784</v>
      </c>
      <c r="AJ33" s="34">
        <v>5.9519999999999991</v>
      </c>
      <c r="AK33" s="34">
        <v>2.2713474395534235E-2</v>
      </c>
      <c r="AL33" s="34">
        <v>5.974713474395533</v>
      </c>
      <c r="AM33" s="34">
        <v>5.9271109664642907</v>
      </c>
      <c r="AN33" s="34">
        <v>8.456999999999999</v>
      </c>
      <c r="AO33" s="34">
        <v>3.2272824758574098E-2</v>
      </c>
      <c r="AP33" s="34">
        <v>8.4892728247585723</v>
      </c>
      <c r="AQ33" s="34">
        <v>8.4216359951929611</v>
      </c>
      <c r="AR33" s="34">
        <v>181.25100000000003</v>
      </c>
      <c r="AS33" s="34">
        <v>0.69167337830392761</v>
      </c>
      <c r="AT33" s="34">
        <v>181.94267337830399</v>
      </c>
      <c r="AU33" s="34">
        <v>180.4930762403595</v>
      </c>
    </row>
    <row r="34" spans="1:47" x14ac:dyDescent="0.25">
      <c r="A34" s="18">
        <v>45839</v>
      </c>
      <c r="B34" s="2">
        <v>22</v>
      </c>
      <c r="C34" s="2" t="s">
        <v>178</v>
      </c>
      <c r="D34" s="9">
        <v>48.643773000000003</v>
      </c>
      <c r="E34">
        <v>8.319201E-3</v>
      </c>
      <c r="G34" s="34">
        <v>540.64699999999982</v>
      </c>
      <c r="H34" s="34">
        <v>4.2063842743104702</v>
      </c>
      <c r="I34" s="34">
        <v>544.85338427431032</v>
      </c>
      <c r="J34" s="34">
        <v>540.32063945500204</v>
      </c>
      <c r="K34" s="34">
        <v>8.9859999999999989</v>
      </c>
      <c r="L34" s="34">
        <v>6.9913583334327012E-2</v>
      </c>
      <c r="M34" s="34">
        <v>9.0559135833343252</v>
      </c>
      <c r="N34" s="34">
        <v>8.9805756179959371</v>
      </c>
      <c r="O34" s="34">
        <v>44.124000000000017</v>
      </c>
      <c r="P34" s="34">
        <v>0.34329701213485941</v>
      </c>
      <c r="Q34" s="34">
        <v>44.467297012134878</v>
      </c>
      <c r="R34" s="34">
        <v>44.097364630364225</v>
      </c>
      <c r="S34" s="34">
        <v>1.4810000000000001</v>
      </c>
      <c r="T34" s="34">
        <v>1.1522592579361042E-2</v>
      </c>
      <c r="U34" s="34">
        <v>1.492522592579361</v>
      </c>
      <c r="V34" s="34">
        <v>1.4801059971346522</v>
      </c>
      <c r="W34" s="34">
        <v>595.23799999999983</v>
      </c>
      <c r="X34" s="34">
        <v>4.6311174623590174</v>
      </c>
      <c r="Y34" s="34">
        <v>599.86911746235887</v>
      </c>
      <c r="Z34" s="34">
        <v>594.87868570049682</v>
      </c>
      <c r="AB34" s="34">
        <v>158.01499999999996</v>
      </c>
      <c r="AC34" s="34">
        <v>1.2294007200727444</v>
      </c>
      <c r="AD34" s="34">
        <v>159.24440072007269</v>
      </c>
      <c r="AE34" s="34">
        <v>157.91961454235786</v>
      </c>
      <c r="AF34" s="34">
        <v>2.105999999999999</v>
      </c>
      <c r="AG34" s="34">
        <v>1.6385266692865861E-2</v>
      </c>
      <c r="AH34" s="34">
        <v>2.1223852666928646</v>
      </c>
      <c r="AI34" s="34">
        <v>2.1047287170598081</v>
      </c>
      <c r="AJ34" s="34">
        <v>5.7529999999999974</v>
      </c>
      <c r="AK34" s="34">
        <v>4.4759942679989222E-2</v>
      </c>
      <c r="AL34" s="34">
        <v>5.7977599426799866</v>
      </c>
      <c r="AM34" s="34">
        <v>5.7495272123670826</v>
      </c>
      <c r="AN34" s="34">
        <v>8.456999999999999</v>
      </c>
      <c r="AO34" s="34">
        <v>6.5797815964656531E-2</v>
      </c>
      <c r="AP34" s="34">
        <v>8.5227978159646547</v>
      </c>
      <c r="AQ34" s="34">
        <v>8.451894947851283</v>
      </c>
      <c r="AR34" s="34">
        <v>174.33099999999993</v>
      </c>
      <c r="AS34" s="34">
        <v>1.356343745410256</v>
      </c>
      <c r="AT34" s="34">
        <v>175.6873437454102</v>
      </c>
      <c r="AU34" s="34">
        <v>174.22576541963602</v>
      </c>
    </row>
    <row r="35" spans="1:47" x14ac:dyDescent="0.25">
      <c r="A35" s="18">
        <v>45839</v>
      </c>
      <c r="B35" s="2">
        <v>23</v>
      </c>
      <c r="C35" s="2" t="s">
        <v>178</v>
      </c>
      <c r="D35" s="9">
        <v>40.815277999999999</v>
      </c>
      <c r="E35">
        <v>9.2996350000000005E-3</v>
      </c>
      <c r="G35" s="34">
        <v>501.24</v>
      </c>
      <c r="H35" s="34">
        <v>4.5237762688691179</v>
      </c>
      <c r="I35" s="34">
        <v>505.76377626886915</v>
      </c>
      <c r="J35" s="34">
        <v>501.06035775334703</v>
      </c>
      <c r="K35" s="34">
        <v>8.34</v>
      </c>
      <c r="L35" s="34">
        <v>7.5269918766196722E-2</v>
      </c>
      <c r="M35" s="34">
        <v>8.4152699187661959</v>
      </c>
      <c r="N35" s="34">
        <v>8.3370109800951901</v>
      </c>
      <c r="O35" s="34">
        <v>41.420999999999999</v>
      </c>
      <c r="P35" s="34">
        <v>0.37383157136866124</v>
      </c>
      <c r="Q35" s="34">
        <v>41.794831571368661</v>
      </c>
      <c r="R35" s="34">
        <v>41.406154892868457</v>
      </c>
      <c r="S35" s="34">
        <v>1.4810000000000001</v>
      </c>
      <c r="T35" s="34">
        <v>1.3366276941575224E-2</v>
      </c>
      <c r="U35" s="34">
        <v>1.4943662769415753</v>
      </c>
      <c r="V35" s="34">
        <v>1.4804692160097097</v>
      </c>
      <c r="W35" s="34">
        <v>552.48199999999997</v>
      </c>
      <c r="X35" s="34">
        <v>4.9862440359455507</v>
      </c>
      <c r="Y35" s="34">
        <v>557.46824403594553</v>
      </c>
      <c r="Z35" s="34">
        <v>552.28399284232046</v>
      </c>
      <c r="AB35" s="34">
        <v>145.86899999999997</v>
      </c>
      <c r="AC35" s="34">
        <v>1.3164925396290585</v>
      </c>
      <c r="AD35" s="34">
        <v>147.18549253962902</v>
      </c>
      <c r="AE35" s="34">
        <v>145.81672118171525</v>
      </c>
      <c r="AF35" s="34">
        <v>1.9569999999999994</v>
      </c>
      <c r="AG35" s="34">
        <v>1.7662257916720259E-2</v>
      </c>
      <c r="AH35" s="34">
        <v>1.9746622579167197</v>
      </c>
      <c r="AI35" s="34">
        <v>1.9562986196698184</v>
      </c>
      <c r="AJ35" s="34">
        <v>5.4099999999999975</v>
      </c>
      <c r="AK35" s="34">
        <v>4.8826170326753494E-2</v>
      </c>
      <c r="AL35" s="34">
        <v>5.4588261703267511</v>
      </c>
      <c r="AM35" s="34">
        <v>5.4080610794142645</v>
      </c>
      <c r="AN35" s="34">
        <v>8.456999999999999</v>
      </c>
      <c r="AO35" s="34">
        <v>7.632586366975129E-2</v>
      </c>
      <c r="AP35" s="34">
        <v>8.5333258636697504</v>
      </c>
      <c r="AQ35" s="34">
        <v>8.4539690478015626</v>
      </c>
      <c r="AR35" s="34">
        <v>161.69299999999996</v>
      </c>
      <c r="AS35" s="34">
        <v>1.4593068315422835</v>
      </c>
      <c r="AT35" s="34">
        <v>163.15230683154223</v>
      </c>
      <c r="AU35" s="34">
        <v>161.63504992860089</v>
      </c>
    </row>
    <row r="36" spans="1:47" x14ac:dyDescent="0.25">
      <c r="A36" s="18">
        <v>45839</v>
      </c>
      <c r="B36" s="2">
        <v>24</v>
      </c>
      <c r="C36" s="2" t="s">
        <v>23</v>
      </c>
      <c r="D36" s="9">
        <v>33.010475</v>
      </c>
      <c r="E36">
        <v>1.0653533999999999E-2</v>
      </c>
      <c r="G36" s="34">
        <v>442.339</v>
      </c>
      <c r="H36" s="34">
        <v>4.0379425171133887</v>
      </c>
      <c r="I36" s="34">
        <v>446.37694251711338</v>
      </c>
      <c r="J36" s="34">
        <v>441.62145058319123</v>
      </c>
      <c r="K36" s="34">
        <v>7.2659999999999982</v>
      </c>
      <c r="L36" s="34">
        <v>6.6328518012985227E-2</v>
      </c>
      <c r="M36" s="34">
        <v>7.3323285180129831</v>
      </c>
      <c r="N36" s="34">
        <v>7.2542133068471619</v>
      </c>
      <c r="O36" s="34">
        <v>36.44</v>
      </c>
      <c r="P36" s="34">
        <v>0.3326467377364688</v>
      </c>
      <c r="Q36" s="34">
        <v>36.772646737736466</v>
      </c>
      <c r="R36" s="34">
        <v>36.380888095446004</v>
      </c>
      <c r="S36" s="34">
        <v>1.4810000000000003</v>
      </c>
      <c r="T36" s="34">
        <v>1.351947910504145E-2</v>
      </c>
      <c r="U36" s="34">
        <v>1.4945194791050418</v>
      </c>
      <c r="V36" s="34">
        <v>1.4785975650207339</v>
      </c>
      <c r="W36" s="34">
        <v>487.52600000000001</v>
      </c>
      <c r="X36" s="34">
        <v>4.4504372519678839</v>
      </c>
      <c r="Y36" s="34">
        <v>491.97643725196787</v>
      </c>
      <c r="Z36" s="34">
        <v>486.73514955050507</v>
      </c>
      <c r="AB36" s="34">
        <v>128.17000000000002</v>
      </c>
      <c r="AC36" s="34">
        <v>1.1700146096510213</v>
      </c>
      <c r="AD36" s="34">
        <v>129.34001460965104</v>
      </c>
      <c r="AE36" s="34">
        <v>127.96208636644661</v>
      </c>
      <c r="AF36" s="34">
        <v>1.7439999999999991</v>
      </c>
      <c r="AG36" s="34">
        <v>1.5920304901547788E-2</v>
      </c>
      <c r="AH36" s="34">
        <v>1.7599203049015468</v>
      </c>
      <c r="AI36" s="34">
        <v>1.7411709340959878</v>
      </c>
      <c r="AJ36" s="34">
        <v>4.7459999999999987</v>
      </c>
      <c r="AK36" s="34">
        <v>4.3324407719464345E-2</v>
      </c>
      <c r="AL36" s="34">
        <v>4.7893244077194632</v>
      </c>
      <c r="AM36" s="34">
        <v>4.7383011773047938</v>
      </c>
      <c r="AN36" s="34">
        <v>8.4570000000000007</v>
      </c>
      <c r="AO36" s="34">
        <v>7.7200698711232627E-2</v>
      </c>
      <c r="AP36" s="34">
        <v>8.5342006987112331</v>
      </c>
      <c r="AQ36" s="34">
        <v>8.4432813014046886</v>
      </c>
      <c r="AR36" s="34">
        <v>143.11700000000002</v>
      </c>
      <c r="AS36" s="34">
        <v>1.306460020983266</v>
      </c>
      <c r="AT36" s="34">
        <v>144.4234600209833</v>
      </c>
      <c r="AU36" s="34">
        <v>142.88483977925208</v>
      </c>
    </row>
    <row r="37" spans="1:47" x14ac:dyDescent="0.25">
      <c r="A37" s="18">
        <v>45840</v>
      </c>
      <c r="B37" s="2">
        <v>1</v>
      </c>
      <c r="C37" s="2" t="s">
        <v>23</v>
      </c>
      <c r="D37" s="9">
        <v>34.351047999999999</v>
      </c>
      <c r="E37">
        <v>1.2233106000000001E-2</v>
      </c>
      <c r="G37" s="34">
        <v>384.84899999999993</v>
      </c>
      <c r="H37" s="34">
        <v>5.0048832635081011</v>
      </c>
      <c r="I37" s="34">
        <v>389.85388326350801</v>
      </c>
      <c r="J37" s="34">
        <v>385.08475938503386</v>
      </c>
      <c r="K37" s="34">
        <v>6.1850000000000005</v>
      </c>
      <c r="L37" s="34">
        <v>8.0434671740858402E-2</v>
      </c>
      <c r="M37" s="34">
        <v>6.2654346717408593</v>
      </c>
      <c r="N37" s="34">
        <v>6.1887889452653777</v>
      </c>
      <c r="O37" s="34">
        <v>31.687999999999999</v>
      </c>
      <c r="P37" s="34">
        <v>0.4120960190985159</v>
      </c>
      <c r="Q37" s="34">
        <v>32.100096019098515</v>
      </c>
      <c r="R37" s="34">
        <v>31.707412141886703</v>
      </c>
      <c r="S37" s="34">
        <v>1.4990000000000001</v>
      </c>
      <c r="T37" s="34">
        <v>1.9494191259425503E-2</v>
      </c>
      <c r="U37" s="34">
        <v>1.5184941912594256</v>
      </c>
      <c r="V37" s="34">
        <v>1.4999182908573647</v>
      </c>
      <c r="W37" s="34">
        <v>424.22099999999995</v>
      </c>
      <c r="X37" s="34">
        <v>5.5169081456069007</v>
      </c>
      <c r="Y37" s="34">
        <v>429.73790814560681</v>
      </c>
      <c r="Z37" s="34">
        <v>424.48087876304334</v>
      </c>
      <c r="AB37" s="34">
        <v>110.41100000000006</v>
      </c>
      <c r="AC37" s="34">
        <v>1.4358726825513211</v>
      </c>
      <c r="AD37" s="34">
        <v>111.84687268255138</v>
      </c>
      <c r="AE37" s="34">
        <v>110.47863803325721</v>
      </c>
      <c r="AF37" s="34">
        <v>1.5149999999999997</v>
      </c>
      <c r="AG37" s="34">
        <v>1.9702268017364664E-2</v>
      </c>
      <c r="AH37" s="34">
        <v>1.5347022680173643</v>
      </c>
      <c r="AI37" s="34">
        <v>1.5159280924942675</v>
      </c>
      <c r="AJ37" s="34">
        <v>4.1729999999999983</v>
      </c>
      <c r="AK37" s="34">
        <v>5.4269019430008406E-2</v>
      </c>
      <c r="AL37" s="34">
        <v>4.2272690194300067</v>
      </c>
      <c r="AM37" s="34">
        <v>4.1755563894248029</v>
      </c>
      <c r="AN37" s="34">
        <v>8.4420000000000002</v>
      </c>
      <c r="AO37" s="34">
        <v>0.10978649940765184</v>
      </c>
      <c r="AP37" s="34">
        <v>8.5517864994076511</v>
      </c>
      <c r="AQ37" s="34">
        <v>8.4471715886710275</v>
      </c>
      <c r="AR37" s="34">
        <v>124.54100000000005</v>
      </c>
      <c r="AS37" s="34">
        <v>1.6196304694063459</v>
      </c>
      <c r="AT37" s="34">
        <v>126.16063046940641</v>
      </c>
      <c r="AU37" s="34">
        <v>124.6172941038473</v>
      </c>
    </row>
    <row r="38" spans="1:47" x14ac:dyDescent="0.25">
      <c r="A38" s="18">
        <v>45840</v>
      </c>
      <c r="B38" s="2">
        <v>2</v>
      </c>
      <c r="C38" s="2" t="s">
        <v>23</v>
      </c>
      <c r="D38" s="9">
        <v>28.235651000000001</v>
      </c>
      <c r="E38">
        <v>1.2681476000000001E-2</v>
      </c>
      <c r="G38" s="34">
        <v>339.68499999999989</v>
      </c>
      <c r="H38" s="34">
        <v>4.0080825958702428</v>
      </c>
      <c r="I38" s="34">
        <v>343.69308259587012</v>
      </c>
      <c r="J38" s="34">
        <v>339.33454701756455</v>
      </c>
      <c r="K38" s="34">
        <v>5.4539999999999988</v>
      </c>
      <c r="L38" s="34">
        <v>6.4353982300885557E-2</v>
      </c>
      <c r="M38" s="34">
        <v>5.5183539823008845</v>
      </c>
      <c r="N38" s="34">
        <v>5.448373108714831</v>
      </c>
      <c r="O38" s="34">
        <v>28.052000000000007</v>
      </c>
      <c r="P38" s="34">
        <v>0.33099705014749586</v>
      </c>
      <c r="Q38" s="34">
        <v>28.382997050147502</v>
      </c>
      <c r="R38" s="34">
        <v>28.023058754247984</v>
      </c>
      <c r="S38" s="34">
        <v>1.4990000000000001</v>
      </c>
      <c r="T38" s="34">
        <v>1.7687315634218461E-2</v>
      </c>
      <c r="U38" s="34">
        <v>1.5166873156342187</v>
      </c>
      <c r="V38" s="34">
        <v>1.4974534818414988</v>
      </c>
      <c r="W38" s="34">
        <v>374.68999999999994</v>
      </c>
      <c r="X38" s="34">
        <v>4.4211209439528432</v>
      </c>
      <c r="Y38" s="34">
        <v>379.1111209439527</v>
      </c>
      <c r="Z38" s="34">
        <v>374.30343236236882</v>
      </c>
      <c r="AB38" s="34">
        <v>97.249999999999986</v>
      </c>
      <c r="AC38" s="34">
        <v>1.1474926253687423</v>
      </c>
      <c r="AD38" s="34">
        <v>98.397492625368727</v>
      </c>
      <c r="AE38" s="34">
        <v>97.149667184179933</v>
      </c>
      <c r="AF38" s="34">
        <v>1.3139999999999987</v>
      </c>
      <c r="AG38" s="34">
        <v>1.5504424778761195E-2</v>
      </c>
      <c r="AH38" s="34">
        <v>1.32950442477876</v>
      </c>
      <c r="AI38" s="34">
        <v>1.3126443463240343</v>
      </c>
      <c r="AJ38" s="34">
        <v>3.691999999999998</v>
      </c>
      <c r="AK38" s="34">
        <v>4.3563421828908946E-2</v>
      </c>
      <c r="AL38" s="34">
        <v>3.7355634218289069</v>
      </c>
      <c r="AM38" s="34">
        <v>3.6881909639485055</v>
      </c>
      <c r="AN38" s="34">
        <v>8.4420000000000002</v>
      </c>
      <c r="AO38" s="34">
        <v>9.9610619469027509E-2</v>
      </c>
      <c r="AP38" s="34">
        <v>8.5416106194690276</v>
      </c>
      <c r="AQ38" s="34">
        <v>8.4332903893968858</v>
      </c>
      <c r="AR38" s="34">
        <v>110.69799999999998</v>
      </c>
      <c r="AS38" s="34">
        <v>1.3061710914454401</v>
      </c>
      <c r="AT38" s="34">
        <v>112.00417109144541</v>
      </c>
      <c r="AU38" s="34">
        <v>110.58379288384936</v>
      </c>
    </row>
    <row r="39" spans="1:47" x14ac:dyDescent="0.25">
      <c r="A39" s="18">
        <v>45840</v>
      </c>
      <c r="B39" s="2">
        <v>3</v>
      </c>
      <c r="C39" s="2" t="s">
        <v>23</v>
      </c>
      <c r="D39" s="9">
        <v>24.307829999999999</v>
      </c>
      <c r="E39">
        <v>1.1813367E-2</v>
      </c>
      <c r="G39" s="34">
        <v>309.17999999999995</v>
      </c>
      <c r="H39" s="34">
        <v>3.7331664147557961</v>
      </c>
      <c r="I39" s="34">
        <v>312.91316641475572</v>
      </c>
      <c r="J39" s="34">
        <v>309.21660834076613</v>
      </c>
      <c r="K39" s="34">
        <v>4.8989999999999982</v>
      </c>
      <c r="L39" s="34">
        <v>5.91525398340405E-2</v>
      </c>
      <c r="M39" s="34">
        <v>4.9581525398340389</v>
      </c>
      <c r="N39" s="34">
        <v>4.8995800642389975</v>
      </c>
      <c r="O39" s="34">
        <v>25.511000000000003</v>
      </c>
      <c r="P39" s="34">
        <v>0.30803030081776028</v>
      </c>
      <c r="Q39" s="34">
        <v>25.819030300817762</v>
      </c>
      <c r="R39" s="34">
        <v>25.514020620290079</v>
      </c>
      <c r="S39" s="34">
        <v>1.4990000000000001</v>
      </c>
      <c r="T39" s="34">
        <v>1.8099542194575782E-2</v>
      </c>
      <c r="U39" s="34">
        <v>1.5170995421945759</v>
      </c>
      <c r="V39" s="34">
        <v>1.4991774885270994</v>
      </c>
      <c r="W39" s="34">
        <v>341.089</v>
      </c>
      <c r="X39" s="34">
        <v>4.1184487976021726</v>
      </c>
      <c r="Y39" s="34">
        <v>345.20744879760207</v>
      </c>
      <c r="Z39" s="34">
        <v>341.12938651382228</v>
      </c>
      <c r="AB39" s="34">
        <v>88.283999999999992</v>
      </c>
      <c r="AC39" s="34">
        <v>1.0659773069419132</v>
      </c>
      <c r="AD39" s="34">
        <v>89.349977306941909</v>
      </c>
      <c r="AE39" s="34">
        <v>88.294453233573336</v>
      </c>
      <c r="AF39" s="34">
        <v>1.1919999999999999</v>
      </c>
      <c r="AG39" s="34">
        <v>1.439269799595352E-2</v>
      </c>
      <c r="AH39" s="34">
        <v>1.2063926979959534</v>
      </c>
      <c r="AI39" s="34">
        <v>1.1921411383084071</v>
      </c>
      <c r="AJ39" s="34">
        <v>3.3559999999999977</v>
      </c>
      <c r="AK39" s="34">
        <v>4.0521723552365753E-2</v>
      </c>
      <c r="AL39" s="34">
        <v>3.3965217235523633</v>
      </c>
      <c r="AM39" s="34">
        <v>3.3563973659085664</v>
      </c>
      <c r="AN39" s="34">
        <v>8.4419999999999984</v>
      </c>
      <c r="AO39" s="34">
        <v>0.10193217825657684</v>
      </c>
      <c r="AP39" s="34">
        <v>8.5439321782565756</v>
      </c>
      <c r="AQ39" s="34">
        <v>8.4429995718117219</v>
      </c>
      <c r="AR39" s="34">
        <v>101.27399999999997</v>
      </c>
      <c r="AS39" s="34">
        <v>1.2228239067468092</v>
      </c>
      <c r="AT39" s="34">
        <v>102.49682390674681</v>
      </c>
      <c r="AU39" s="34">
        <v>101.28599130960203</v>
      </c>
    </row>
    <row r="40" spans="1:47" x14ac:dyDescent="0.25">
      <c r="A40" s="18">
        <v>45840</v>
      </c>
      <c r="B40" s="2">
        <v>4</v>
      </c>
      <c r="C40" s="2" t="s">
        <v>23</v>
      </c>
      <c r="D40" s="9">
        <v>22.714181</v>
      </c>
      <c r="E40">
        <v>1.1572113E-2</v>
      </c>
      <c r="G40" s="34">
        <v>288.25999999999993</v>
      </c>
      <c r="H40" s="34">
        <v>3.8225560511283994</v>
      </c>
      <c r="I40" s="34">
        <v>292.08255605112834</v>
      </c>
      <c r="J40" s="34">
        <v>288.70254370717583</v>
      </c>
      <c r="K40" s="34">
        <v>4.5829999999999993</v>
      </c>
      <c r="L40" s="34">
        <v>6.0774212108240674E-2</v>
      </c>
      <c r="M40" s="34">
        <v>4.6437742121082399</v>
      </c>
      <c r="N40" s="34">
        <v>4.5900359321792372</v>
      </c>
      <c r="O40" s="34">
        <v>24.155000000000001</v>
      </c>
      <c r="P40" s="34">
        <v>0.32031444326304903</v>
      </c>
      <c r="Q40" s="34">
        <v>24.475314443263049</v>
      </c>
      <c r="R40" s="34">
        <v>24.192083338815074</v>
      </c>
      <c r="S40" s="34">
        <v>1.4990000000000001</v>
      </c>
      <c r="T40" s="34">
        <v>1.9877927983908528E-2</v>
      </c>
      <c r="U40" s="34">
        <v>1.5188779279839086</v>
      </c>
      <c r="V40" s="34">
        <v>1.5013013009680729</v>
      </c>
      <c r="W40" s="34">
        <v>318.49699999999996</v>
      </c>
      <c r="X40" s="34">
        <v>4.2235226344835972</v>
      </c>
      <c r="Y40" s="34">
        <v>322.72052263448353</v>
      </c>
      <c r="Z40" s="34">
        <v>318.98596427913822</v>
      </c>
      <c r="AB40" s="34">
        <v>82.55900000000004</v>
      </c>
      <c r="AC40" s="34">
        <v>1.0947977694619779</v>
      </c>
      <c r="AD40" s="34">
        <v>83.653797769462017</v>
      </c>
      <c r="AE40" s="34">
        <v>82.685746568794656</v>
      </c>
      <c r="AF40" s="34">
        <v>1.1189999999999996</v>
      </c>
      <c r="AG40" s="34">
        <v>1.4838826827213897E-2</v>
      </c>
      <c r="AH40" s="34">
        <v>1.1338388268272135</v>
      </c>
      <c r="AI40" s="34">
        <v>1.1207179157993814</v>
      </c>
      <c r="AJ40" s="34">
        <v>3.1789999999999972</v>
      </c>
      <c r="AK40" s="34">
        <v>4.2156059413505767E-2</v>
      </c>
      <c r="AL40" s="34">
        <v>3.2211560594135031</v>
      </c>
      <c r="AM40" s="34">
        <v>3.1838804775033354</v>
      </c>
      <c r="AN40" s="34">
        <v>8.4420000000000002</v>
      </c>
      <c r="AO40" s="34">
        <v>0.11194761043372634</v>
      </c>
      <c r="AP40" s="34">
        <v>8.5539476104337258</v>
      </c>
      <c r="AQ40" s="34">
        <v>8.4549603620897056</v>
      </c>
      <c r="AR40" s="34">
        <v>95.299000000000035</v>
      </c>
      <c r="AS40" s="34">
        <v>1.2637402661364239</v>
      </c>
      <c r="AT40" s="34">
        <v>96.562740266136458</v>
      </c>
      <c r="AU40" s="34">
        <v>95.445305324187075</v>
      </c>
    </row>
    <row r="41" spans="1:47" x14ac:dyDescent="0.25">
      <c r="A41" s="18">
        <v>45840</v>
      </c>
      <c r="B41" s="2">
        <v>5</v>
      </c>
      <c r="C41" s="2" t="s">
        <v>23</v>
      </c>
      <c r="D41" s="9">
        <v>24.368321999999999</v>
      </c>
      <c r="E41">
        <v>1.2697890999999999E-2</v>
      </c>
      <c r="G41" s="34">
        <v>276.01700000000005</v>
      </c>
      <c r="H41" s="34">
        <v>4.1515502703179372</v>
      </c>
      <c r="I41" s="34">
        <v>280.16855027031801</v>
      </c>
      <c r="J41" s="34">
        <v>276.6110005573575</v>
      </c>
      <c r="K41" s="34">
        <v>4.4059999999999997</v>
      </c>
      <c r="L41" s="34">
        <v>6.6270303970483072E-2</v>
      </c>
      <c r="M41" s="34">
        <v>4.4722703039704825</v>
      </c>
      <c r="N41" s="34">
        <v>4.4154819031281285</v>
      </c>
      <c r="O41" s="34">
        <v>23.507000000000001</v>
      </c>
      <c r="P41" s="34">
        <v>0.3535669621956754</v>
      </c>
      <c r="Q41" s="34">
        <v>23.860566962195676</v>
      </c>
      <c r="R41" s="34">
        <v>23.557588083711515</v>
      </c>
      <c r="S41" s="34">
        <v>1.4990000000000001</v>
      </c>
      <c r="T41" s="34">
        <v>2.2546342635441249E-2</v>
      </c>
      <c r="U41" s="34">
        <v>1.5215463426354414</v>
      </c>
      <c r="V41" s="34">
        <v>1.502225913025208</v>
      </c>
      <c r="W41" s="34">
        <v>305.42900000000009</v>
      </c>
      <c r="X41" s="34">
        <v>4.593933879119537</v>
      </c>
      <c r="Y41" s="34">
        <v>310.02293387911959</v>
      </c>
      <c r="Z41" s="34">
        <v>306.08629645722232</v>
      </c>
      <c r="AB41" s="34">
        <v>79.284999999999997</v>
      </c>
      <c r="AC41" s="34">
        <v>1.1925195302541423</v>
      </c>
      <c r="AD41" s="34">
        <v>80.477519530254142</v>
      </c>
      <c r="AE41" s="34">
        <v>79.455624759308606</v>
      </c>
      <c r="AF41" s="34">
        <v>1.0570000000000002</v>
      </c>
      <c r="AG41" s="34">
        <v>1.5898254947072317E-2</v>
      </c>
      <c r="AH41" s="34">
        <v>1.0728982549470725</v>
      </c>
      <c r="AI41" s="34">
        <v>1.0592747098516644</v>
      </c>
      <c r="AJ41" s="34">
        <v>3.1019999999999972</v>
      </c>
      <c r="AK41" s="34">
        <v>4.6656941197557499E-2</v>
      </c>
      <c r="AL41" s="34">
        <v>3.1486569411975549</v>
      </c>
      <c r="AM41" s="34">
        <v>3.1086756385618353</v>
      </c>
      <c r="AN41" s="34">
        <v>8.4420000000000002</v>
      </c>
      <c r="AO41" s="34">
        <v>0.12697546666337226</v>
      </c>
      <c r="AP41" s="34">
        <v>8.5689754666633728</v>
      </c>
      <c r="AQ41" s="34">
        <v>8.4601675502060072</v>
      </c>
      <c r="AR41" s="34">
        <v>91.885999999999996</v>
      </c>
      <c r="AS41" s="34">
        <v>1.3820501930621443</v>
      </c>
      <c r="AT41" s="34">
        <v>93.268050193062152</v>
      </c>
      <c r="AU41" s="34">
        <v>92.083742657928113</v>
      </c>
    </row>
    <row r="42" spans="1:47" x14ac:dyDescent="0.25">
      <c r="A42" s="18">
        <v>45840</v>
      </c>
      <c r="B42" s="2">
        <v>6</v>
      </c>
      <c r="C42" s="2" t="s">
        <v>23</v>
      </c>
      <c r="D42" s="9">
        <v>27.899232000000001</v>
      </c>
      <c r="E42">
        <v>1.3038005E-2</v>
      </c>
      <c r="G42" s="34">
        <v>273.08900000000006</v>
      </c>
      <c r="H42" s="34">
        <v>3.8089638394052066</v>
      </c>
      <c r="I42" s="34">
        <v>276.89796383940524</v>
      </c>
      <c r="J42" s="34">
        <v>273.28776680237723</v>
      </c>
      <c r="K42" s="34">
        <v>4.4939999999999989</v>
      </c>
      <c r="L42" s="34">
        <v>6.2680970285463683E-2</v>
      </c>
      <c r="M42" s="34">
        <v>4.5566809702854627</v>
      </c>
      <c r="N42" s="34">
        <v>4.4972709410114762</v>
      </c>
      <c r="O42" s="34">
        <v>24.070000000000004</v>
      </c>
      <c r="P42" s="34">
        <v>0.33572117373633986</v>
      </c>
      <c r="Q42" s="34">
        <v>24.405721173736342</v>
      </c>
      <c r="R42" s="34">
        <v>24.087519259044562</v>
      </c>
      <c r="S42" s="34">
        <v>1.4990000000000001</v>
      </c>
      <c r="T42" s="34">
        <v>2.0907604463264371E-2</v>
      </c>
      <c r="U42" s="34">
        <v>1.5199076044632644</v>
      </c>
      <c r="V42" s="34">
        <v>1.5000910415167343</v>
      </c>
      <c r="W42" s="34">
        <v>303.15200000000004</v>
      </c>
      <c r="X42" s="34">
        <v>4.2282735878902749</v>
      </c>
      <c r="Y42" s="34">
        <v>307.38027358789031</v>
      </c>
      <c r="Z42" s="34">
        <v>303.37264804394999</v>
      </c>
      <c r="AB42" s="34">
        <v>78.819999999999993</v>
      </c>
      <c r="AC42" s="34">
        <v>1.0993578277481637</v>
      </c>
      <c r="AD42" s="34">
        <v>79.919357827748158</v>
      </c>
      <c r="AE42" s="34">
        <v>78.877368840793196</v>
      </c>
      <c r="AF42" s="34">
        <v>1.0460000000000003</v>
      </c>
      <c r="AG42" s="34">
        <v>1.4589295709522705E-2</v>
      </c>
      <c r="AH42" s="34">
        <v>1.0605892957095229</v>
      </c>
      <c r="AI42" s="34">
        <v>1.0467613271691156</v>
      </c>
      <c r="AJ42" s="34">
        <v>3.1859999999999986</v>
      </c>
      <c r="AK42" s="34">
        <v>4.4437376797838726E-2</v>
      </c>
      <c r="AL42" s="34">
        <v>3.2304373767978372</v>
      </c>
      <c r="AM42" s="34">
        <v>3.18831891812696</v>
      </c>
      <c r="AN42" s="34">
        <v>8.4420000000000002</v>
      </c>
      <c r="AO42" s="34">
        <v>0.11774649558297384</v>
      </c>
      <c r="AP42" s="34">
        <v>8.5597464955829743</v>
      </c>
      <c r="AQ42" s="34">
        <v>8.4481444779748305</v>
      </c>
      <c r="AR42" s="34">
        <v>91.494</v>
      </c>
      <c r="AS42" s="34">
        <v>1.276130995838499</v>
      </c>
      <c r="AT42" s="34">
        <v>92.770130995838485</v>
      </c>
      <c r="AU42" s="34">
        <v>91.560593564064106</v>
      </c>
    </row>
    <row r="43" spans="1:47" x14ac:dyDescent="0.25">
      <c r="A43" s="18">
        <v>45840</v>
      </c>
      <c r="B43" s="2">
        <v>7</v>
      </c>
      <c r="C43" s="2" t="s">
        <v>23</v>
      </c>
      <c r="D43" s="9">
        <v>30.411489</v>
      </c>
      <c r="E43">
        <v>1.3271565000000001E-2</v>
      </c>
      <c r="G43" s="34">
        <v>279.68300000000005</v>
      </c>
      <c r="H43" s="34">
        <v>2.8530748599422298</v>
      </c>
      <c r="I43" s="34">
        <v>282.53607485994229</v>
      </c>
      <c r="J43" s="34">
        <v>278.7863789775937</v>
      </c>
      <c r="K43" s="34">
        <v>4.7049999999999983</v>
      </c>
      <c r="L43" s="34">
        <v>4.7996185738955116E-2</v>
      </c>
      <c r="M43" s="34">
        <v>4.7529961857389535</v>
      </c>
      <c r="N43" s="34">
        <v>4.6899164879151671</v>
      </c>
      <c r="O43" s="34">
        <v>26.190000000000005</v>
      </c>
      <c r="P43" s="34">
        <v>0.26716686599431139</v>
      </c>
      <c r="Q43" s="34">
        <v>26.457166865994317</v>
      </c>
      <c r="R43" s="34">
        <v>26.106038856216426</v>
      </c>
      <c r="S43" s="34">
        <v>1.4990000000000003</v>
      </c>
      <c r="T43" s="34">
        <v>1.5291452162102818E-2</v>
      </c>
      <c r="U43" s="34">
        <v>1.5142914521621031</v>
      </c>
      <c r="V43" s="34">
        <v>1.4941944347257894</v>
      </c>
      <c r="W43" s="34">
        <v>312.07700000000006</v>
      </c>
      <c r="X43" s="34">
        <v>3.1835293638375992</v>
      </c>
      <c r="Y43" s="34">
        <v>315.26052936383769</v>
      </c>
      <c r="Z43" s="34">
        <v>311.07652875645107</v>
      </c>
      <c r="AB43" s="34">
        <v>81.088000000000051</v>
      </c>
      <c r="AC43" s="34">
        <v>0.82718697326257096</v>
      </c>
      <c r="AD43" s="34">
        <v>81.915186973262621</v>
      </c>
      <c r="AE43" s="34">
        <v>80.828044244859811</v>
      </c>
      <c r="AF43" s="34">
        <v>1.1239999999999999</v>
      </c>
      <c r="AG43" s="34">
        <v>1.1466038846033064E-2</v>
      </c>
      <c r="AH43" s="34">
        <v>1.1354660388460329</v>
      </c>
      <c r="AI43" s="34">
        <v>1.1203966275061952</v>
      </c>
      <c r="AJ43" s="34">
        <v>3.364999999999998</v>
      </c>
      <c r="AK43" s="34">
        <v>3.4326708822865877E-2</v>
      </c>
      <c r="AL43" s="34">
        <v>3.3993267088228638</v>
      </c>
      <c r="AM43" s="34">
        <v>3.354212323450485</v>
      </c>
      <c r="AN43" s="34">
        <v>8.4409999999999989</v>
      </c>
      <c r="AO43" s="34">
        <v>8.6107503469186011E-2</v>
      </c>
      <c r="AP43" s="34">
        <v>8.5271075034691854</v>
      </c>
      <c r="AQ43" s="34">
        <v>8.4139394419749056</v>
      </c>
      <c r="AR43" s="34">
        <v>94.018000000000043</v>
      </c>
      <c r="AS43" s="34">
        <v>0.95908722440065597</v>
      </c>
      <c r="AT43" s="34">
        <v>94.977087224400705</v>
      </c>
      <c r="AU43" s="34">
        <v>93.716592637791393</v>
      </c>
    </row>
    <row r="44" spans="1:47" x14ac:dyDescent="0.25">
      <c r="A44" s="18">
        <v>45840</v>
      </c>
      <c r="B44" s="2">
        <v>8</v>
      </c>
      <c r="C44" s="2" t="s">
        <v>178</v>
      </c>
      <c r="D44" s="9">
        <v>30.832592000000002</v>
      </c>
      <c r="E44">
        <v>1.2602429E-2</v>
      </c>
      <c r="G44" s="34">
        <v>297.26400000000001</v>
      </c>
      <c r="H44" s="34">
        <v>3.04334771947034</v>
      </c>
      <c r="I44" s="34">
        <v>300.30734771947033</v>
      </c>
      <c r="J44" s="34">
        <v>296.52274569165741</v>
      </c>
      <c r="K44" s="34">
        <v>5.2049999999999983</v>
      </c>
      <c r="L44" s="34">
        <v>5.3288070132418035E-2</v>
      </c>
      <c r="M44" s="34">
        <v>5.2582880701324166</v>
      </c>
      <c r="N44" s="34">
        <v>5.1920208680670257</v>
      </c>
      <c r="O44" s="34">
        <v>28.712</v>
      </c>
      <c r="P44" s="34">
        <v>0.29394948504168822</v>
      </c>
      <c r="Q44" s="34">
        <v>29.00594948504169</v>
      </c>
      <c r="R44" s="34">
        <v>28.640404066078865</v>
      </c>
      <c r="S44" s="34">
        <v>0.22100000000000003</v>
      </c>
      <c r="T44" s="34">
        <v>2.2625674350171738E-3</v>
      </c>
      <c r="U44" s="34">
        <v>0.22326256743501721</v>
      </c>
      <c r="V44" s="34">
        <v>0.22044891678055969</v>
      </c>
      <c r="W44" s="34">
        <v>331.40199999999999</v>
      </c>
      <c r="X44" s="34">
        <v>3.3928478420794632</v>
      </c>
      <c r="Y44" s="34">
        <v>334.79484784207949</v>
      </c>
      <c r="Z44" s="34">
        <v>330.57561954258387</v>
      </c>
      <c r="AB44" s="34">
        <v>86.137000000000015</v>
      </c>
      <c r="AC44" s="34">
        <v>0.88185869298676167</v>
      </c>
      <c r="AD44" s="34">
        <v>87.018858692986782</v>
      </c>
      <c r="AE44" s="34">
        <v>85.922209704647386</v>
      </c>
      <c r="AF44" s="34">
        <v>1.2629999999999995</v>
      </c>
      <c r="AG44" s="34">
        <v>1.2930419323197689E-2</v>
      </c>
      <c r="AH44" s="34">
        <v>1.2759304193231971</v>
      </c>
      <c r="AI44" s="34">
        <v>1.2598505968047362</v>
      </c>
      <c r="AJ44" s="34">
        <v>3.7289999999999988</v>
      </c>
      <c r="AK44" s="34">
        <v>3.8176986267778455E-2</v>
      </c>
      <c r="AL44" s="34">
        <v>3.7671769862677773</v>
      </c>
      <c r="AM44" s="34">
        <v>3.7197014057679039</v>
      </c>
      <c r="AN44" s="34">
        <v>1.236</v>
      </c>
      <c r="AO44" s="34">
        <v>1.2653997057381116E-2</v>
      </c>
      <c r="AP44" s="34">
        <v>1.2486539970573811</v>
      </c>
      <c r="AQ44" s="34">
        <v>1.2329179237138992</v>
      </c>
      <c r="AR44" s="34">
        <v>92.365000000000023</v>
      </c>
      <c r="AS44" s="34">
        <v>0.94562009563511895</v>
      </c>
      <c r="AT44" s="34">
        <v>93.31062009563513</v>
      </c>
      <c r="AU44" s="34">
        <v>92.134679630933931</v>
      </c>
    </row>
    <row r="45" spans="1:47" x14ac:dyDescent="0.25">
      <c r="A45" s="18">
        <v>45840</v>
      </c>
      <c r="B45" s="2">
        <v>9</v>
      </c>
      <c r="C45" s="2" t="s">
        <v>178</v>
      </c>
      <c r="D45" s="9">
        <v>28.918296999999999</v>
      </c>
      <c r="E45">
        <v>1.1196681999999999E-2</v>
      </c>
      <c r="G45" s="34">
        <v>320.529</v>
      </c>
      <c r="H45" s="34">
        <v>1.8070136161448656</v>
      </c>
      <c r="I45" s="34">
        <v>322.33601361614484</v>
      </c>
      <c r="J45" s="34">
        <v>318.72691977453718</v>
      </c>
      <c r="K45" s="34">
        <v>5.7030000000000012</v>
      </c>
      <c r="L45" s="34">
        <v>3.2151220803341256E-2</v>
      </c>
      <c r="M45" s="34">
        <v>5.7351512208033428</v>
      </c>
      <c r="N45" s="34">
        <v>5.6709365563620961</v>
      </c>
      <c r="O45" s="34">
        <v>30.350999999999996</v>
      </c>
      <c r="P45" s="34">
        <v>0.17110673375455202</v>
      </c>
      <c r="Q45" s="34">
        <v>30.522106733754548</v>
      </c>
      <c r="R45" s="34">
        <v>30.180360410686639</v>
      </c>
      <c r="S45" s="34">
        <v>0</v>
      </c>
      <c r="T45" s="34">
        <v>0</v>
      </c>
      <c r="U45" s="34">
        <v>0</v>
      </c>
      <c r="V45" s="34">
        <v>0</v>
      </c>
      <c r="W45" s="34">
        <v>356.58299999999997</v>
      </c>
      <c r="X45" s="34">
        <v>2.0102715707027587</v>
      </c>
      <c r="Y45" s="34">
        <v>358.59327157070271</v>
      </c>
      <c r="Z45" s="34">
        <v>354.57821674158595</v>
      </c>
      <c r="AB45" s="34">
        <v>93.447999999999993</v>
      </c>
      <c r="AC45" s="34">
        <v>0.52682224822560642</v>
      </c>
      <c r="AD45" s="34">
        <v>93.974822248225593</v>
      </c>
      <c r="AE45" s="34">
        <v>92.922616047505684</v>
      </c>
      <c r="AF45" s="34">
        <v>1.3809999999999998</v>
      </c>
      <c r="AG45" s="34">
        <v>7.785522694970062E-3</v>
      </c>
      <c r="AH45" s="34">
        <v>1.3887855226949699</v>
      </c>
      <c r="AI45" s="34">
        <v>1.3732357328311506</v>
      </c>
      <c r="AJ45" s="34">
        <v>3.9859999999999998</v>
      </c>
      <c r="AK45" s="34">
        <v>2.2471465215170655E-2</v>
      </c>
      <c r="AL45" s="34">
        <v>4.0084714652151705</v>
      </c>
      <c r="AM45" s="34">
        <v>3.9635898849130822</v>
      </c>
      <c r="AN45" s="34">
        <v>0</v>
      </c>
      <c r="AO45" s="34">
        <v>0</v>
      </c>
      <c r="AP45" s="34">
        <v>0</v>
      </c>
      <c r="AQ45" s="34">
        <v>0</v>
      </c>
      <c r="AR45" s="34">
        <v>98.814999999999998</v>
      </c>
      <c r="AS45" s="34">
        <v>0.55707923613574706</v>
      </c>
      <c r="AT45" s="34">
        <v>99.372079236135733</v>
      </c>
      <c r="AU45" s="34">
        <v>98.259441665249909</v>
      </c>
    </row>
    <row r="46" spans="1:47" x14ac:dyDescent="0.25">
      <c r="A46" s="18">
        <v>45840</v>
      </c>
      <c r="B46" s="2">
        <v>10</v>
      </c>
      <c r="C46" s="2" t="s">
        <v>178</v>
      </c>
      <c r="D46" s="9">
        <v>33.569420999999998</v>
      </c>
      <c r="E46">
        <v>9.8773149999999994E-3</v>
      </c>
      <c r="G46" s="34">
        <v>351.56299999999987</v>
      </c>
      <c r="H46" s="34">
        <v>1.404608687047467</v>
      </c>
      <c r="I46" s="34">
        <v>352.96760868704735</v>
      </c>
      <c r="J46" s="34">
        <v>349.48123643124865</v>
      </c>
      <c r="K46" s="34">
        <v>6.1440000000000019</v>
      </c>
      <c r="L46" s="34">
        <v>2.4547281065469467E-2</v>
      </c>
      <c r="M46" s="34">
        <v>6.1685472810654716</v>
      </c>
      <c r="N46" s="34">
        <v>6.1076185964779945</v>
      </c>
      <c r="O46" s="34">
        <v>31.634999999999998</v>
      </c>
      <c r="P46" s="34">
        <v>0.12639212833758567</v>
      </c>
      <c r="Q46" s="34">
        <v>31.761392128337583</v>
      </c>
      <c r="R46" s="34">
        <v>31.447674853447474</v>
      </c>
      <c r="S46" s="34">
        <v>0</v>
      </c>
      <c r="T46" s="34">
        <v>0</v>
      </c>
      <c r="U46" s="34">
        <v>0</v>
      </c>
      <c r="V46" s="34">
        <v>0</v>
      </c>
      <c r="W46" s="34">
        <v>389.34199999999987</v>
      </c>
      <c r="X46" s="34">
        <v>1.5555480964505222</v>
      </c>
      <c r="Y46" s="34">
        <v>390.89754809645041</v>
      </c>
      <c r="Z46" s="34">
        <v>387.03652988117415</v>
      </c>
      <c r="AB46" s="34">
        <v>103.26699999999997</v>
      </c>
      <c r="AC46" s="34">
        <v>0.41258529846807196</v>
      </c>
      <c r="AD46" s="34">
        <v>103.67958529846804</v>
      </c>
      <c r="AE46" s="34">
        <v>102.6555093754057</v>
      </c>
      <c r="AF46" s="34">
        <v>1.4789999999999996</v>
      </c>
      <c r="AG46" s="34">
        <v>5.9090867017951377E-3</v>
      </c>
      <c r="AH46" s="34">
        <v>1.4849090867017949</v>
      </c>
      <c r="AI46" s="34">
        <v>1.470242171906079</v>
      </c>
      <c r="AJ46" s="34">
        <v>4.1829999999999981</v>
      </c>
      <c r="AK46" s="34">
        <v>1.6712447379046015E-2</v>
      </c>
      <c r="AL46" s="34">
        <v>4.1997124473790439</v>
      </c>
      <c r="AM46" s="34">
        <v>4.1582305646268605</v>
      </c>
      <c r="AN46" s="34">
        <v>0</v>
      </c>
      <c r="AO46" s="34">
        <v>0</v>
      </c>
      <c r="AP46" s="34">
        <v>0</v>
      </c>
      <c r="AQ46" s="34">
        <v>0</v>
      </c>
      <c r="AR46" s="34">
        <v>108.92899999999996</v>
      </c>
      <c r="AS46" s="34">
        <v>0.43520683254891313</v>
      </c>
      <c r="AT46" s="34">
        <v>109.36420683254887</v>
      </c>
      <c r="AU46" s="34">
        <v>108.28398211193864</v>
      </c>
    </row>
    <row r="47" spans="1:47" x14ac:dyDescent="0.25">
      <c r="A47" s="18">
        <v>45840</v>
      </c>
      <c r="B47" s="2">
        <v>11</v>
      </c>
      <c r="C47" s="2" t="s">
        <v>178</v>
      </c>
      <c r="D47" s="9">
        <v>36.359037999999998</v>
      </c>
      <c r="E47">
        <v>9.7260049999999994E-3</v>
      </c>
      <c r="G47" s="34">
        <v>394.67799999999977</v>
      </c>
      <c r="H47" s="34">
        <v>2.1126154709104799</v>
      </c>
      <c r="I47" s="34">
        <v>396.79061547091027</v>
      </c>
      <c r="J47" s="34">
        <v>392.93142796088711</v>
      </c>
      <c r="K47" s="34">
        <v>6.6319999999999997</v>
      </c>
      <c r="L47" s="34">
        <v>3.5499485157719231E-2</v>
      </c>
      <c r="M47" s="34">
        <v>6.6674994851577187</v>
      </c>
      <c r="N47" s="34">
        <v>6.6026513518275776</v>
      </c>
      <c r="O47" s="34">
        <v>33.790000000000006</v>
      </c>
      <c r="P47" s="34">
        <v>0.18086966276829511</v>
      </c>
      <c r="Q47" s="34">
        <v>33.970869662768301</v>
      </c>
      <c r="R47" s="34">
        <v>33.640468814573872</v>
      </c>
      <c r="S47" s="34">
        <v>0</v>
      </c>
      <c r="T47" s="34">
        <v>0</v>
      </c>
      <c r="U47" s="34">
        <v>0</v>
      </c>
      <c r="V47" s="34">
        <v>0</v>
      </c>
      <c r="W47" s="34">
        <v>435.0999999999998</v>
      </c>
      <c r="X47" s="34">
        <v>2.3289846188364942</v>
      </c>
      <c r="Y47" s="34">
        <v>437.42898461883624</v>
      </c>
      <c r="Z47" s="34">
        <v>433.17454812728857</v>
      </c>
      <c r="AB47" s="34">
        <v>116.78399999999993</v>
      </c>
      <c r="AC47" s="34">
        <v>0.62511638640818468</v>
      </c>
      <c r="AD47" s="34">
        <v>117.40911638640812</v>
      </c>
      <c r="AE47" s="34">
        <v>116.26719473338834</v>
      </c>
      <c r="AF47" s="34">
        <v>1.6399999999999997</v>
      </c>
      <c r="AG47" s="34">
        <v>8.7785216614384102E-3</v>
      </c>
      <c r="AH47" s="34">
        <v>1.6487785216614381</v>
      </c>
      <c r="AI47" s="34">
        <v>1.6327424935158663</v>
      </c>
      <c r="AJ47" s="34">
        <v>4.4329999999999998</v>
      </c>
      <c r="AK47" s="34">
        <v>2.3728772271436879E-2</v>
      </c>
      <c r="AL47" s="34">
        <v>4.456728772271437</v>
      </c>
      <c r="AM47" s="34">
        <v>4.4133826059486809</v>
      </c>
      <c r="AN47" s="34">
        <v>0</v>
      </c>
      <c r="AO47" s="34">
        <v>0</v>
      </c>
      <c r="AP47" s="34">
        <v>0</v>
      </c>
      <c r="AQ47" s="34">
        <v>0</v>
      </c>
      <c r="AR47" s="34">
        <v>122.85699999999994</v>
      </c>
      <c r="AS47" s="34">
        <v>0.65762368034106</v>
      </c>
      <c r="AT47" s="34">
        <v>123.51462368034099</v>
      </c>
      <c r="AU47" s="34">
        <v>122.31331983285288</v>
      </c>
    </row>
    <row r="48" spans="1:47" x14ac:dyDescent="0.25">
      <c r="A48" s="18">
        <v>45840</v>
      </c>
      <c r="B48" s="2">
        <v>12</v>
      </c>
      <c r="C48" s="2" t="s">
        <v>178</v>
      </c>
      <c r="D48" s="9">
        <v>34.524123000000003</v>
      </c>
      <c r="E48">
        <v>9.2253560000000005E-3</v>
      </c>
      <c r="G48" s="34">
        <v>447.54399999999998</v>
      </c>
      <c r="H48" s="34">
        <v>5.2040558798389389</v>
      </c>
      <c r="I48" s="34">
        <v>452.74805587983894</v>
      </c>
      <c r="J48" s="34">
        <v>448.57129388603954</v>
      </c>
      <c r="K48" s="34">
        <v>7.3649999999999993</v>
      </c>
      <c r="L48" s="34">
        <v>8.5640454469312025E-2</v>
      </c>
      <c r="M48" s="34">
        <v>7.450640454469311</v>
      </c>
      <c r="N48" s="34">
        <v>7.38190564384883</v>
      </c>
      <c r="O48" s="34">
        <v>36.288999999999994</v>
      </c>
      <c r="P48" s="34">
        <v>0.42196964728266995</v>
      </c>
      <c r="Q48" s="34">
        <v>36.710969647282667</v>
      </c>
      <c r="R48" s="34">
        <v>36.37229788318129</v>
      </c>
      <c r="S48" s="34">
        <v>0</v>
      </c>
      <c r="T48" s="34">
        <v>0</v>
      </c>
      <c r="U48" s="34">
        <v>0</v>
      </c>
      <c r="V48" s="34">
        <v>0</v>
      </c>
      <c r="W48" s="34">
        <v>491.19799999999998</v>
      </c>
      <c r="X48" s="34">
        <v>5.7116659815909205</v>
      </c>
      <c r="Y48" s="34">
        <v>496.90966598159093</v>
      </c>
      <c r="Z48" s="34">
        <v>492.32549741306968</v>
      </c>
      <c r="AB48" s="34">
        <v>132.89699999999999</v>
      </c>
      <c r="AC48" s="34">
        <v>1.5453305468578631</v>
      </c>
      <c r="AD48" s="34">
        <v>134.44233054685785</v>
      </c>
      <c r="AE48" s="34">
        <v>133.20205218609343</v>
      </c>
      <c r="AF48" s="34">
        <v>1.7949999999999999</v>
      </c>
      <c r="AG48" s="34">
        <v>2.0872317144930767E-2</v>
      </c>
      <c r="AH48" s="34">
        <v>1.8158723171449307</v>
      </c>
      <c r="AI48" s="34">
        <v>1.7991202485687239</v>
      </c>
      <c r="AJ48" s="34">
        <v>4.8969999999999994</v>
      </c>
      <c r="AK48" s="34">
        <v>5.6942471899011672E-2</v>
      </c>
      <c r="AL48" s="34">
        <v>4.953942471899011</v>
      </c>
      <c r="AM48" s="34">
        <v>4.9082405889922232</v>
      </c>
      <c r="AN48" s="34">
        <v>0</v>
      </c>
      <c r="AO48" s="34">
        <v>0</v>
      </c>
      <c r="AP48" s="34">
        <v>0</v>
      </c>
      <c r="AQ48" s="34">
        <v>0</v>
      </c>
      <c r="AR48" s="34">
        <v>139.58899999999997</v>
      </c>
      <c r="AS48" s="34">
        <v>1.6231453359018055</v>
      </c>
      <c r="AT48" s="34">
        <v>141.21214533590179</v>
      </c>
      <c r="AU48" s="34">
        <v>139.90941302365437</v>
      </c>
    </row>
    <row r="49" spans="1:47" x14ac:dyDescent="0.25">
      <c r="A49" s="18">
        <v>45840</v>
      </c>
      <c r="B49" s="2">
        <v>13</v>
      </c>
      <c r="C49" s="2" t="s">
        <v>178</v>
      </c>
      <c r="D49" s="9">
        <v>41.404266</v>
      </c>
      <c r="E49">
        <v>9.037102E-3</v>
      </c>
      <c r="G49" s="34">
        <v>496.03299999999979</v>
      </c>
      <c r="H49" s="34">
        <v>3.5193795417567779</v>
      </c>
      <c r="I49" s="34">
        <v>499.55237954175658</v>
      </c>
      <c r="J49" s="34">
        <v>495.03787373349502</v>
      </c>
      <c r="K49" s="34">
        <v>7.9870000000000001</v>
      </c>
      <c r="L49" s="34">
        <v>5.6668174093278859E-2</v>
      </c>
      <c r="M49" s="34">
        <v>8.0436681740932787</v>
      </c>
      <c r="N49" s="34">
        <v>7.9709767243498444</v>
      </c>
      <c r="O49" s="34">
        <v>37.973999999999997</v>
      </c>
      <c r="P49" s="34">
        <v>0.26942747502418574</v>
      </c>
      <c r="Q49" s="34">
        <v>38.243427475024184</v>
      </c>
      <c r="R49" s="34">
        <v>37.897817720102786</v>
      </c>
      <c r="S49" s="34">
        <v>0</v>
      </c>
      <c r="T49" s="34">
        <v>0</v>
      </c>
      <c r="U49" s="34">
        <v>0</v>
      </c>
      <c r="V49" s="34">
        <v>0</v>
      </c>
      <c r="W49" s="34">
        <v>541.9939999999998</v>
      </c>
      <c r="X49" s="34">
        <v>3.8454751908742426</v>
      </c>
      <c r="Y49" s="34">
        <v>545.83947519087405</v>
      </c>
      <c r="Z49" s="34">
        <v>540.90666817794761</v>
      </c>
      <c r="AB49" s="34">
        <v>148.39900000000006</v>
      </c>
      <c r="AC49" s="34">
        <v>1.0528985059807803</v>
      </c>
      <c r="AD49" s="34">
        <v>149.45189850598084</v>
      </c>
      <c r="AE49" s="34">
        <v>148.10128645508865</v>
      </c>
      <c r="AF49" s="34">
        <v>1.8970000000000002</v>
      </c>
      <c r="AG49" s="34">
        <v>1.3459312164135472E-2</v>
      </c>
      <c r="AH49" s="34">
        <v>1.9104593121641358</v>
      </c>
      <c r="AI49" s="34">
        <v>1.8931942964932587</v>
      </c>
      <c r="AJ49" s="34">
        <v>5.1639999999999979</v>
      </c>
      <c r="AK49" s="34">
        <v>3.6638844499523211E-2</v>
      </c>
      <c r="AL49" s="34">
        <v>5.2006388444995215</v>
      </c>
      <c r="AM49" s="34">
        <v>5.1536401407966173</v>
      </c>
      <c r="AN49" s="34">
        <v>0</v>
      </c>
      <c r="AO49" s="34">
        <v>0</v>
      </c>
      <c r="AP49" s="34">
        <v>0</v>
      </c>
      <c r="AQ49" s="34">
        <v>0</v>
      </c>
      <c r="AR49" s="34">
        <v>155.46000000000004</v>
      </c>
      <c r="AS49" s="34">
        <v>1.102996662644439</v>
      </c>
      <c r="AT49" s="34">
        <v>156.56299666264448</v>
      </c>
      <c r="AU49" s="34">
        <v>155.14812089237853</v>
      </c>
    </row>
    <row r="50" spans="1:47" x14ac:dyDescent="0.25">
      <c r="A50" s="18">
        <v>45840</v>
      </c>
      <c r="B50" s="2">
        <v>14</v>
      </c>
      <c r="C50" s="2" t="s">
        <v>178</v>
      </c>
      <c r="D50" s="9">
        <v>48.662851000000003</v>
      </c>
      <c r="E50">
        <v>8.8670880000000004E-3</v>
      </c>
      <c r="G50" s="34">
        <v>545.18999999999994</v>
      </c>
      <c r="H50" s="34">
        <v>4.5791627298516842</v>
      </c>
      <c r="I50" s="34">
        <v>549.76916272985159</v>
      </c>
      <c r="J50" s="34">
        <v>544.89431118423965</v>
      </c>
      <c r="K50" s="34">
        <v>8.5450000000000017</v>
      </c>
      <c r="L50" s="34">
        <v>7.1771209168514927E-2</v>
      </c>
      <c r="M50" s="34">
        <v>8.6167712091685171</v>
      </c>
      <c r="N50" s="34">
        <v>8.5403655405809538</v>
      </c>
      <c r="O50" s="34">
        <v>39.350999999999999</v>
      </c>
      <c r="P50" s="34">
        <v>0.33051712720775078</v>
      </c>
      <c r="Q50" s="34">
        <v>39.681517127207748</v>
      </c>
      <c r="R50" s="34">
        <v>39.329657622867288</v>
      </c>
      <c r="S50" s="34">
        <v>0</v>
      </c>
      <c r="T50" s="34">
        <v>0</v>
      </c>
      <c r="U50" s="34">
        <v>0</v>
      </c>
      <c r="V50" s="34">
        <v>0</v>
      </c>
      <c r="W50" s="34">
        <v>593.0859999999999</v>
      </c>
      <c r="X50" s="34">
        <v>4.9814510662279492</v>
      </c>
      <c r="Y50" s="34">
        <v>598.06745106622782</v>
      </c>
      <c r="Z50" s="34">
        <v>592.76433434768796</v>
      </c>
      <c r="AB50" s="34">
        <v>163.386</v>
      </c>
      <c r="AC50" s="34">
        <v>1.3723125548516064</v>
      </c>
      <c r="AD50" s="34">
        <v>164.75831255485161</v>
      </c>
      <c r="AE50" s="34">
        <v>163.29738609869622</v>
      </c>
      <c r="AF50" s="34">
        <v>2.0719999999999992</v>
      </c>
      <c r="AG50" s="34">
        <v>1.740315335250589E-2</v>
      </c>
      <c r="AH50" s="34">
        <v>2.0894031533525053</v>
      </c>
      <c r="AI50" s="34">
        <v>2.0708762317242511</v>
      </c>
      <c r="AJ50" s="34">
        <v>5.4329999999999998</v>
      </c>
      <c r="AK50" s="34">
        <v>4.5632882318612226E-2</v>
      </c>
      <c r="AL50" s="34">
        <v>5.4786328823186121</v>
      </c>
      <c r="AM50" s="34">
        <v>5.4300533624313996</v>
      </c>
      <c r="AN50" s="34">
        <v>0</v>
      </c>
      <c r="AO50" s="34">
        <v>0</v>
      </c>
      <c r="AP50" s="34">
        <v>0</v>
      </c>
      <c r="AQ50" s="34">
        <v>0</v>
      </c>
      <c r="AR50" s="34">
        <v>170.89099999999999</v>
      </c>
      <c r="AS50" s="34">
        <v>1.4353485905227246</v>
      </c>
      <c r="AT50" s="34">
        <v>172.32634859052271</v>
      </c>
      <c r="AU50" s="34">
        <v>170.79831569285187</v>
      </c>
    </row>
    <row r="51" spans="1:47" x14ac:dyDescent="0.25">
      <c r="A51" s="18">
        <v>45840</v>
      </c>
      <c r="B51" s="2">
        <v>15</v>
      </c>
      <c r="C51" s="2" t="s">
        <v>178</v>
      </c>
      <c r="D51" s="9">
        <v>44.388371999999997</v>
      </c>
      <c r="E51">
        <v>8.8689930000000004E-3</v>
      </c>
      <c r="G51" s="34">
        <v>587.18200000000002</v>
      </c>
      <c r="H51" s="34">
        <v>5.8379766980709196</v>
      </c>
      <c r="I51" s="34">
        <v>593.01997669807099</v>
      </c>
      <c r="J51" s="34">
        <v>587.76048667587565</v>
      </c>
      <c r="K51" s="34">
        <v>9.2180000000000017</v>
      </c>
      <c r="L51" s="34">
        <v>9.164870381383923E-2</v>
      </c>
      <c r="M51" s="34">
        <v>9.3096487038138402</v>
      </c>
      <c r="N51" s="34">
        <v>9.2270814946272566</v>
      </c>
      <c r="O51" s="34">
        <v>41.079000000000001</v>
      </c>
      <c r="P51" s="34">
        <v>0.40842233716301812</v>
      </c>
      <c r="Q51" s="34">
        <v>41.487422337163018</v>
      </c>
      <c r="R51" s="34">
        <v>41.119470678866676</v>
      </c>
      <c r="S51" s="34">
        <v>0</v>
      </c>
      <c r="T51" s="34">
        <v>0</v>
      </c>
      <c r="U51" s="34">
        <v>0</v>
      </c>
      <c r="V51" s="34">
        <v>0</v>
      </c>
      <c r="W51" s="34">
        <v>637.47899999999993</v>
      </c>
      <c r="X51" s="34">
        <v>6.3380477390477772</v>
      </c>
      <c r="Y51" s="34">
        <v>643.81704773904789</v>
      </c>
      <c r="Z51" s="34">
        <v>638.10703884936959</v>
      </c>
      <c r="AB51" s="34">
        <v>176.81900000000005</v>
      </c>
      <c r="AC51" s="34">
        <v>1.7579987155195529</v>
      </c>
      <c r="AD51" s="34">
        <v>178.57699871551961</v>
      </c>
      <c r="AE51" s="34">
        <v>176.99320056395067</v>
      </c>
      <c r="AF51" s="34">
        <v>2.2149999999999994</v>
      </c>
      <c r="AG51" s="34">
        <v>2.2022334448649795E-2</v>
      </c>
      <c r="AH51" s="34">
        <v>2.2370223344486493</v>
      </c>
      <c r="AI51" s="34">
        <v>2.2171821990235805</v>
      </c>
      <c r="AJ51" s="34">
        <v>5.6209999999999969</v>
      </c>
      <c r="AK51" s="34">
        <v>5.588602344734106E-2</v>
      </c>
      <c r="AL51" s="34">
        <v>5.6768860234473379</v>
      </c>
      <c r="AM51" s="34">
        <v>5.6265377610435854</v>
      </c>
      <c r="AN51" s="34">
        <v>0</v>
      </c>
      <c r="AO51" s="34">
        <v>0</v>
      </c>
      <c r="AP51" s="34">
        <v>0</v>
      </c>
      <c r="AQ51" s="34">
        <v>0</v>
      </c>
      <c r="AR51" s="34">
        <v>184.65500000000006</v>
      </c>
      <c r="AS51" s="34">
        <v>1.8359070734155438</v>
      </c>
      <c r="AT51" s="34">
        <v>186.4909070734156</v>
      </c>
      <c r="AU51" s="34">
        <v>184.83692052401781</v>
      </c>
    </row>
    <row r="52" spans="1:47" x14ac:dyDescent="0.25">
      <c r="A52" s="18">
        <v>45840</v>
      </c>
      <c r="B52" s="2">
        <v>16</v>
      </c>
      <c r="C52" s="2" t="s">
        <v>178</v>
      </c>
      <c r="D52" s="9">
        <v>48.249243</v>
      </c>
      <c r="E52">
        <v>9.2148909999999994E-3</v>
      </c>
      <c r="G52" s="34">
        <v>641.48299999999983</v>
      </c>
      <c r="H52" s="34">
        <v>10.844462332575992</v>
      </c>
      <c r="I52" s="34">
        <v>652.32746233257581</v>
      </c>
      <c r="J52" s="34">
        <v>646.31633587087458</v>
      </c>
      <c r="K52" s="34">
        <v>10.06</v>
      </c>
      <c r="L52" s="34">
        <v>0.17006731443501155</v>
      </c>
      <c r="M52" s="34">
        <v>10.230067314435011</v>
      </c>
      <c r="N52" s="34">
        <v>10.135798359209831</v>
      </c>
      <c r="O52" s="34">
        <v>44.288000000000011</v>
      </c>
      <c r="P52" s="34">
        <v>0.74870191070554604</v>
      </c>
      <c r="Q52" s="34">
        <v>45.03670191070556</v>
      </c>
      <c r="R52" s="34">
        <v>44.621693611598921</v>
      </c>
      <c r="S52" s="34">
        <v>0</v>
      </c>
      <c r="T52" s="34">
        <v>0</v>
      </c>
      <c r="U52" s="34">
        <v>0</v>
      </c>
      <c r="V52" s="34">
        <v>0</v>
      </c>
      <c r="W52" s="34">
        <v>695.83099999999979</v>
      </c>
      <c r="X52" s="34">
        <v>11.763231557716548</v>
      </c>
      <c r="Y52" s="34">
        <v>707.5942315577164</v>
      </c>
      <c r="Z52" s="34">
        <v>701.0738278416834</v>
      </c>
      <c r="AB52" s="34">
        <v>194.30500000000001</v>
      </c>
      <c r="AC52" s="34">
        <v>3.2847842476436302</v>
      </c>
      <c r="AD52" s="34">
        <v>197.58978424764365</v>
      </c>
      <c r="AE52" s="34">
        <v>195.76901592308812</v>
      </c>
      <c r="AF52" s="34">
        <v>2.4179999999999993</v>
      </c>
      <c r="AG52" s="34">
        <v>4.0877014543127012E-2</v>
      </c>
      <c r="AH52" s="34">
        <v>2.4588770145431265</v>
      </c>
      <c r="AI52" s="34">
        <v>2.4362187308717065</v>
      </c>
      <c r="AJ52" s="34">
        <v>6.056</v>
      </c>
      <c r="AK52" s="34">
        <v>0.10237849465391947</v>
      </c>
      <c r="AL52" s="34">
        <v>6.1583784946539195</v>
      </c>
      <c r="AM52" s="34">
        <v>6.1016297080889395</v>
      </c>
      <c r="AN52" s="34">
        <v>0</v>
      </c>
      <c r="AO52" s="34">
        <v>0</v>
      </c>
      <c r="AP52" s="34">
        <v>0</v>
      </c>
      <c r="AQ52" s="34">
        <v>0</v>
      </c>
      <c r="AR52" s="34">
        <v>202.77900000000002</v>
      </c>
      <c r="AS52" s="34">
        <v>3.4280397568406769</v>
      </c>
      <c r="AT52" s="34">
        <v>206.20703975684071</v>
      </c>
      <c r="AU52" s="34">
        <v>204.30686436204877</v>
      </c>
    </row>
    <row r="53" spans="1:47" x14ac:dyDescent="0.25">
      <c r="A53" s="18">
        <v>45840</v>
      </c>
      <c r="B53" s="2">
        <v>17</v>
      </c>
      <c r="C53" s="2" t="s">
        <v>178</v>
      </c>
      <c r="D53" s="9">
        <v>65.950520999999995</v>
      </c>
      <c r="E53">
        <v>9.3184170000000007E-3</v>
      </c>
      <c r="G53" s="34">
        <v>698.5649999999996</v>
      </c>
      <c r="H53" s="34">
        <v>9.2982823749632626</v>
      </c>
      <c r="I53" s="34">
        <v>707.86328237496286</v>
      </c>
      <c r="J53" s="34">
        <v>701.26711713080419</v>
      </c>
      <c r="K53" s="34">
        <v>11.077</v>
      </c>
      <c r="L53" s="34">
        <v>0.14744093086179255</v>
      </c>
      <c r="M53" s="34">
        <v>11.224440930861793</v>
      </c>
      <c r="N53" s="34">
        <v>11.119846909676154</v>
      </c>
      <c r="O53" s="34">
        <v>48.441000000000003</v>
      </c>
      <c r="P53" s="34">
        <v>0.64477621484843295</v>
      </c>
      <c r="Q53" s="34">
        <v>49.085776214848437</v>
      </c>
      <c r="R53" s="34">
        <v>48.628374483309798</v>
      </c>
      <c r="S53" s="34">
        <v>0</v>
      </c>
      <c r="T53" s="34">
        <v>0</v>
      </c>
      <c r="U53" s="34">
        <v>0</v>
      </c>
      <c r="V53" s="34">
        <v>0</v>
      </c>
      <c r="W53" s="34">
        <v>758.08299999999963</v>
      </c>
      <c r="X53" s="34">
        <v>10.090499520673488</v>
      </c>
      <c r="Y53" s="34">
        <v>768.17349952067309</v>
      </c>
      <c r="Z53" s="34">
        <v>761.01533852379021</v>
      </c>
      <c r="AB53" s="34">
        <v>211.83600000000018</v>
      </c>
      <c r="AC53" s="34">
        <v>2.8196530676210805</v>
      </c>
      <c r="AD53" s="34">
        <v>214.65565306762127</v>
      </c>
      <c r="AE53" s="34">
        <v>212.65540218092985</v>
      </c>
      <c r="AF53" s="34">
        <v>2.5999999999999996</v>
      </c>
      <c r="AG53" s="34">
        <v>3.4607422609069294E-2</v>
      </c>
      <c r="AH53" s="34">
        <v>2.634607422609069</v>
      </c>
      <c r="AI53" s="34">
        <v>2.6100570520139024</v>
      </c>
      <c r="AJ53" s="34">
        <v>6.5389999999999961</v>
      </c>
      <c r="AK53" s="34">
        <v>8.703766786180922E-2</v>
      </c>
      <c r="AL53" s="34">
        <v>6.6260376678618051</v>
      </c>
      <c r="AM53" s="34">
        <v>6.5642934858149609</v>
      </c>
      <c r="AN53" s="34">
        <v>0</v>
      </c>
      <c r="AO53" s="34">
        <v>0</v>
      </c>
      <c r="AP53" s="34">
        <v>0</v>
      </c>
      <c r="AQ53" s="34">
        <v>0</v>
      </c>
      <c r="AR53" s="34">
        <v>220.97500000000016</v>
      </c>
      <c r="AS53" s="34">
        <v>2.9412981580919588</v>
      </c>
      <c r="AT53" s="34">
        <v>223.91629815809213</v>
      </c>
      <c r="AU53" s="34">
        <v>221.82975271875873</v>
      </c>
    </row>
    <row r="54" spans="1:47" x14ac:dyDescent="0.25">
      <c r="A54" s="18">
        <v>45840</v>
      </c>
      <c r="B54" s="2">
        <v>18</v>
      </c>
      <c r="C54" s="2" t="s">
        <v>178</v>
      </c>
      <c r="D54" s="9">
        <v>70.967045999999996</v>
      </c>
      <c r="E54">
        <v>9.2865020000000003E-3</v>
      </c>
      <c r="G54" s="34">
        <v>745.6339999999999</v>
      </c>
      <c r="H54" s="34">
        <v>13.164058862066208</v>
      </c>
      <c r="I54" s="34">
        <v>758.79805886206611</v>
      </c>
      <c r="J54" s="34">
        <v>751.75147917084735</v>
      </c>
      <c r="K54" s="34">
        <v>12.039000000000001</v>
      </c>
      <c r="L54" s="34">
        <v>0.21254677850046416</v>
      </c>
      <c r="M54" s="34">
        <v>12.251546778500465</v>
      </c>
      <c r="N54" s="34">
        <v>12.137772764838827</v>
      </c>
      <c r="O54" s="34">
        <v>52.1</v>
      </c>
      <c r="P54" s="34">
        <v>0.91981785529314586</v>
      </c>
      <c r="Q54" s="34">
        <v>53.019817855293148</v>
      </c>
      <c r="R54" s="34">
        <v>52.527449210740329</v>
      </c>
      <c r="S54" s="34">
        <v>0.71599999999999997</v>
      </c>
      <c r="T54" s="34">
        <v>1.2640874940305035E-2</v>
      </c>
      <c r="U54" s="34">
        <v>0.72864087494030505</v>
      </c>
      <c r="V54" s="34">
        <v>0.72187434999789013</v>
      </c>
      <c r="W54" s="34">
        <v>810.48899999999992</v>
      </c>
      <c r="X54" s="34">
        <v>14.309064370800122</v>
      </c>
      <c r="Y54" s="34">
        <v>824.79806437080003</v>
      </c>
      <c r="Z54" s="34">
        <v>817.13857549642432</v>
      </c>
      <c r="AB54" s="34">
        <v>225.98400000000012</v>
      </c>
      <c r="AC54" s="34">
        <v>3.9897143610473393</v>
      </c>
      <c r="AD54" s="34">
        <v>229.97371436104746</v>
      </c>
      <c r="AE54" s="34">
        <v>227.83806300268614</v>
      </c>
      <c r="AF54" s="34">
        <v>2.8419999999999974</v>
      </c>
      <c r="AG54" s="34">
        <v>5.0175092989311283E-2</v>
      </c>
      <c r="AH54" s="34">
        <v>2.8921750929893086</v>
      </c>
      <c r="AI54" s="34">
        <v>2.865316903203913</v>
      </c>
      <c r="AJ54" s="34">
        <v>7.0659999999999981</v>
      </c>
      <c r="AK54" s="34">
        <v>0.12474919319580356</v>
      </c>
      <c r="AL54" s="34">
        <v>7.1907491931958019</v>
      </c>
      <c r="AM54" s="34">
        <v>7.1239722864316901</v>
      </c>
      <c r="AN54" s="34">
        <v>4.0430000000000001</v>
      </c>
      <c r="AO54" s="34">
        <v>7.1378571764878856E-2</v>
      </c>
      <c r="AP54" s="34">
        <v>4.1143785717648793</v>
      </c>
      <c r="AQ54" s="34">
        <v>4.0761703869294275</v>
      </c>
      <c r="AR54" s="34">
        <v>239.93500000000012</v>
      </c>
      <c r="AS54" s="34">
        <v>4.2360172189973335</v>
      </c>
      <c r="AT54" s="34">
        <v>244.17101721899746</v>
      </c>
      <c r="AU54" s="34">
        <v>241.90352257925116</v>
      </c>
    </row>
    <row r="55" spans="1:47" x14ac:dyDescent="0.25">
      <c r="A55" s="18">
        <v>45840</v>
      </c>
      <c r="B55" s="2">
        <v>19</v>
      </c>
      <c r="C55" s="2" t="s">
        <v>178</v>
      </c>
      <c r="D55" s="9">
        <v>59.905771000000001</v>
      </c>
      <c r="E55">
        <v>9.4249829999999996E-3</v>
      </c>
      <c r="G55" s="34">
        <v>765.81499999999983</v>
      </c>
      <c r="H55" s="34">
        <v>11.510830661869381</v>
      </c>
      <c r="I55" s="34">
        <v>777.32583066186919</v>
      </c>
      <c r="J55" s="34">
        <v>769.99954792242011</v>
      </c>
      <c r="K55" s="34">
        <v>12.442</v>
      </c>
      <c r="L55" s="34">
        <v>0.18701351513744033</v>
      </c>
      <c r="M55" s="34">
        <v>12.629013515137441</v>
      </c>
      <c r="N55" s="34">
        <v>12.5099852774505</v>
      </c>
      <c r="O55" s="34">
        <v>54.381000000000007</v>
      </c>
      <c r="P55" s="34">
        <v>0.81739125274788171</v>
      </c>
      <c r="Q55" s="34">
        <v>55.198391252747889</v>
      </c>
      <c r="R55" s="34">
        <v>54.678147353563389</v>
      </c>
      <c r="S55" s="34">
        <v>0.78199999999999981</v>
      </c>
      <c r="T55" s="34">
        <v>1.1754104552120101E-2</v>
      </c>
      <c r="U55" s="34">
        <v>0.79375410455211992</v>
      </c>
      <c r="V55" s="34">
        <v>0.78627298561053593</v>
      </c>
      <c r="W55" s="34">
        <v>833.41999999999985</v>
      </c>
      <c r="X55" s="34">
        <v>12.526989534306823</v>
      </c>
      <c r="Y55" s="34">
        <v>845.94698953430668</v>
      </c>
      <c r="Z55" s="34">
        <v>837.97395353904449</v>
      </c>
      <c r="AB55" s="34">
        <v>230.59700000000009</v>
      </c>
      <c r="AC55" s="34">
        <v>3.4660629762215356</v>
      </c>
      <c r="AD55" s="34">
        <v>234.06306297622163</v>
      </c>
      <c r="AE55" s="34">
        <v>231.8570225867428</v>
      </c>
      <c r="AF55" s="34">
        <v>2.9689999999999999</v>
      </c>
      <c r="AG55" s="34">
        <v>4.4626517155044225E-2</v>
      </c>
      <c r="AH55" s="34">
        <v>3.013626517155044</v>
      </c>
      <c r="AI55" s="34">
        <v>2.9852231384625085</v>
      </c>
      <c r="AJ55" s="34">
        <v>7.3159999999999989</v>
      </c>
      <c r="AK55" s="34">
        <v>0.10996551010653539</v>
      </c>
      <c r="AL55" s="34">
        <v>7.4259655101065345</v>
      </c>
      <c r="AM55" s="34">
        <v>7.3559759114151939</v>
      </c>
      <c r="AN55" s="34">
        <v>4.3780000000000001</v>
      </c>
      <c r="AO55" s="34">
        <v>6.5804948502790048E-2</v>
      </c>
      <c r="AP55" s="34">
        <v>4.4438049485027902</v>
      </c>
      <c r="AQ55" s="34">
        <v>4.4019221624078355</v>
      </c>
      <c r="AR55" s="34">
        <v>245.2600000000001</v>
      </c>
      <c r="AS55" s="34">
        <v>3.6864599519859054</v>
      </c>
      <c r="AT55" s="34">
        <v>248.94645995198599</v>
      </c>
      <c r="AU55" s="34">
        <v>246.60014379902833</v>
      </c>
    </row>
    <row r="56" spans="1:47" x14ac:dyDescent="0.25">
      <c r="A56" s="18">
        <v>45840</v>
      </c>
      <c r="B56" s="2">
        <v>20</v>
      </c>
      <c r="C56" s="2" t="s">
        <v>178</v>
      </c>
      <c r="D56" s="9">
        <v>67.020219999999995</v>
      </c>
      <c r="E56">
        <v>8.9646269999999993E-3</v>
      </c>
      <c r="G56" s="34">
        <v>748.67899999999975</v>
      </c>
      <c r="H56" s="34">
        <v>8.5389057978199219</v>
      </c>
      <c r="I56" s="34">
        <v>757.21790579781964</v>
      </c>
      <c r="J56" s="34">
        <v>750.42972971462109</v>
      </c>
      <c r="K56" s="34">
        <v>11.976999999999999</v>
      </c>
      <c r="L56" s="34">
        <v>0.1366012332928922</v>
      </c>
      <c r="M56" s="34">
        <v>12.11360123329289</v>
      </c>
      <c r="N56" s="34">
        <v>12.00500731660968</v>
      </c>
      <c r="O56" s="34">
        <v>53.497</v>
      </c>
      <c r="P56" s="34">
        <v>0.61014913396258275</v>
      </c>
      <c r="Q56" s="34">
        <v>54.107149133962579</v>
      </c>
      <c r="R56" s="34">
        <v>53.622098723943232</v>
      </c>
      <c r="S56" s="34">
        <v>1.4990000000000001</v>
      </c>
      <c r="T56" s="34">
        <v>1.7096539092096973E-2</v>
      </c>
      <c r="U56" s="34">
        <v>1.5160965390920971</v>
      </c>
      <c r="V56" s="34">
        <v>1.5025052991231456</v>
      </c>
      <c r="W56" s="34">
        <v>815.6519999999997</v>
      </c>
      <c r="X56" s="34">
        <v>9.302752704167494</v>
      </c>
      <c r="Y56" s="34">
        <v>824.95475270416728</v>
      </c>
      <c r="Z56" s="34">
        <v>817.55934105429719</v>
      </c>
      <c r="AB56" s="34">
        <v>223.59200000000004</v>
      </c>
      <c r="AC56" s="34">
        <v>2.550133001120845</v>
      </c>
      <c r="AD56" s="34">
        <v>226.1421330011209</v>
      </c>
      <c r="AE56" s="34">
        <v>224.11485312978147</v>
      </c>
      <c r="AF56" s="34">
        <v>2.8869999999999996</v>
      </c>
      <c r="AG56" s="34">
        <v>3.2927090299455598E-2</v>
      </c>
      <c r="AH56" s="34">
        <v>2.919927090299455</v>
      </c>
      <c r="AI56" s="34">
        <v>2.893751033067725</v>
      </c>
      <c r="AJ56" s="34">
        <v>7.2019999999999973</v>
      </c>
      <c r="AK56" s="34">
        <v>8.214094365662597E-2</v>
      </c>
      <c r="AL56" s="34">
        <v>7.2841409436566229</v>
      </c>
      <c r="AM56" s="34">
        <v>7.2188413370813134</v>
      </c>
      <c r="AN56" s="34">
        <v>8.4220000000000006</v>
      </c>
      <c r="AO56" s="34">
        <v>9.6055405092488791E-2</v>
      </c>
      <c r="AP56" s="34">
        <v>8.5180554050924897</v>
      </c>
      <c r="AQ56" s="34">
        <v>8.441694215620501</v>
      </c>
      <c r="AR56" s="34">
        <v>242.10300000000004</v>
      </c>
      <c r="AS56" s="34">
        <v>2.7612564401694151</v>
      </c>
      <c r="AT56" s="34">
        <v>244.86425644016947</v>
      </c>
      <c r="AU56" s="34">
        <v>242.66913971555101</v>
      </c>
    </row>
    <row r="57" spans="1:47" x14ac:dyDescent="0.25">
      <c r="A57" s="18">
        <v>45840</v>
      </c>
      <c r="B57" s="2">
        <v>21</v>
      </c>
      <c r="C57" s="2" t="s">
        <v>178</v>
      </c>
      <c r="D57" s="9">
        <v>51.420431000000001</v>
      </c>
      <c r="E57">
        <v>8.7601859999999997E-3</v>
      </c>
      <c r="G57" s="34">
        <v>698.46500000000037</v>
      </c>
      <c r="H57" s="34">
        <v>6.2440141269155216</v>
      </c>
      <c r="I57" s="34">
        <v>704.70901412691592</v>
      </c>
      <c r="J57" s="34">
        <v>698.53563208728758</v>
      </c>
      <c r="K57" s="34">
        <v>11.102</v>
      </c>
      <c r="L57" s="34">
        <v>9.92477000809147E-2</v>
      </c>
      <c r="M57" s="34">
        <v>11.201247700080915</v>
      </c>
      <c r="N57" s="34">
        <v>11.103122686796134</v>
      </c>
      <c r="O57" s="34">
        <v>50.484999999999999</v>
      </c>
      <c r="P57" s="34">
        <v>0.45131689232435396</v>
      </c>
      <c r="Q57" s="34">
        <v>50.936316892324356</v>
      </c>
      <c r="R57" s="34">
        <v>50.490105282192658</v>
      </c>
      <c r="S57" s="34">
        <v>1.4990000000000001</v>
      </c>
      <c r="T57" s="34">
        <v>1.340049562432815E-2</v>
      </c>
      <c r="U57" s="34">
        <v>1.5124004956243282</v>
      </c>
      <c r="V57" s="34">
        <v>1.499151585976167</v>
      </c>
      <c r="W57" s="34">
        <v>761.55100000000039</v>
      </c>
      <c r="X57" s="34">
        <v>6.807979214945119</v>
      </c>
      <c r="Y57" s="34">
        <v>768.35897921494552</v>
      </c>
      <c r="Z57" s="34">
        <v>761.62801164225255</v>
      </c>
      <c r="AB57" s="34">
        <v>206.80500000000001</v>
      </c>
      <c r="AC57" s="34">
        <v>1.8487588376178674</v>
      </c>
      <c r="AD57" s="34">
        <v>208.65375883761789</v>
      </c>
      <c r="AE57" s="34">
        <v>206.82591310060121</v>
      </c>
      <c r="AF57" s="34">
        <v>2.7059999999999986</v>
      </c>
      <c r="AG57" s="34">
        <v>2.4190621187079358E-2</v>
      </c>
      <c r="AH57" s="34">
        <v>2.7301906211870781</v>
      </c>
      <c r="AI57" s="34">
        <v>2.7062736435300239</v>
      </c>
      <c r="AJ57" s="34">
        <v>6.8309999999999995</v>
      </c>
      <c r="AK57" s="34">
        <v>6.1066568118602796E-2</v>
      </c>
      <c r="AL57" s="34">
        <v>6.8920665681186026</v>
      </c>
      <c r="AM57" s="34">
        <v>6.8316907830575024</v>
      </c>
      <c r="AN57" s="34">
        <v>8.4420000000000002</v>
      </c>
      <c r="AO57" s="34">
        <v>7.5468301574768679E-2</v>
      </c>
      <c r="AP57" s="34">
        <v>8.5174683015747696</v>
      </c>
      <c r="AQ57" s="34">
        <v>8.4428536950038708</v>
      </c>
      <c r="AR57" s="34">
        <v>224.78399999999999</v>
      </c>
      <c r="AS57" s="34">
        <v>2.0094843284983184</v>
      </c>
      <c r="AT57" s="34">
        <v>226.79348432849835</v>
      </c>
      <c r="AU57" s="34">
        <v>224.80673122219258</v>
      </c>
    </row>
    <row r="58" spans="1:47" x14ac:dyDescent="0.25">
      <c r="A58" s="18">
        <v>45840</v>
      </c>
      <c r="B58" s="2">
        <v>22</v>
      </c>
      <c r="C58" s="2" t="s">
        <v>178</v>
      </c>
      <c r="D58" s="9">
        <v>49.796207000000003</v>
      </c>
      <c r="E58">
        <v>9.2409689999999999E-3</v>
      </c>
      <c r="G58" s="34">
        <v>657.12699999999961</v>
      </c>
      <c r="H58" s="34">
        <v>6.0386050392904016</v>
      </c>
      <c r="I58" s="34">
        <v>663.16560503928997</v>
      </c>
      <c r="J58" s="34">
        <v>657.03731224125568</v>
      </c>
      <c r="K58" s="34">
        <v>10.490999999999996</v>
      </c>
      <c r="L58" s="34">
        <v>9.6406030291246003E-2</v>
      </c>
      <c r="M58" s="34">
        <v>10.587406030291243</v>
      </c>
      <c r="N58" s="34">
        <v>10.489568139374908</v>
      </c>
      <c r="O58" s="34">
        <v>48.616999999999997</v>
      </c>
      <c r="P58" s="34">
        <v>0.44676122149170805</v>
      </c>
      <c r="Q58" s="34">
        <v>49.063761221491703</v>
      </c>
      <c r="R58" s="34">
        <v>48.610364525020493</v>
      </c>
      <c r="S58" s="34">
        <v>1.4989999999999999</v>
      </c>
      <c r="T58" s="34">
        <v>1.3774915585413956E-2</v>
      </c>
      <c r="U58" s="34">
        <v>1.5127749155854138</v>
      </c>
      <c r="V58" s="34">
        <v>1.4987954094865112</v>
      </c>
      <c r="W58" s="34">
        <v>717.73399999999958</v>
      </c>
      <c r="X58" s="34">
        <v>6.5955472066587699</v>
      </c>
      <c r="Y58" s="34">
        <v>724.32954720665839</v>
      </c>
      <c r="Z58" s="34">
        <v>717.63604031513762</v>
      </c>
      <c r="AB58" s="34">
        <v>193.31600000000003</v>
      </c>
      <c r="AC58" s="34">
        <v>1.7764586933354802</v>
      </c>
      <c r="AD58" s="34">
        <v>195.09245869333552</v>
      </c>
      <c r="AE58" s="34">
        <v>193.28961533041661</v>
      </c>
      <c r="AF58" s="34">
        <v>2.4539999999999988</v>
      </c>
      <c r="AG58" s="34">
        <v>2.2550795761578275E-2</v>
      </c>
      <c r="AH58" s="34">
        <v>2.4765507957615771</v>
      </c>
      <c r="AI58" s="34">
        <v>2.4536650666310189</v>
      </c>
      <c r="AJ58" s="34">
        <v>6.4519999999999964</v>
      </c>
      <c r="AK58" s="34">
        <v>5.9290030258232686E-2</v>
      </c>
      <c r="AL58" s="34">
        <v>6.5112900302582295</v>
      </c>
      <c r="AM58" s="34">
        <v>6.4511194009386035</v>
      </c>
      <c r="AN58" s="34">
        <v>8.4420000000000002</v>
      </c>
      <c r="AO58" s="34">
        <v>7.7576942876627503E-2</v>
      </c>
      <c r="AP58" s="34">
        <v>8.5195769428766273</v>
      </c>
      <c r="AQ58" s="34">
        <v>8.4408477964543884</v>
      </c>
      <c r="AR58" s="34">
        <v>210.66400000000004</v>
      </c>
      <c r="AS58" s="34">
        <v>1.9358764622319187</v>
      </c>
      <c r="AT58" s="34">
        <v>212.59987646223195</v>
      </c>
      <c r="AU58" s="34">
        <v>210.63524759444064</v>
      </c>
    </row>
    <row r="59" spans="1:47" x14ac:dyDescent="0.25">
      <c r="A59" s="18">
        <v>45840</v>
      </c>
      <c r="B59" s="2">
        <v>23</v>
      </c>
      <c r="C59" s="2" t="s">
        <v>178</v>
      </c>
      <c r="D59" s="9">
        <v>70.284143999999998</v>
      </c>
      <c r="E59">
        <v>9.4475670000000005E-3</v>
      </c>
      <c r="G59" s="34">
        <v>599.52900000000011</v>
      </c>
      <c r="H59" s="34">
        <v>5.4526283522906658</v>
      </c>
      <c r="I59" s="34">
        <v>604.98162835229073</v>
      </c>
      <c r="J59" s="34">
        <v>599.26602388466335</v>
      </c>
      <c r="K59" s="34">
        <v>9.5200000000000014</v>
      </c>
      <c r="L59" s="34">
        <v>8.6583004181294207E-2</v>
      </c>
      <c r="M59" s="34">
        <v>9.6065830041812958</v>
      </c>
      <c r="N59" s="34">
        <v>9.5158241676082316</v>
      </c>
      <c r="O59" s="34">
        <v>44.975000000000001</v>
      </c>
      <c r="P59" s="34">
        <v>0.40904103078295245</v>
      </c>
      <c r="Q59" s="34">
        <v>45.384041030782953</v>
      </c>
      <c r="R59" s="34">
        <v>44.955272262413878</v>
      </c>
      <c r="S59" s="34">
        <v>1.4990000000000001</v>
      </c>
      <c r="T59" s="34">
        <v>1.3633185217201683E-2</v>
      </c>
      <c r="U59" s="34">
        <v>1.5126331852172017</v>
      </c>
      <c r="V59" s="34">
        <v>1.4983424818534388</v>
      </c>
      <c r="W59" s="34">
        <v>655.52300000000014</v>
      </c>
      <c r="X59" s="34">
        <v>5.9618855724721147</v>
      </c>
      <c r="Y59" s="34">
        <v>661.48488557247208</v>
      </c>
      <c r="Z59" s="34">
        <v>655.23546279653897</v>
      </c>
      <c r="AB59" s="34">
        <v>175.20400000000001</v>
      </c>
      <c r="AC59" s="34">
        <v>1.5934546916575072</v>
      </c>
      <c r="AD59" s="34">
        <v>176.79745469165752</v>
      </c>
      <c r="AE59" s="34">
        <v>175.12714889302862</v>
      </c>
      <c r="AF59" s="34">
        <v>2.2659999999999991</v>
      </c>
      <c r="AG59" s="34">
        <v>2.0608937759959308E-2</v>
      </c>
      <c r="AH59" s="34">
        <v>2.2866089377599583</v>
      </c>
      <c r="AI59" s="34">
        <v>2.265006046617672</v>
      </c>
      <c r="AJ59" s="34">
        <v>5.9559999999999995</v>
      </c>
      <c r="AK59" s="34">
        <v>5.4168946733591204E-2</v>
      </c>
      <c r="AL59" s="34">
        <v>6.0101689467335904</v>
      </c>
      <c r="AM59" s="34">
        <v>5.9533874729280054</v>
      </c>
      <c r="AN59" s="34">
        <v>8.4419999999999984</v>
      </c>
      <c r="AO59" s="34">
        <v>7.6778752237235875E-2</v>
      </c>
      <c r="AP59" s="34">
        <v>8.5187787522372336</v>
      </c>
      <c r="AQ59" s="34">
        <v>8.4382970192172948</v>
      </c>
      <c r="AR59" s="34">
        <v>191.86799999999999</v>
      </c>
      <c r="AS59" s="34">
        <v>1.7450113283882935</v>
      </c>
      <c r="AT59" s="34">
        <v>193.6130113283883</v>
      </c>
      <c r="AU59" s="34">
        <v>191.78383943179159</v>
      </c>
    </row>
    <row r="60" spans="1:47" x14ac:dyDescent="0.25">
      <c r="A60" s="18">
        <v>45840</v>
      </c>
      <c r="B60" s="2">
        <v>24</v>
      </c>
      <c r="C60" s="2" t="s">
        <v>23</v>
      </c>
      <c r="D60" s="9">
        <v>33.399450999999999</v>
      </c>
      <c r="E60">
        <v>1.0317849E-2</v>
      </c>
      <c r="G60" s="34">
        <v>525.90099999999984</v>
      </c>
      <c r="H60" s="34">
        <v>5.4827586651384257</v>
      </c>
      <c r="I60" s="34">
        <v>531.38375866513832</v>
      </c>
      <c r="J60" s="34">
        <v>525.90102128217893</v>
      </c>
      <c r="K60" s="34">
        <v>8.1960000000000015</v>
      </c>
      <c r="L60" s="34">
        <v>8.5447051858571405E-2</v>
      </c>
      <c r="M60" s="34">
        <v>8.2814470518585726</v>
      </c>
      <c r="N60" s="34">
        <v>8.1960003316760002</v>
      </c>
      <c r="O60" s="34">
        <v>39.472000000000001</v>
      </c>
      <c r="P60" s="34">
        <v>0.41151366898017688</v>
      </c>
      <c r="Q60" s="34">
        <v>39.883513668980179</v>
      </c>
      <c r="R60" s="34">
        <v>39.472001597354208</v>
      </c>
      <c r="S60" s="34">
        <v>1.4990000000000003</v>
      </c>
      <c r="T60" s="34">
        <v>1.5627761192776785E-2</v>
      </c>
      <c r="U60" s="34">
        <v>1.5146277611927772</v>
      </c>
      <c r="V60" s="34">
        <v>1.4990000606615821</v>
      </c>
      <c r="W60" s="34">
        <v>575.06799999999987</v>
      </c>
      <c r="X60" s="34">
        <v>5.9953471471699507</v>
      </c>
      <c r="Y60" s="34">
        <v>581.06334714716979</v>
      </c>
      <c r="Z60" s="34">
        <v>575.06802327187074</v>
      </c>
      <c r="AB60" s="34">
        <v>151.98099999999999</v>
      </c>
      <c r="AC60" s="34">
        <v>1.584471496890866</v>
      </c>
      <c r="AD60" s="34">
        <v>153.56547149689086</v>
      </c>
      <c r="AE60" s="34">
        <v>151.98100615037214</v>
      </c>
      <c r="AF60" s="34">
        <v>1.9869999999999992</v>
      </c>
      <c r="AG60" s="34">
        <v>2.0715384583087026E-2</v>
      </c>
      <c r="AH60" s="34">
        <v>2.0077153845830864</v>
      </c>
      <c r="AI60" s="34">
        <v>1.9870000804099812</v>
      </c>
      <c r="AJ60" s="34">
        <v>5.1419999999999968</v>
      </c>
      <c r="AK60" s="34">
        <v>5.3607703838064145E-2</v>
      </c>
      <c r="AL60" s="34">
        <v>5.1956077038380606</v>
      </c>
      <c r="AM60" s="34">
        <v>5.1420002080866229</v>
      </c>
      <c r="AN60" s="34">
        <v>8.4420000000000002</v>
      </c>
      <c r="AO60" s="34">
        <v>8.8011714469260566E-2</v>
      </c>
      <c r="AP60" s="34">
        <v>8.5300117144692607</v>
      </c>
      <c r="AQ60" s="34">
        <v>8.442000341631136</v>
      </c>
      <c r="AR60" s="34">
        <v>167.55199999999999</v>
      </c>
      <c r="AS60" s="34">
        <v>1.7468062997812777</v>
      </c>
      <c r="AT60" s="34">
        <v>169.29880629978126</v>
      </c>
      <c r="AU60" s="34">
        <v>167.55200678049988</v>
      </c>
    </row>
    <row r="61" spans="1:47" x14ac:dyDescent="0.25">
      <c r="A61" s="18">
        <v>45841</v>
      </c>
      <c r="B61" s="2">
        <v>1</v>
      </c>
      <c r="C61" s="2" t="s">
        <v>23</v>
      </c>
      <c r="D61" s="9">
        <v>28.101568</v>
      </c>
      <c r="E61">
        <v>1.0778342E-2</v>
      </c>
      <c r="G61" s="34">
        <v>455.35999999999996</v>
      </c>
      <c r="H61" s="34">
        <v>4.7764381431993312</v>
      </c>
      <c r="I61" s="34">
        <v>460.13643814319931</v>
      </c>
      <c r="J61" s="34">
        <v>455.17693024623003</v>
      </c>
      <c r="K61" s="34">
        <v>7.0110000000000001</v>
      </c>
      <c r="L61" s="34">
        <v>7.3540951822668912E-2</v>
      </c>
      <c r="M61" s="34">
        <v>7.0845409518226692</v>
      </c>
      <c r="N61" s="34">
        <v>7.0081813465309182</v>
      </c>
      <c r="O61" s="34">
        <v>34.075000000000003</v>
      </c>
      <c r="P61" s="34">
        <v>0.35742517948330388</v>
      </c>
      <c r="Q61" s="34">
        <v>34.432425179483303</v>
      </c>
      <c r="R61" s="34">
        <v>34.061300725009417</v>
      </c>
      <c r="S61" s="34">
        <v>1.4900000000000002</v>
      </c>
      <c r="T61" s="34">
        <v>1.5629156784449681E-2</v>
      </c>
      <c r="U61" s="34">
        <v>1.50562915678445</v>
      </c>
      <c r="V61" s="34">
        <v>1.4894009708074554</v>
      </c>
      <c r="W61" s="34">
        <v>497.93599999999998</v>
      </c>
      <c r="X61" s="34">
        <v>5.2230334312897542</v>
      </c>
      <c r="Y61" s="34">
        <v>503.15903343128969</v>
      </c>
      <c r="Z61" s="34">
        <v>497.73581328857784</v>
      </c>
      <c r="AB61" s="34">
        <v>130.804</v>
      </c>
      <c r="AC61" s="34">
        <v>1.372051157069232</v>
      </c>
      <c r="AD61" s="34">
        <v>132.17605115706922</v>
      </c>
      <c r="AE61" s="34">
        <v>130.75141247348884</v>
      </c>
      <c r="AF61" s="34">
        <v>1.7110000000000001</v>
      </c>
      <c r="AG61" s="34">
        <v>1.7947306884693554E-2</v>
      </c>
      <c r="AH61" s="34">
        <v>1.7289473068846937</v>
      </c>
      <c r="AI61" s="34">
        <v>1.7103121215111114</v>
      </c>
      <c r="AJ61" s="34">
        <v>4.4299999999999979</v>
      </c>
      <c r="AK61" s="34">
        <v>4.6467895674571838E-2</v>
      </c>
      <c r="AL61" s="34">
        <v>4.4764678956745696</v>
      </c>
      <c r="AM61" s="34">
        <v>4.4282189937429681</v>
      </c>
      <c r="AN61" s="34">
        <v>8.4379999999999988</v>
      </c>
      <c r="AO61" s="34">
        <v>8.8509278488044532E-2</v>
      </c>
      <c r="AP61" s="34">
        <v>8.5265092784880441</v>
      </c>
      <c r="AQ61" s="34">
        <v>8.4346076454183265</v>
      </c>
      <c r="AR61" s="34">
        <v>145.38300000000001</v>
      </c>
      <c r="AS61" s="34">
        <v>1.524975638116542</v>
      </c>
      <c r="AT61" s="34">
        <v>146.90797563811654</v>
      </c>
      <c r="AU61" s="34">
        <v>145.32455123416128</v>
      </c>
    </row>
    <row r="62" spans="1:47" x14ac:dyDescent="0.25">
      <c r="A62" s="18">
        <v>45841</v>
      </c>
      <c r="B62" s="2">
        <v>2</v>
      </c>
      <c r="C62" s="2" t="s">
        <v>23</v>
      </c>
      <c r="D62" s="9">
        <v>28.818425000000001</v>
      </c>
      <c r="E62">
        <v>1.0741651E-2</v>
      </c>
      <c r="G62" s="34">
        <v>397.61299999999994</v>
      </c>
      <c r="H62" s="34">
        <v>5.2755387271168876</v>
      </c>
      <c r="I62" s="34">
        <v>402.88853872711684</v>
      </c>
      <c r="J62" s="34">
        <v>398.56085065221015</v>
      </c>
      <c r="K62" s="34">
        <v>6.1550000000000011</v>
      </c>
      <c r="L62" s="34">
        <v>8.1664686178280016E-2</v>
      </c>
      <c r="M62" s="34">
        <v>6.2366646861782815</v>
      </c>
      <c r="N62" s="34">
        <v>6.1696726107153301</v>
      </c>
      <c r="O62" s="34">
        <v>30.033999999999995</v>
      </c>
      <c r="P62" s="34">
        <v>0.39849182529300753</v>
      </c>
      <c r="Q62" s="34">
        <v>30.432491825293003</v>
      </c>
      <c r="R62" s="34">
        <v>30.10559661904535</v>
      </c>
      <c r="S62" s="34">
        <v>1.4900000000000002</v>
      </c>
      <c r="T62" s="34">
        <v>1.976935538678103E-2</v>
      </c>
      <c r="U62" s="34">
        <v>1.5097693553867813</v>
      </c>
      <c r="V62" s="34">
        <v>1.4935519398807215</v>
      </c>
      <c r="W62" s="34">
        <v>435.29199999999992</v>
      </c>
      <c r="X62" s="34">
        <v>5.7754645939749558</v>
      </c>
      <c r="Y62" s="34">
        <v>441.06746459397493</v>
      </c>
      <c r="Z62" s="34">
        <v>436.32967182185155</v>
      </c>
      <c r="AB62" s="34">
        <v>113.78100000000002</v>
      </c>
      <c r="AC62" s="34">
        <v>1.5096490102438469</v>
      </c>
      <c r="AD62" s="34">
        <v>115.29064901024387</v>
      </c>
      <c r="AE62" s="34">
        <v>114.05223709501233</v>
      </c>
      <c r="AF62" s="34">
        <v>1.4589999999999985</v>
      </c>
      <c r="AG62" s="34">
        <v>1.9358046650545961E-2</v>
      </c>
      <c r="AH62" s="34">
        <v>1.4783580466505444</v>
      </c>
      <c r="AI62" s="34">
        <v>1.4624780404603825</v>
      </c>
      <c r="AJ62" s="34">
        <v>3.998999999999997</v>
      </c>
      <c r="AK62" s="34">
        <v>5.3058826974320301E-2</v>
      </c>
      <c r="AL62" s="34">
        <v>4.0520588269743172</v>
      </c>
      <c r="AM62" s="34">
        <v>4.0085330252234899</v>
      </c>
      <c r="AN62" s="34">
        <v>8.4379999999999988</v>
      </c>
      <c r="AO62" s="34">
        <v>0.11195558439842836</v>
      </c>
      <c r="AP62" s="34">
        <v>8.5499555843984272</v>
      </c>
      <c r="AQ62" s="34">
        <v>8.4581149454453186</v>
      </c>
      <c r="AR62" s="34">
        <v>127.67700000000002</v>
      </c>
      <c r="AS62" s="34">
        <v>1.6940214682671415</v>
      </c>
      <c r="AT62" s="34">
        <v>129.37102146826714</v>
      </c>
      <c r="AU62" s="34">
        <v>127.98136310614152</v>
      </c>
    </row>
    <row r="63" spans="1:47" x14ac:dyDescent="0.25">
      <c r="A63" s="18">
        <v>45841</v>
      </c>
      <c r="B63" s="2">
        <v>3</v>
      </c>
      <c r="C63" s="2" t="s">
        <v>23</v>
      </c>
      <c r="D63" s="9">
        <v>23.070824000000002</v>
      </c>
      <c r="E63">
        <v>1.0905110000000001E-2</v>
      </c>
      <c r="G63" s="34">
        <v>355.75200000000001</v>
      </c>
      <c r="H63" s="34">
        <v>3.5905169784527589</v>
      </c>
      <c r="I63" s="34">
        <v>359.34251697845275</v>
      </c>
      <c r="J63" s="34">
        <v>355.42384730312585</v>
      </c>
      <c r="K63" s="34">
        <v>5.51</v>
      </c>
      <c r="L63" s="34">
        <v>5.5611067685563821E-2</v>
      </c>
      <c r="M63" s="34">
        <v>5.5656110676855635</v>
      </c>
      <c r="N63" s="34">
        <v>5.5049174667752343</v>
      </c>
      <c r="O63" s="34">
        <v>27.352999999999994</v>
      </c>
      <c r="P63" s="34">
        <v>0.27606706613488696</v>
      </c>
      <c r="Q63" s="34">
        <v>27.62906706613488</v>
      </c>
      <c r="R63" s="34">
        <v>27.327769050581299</v>
      </c>
      <c r="S63" s="34">
        <v>1.49</v>
      </c>
      <c r="T63" s="34">
        <v>1.5038201606441036E-2</v>
      </c>
      <c r="U63" s="34">
        <v>1.505038201606441</v>
      </c>
      <c r="V63" s="34">
        <v>1.4886255944637206</v>
      </c>
      <c r="W63" s="34">
        <v>390.10500000000002</v>
      </c>
      <c r="X63" s="34">
        <v>3.9372333138796507</v>
      </c>
      <c r="Y63" s="34">
        <v>394.04223331387965</v>
      </c>
      <c r="Z63" s="34">
        <v>389.7451594149461</v>
      </c>
      <c r="AB63" s="34">
        <v>101.47700000000003</v>
      </c>
      <c r="AC63" s="34">
        <v>1.0241822714206827</v>
      </c>
      <c r="AD63" s="34">
        <v>102.50118227142072</v>
      </c>
      <c r="AE63" s="34">
        <v>101.38339560362081</v>
      </c>
      <c r="AF63" s="34">
        <v>1.3069999999999995</v>
      </c>
      <c r="AG63" s="34">
        <v>1.3191227852092901E-2</v>
      </c>
      <c r="AH63" s="34">
        <v>1.3201912278520924</v>
      </c>
      <c r="AI63" s="34">
        <v>1.3057943972913302</v>
      </c>
      <c r="AJ63" s="34">
        <v>3.6239999999999983</v>
      </c>
      <c r="AK63" s="34">
        <v>3.6576135987746498E-2</v>
      </c>
      <c r="AL63" s="34">
        <v>3.6605761359877449</v>
      </c>
      <c r="AM63" s="34">
        <v>3.6206571505614233</v>
      </c>
      <c r="AN63" s="34">
        <v>8.4379999999999988</v>
      </c>
      <c r="AO63" s="34">
        <v>8.5162647755133838E-2</v>
      </c>
      <c r="AP63" s="34">
        <v>8.5231626477551323</v>
      </c>
      <c r="AQ63" s="34">
        <v>8.4302166215334715</v>
      </c>
      <c r="AR63" s="34">
        <v>114.84600000000003</v>
      </c>
      <c r="AS63" s="34">
        <v>1.1591122830156562</v>
      </c>
      <c r="AT63" s="34">
        <v>116.00511228301568</v>
      </c>
      <c r="AU63" s="34">
        <v>114.74006377300705</v>
      </c>
    </row>
    <row r="64" spans="1:47" x14ac:dyDescent="0.25">
      <c r="A64" s="18">
        <v>45841</v>
      </c>
      <c r="B64" s="2">
        <v>4</v>
      </c>
      <c r="C64" s="2" t="s">
        <v>23</v>
      </c>
      <c r="D64" s="9">
        <v>23.330463000000002</v>
      </c>
      <c r="E64">
        <v>1.1189262E-2</v>
      </c>
      <c r="G64" s="34">
        <v>325.13599999999997</v>
      </c>
      <c r="H64" s="34">
        <v>4.1726960888374105</v>
      </c>
      <c r="I64" s="34">
        <v>329.30869608883739</v>
      </c>
      <c r="J64" s="34">
        <v>325.62397480942099</v>
      </c>
      <c r="K64" s="34">
        <v>4.9989999999999979</v>
      </c>
      <c r="L64" s="34">
        <v>6.4155638711487523E-2</v>
      </c>
      <c r="M64" s="34">
        <v>5.0631556387114856</v>
      </c>
      <c r="N64" s="34">
        <v>5.0065026637231655</v>
      </c>
      <c r="O64" s="34">
        <v>25.564999999999994</v>
      </c>
      <c r="P64" s="34">
        <v>0.32809339941171806</v>
      </c>
      <c r="Q64" s="34">
        <v>25.893093399411711</v>
      </c>
      <c r="R64" s="34">
        <v>25.603368793375221</v>
      </c>
      <c r="S64" s="34">
        <v>1.4900000000000002</v>
      </c>
      <c r="T64" s="34">
        <v>1.9122204776978687E-2</v>
      </c>
      <c r="U64" s="34">
        <v>1.509122204776979</v>
      </c>
      <c r="V64" s="34">
        <v>1.4922362410377117</v>
      </c>
      <c r="W64" s="34">
        <v>357.19</v>
      </c>
      <c r="X64" s="34">
        <v>4.5840673317375948</v>
      </c>
      <c r="Y64" s="34">
        <v>361.77406733173757</v>
      </c>
      <c r="Z64" s="34">
        <v>357.72608250755707</v>
      </c>
      <c r="AB64" s="34">
        <v>92.591000000000037</v>
      </c>
      <c r="AC64" s="34">
        <v>1.1882846057082108</v>
      </c>
      <c r="AD64" s="34">
        <v>93.779284605708241</v>
      </c>
      <c r="AE64" s="34">
        <v>92.729963620082401</v>
      </c>
      <c r="AF64" s="34">
        <v>1.2139999999999993</v>
      </c>
      <c r="AG64" s="34">
        <v>1.55801051001692E-2</v>
      </c>
      <c r="AH64" s="34">
        <v>1.2295801051001685</v>
      </c>
      <c r="AI64" s="34">
        <v>1.2158220111542151</v>
      </c>
      <c r="AJ64" s="34">
        <v>3.3799999999999955</v>
      </c>
      <c r="AK64" s="34">
        <v>4.3377887346434808E-2</v>
      </c>
      <c r="AL64" s="34">
        <v>3.4233778873464304</v>
      </c>
      <c r="AM64" s="34">
        <v>3.3850728152399046</v>
      </c>
      <c r="AN64" s="34">
        <v>8.4379999999999988</v>
      </c>
      <c r="AO64" s="34">
        <v>0.10829071403231282</v>
      </c>
      <c r="AP64" s="34">
        <v>8.5462907140323114</v>
      </c>
      <c r="AQ64" s="34">
        <v>8.4506640281048373</v>
      </c>
      <c r="AR64" s="34">
        <v>105.62300000000003</v>
      </c>
      <c r="AS64" s="34">
        <v>1.3555333121871276</v>
      </c>
      <c r="AT64" s="34">
        <v>106.97853331218715</v>
      </c>
      <c r="AU64" s="34">
        <v>105.78152247458137</v>
      </c>
    </row>
    <row r="65" spans="1:47" x14ac:dyDescent="0.25">
      <c r="A65" s="18">
        <v>45841</v>
      </c>
      <c r="B65" s="2">
        <v>5</v>
      </c>
      <c r="C65" s="2" t="s">
        <v>23</v>
      </c>
      <c r="D65" s="9">
        <v>22.524913999999999</v>
      </c>
      <c r="E65">
        <v>1.1678226E-2</v>
      </c>
      <c r="G65" s="34">
        <v>304.05599999999998</v>
      </c>
      <c r="H65" s="34">
        <v>4.1204123362360399</v>
      </c>
      <c r="I65" s="34">
        <v>308.17641233623601</v>
      </c>
      <c r="J65" s="34">
        <v>304.57745854510426</v>
      </c>
      <c r="K65" s="34">
        <v>4.7489999999999997</v>
      </c>
      <c r="L65" s="34">
        <v>6.4356033706899227E-2</v>
      </c>
      <c r="M65" s="34">
        <v>4.8133560337068992</v>
      </c>
      <c r="N65" s="34">
        <v>4.7571445741268068</v>
      </c>
      <c r="O65" s="34">
        <v>24.71200000000001</v>
      </c>
      <c r="P65" s="34">
        <v>0.33488446093175289</v>
      </c>
      <c r="Q65" s="34">
        <v>25.046884460931764</v>
      </c>
      <c r="R65" s="34">
        <v>24.754381283601116</v>
      </c>
      <c r="S65" s="34">
        <v>1.49</v>
      </c>
      <c r="T65" s="34">
        <v>2.019172251490416E-2</v>
      </c>
      <c r="U65" s="34">
        <v>1.5101917225149042</v>
      </c>
      <c r="V65" s="34">
        <v>1.4925553622760459</v>
      </c>
      <c r="W65" s="34">
        <v>335.00700000000001</v>
      </c>
      <c r="X65" s="34">
        <v>4.5398445533895968</v>
      </c>
      <c r="Y65" s="34">
        <v>339.54684455338958</v>
      </c>
      <c r="Z65" s="34">
        <v>335.58153976510823</v>
      </c>
      <c r="AB65" s="34">
        <v>86.70799999999997</v>
      </c>
      <c r="AC65" s="34">
        <v>1.1750227354512144</v>
      </c>
      <c r="AD65" s="34">
        <v>87.883022735451178</v>
      </c>
      <c r="AE65" s="34">
        <v>86.856704934383444</v>
      </c>
      <c r="AF65" s="34">
        <v>1.1240000000000003</v>
      </c>
      <c r="AG65" s="34">
        <v>1.5231876581712944E-2</v>
      </c>
      <c r="AH65" s="34">
        <v>1.1392318765817133</v>
      </c>
      <c r="AI65" s="34">
        <v>1.125927669260588</v>
      </c>
      <c r="AJ65" s="34">
        <v>3.2459999999999978</v>
      </c>
      <c r="AK65" s="34">
        <v>4.3988141800925411E-2</v>
      </c>
      <c r="AL65" s="34">
        <v>3.2899881418009231</v>
      </c>
      <c r="AM65" s="34">
        <v>3.2515669167436521</v>
      </c>
      <c r="AN65" s="34">
        <v>8.4379999999999988</v>
      </c>
      <c r="AO65" s="34">
        <v>0.11434748629581296</v>
      </c>
      <c r="AP65" s="34">
        <v>8.5523474862958118</v>
      </c>
      <c r="AQ65" s="34">
        <v>8.4524712395203174</v>
      </c>
      <c r="AR65" s="34">
        <v>99.515999999999963</v>
      </c>
      <c r="AS65" s="34">
        <v>1.3485902401296657</v>
      </c>
      <c r="AT65" s="34">
        <v>100.86459024012963</v>
      </c>
      <c r="AU65" s="34">
        <v>99.686670759908012</v>
      </c>
    </row>
    <row r="66" spans="1:47" x14ac:dyDescent="0.25">
      <c r="A66" s="18">
        <v>45841</v>
      </c>
      <c r="B66" s="2">
        <v>6</v>
      </c>
      <c r="C66" s="2" t="s">
        <v>23</v>
      </c>
      <c r="D66" s="9">
        <v>25.399646000000001</v>
      </c>
      <c r="E66">
        <v>1.1861398E-2</v>
      </c>
      <c r="G66" s="34">
        <v>293.44200000000006</v>
      </c>
      <c r="H66" s="34">
        <v>3.6705102747360554</v>
      </c>
      <c r="I66" s="34">
        <v>297.11251027473611</v>
      </c>
      <c r="J66" s="34">
        <v>293.58834053958839</v>
      </c>
      <c r="K66" s="34">
        <v>4.7200000000000006</v>
      </c>
      <c r="L66" s="34">
        <v>5.9039975520730432E-2</v>
      </c>
      <c r="M66" s="34">
        <v>4.7790399755207309</v>
      </c>
      <c r="N66" s="34">
        <v>4.722353880313169</v>
      </c>
      <c r="O66" s="34">
        <v>24.922999999999998</v>
      </c>
      <c r="P66" s="34">
        <v>0.3117485826066026</v>
      </c>
      <c r="Q66" s="34">
        <v>25.234748582606599</v>
      </c>
      <c r="R66" s="34">
        <v>24.935429186238366</v>
      </c>
      <c r="S66" s="34">
        <v>1.49</v>
      </c>
      <c r="T66" s="34">
        <v>1.8637619391078036E-2</v>
      </c>
      <c r="U66" s="34">
        <v>1.508637619391078</v>
      </c>
      <c r="V66" s="34">
        <v>1.490743068149708</v>
      </c>
      <c r="W66" s="34">
        <v>324.5750000000001</v>
      </c>
      <c r="X66" s="34">
        <v>4.0599364522544663</v>
      </c>
      <c r="Y66" s="34">
        <v>328.63493645225452</v>
      </c>
      <c r="Z66" s="34">
        <v>324.73686667428962</v>
      </c>
      <c r="AB66" s="34">
        <v>84.17900000000003</v>
      </c>
      <c r="AC66" s="34">
        <v>1.0529504447795694</v>
      </c>
      <c r="AD66" s="34">
        <v>85.231950444779599</v>
      </c>
      <c r="AE66" s="34">
        <v>84.220980358237796</v>
      </c>
      <c r="AF66" s="34">
        <v>1.0920000000000003</v>
      </c>
      <c r="AG66" s="34">
        <v>1.3659248573863907E-2</v>
      </c>
      <c r="AH66" s="34">
        <v>1.1056592485738641</v>
      </c>
      <c r="AI66" s="34">
        <v>1.0925445841741486</v>
      </c>
      <c r="AJ66" s="34">
        <v>3.3189999999999977</v>
      </c>
      <c r="AK66" s="34">
        <v>4.1515609905361045E-2</v>
      </c>
      <c r="AL66" s="34">
        <v>3.3605156099053586</v>
      </c>
      <c r="AM66" s="34">
        <v>3.3206551967710585</v>
      </c>
      <c r="AN66" s="34">
        <v>8.4379999999999988</v>
      </c>
      <c r="AO66" s="34">
        <v>0.1055464647126956</v>
      </c>
      <c r="AP66" s="34">
        <v>8.5435464647126942</v>
      </c>
      <c r="AQ66" s="34">
        <v>8.4422080597632441</v>
      </c>
      <c r="AR66" s="34">
        <v>97.028000000000034</v>
      </c>
      <c r="AS66" s="34">
        <v>1.2136717679714899</v>
      </c>
      <c r="AT66" s="34">
        <v>98.241671767971511</v>
      </c>
      <c r="AU66" s="34">
        <v>97.076388198946248</v>
      </c>
    </row>
    <row r="67" spans="1:47" x14ac:dyDescent="0.25">
      <c r="A67" s="18">
        <v>45841</v>
      </c>
      <c r="B67" s="2">
        <v>7</v>
      </c>
      <c r="C67" s="2" t="s">
        <v>23</v>
      </c>
      <c r="D67" s="9">
        <v>27.868666000000001</v>
      </c>
      <c r="E67">
        <v>1.1627515999999999E-2</v>
      </c>
      <c r="G67" s="34">
        <v>295.20699999999999</v>
      </c>
      <c r="H67" s="34">
        <v>2.4846034887560364</v>
      </c>
      <c r="I67" s="34">
        <v>297.69160348875602</v>
      </c>
      <c r="J67" s="34">
        <v>294.23018960612484</v>
      </c>
      <c r="K67" s="34">
        <v>4.8479999999999999</v>
      </c>
      <c r="L67" s="34">
        <v>4.0803089742076804E-2</v>
      </c>
      <c r="M67" s="34">
        <v>4.8888030897420762</v>
      </c>
      <c r="N67" s="34">
        <v>4.8319584535952504</v>
      </c>
      <c r="O67" s="34">
        <v>26.604000000000006</v>
      </c>
      <c r="P67" s="34">
        <v>0.22391200484699081</v>
      </c>
      <c r="Q67" s="34">
        <v>26.827912004846997</v>
      </c>
      <c r="R67" s="34">
        <v>26.515970028764045</v>
      </c>
      <c r="S67" s="34">
        <v>1.4900000000000002</v>
      </c>
      <c r="T67" s="34">
        <v>1.2540553571719151E-2</v>
      </c>
      <c r="U67" s="34">
        <v>1.5025405535717193</v>
      </c>
      <c r="V67" s="34">
        <v>1.4850697392444152</v>
      </c>
      <c r="W67" s="34">
        <v>328.149</v>
      </c>
      <c r="X67" s="34">
        <v>2.7618591369168231</v>
      </c>
      <c r="Y67" s="34">
        <v>330.91085913691677</v>
      </c>
      <c r="Z67" s="34">
        <v>327.06318782772854</v>
      </c>
      <c r="AB67" s="34">
        <v>85.317000000000021</v>
      </c>
      <c r="AC67" s="34">
        <v>0.71806873092507573</v>
      </c>
      <c r="AD67" s="34">
        <v>86.035068730925104</v>
      </c>
      <c r="AE67" s="34">
        <v>85.034694592695175</v>
      </c>
      <c r="AF67" s="34">
        <v>1.1340000000000003</v>
      </c>
      <c r="AG67" s="34">
        <v>9.5442870807580672E-3</v>
      </c>
      <c r="AH67" s="34">
        <v>1.1435442870807584</v>
      </c>
      <c r="AI67" s="34">
        <v>1.1302477075860182</v>
      </c>
      <c r="AJ67" s="34">
        <v>3.4589999999999979</v>
      </c>
      <c r="AK67" s="34">
        <v>2.9112600539984233E-2</v>
      </c>
      <c r="AL67" s="34">
        <v>3.4881126005399823</v>
      </c>
      <c r="AM67" s="34">
        <v>3.4475545154674019</v>
      </c>
      <c r="AN67" s="34">
        <v>8.4349999999999987</v>
      </c>
      <c r="AO67" s="34">
        <v>7.0992999582181873E-2</v>
      </c>
      <c r="AP67" s="34">
        <v>8.5059929995821815</v>
      </c>
      <c r="AQ67" s="34">
        <v>8.4070894298836514</v>
      </c>
      <c r="AR67" s="34">
        <v>98.345000000000027</v>
      </c>
      <c r="AS67" s="34">
        <v>0.82771861812799985</v>
      </c>
      <c r="AT67" s="34">
        <v>99.172718618128016</v>
      </c>
      <c r="AU67" s="34">
        <v>98.019586245632254</v>
      </c>
    </row>
    <row r="68" spans="1:47" x14ac:dyDescent="0.25">
      <c r="A68" s="18">
        <v>45841</v>
      </c>
      <c r="B68" s="2">
        <v>8</v>
      </c>
      <c r="C68" s="2" t="s">
        <v>178</v>
      </c>
      <c r="D68" s="9">
        <v>27.584600999999999</v>
      </c>
      <c r="E68">
        <v>1.0963603000000001E-2</v>
      </c>
      <c r="G68" s="34">
        <v>318.37699999999995</v>
      </c>
      <c r="H68" s="34">
        <v>3.3491447936474414</v>
      </c>
      <c r="I68" s="34">
        <v>321.72614479364739</v>
      </c>
      <c r="J68" s="34">
        <v>318.19886706740931</v>
      </c>
      <c r="K68" s="34">
        <v>5.3899999999999979</v>
      </c>
      <c r="L68" s="34">
        <v>5.6699731569050858E-2</v>
      </c>
      <c r="M68" s="34">
        <v>5.4466997315690486</v>
      </c>
      <c r="N68" s="34">
        <v>5.3869842780519193</v>
      </c>
      <c r="O68" s="34">
        <v>29.617999999999999</v>
      </c>
      <c r="P68" s="34">
        <v>0.31156449900039868</v>
      </c>
      <c r="Q68" s="34">
        <v>29.929564499000396</v>
      </c>
      <c r="R68" s="34">
        <v>29.601428635870462</v>
      </c>
      <c r="S68" s="34">
        <v>0.221</v>
      </c>
      <c r="T68" s="34">
        <v>2.3247941886382641E-3</v>
      </c>
      <c r="U68" s="34">
        <v>0.22332479418863826</v>
      </c>
      <c r="V68" s="34">
        <v>0.22087634980509732</v>
      </c>
      <c r="W68" s="34">
        <v>353.60599999999994</v>
      </c>
      <c r="X68" s="34">
        <v>3.7197338184055289</v>
      </c>
      <c r="Y68" s="34">
        <v>357.32573381840541</v>
      </c>
      <c r="Z68" s="34">
        <v>353.40815633113681</v>
      </c>
      <c r="AB68" s="34">
        <v>92.259000000000015</v>
      </c>
      <c r="AC68" s="34">
        <v>0.97051215859537399</v>
      </c>
      <c r="AD68" s="34">
        <v>93.229512158595384</v>
      </c>
      <c r="AE68" s="34">
        <v>92.207380799404874</v>
      </c>
      <c r="AF68" s="34">
        <v>1.2999999999999996</v>
      </c>
      <c r="AG68" s="34">
        <v>1.3675259933166256E-2</v>
      </c>
      <c r="AH68" s="34">
        <v>1.3136752599331658</v>
      </c>
      <c r="AI68" s="34">
        <v>1.2992726459123367</v>
      </c>
      <c r="AJ68" s="34">
        <v>3.8549999999999986</v>
      </c>
      <c r="AK68" s="34">
        <v>4.055240541719686E-2</v>
      </c>
      <c r="AL68" s="34">
        <v>3.8955524054171957</v>
      </c>
      <c r="AM68" s="34">
        <v>3.8528431153785068</v>
      </c>
      <c r="AN68" s="34">
        <v>1.2370000000000001</v>
      </c>
      <c r="AO68" s="34">
        <v>1.3012535797943588E-2</v>
      </c>
      <c r="AP68" s="34">
        <v>1.2500125357979437</v>
      </c>
      <c r="AQ68" s="34">
        <v>1.2363078946104318</v>
      </c>
      <c r="AR68" s="34">
        <v>98.65100000000001</v>
      </c>
      <c r="AS68" s="34">
        <v>1.0377523597436806</v>
      </c>
      <c r="AT68" s="34">
        <v>99.688752359743688</v>
      </c>
      <c r="AU68" s="34">
        <v>98.595804455306151</v>
      </c>
    </row>
    <row r="69" spans="1:47" x14ac:dyDescent="0.25">
      <c r="A69" s="18">
        <v>45841</v>
      </c>
      <c r="B69" s="2">
        <v>9</v>
      </c>
      <c r="C69" s="2" t="s">
        <v>178</v>
      </c>
      <c r="D69" s="9">
        <v>27.494478999999998</v>
      </c>
      <c r="E69">
        <v>1.0285701E-2</v>
      </c>
      <c r="G69" s="34">
        <v>351.23300000000006</v>
      </c>
      <c r="H69" s="34">
        <v>1.8179485383040381</v>
      </c>
      <c r="I69" s="34">
        <v>353.05094853830411</v>
      </c>
      <c r="J69" s="34">
        <v>349.41957204387273</v>
      </c>
      <c r="K69" s="34">
        <v>6.0540000000000012</v>
      </c>
      <c r="L69" s="34">
        <v>3.1334927102216047E-2</v>
      </c>
      <c r="M69" s="34">
        <v>6.0853349271022168</v>
      </c>
      <c r="N69" s="34">
        <v>6.0227429915571866</v>
      </c>
      <c r="O69" s="34">
        <v>31.638999999999999</v>
      </c>
      <c r="P69" s="34">
        <v>0.16376044905632858</v>
      </c>
      <c r="Q69" s="34">
        <v>31.802760449056329</v>
      </c>
      <c r="R69" s="34">
        <v>31.475646764102709</v>
      </c>
      <c r="S69" s="34">
        <v>0</v>
      </c>
      <c r="T69" s="34">
        <v>0</v>
      </c>
      <c r="U69" s="34">
        <v>0</v>
      </c>
      <c r="V69" s="34">
        <v>0</v>
      </c>
      <c r="W69" s="34">
        <v>388.92600000000004</v>
      </c>
      <c r="X69" s="34">
        <v>2.0130439144625827</v>
      </c>
      <c r="Y69" s="34">
        <v>390.93904391446267</v>
      </c>
      <c r="Z69" s="34">
        <v>386.91796179953263</v>
      </c>
      <c r="AB69" s="34">
        <v>102.02200000000001</v>
      </c>
      <c r="AC69" s="34">
        <v>0.52805615011930707</v>
      </c>
      <c r="AD69" s="34">
        <v>102.55005615011932</v>
      </c>
      <c r="AE69" s="34">
        <v>101.49525693502598</v>
      </c>
      <c r="AF69" s="34">
        <v>1.4429999999999996</v>
      </c>
      <c r="AG69" s="34">
        <v>7.468830493640193E-3</v>
      </c>
      <c r="AH69" s="34">
        <v>1.4504688304936397</v>
      </c>
      <c r="AI69" s="34">
        <v>1.4355497417933625</v>
      </c>
      <c r="AJ69" s="34">
        <v>4.1749999999999972</v>
      </c>
      <c r="AK69" s="34">
        <v>2.1609402155888979E-2</v>
      </c>
      <c r="AL69" s="34">
        <v>4.196609402155886</v>
      </c>
      <c r="AM69" s="34">
        <v>4.1534443326315218</v>
      </c>
      <c r="AN69" s="34">
        <v>0</v>
      </c>
      <c r="AO69" s="34">
        <v>0</v>
      </c>
      <c r="AP69" s="34">
        <v>0</v>
      </c>
      <c r="AQ69" s="34">
        <v>0</v>
      </c>
      <c r="AR69" s="34">
        <v>107.64</v>
      </c>
      <c r="AS69" s="34">
        <v>0.55713438276883631</v>
      </c>
      <c r="AT69" s="34">
        <v>108.19713438276884</v>
      </c>
      <c r="AU69" s="34">
        <v>107.08425100945087</v>
      </c>
    </row>
    <row r="70" spans="1:47" x14ac:dyDescent="0.25">
      <c r="A70" s="18">
        <v>45841</v>
      </c>
      <c r="B70" s="2">
        <v>10</v>
      </c>
      <c r="C70" s="2" t="s">
        <v>178</v>
      </c>
      <c r="D70" s="9">
        <v>41.455593999999998</v>
      </c>
      <c r="E70">
        <v>9.2088080000000006E-3</v>
      </c>
      <c r="G70" s="34">
        <v>397.05199999999985</v>
      </c>
      <c r="H70" s="34">
        <v>1.2682632871069328</v>
      </c>
      <c r="I70" s="34">
        <v>398.3202632871068</v>
      </c>
      <c r="J70" s="34">
        <v>394.65220845998635</v>
      </c>
      <c r="K70" s="34">
        <v>6.5970000000000013</v>
      </c>
      <c r="L70" s="34">
        <v>2.1072133889375799E-2</v>
      </c>
      <c r="M70" s="34">
        <v>6.6180721338893775</v>
      </c>
      <c r="N70" s="34">
        <v>6.5571275782782399</v>
      </c>
      <c r="O70" s="34">
        <v>34.372000000000021</v>
      </c>
      <c r="P70" s="34">
        <v>0.10979102410878055</v>
      </c>
      <c r="Q70" s="34">
        <v>34.481791024108801</v>
      </c>
      <c r="R70" s="34">
        <v>34.164254831071659</v>
      </c>
      <c r="S70" s="34">
        <v>0</v>
      </c>
      <c r="T70" s="34">
        <v>0</v>
      </c>
      <c r="U70" s="34">
        <v>0</v>
      </c>
      <c r="V70" s="34">
        <v>0</v>
      </c>
      <c r="W70" s="34">
        <v>438.02099999999984</v>
      </c>
      <c r="X70" s="34">
        <v>1.3991264451050891</v>
      </c>
      <c r="Y70" s="34">
        <v>439.42012644510498</v>
      </c>
      <c r="Z70" s="34">
        <v>435.37359086933628</v>
      </c>
      <c r="AB70" s="34">
        <v>116.101</v>
      </c>
      <c r="AC70" s="34">
        <v>0.37084975241631341</v>
      </c>
      <c r="AD70" s="34">
        <v>116.47184975241632</v>
      </c>
      <c r="AE70" s="34">
        <v>115.39928285064147</v>
      </c>
      <c r="AF70" s="34">
        <v>1.5749999999999982</v>
      </c>
      <c r="AG70" s="34">
        <v>5.0308641618564262E-3</v>
      </c>
      <c r="AH70" s="34">
        <v>1.5800308641618546</v>
      </c>
      <c r="AI70" s="34">
        <v>1.565480663299714</v>
      </c>
      <c r="AJ70" s="34">
        <v>4.5399999999999991</v>
      </c>
      <c r="AK70" s="34">
        <v>1.4501665584017902E-2</v>
      </c>
      <c r="AL70" s="34">
        <v>4.5545016655840174</v>
      </c>
      <c r="AM70" s="34">
        <v>4.5125601342099735</v>
      </c>
      <c r="AN70" s="34">
        <v>0</v>
      </c>
      <c r="AO70" s="34">
        <v>0</v>
      </c>
      <c r="AP70" s="34">
        <v>0</v>
      </c>
      <c r="AQ70" s="34">
        <v>0</v>
      </c>
      <c r="AR70" s="34">
        <v>122.21600000000001</v>
      </c>
      <c r="AS70" s="34">
        <v>0.39038228216218773</v>
      </c>
      <c r="AT70" s="34">
        <v>122.60638228216219</v>
      </c>
      <c r="AU70" s="34">
        <v>121.47732364815116</v>
      </c>
    </row>
    <row r="71" spans="1:47" x14ac:dyDescent="0.25">
      <c r="A71" s="18">
        <v>45841</v>
      </c>
      <c r="B71" s="2">
        <v>11</v>
      </c>
      <c r="C71" s="2" t="s">
        <v>178</v>
      </c>
      <c r="D71" s="9">
        <v>43.796314000000002</v>
      </c>
      <c r="E71">
        <v>9.4907889999999995E-3</v>
      </c>
      <c r="G71" s="34">
        <v>447.83000000000004</v>
      </c>
      <c r="H71" s="34">
        <v>2.3062720969431072</v>
      </c>
      <c r="I71" s="34">
        <v>450.13627209694317</v>
      </c>
      <c r="J71" s="34">
        <v>445.86412371722452</v>
      </c>
      <c r="K71" s="34">
        <v>7.2740000000000018</v>
      </c>
      <c r="L71" s="34">
        <v>3.7460248829163226E-2</v>
      </c>
      <c r="M71" s="34">
        <v>7.3114602488291647</v>
      </c>
      <c r="N71" s="34">
        <v>7.2420687223256399</v>
      </c>
      <c r="O71" s="34">
        <v>36.686000000000007</v>
      </c>
      <c r="P71" s="34">
        <v>0.18892860716891421</v>
      </c>
      <c r="Q71" s="34">
        <v>36.874928607168918</v>
      </c>
      <c r="R71" s="34">
        <v>36.524956440368214</v>
      </c>
      <c r="S71" s="34">
        <v>0</v>
      </c>
      <c r="T71" s="34">
        <v>0</v>
      </c>
      <c r="U71" s="34">
        <v>0</v>
      </c>
      <c r="V71" s="34">
        <v>0</v>
      </c>
      <c r="W71" s="34">
        <v>491.79000000000008</v>
      </c>
      <c r="X71" s="34">
        <v>2.5326609529411845</v>
      </c>
      <c r="Y71" s="34">
        <v>494.32266095294125</v>
      </c>
      <c r="Z71" s="34">
        <v>489.63114887991838</v>
      </c>
      <c r="AB71" s="34">
        <v>131.89899999999997</v>
      </c>
      <c r="AC71" s="34">
        <v>0.67926441577093721</v>
      </c>
      <c r="AD71" s="34">
        <v>132.57826441577092</v>
      </c>
      <c r="AE71" s="34">
        <v>131.31999208221464</v>
      </c>
      <c r="AF71" s="34">
        <v>1.7819999999999989</v>
      </c>
      <c r="AG71" s="34">
        <v>9.1770914783569982E-3</v>
      </c>
      <c r="AH71" s="34">
        <v>1.791177091478356</v>
      </c>
      <c r="AI71" s="34">
        <v>1.7741774076415013</v>
      </c>
      <c r="AJ71" s="34">
        <v>4.8250000000000002</v>
      </c>
      <c r="AK71" s="34">
        <v>2.4848185400152944E-2</v>
      </c>
      <c r="AL71" s="34">
        <v>4.8498481854001527</v>
      </c>
      <c r="AM71" s="34">
        <v>4.8038192995904874</v>
      </c>
      <c r="AN71" s="34">
        <v>0</v>
      </c>
      <c r="AO71" s="34">
        <v>0</v>
      </c>
      <c r="AP71" s="34">
        <v>0</v>
      </c>
      <c r="AQ71" s="34">
        <v>0</v>
      </c>
      <c r="AR71" s="34">
        <v>138.50599999999997</v>
      </c>
      <c r="AS71" s="34">
        <v>0.71328969264944719</v>
      </c>
      <c r="AT71" s="34">
        <v>139.21928969264943</v>
      </c>
      <c r="AU71" s="34">
        <v>137.89798878944663</v>
      </c>
    </row>
    <row r="72" spans="1:47" x14ac:dyDescent="0.25">
      <c r="A72" s="18">
        <v>45841</v>
      </c>
      <c r="B72" s="2">
        <v>12</v>
      </c>
      <c r="C72" s="2" t="s">
        <v>178</v>
      </c>
      <c r="D72" s="9">
        <v>38.211252999999999</v>
      </c>
      <c r="E72">
        <v>9.3516020000000005E-3</v>
      </c>
      <c r="G72" s="34">
        <v>502.63899999999995</v>
      </c>
      <c r="H72" s="34">
        <v>4.9307580629081649</v>
      </c>
      <c r="I72" s="34">
        <v>507.56975806290814</v>
      </c>
      <c r="J72" s="34">
        <v>502.82316769826753</v>
      </c>
      <c r="K72" s="34">
        <v>8.0499999999999989</v>
      </c>
      <c r="L72" s="34">
        <v>7.8968409547231166E-2</v>
      </c>
      <c r="M72" s="34">
        <v>8.1289684095472303</v>
      </c>
      <c r="N72" s="34">
        <v>8.0529495323105724</v>
      </c>
      <c r="O72" s="34">
        <v>39.006</v>
      </c>
      <c r="P72" s="34">
        <v>0.38263873078252164</v>
      </c>
      <c r="Q72" s="34">
        <v>39.388638730782525</v>
      </c>
      <c r="R72" s="34">
        <v>39.020291858050463</v>
      </c>
      <c r="S72" s="34">
        <v>0</v>
      </c>
      <c r="T72" s="34">
        <v>0</v>
      </c>
      <c r="U72" s="34">
        <v>0</v>
      </c>
      <c r="V72" s="34">
        <v>0</v>
      </c>
      <c r="W72" s="34">
        <v>549.69499999999994</v>
      </c>
      <c r="X72" s="34">
        <v>5.3923652032379179</v>
      </c>
      <c r="Y72" s="34">
        <v>555.08736520323794</v>
      </c>
      <c r="Z72" s="34">
        <v>549.8964090886285</v>
      </c>
      <c r="AB72" s="34">
        <v>148.92100000000002</v>
      </c>
      <c r="AC72" s="34">
        <v>1.4608763376625111</v>
      </c>
      <c r="AD72" s="34">
        <v>150.38187633766253</v>
      </c>
      <c r="AE72" s="34">
        <v>148.97556488213951</v>
      </c>
      <c r="AF72" s="34">
        <v>1.9259999999999999</v>
      </c>
      <c r="AG72" s="34">
        <v>1.8893559849436921E-2</v>
      </c>
      <c r="AH72" s="34">
        <v>1.9448935598494368</v>
      </c>
      <c r="AI72" s="34">
        <v>1.9267056893453618</v>
      </c>
      <c r="AJ72" s="34">
        <v>5.2200000000000006</v>
      </c>
      <c r="AK72" s="34">
        <v>5.1206844451744941E-2</v>
      </c>
      <c r="AL72" s="34">
        <v>5.2712068444517453</v>
      </c>
      <c r="AM72" s="34">
        <v>5.2219126159827569</v>
      </c>
      <c r="AN72" s="34">
        <v>0</v>
      </c>
      <c r="AO72" s="34">
        <v>0</v>
      </c>
      <c r="AP72" s="34">
        <v>0</v>
      </c>
      <c r="AQ72" s="34">
        <v>0</v>
      </c>
      <c r="AR72" s="34">
        <v>156.06700000000001</v>
      </c>
      <c r="AS72" s="34">
        <v>1.5309767419636928</v>
      </c>
      <c r="AT72" s="34">
        <v>157.59797674196372</v>
      </c>
      <c r="AU72" s="34">
        <v>156.12418318746762</v>
      </c>
    </row>
    <row r="73" spans="1:47" x14ac:dyDescent="0.25">
      <c r="A73" s="18">
        <v>45841</v>
      </c>
      <c r="B73" s="2">
        <v>13</v>
      </c>
      <c r="C73" s="2" t="s">
        <v>178</v>
      </c>
      <c r="D73" s="9">
        <v>106.677649</v>
      </c>
      <c r="E73">
        <v>8.8623939999999991E-3</v>
      </c>
      <c r="G73" s="34">
        <v>555.83099999999979</v>
      </c>
      <c r="H73" s="34">
        <v>4.4197901672605235</v>
      </c>
      <c r="I73" s="34">
        <v>560.25079016726033</v>
      </c>
      <c r="J73" s="34">
        <v>555.28562692598678</v>
      </c>
      <c r="K73" s="34">
        <v>8.7850000000000001</v>
      </c>
      <c r="L73" s="34">
        <v>6.9855507554245286E-2</v>
      </c>
      <c r="M73" s="34">
        <v>8.8548555075542446</v>
      </c>
      <c r="N73" s="34">
        <v>8.776380289233229</v>
      </c>
      <c r="O73" s="34">
        <v>41.140000000000008</v>
      </c>
      <c r="P73" s="34">
        <v>0.32713210936615267</v>
      </c>
      <c r="Q73" s="34">
        <v>41.467132109366162</v>
      </c>
      <c r="R73" s="34">
        <v>41.099634046562905</v>
      </c>
      <c r="S73" s="34">
        <v>0</v>
      </c>
      <c r="T73" s="34">
        <v>0</v>
      </c>
      <c r="U73" s="34">
        <v>0</v>
      </c>
      <c r="V73" s="34">
        <v>0</v>
      </c>
      <c r="W73" s="34">
        <v>605.75599999999974</v>
      </c>
      <c r="X73" s="34">
        <v>4.8167777841809212</v>
      </c>
      <c r="Y73" s="34">
        <v>610.57277778418074</v>
      </c>
      <c r="Z73" s="34">
        <v>605.16164126178285</v>
      </c>
      <c r="AB73" s="34">
        <v>165.59699999999998</v>
      </c>
      <c r="AC73" s="34">
        <v>1.3167743294775589</v>
      </c>
      <c r="AD73" s="34">
        <v>166.91377432947755</v>
      </c>
      <c r="AE73" s="34">
        <v>165.43451869734264</v>
      </c>
      <c r="AF73" s="34">
        <v>2.1760000000000006</v>
      </c>
      <c r="AG73" s="34">
        <v>1.7302855371432873E-2</v>
      </c>
      <c r="AH73" s="34">
        <v>2.1933028553714333</v>
      </c>
      <c r="AI73" s="34">
        <v>2.1738649413058067</v>
      </c>
      <c r="AJ73" s="34">
        <v>5.4839999999999973</v>
      </c>
      <c r="AK73" s="34">
        <v>4.3607012342342731E-2</v>
      </c>
      <c r="AL73" s="34">
        <v>5.5276070123423402</v>
      </c>
      <c r="AM73" s="34">
        <v>5.4786191811217995</v>
      </c>
      <c r="AN73" s="34">
        <v>0</v>
      </c>
      <c r="AO73" s="34">
        <v>0</v>
      </c>
      <c r="AP73" s="34">
        <v>0</v>
      </c>
      <c r="AQ73" s="34">
        <v>0</v>
      </c>
      <c r="AR73" s="34">
        <v>173.25699999999998</v>
      </c>
      <c r="AS73" s="34">
        <v>1.3776841971913345</v>
      </c>
      <c r="AT73" s="34">
        <v>174.63468419719132</v>
      </c>
      <c r="AU73" s="34">
        <v>173.08700281977022</v>
      </c>
    </row>
    <row r="74" spans="1:47" x14ac:dyDescent="0.25">
      <c r="A74" s="18">
        <v>45841</v>
      </c>
      <c r="B74" s="2">
        <v>14</v>
      </c>
      <c r="C74" s="2" t="s">
        <v>178</v>
      </c>
      <c r="D74" s="9">
        <v>47.009914999999999</v>
      </c>
      <c r="E74">
        <v>9.5102409999999991E-3</v>
      </c>
      <c r="G74" s="34">
        <v>600.53200000000004</v>
      </c>
      <c r="H74" s="34">
        <v>8.4129783911021718</v>
      </c>
      <c r="I74" s="34">
        <v>608.94497839110227</v>
      </c>
      <c r="J74" s="34">
        <v>603.15376489086316</v>
      </c>
      <c r="K74" s="34">
        <v>9.4109999999999996</v>
      </c>
      <c r="L74" s="34">
        <v>0.13184066733939664</v>
      </c>
      <c r="M74" s="34">
        <v>9.5428406673393962</v>
      </c>
      <c r="N74" s="34">
        <v>9.4520859527683978</v>
      </c>
      <c r="O74" s="34">
        <v>43.089000000000006</v>
      </c>
      <c r="P74" s="34">
        <v>0.6036428131959688</v>
      </c>
      <c r="Q74" s="34">
        <v>43.692642813195974</v>
      </c>
      <c r="R74" s="34">
        <v>43.277115250115564</v>
      </c>
      <c r="S74" s="34">
        <v>0</v>
      </c>
      <c r="T74" s="34">
        <v>0</v>
      </c>
      <c r="U74" s="34">
        <v>0</v>
      </c>
      <c r="V74" s="34">
        <v>0</v>
      </c>
      <c r="W74" s="34">
        <v>653.03200000000004</v>
      </c>
      <c r="X74" s="34">
        <v>9.1484618716375365</v>
      </c>
      <c r="Y74" s="34">
        <v>662.1804618716377</v>
      </c>
      <c r="Z74" s="34">
        <v>655.88296609374709</v>
      </c>
      <c r="AB74" s="34">
        <v>179.53399999999996</v>
      </c>
      <c r="AC74" s="34">
        <v>2.5151293560845005</v>
      </c>
      <c r="AD74" s="34">
        <v>182.04912935608445</v>
      </c>
      <c r="AE74" s="34">
        <v>180.31779826206792</v>
      </c>
      <c r="AF74" s="34">
        <v>2.3229999999999995</v>
      </c>
      <c r="AG74" s="34">
        <v>3.2543392862545782E-2</v>
      </c>
      <c r="AH74" s="34">
        <v>2.3555433928625451</v>
      </c>
      <c r="AI74" s="34">
        <v>2.3331416075104645</v>
      </c>
      <c r="AJ74" s="34">
        <v>5.8340000000000005</v>
      </c>
      <c r="AK74" s="34">
        <v>8.172972619892041E-2</v>
      </c>
      <c r="AL74" s="34">
        <v>5.9157297261989212</v>
      </c>
      <c r="AM74" s="34">
        <v>5.859469710811906</v>
      </c>
      <c r="AN74" s="34">
        <v>0</v>
      </c>
      <c r="AO74" s="34">
        <v>0</v>
      </c>
      <c r="AP74" s="34">
        <v>0</v>
      </c>
      <c r="AQ74" s="34">
        <v>0</v>
      </c>
      <c r="AR74" s="34">
        <v>187.69099999999997</v>
      </c>
      <c r="AS74" s="34">
        <v>2.6294024751459664</v>
      </c>
      <c r="AT74" s="34">
        <v>190.32040247514593</v>
      </c>
      <c r="AU74" s="34">
        <v>188.5104095803903</v>
      </c>
    </row>
    <row r="75" spans="1:47" x14ac:dyDescent="0.25">
      <c r="A75" s="18">
        <v>45841</v>
      </c>
      <c r="B75" s="2">
        <v>15</v>
      </c>
      <c r="C75" s="2" t="s">
        <v>178</v>
      </c>
      <c r="D75" s="9">
        <v>49.989151</v>
      </c>
      <c r="E75">
        <v>8.8805940000000003E-3</v>
      </c>
      <c r="G75" s="34">
        <v>642.33600000000001</v>
      </c>
      <c r="H75" s="34">
        <v>5.6144070608486807</v>
      </c>
      <c r="I75" s="34">
        <v>647.95040706084865</v>
      </c>
      <c r="J75" s="34">
        <v>642.19622256360651</v>
      </c>
      <c r="K75" s="34">
        <v>10.047999999999998</v>
      </c>
      <c r="L75" s="34">
        <v>8.782562731562224E-2</v>
      </c>
      <c r="M75" s="34">
        <v>10.13582562731562</v>
      </c>
      <c r="N75" s="34">
        <v>10.045813475064636</v>
      </c>
      <c r="O75" s="34">
        <v>44.782999999999994</v>
      </c>
      <c r="P75" s="34">
        <v>0.39143063973681441</v>
      </c>
      <c r="Q75" s="34">
        <v>45.174430639736812</v>
      </c>
      <c r="R75" s="34">
        <v>44.773254862044148</v>
      </c>
      <c r="S75" s="34">
        <v>0</v>
      </c>
      <c r="T75" s="34">
        <v>0</v>
      </c>
      <c r="U75" s="34">
        <v>0</v>
      </c>
      <c r="V75" s="34">
        <v>0</v>
      </c>
      <c r="W75" s="34">
        <v>697.16700000000003</v>
      </c>
      <c r="X75" s="34">
        <v>6.0936633279011172</v>
      </c>
      <c r="Y75" s="34">
        <v>703.26066332790106</v>
      </c>
      <c r="Z75" s="34">
        <v>697.01529090071529</v>
      </c>
      <c r="AB75" s="34">
        <v>192.99999999999991</v>
      </c>
      <c r="AC75" s="34">
        <v>1.6869373081125685</v>
      </c>
      <c r="AD75" s="34">
        <v>194.68693730811248</v>
      </c>
      <c r="AE75" s="34">
        <v>192.95800166077569</v>
      </c>
      <c r="AF75" s="34">
        <v>2.4359999999999999</v>
      </c>
      <c r="AG75" s="34">
        <v>2.1292120635037402E-2</v>
      </c>
      <c r="AH75" s="34">
        <v>2.4572921206350373</v>
      </c>
      <c r="AI75" s="34">
        <v>2.4354699069722785</v>
      </c>
      <c r="AJ75" s="34">
        <v>6.109</v>
      </c>
      <c r="AK75" s="34">
        <v>5.3396373136060549E-2</v>
      </c>
      <c r="AL75" s="34">
        <v>6.1623963731360609</v>
      </c>
      <c r="AM75" s="34">
        <v>6.1076706328791674</v>
      </c>
      <c r="AN75" s="34">
        <v>0</v>
      </c>
      <c r="AO75" s="34">
        <v>0</v>
      </c>
      <c r="AP75" s="34">
        <v>0</v>
      </c>
      <c r="AQ75" s="34">
        <v>0</v>
      </c>
      <c r="AR75" s="34">
        <v>201.54499999999993</v>
      </c>
      <c r="AS75" s="34">
        <v>1.7616258018836664</v>
      </c>
      <c r="AT75" s="34">
        <v>203.30662580188357</v>
      </c>
      <c r="AU75" s="34">
        <v>201.50114220062716</v>
      </c>
    </row>
    <row r="76" spans="1:47" x14ac:dyDescent="0.25">
      <c r="A76" s="18">
        <v>45841</v>
      </c>
      <c r="B76" s="2">
        <v>16</v>
      </c>
      <c r="C76" s="2" t="s">
        <v>178</v>
      </c>
      <c r="D76" s="9">
        <v>53.334260999999998</v>
      </c>
      <c r="E76">
        <v>8.9647449999999997E-3</v>
      </c>
      <c r="G76" s="34">
        <v>679.21599999999989</v>
      </c>
      <c r="H76" s="34">
        <v>6.1082709307798826</v>
      </c>
      <c r="I76" s="34">
        <v>685.32427093077979</v>
      </c>
      <c r="J76" s="34">
        <v>679.1805135995744</v>
      </c>
      <c r="K76" s="34">
        <v>10.675000000000002</v>
      </c>
      <c r="L76" s="34">
        <v>9.6001555007648939E-2</v>
      </c>
      <c r="M76" s="34">
        <v>10.771001555007651</v>
      </c>
      <c r="N76" s="34">
        <v>10.674442272672403</v>
      </c>
      <c r="O76" s="34">
        <v>46.764999999999993</v>
      </c>
      <c r="P76" s="34">
        <v>0.42056325245271203</v>
      </c>
      <c r="Q76" s="34">
        <v>47.185563252452702</v>
      </c>
      <c r="R76" s="34">
        <v>46.76255671021309</v>
      </c>
      <c r="S76" s="34">
        <v>0</v>
      </c>
      <c r="T76" s="34">
        <v>0</v>
      </c>
      <c r="U76" s="34">
        <v>0</v>
      </c>
      <c r="V76" s="34">
        <v>0</v>
      </c>
      <c r="W76" s="34">
        <v>736.65599999999984</v>
      </c>
      <c r="X76" s="34">
        <v>6.6248357382402432</v>
      </c>
      <c r="Y76" s="34">
        <v>743.28083573824006</v>
      </c>
      <c r="Z76" s="34">
        <v>736.61751258245988</v>
      </c>
      <c r="AB76" s="34">
        <v>204.76599999999999</v>
      </c>
      <c r="AC76" s="34">
        <v>1.8414851908848935</v>
      </c>
      <c r="AD76" s="34">
        <v>206.60748519088489</v>
      </c>
      <c r="AE76" s="34">
        <v>204.75530177105733</v>
      </c>
      <c r="AF76" s="34">
        <v>2.5419999999999998</v>
      </c>
      <c r="AG76" s="34">
        <v>2.2860510803694944E-2</v>
      </c>
      <c r="AH76" s="34">
        <v>2.5648605108036948</v>
      </c>
      <c r="AI76" s="34">
        <v>2.54186719036377</v>
      </c>
      <c r="AJ76" s="34">
        <v>6.3869999999999987</v>
      </c>
      <c r="AK76" s="34">
        <v>5.7439056846262618E-2</v>
      </c>
      <c r="AL76" s="34">
        <v>6.4444390568462611</v>
      </c>
      <c r="AM76" s="34">
        <v>6.3866663040335938</v>
      </c>
      <c r="AN76" s="34">
        <v>0</v>
      </c>
      <c r="AO76" s="34">
        <v>0</v>
      </c>
      <c r="AP76" s="34">
        <v>0</v>
      </c>
      <c r="AQ76" s="34">
        <v>0</v>
      </c>
      <c r="AR76" s="34">
        <v>213.69499999999999</v>
      </c>
      <c r="AS76" s="34">
        <v>1.9217847585348511</v>
      </c>
      <c r="AT76" s="34">
        <v>215.61678475853483</v>
      </c>
      <c r="AU76" s="34">
        <v>213.68383526545469</v>
      </c>
    </row>
    <row r="77" spans="1:47" x14ac:dyDescent="0.25">
      <c r="A77" s="18">
        <v>45841</v>
      </c>
      <c r="B77" s="2">
        <v>17</v>
      </c>
      <c r="C77" s="2" t="s">
        <v>178</v>
      </c>
      <c r="D77" s="9">
        <v>49.401440000000001</v>
      </c>
      <c r="E77">
        <v>8.9629310000000004E-3</v>
      </c>
      <c r="G77" s="34">
        <v>714.43000000000006</v>
      </c>
      <c r="H77" s="34">
        <v>12.455232099231964</v>
      </c>
      <c r="I77" s="34">
        <v>726.88523209923198</v>
      </c>
      <c r="J77" s="34">
        <v>720.37020991900761</v>
      </c>
      <c r="K77" s="34">
        <v>11.233000000000002</v>
      </c>
      <c r="L77" s="34">
        <v>0.19583391258859884</v>
      </c>
      <c r="M77" s="34">
        <v>11.428833912588601</v>
      </c>
      <c r="N77" s="34">
        <v>11.32639806281961</v>
      </c>
      <c r="O77" s="34">
        <v>49.394999999999989</v>
      </c>
      <c r="P77" s="34">
        <v>0.86114271452985258</v>
      </c>
      <c r="Q77" s="34">
        <v>50.256142714529844</v>
      </c>
      <c r="R77" s="34">
        <v>49.805700375053362</v>
      </c>
      <c r="S77" s="34">
        <v>0</v>
      </c>
      <c r="T77" s="34">
        <v>0</v>
      </c>
      <c r="U77" s="34">
        <v>0</v>
      </c>
      <c r="V77" s="34">
        <v>0</v>
      </c>
      <c r="W77" s="34">
        <v>775.05799999999999</v>
      </c>
      <c r="X77" s="34">
        <v>13.512208726350416</v>
      </c>
      <c r="Y77" s="34">
        <v>788.57020872635042</v>
      </c>
      <c r="Z77" s="34">
        <v>781.50230835688058</v>
      </c>
      <c r="AB77" s="34">
        <v>215.90299999999999</v>
      </c>
      <c r="AC77" s="34">
        <v>3.7640104361805609</v>
      </c>
      <c r="AD77" s="34">
        <v>219.66701043618056</v>
      </c>
      <c r="AE77" s="34">
        <v>217.6981501786648</v>
      </c>
      <c r="AF77" s="34">
        <v>2.7250000000000001</v>
      </c>
      <c r="AG77" s="34">
        <v>4.7507114021537587E-2</v>
      </c>
      <c r="AH77" s="34">
        <v>2.7725071140215376</v>
      </c>
      <c r="AI77" s="34">
        <v>2.7476573240615534</v>
      </c>
      <c r="AJ77" s="34">
        <v>6.7779999999999987</v>
      </c>
      <c r="AK77" s="34">
        <v>0.11816631883962631</v>
      </c>
      <c r="AL77" s="34">
        <v>6.8961663188396249</v>
      </c>
      <c r="AM77" s="34">
        <v>6.834356455959341</v>
      </c>
      <c r="AN77" s="34">
        <v>0</v>
      </c>
      <c r="AO77" s="34">
        <v>0</v>
      </c>
      <c r="AP77" s="34">
        <v>0</v>
      </c>
      <c r="AQ77" s="34">
        <v>0</v>
      </c>
      <c r="AR77" s="34">
        <v>225.40599999999998</v>
      </c>
      <c r="AS77" s="34">
        <v>3.9296838690417246</v>
      </c>
      <c r="AT77" s="34">
        <v>229.33568386904173</v>
      </c>
      <c r="AU77" s="34">
        <v>227.2801639586857</v>
      </c>
    </row>
    <row r="78" spans="1:47" x14ac:dyDescent="0.25">
      <c r="A78" s="18">
        <v>45841</v>
      </c>
      <c r="B78" s="2">
        <v>18</v>
      </c>
      <c r="C78" s="2" t="s">
        <v>178</v>
      </c>
      <c r="D78" s="9">
        <v>54.049928000000001</v>
      </c>
      <c r="E78">
        <v>9.1083710000000005E-3</v>
      </c>
      <c r="G78" s="34">
        <v>739.01599999999996</v>
      </c>
      <c r="H78" s="34">
        <v>10.543302340648104</v>
      </c>
      <c r="I78" s="34">
        <v>749.55930234064806</v>
      </c>
      <c r="J78" s="34">
        <v>742.73203812842826</v>
      </c>
      <c r="K78" s="34">
        <v>11.646999999999998</v>
      </c>
      <c r="L78" s="34">
        <v>0.16616398340702834</v>
      </c>
      <c r="M78" s="34">
        <v>11.813163983407026</v>
      </c>
      <c r="N78" s="34">
        <v>11.705565303162318</v>
      </c>
      <c r="O78" s="34">
        <v>51.687999999999995</v>
      </c>
      <c r="P78" s="34">
        <v>0.73741598474649972</v>
      </c>
      <c r="Q78" s="34">
        <v>52.425415984746493</v>
      </c>
      <c r="R78" s="34">
        <v>51.947905846128094</v>
      </c>
      <c r="S78" s="34">
        <v>0.71500000000000008</v>
      </c>
      <c r="T78" s="34">
        <v>1.0200673833263955E-2</v>
      </c>
      <c r="U78" s="34">
        <v>0.72520067383326403</v>
      </c>
      <c r="V78" s="34">
        <v>0.71859527704654069</v>
      </c>
      <c r="W78" s="34">
        <v>803.06600000000003</v>
      </c>
      <c r="X78" s="34">
        <v>11.457082982634896</v>
      </c>
      <c r="Y78" s="34">
        <v>814.52308298263472</v>
      </c>
      <c r="Z78" s="34">
        <v>807.10410455476529</v>
      </c>
      <c r="AB78" s="34">
        <v>224.29199999999994</v>
      </c>
      <c r="AC78" s="34">
        <v>3.1999014481264871</v>
      </c>
      <c r="AD78" s="34">
        <v>227.49190144812644</v>
      </c>
      <c r="AE78" s="34">
        <v>225.41982081024148</v>
      </c>
      <c r="AF78" s="34">
        <v>2.8269999999999982</v>
      </c>
      <c r="AG78" s="34">
        <v>4.0331895002289765E-2</v>
      </c>
      <c r="AH78" s="34">
        <v>2.8673318950022879</v>
      </c>
      <c r="AI78" s="34">
        <v>2.8412151723224741</v>
      </c>
      <c r="AJ78" s="34">
        <v>6.9919999999999991</v>
      </c>
      <c r="AK78" s="34">
        <v>9.9752603415638547E-2</v>
      </c>
      <c r="AL78" s="34">
        <v>7.091752603415638</v>
      </c>
      <c r="AM78" s="34">
        <v>7.0271582896635127</v>
      </c>
      <c r="AN78" s="34">
        <v>4.0419999999999998</v>
      </c>
      <c r="AO78" s="34">
        <v>5.7665907180493574E-2</v>
      </c>
      <c r="AP78" s="34">
        <v>4.0996659071804933</v>
      </c>
      <c r="AQ78" s="34">
        <v>4.062324629121842</v>
      </c>
      <c r="AR78" s="34">
        <v>238.15299999999993</v>
      </c>
      <c r="AS78" s="34">
        <v>3.3976518537249087</v>
      </c>
      <c r="AT78" s="34">
        <v>241.55065185372484</v>
      </c>
      <c r="AU78" s="34">
        <v>239.35051890134929</v>
      </c>
    </row>
    <row r="79" spans="1:47" x14ac:dyDescent="0.25">
      <c r="A79" s="18">
        <v>45841</v>
      </c>
      <c r="B79" s="2">
        <v>19</v>
      </c>
      <c r="C79" s="2" t="s">
        <v>178</v>
      </c>
      <c r="D79" s="9">
        <v>53.298568000000003</v>
      </c>
      <c r="E79">
        <v>9.0280729999999993E-3</v>
      </c>
      <c r="G79" s="34">
        <v>746.88499999999988</v>
      </c>
      <c r="H79" s="34">
        <v>12.214539336023744</v>
      </c>
      <c r="I79" s="34">
        <v>759.09953933602367</v>
      </c>
      <c r="J79" s="34">
        <v>752.24633328063169</v>
      </c>
      <c r="K79" s="34">
        <v>11.907999999999998</v>
      </c>
      <c r="L79" s="34">
        <v>0.19474314574984203</v>
      </c>
      <c r="M79" s="34">
        <v>12.102743145749839</v>
      </c>
      <c r="N79" s="34">
        <v>11.99347869712976</v>
      </c>
      <c r="O79" s="34">
        <v>52.02300000000001</v>
      </c>
      <c r="P79" s="34">
        <v>0.85078289144642549</v>
      </c>
      <c r="Q79" s="34">
        <v>52.873782891446439</v>
      </c>
      <c r="R79" s="34">
        <v>52.396434519716308</v>
      </c>
      <c r="S79" s="34">
        <v>0.78200000000000014</v>
      </c>
      <c r="T79" s="34">
        <v>1.2788809201912707E-2</v>
      </c>
      <c r="U79" s="34">
        <v>0.79478880920191286</v>
      </c>
      <c r="V79" s="34">
        <v>0.787613397812855</v>
      </c>
      <c r="W79" s="34">
        <v>811.59799999999996</v>
      </c>
      <c r="X79" s="34">
        <v>13.272854182421923</v>
      </c>
      <c r="Y79" s="34">
        <v>824.87085418242191</v>
      </c>
      <c r="Z79" s="34">
        <v>817.42385989529055</v>
      </c>
      <c r="AB79" s="34">
        <v>225.26600000000013</v>
      </c>
      <c r="AC79" s="34">
        <v>3.6839947489489369</v>
      </c>
      <c r="AD79" s="34">
        <v>228.94999474894908</v>
      </c>
      <c r="AE79" s="34">
        <v>226.88301748300597</v>
      </c>
      <c r="AF79" s="34">
        <v>2.8289999999999988</v>
      </c>
      <c r="AG79" s="34">
        <v>4.6265397995154764E-2</v>
      </c>
      <c r="AH79" s="34">
        <v>2.8752653979951535</v>
      </c>
      <c r="AI79" s="34">
        <v>2.8493072920876794</v>
      </c>
      <c r="AJ79" s="34">
        <v>7.0629999999999988</v>
      </c>
      <c r="AK79" s="34">
        <v>0.11550813221625245</v>
      </c>
      <c r="AL79" s="34">
        <v>7.1785081322162512</v>
      </c>
      <c r="AM79" s="34">
        <v>7.1137000367675096</v>
      </c>
      <c r="AN79" s="34">
        <v>4.3780000000000001</v>
      </c>
      <c r="AO79" s="34">
        <v>7.1597706759557317E-2</v>
      </c>
      <c r="AP79" s="34">
        <v>4.4495977067595573</v>
      </c>
      <c r="AQ79" s="34">
        <v>4.4094264138422998</v>
      </c>
      <c r="AR79" s="34">
        <v>239.53600000000012</v>
      </c>
      <c r="AS79" s="34">
        <v>3.917365985919901</v>
      </c>
      <c r="AT79" s="34">
        <v>243.45336598592004</v>
      </c>
      <c r="AU79" s="34">
        <v>241.25545122570347</v>
      </c>
    </row>
    <row r="80" spans="1:47" x14ac:dyDescent="0.25">
      <c r="A80" s="18">
        <v>45841</v>
      </c>
      <c r="B80" s="2">
        <v>20</v>
      </c>
      <c r="C80" s="2" t="s">
        <v>178</v>
      </c>
      <c r="D80" s="9">
        <v>59.476776999999998</v>
      </c>
      <c r="E80">
        <v>9.0710919999999994E-3</v>
      </c>
      <c r="G80" s="34">
        <v>717.90599999999972</v>
      </c>
      <c r="H80" s="34">
        <v>8.6418432660315148</v>
      </c>
      <c r="I80" s="34">
        <v>726.54784326603124</v>
      </c>
      <c r="J80" s="34">
        <v>719.95726093736346</v>
      </c>
      <c r="K80" s="34">
        <v>11.369</v>
      </c>
      <c r="L80" s="34">
        <v>0.13685512600746105</v>
      </c>
      <c r="M80" s="34">
        <v>11.505855126007461</v>
      </c>
      <c r="N80" s="34">
        <v>11.401484455620775</v>
      </c>
      <c r="O80" s="34">
        <v>50.305000000000014</v>
      </c>
      <c r="P80" s="34">
        <v>0.60554992644958483</v>
      </c>
      <c r="Q80" s="34">
        <v>50.910549926449598</v>
      </c>
      <c r="R80" s="34">
        <v>50.448735644296178</v>
      </c>
      <c r="S80" s="34">
        <v>1.49</v>
      </c>
      <c r="T80" s="34">
        <v>1.7935978340321661E-2</v>
      </c>
      <c r="U80" s="34">
        <v>1.5079359783403217</v>
      </c>
      <c r="V80" s="34">
        <v>1.4942573523506866</v>
      </c>
      <c r="W80" s="34">
        <v>781.06999999999982</v>
      </c>
      <c r="X80" s="34">
        <v>9.4021842968288833</v>
      </c>
      <c r="Y80" s="34">
        <v>790.47218429682857</v>
      </c>
      <c r="Z80" s="34">
        <v>783.30173838963117</v>
      </c>
      <c r="AB80" s="34">
        <v>214.48600000000002</v>
      </c>
      <c r="AC80" s="34">
        <v>2.5818901008739816</v>
      </c>
      <c r="AD80" s="34">
        <v>217.067890100874</v>
      </c>
      <c r="AE80" s="34">
        <v>215.09884729952307</v>
      </c>
      <c r="AF80" s="34">
        <v>2.7079999999999993</v>
      </c>
      <c r="AG80" s="34">
        <v>3.2597737815832924E-2</v>
      </c>
      <c r="AH80" s="34">
        <v>2.7405977378158322</v>
      </c>
      <c r="AI80" s="34">
        <v>2.715737523601113</v>
      </c>
      <c r="AJ80" s="34">
        <v>6.8049999999999971</v>
      </c>
      <c r="AK80" s="34">
        <v>8.1915659467039506E-2</v>
      </c>
      <c r="AL80" s="34">
        <v>6.8869156594670367</v>
      </c>
      <c r="AM80" s="34">
        <v>6.8244438139237706</v>
      </c>
      <c r="AN80" s="34">
        <v>8.4209999999999994</v>
      </c>
      <c r="AO80" s="34">
        <v>0.10136837154620718</v>
      </c>
      <c r="AP80" s="34">
        <v>8.5223683715462073</v>
      </c>
      <c r="AQ80" s="34">
        <v>8.4450611839900223</v>
      </c>
      <c r="AR80" s="34">
        <v>232.42000000000002</v>
      </c>
      <c r="AS80" s="34">
        <v>2.7977718697030611</v>
      </c>
      <c r="AT80" s="34">
        <v>235.21777186970306</v>
      </c>
      <c r="AU80" s="34">
        <v>233.08408982103799</v>
      </c>
    </row>
    <row r="81" spans="1:47" x14ac:dyDescent="0.25">
      <c r="A81" s="18">
        <v>45841</v>
      </c>
      <c r="B81" s="2">
        <v>21</v>
      </c>
      <c r="C81" s="2" t="s">
        <v>178</v>
      </c>
      <c r="D81" s="9">
        <v>52.968277999999998</v>
      </c>
      <c r="E81">
        <v>8.922279E-3</v>
      </c>
      <c r="G81" s="34">
        <v>662.88299999999981</v>
      </c>
      <c r="H81" s="34">
        <v>5.6553258171566023</v>
      </c>
      <c r="I81" s="34">
        <v>668.53832581715642</v>
      </c>
      <c r="J81" s="34">
        <v>662.57344035202289</v>
      </c>
      <c r="K81" s="34">
        <v>10.461</v>
      </c>
      <c r="L81" s="34">
        <v>8.9247066787465121E-2</v>
      </c>
      <c r="M81" s="34">
        <v>10.550247066787465</v>
      </c>
      <c r="N81" s="34">
        <v>10.456114818938655</v>
      </c>
      <c r="O81" s="34">
        <v>47.314000000000007</v>
      </c>
      <c r="P81" s="34">
        <v>0.40365507293586894</v>
      </c>
      <c r="Q81" s="34">
        <v>47.717655072935877</v>
      </c>
      <c r="R81" s="34">
        <v>47.291904841149382</v>
      </c>
      <c r="S81" s="34">
        <v>1.49</v>
      </c>
      <c r="T81" s="34">
        <v>1.2711799016664086E-2</v>
      </c>
      <c r="U81" s="34">
        <v>1.5027117990166641</v>
      </c>
      <c r="V81" s="34">
        <v>1.4893041850892454</v>
      </c>
      <c r="W81" s="34">
        <v>722.1479999999998</v>
      </c>
      <c r="X81" s="34">
        <v>6.1609397558965995</v>
      </c>
      <c r="Y81" s="34">
        <v>728.3089397558964</v>
      </c>
      <c r="Z81" s="34">
        <v>721.81076419720023</v>
      </c>
      <c r="AB81" s="34">
        <v>196.56799999999987</v>
      </c>
      <c r="AC81" s="34">
        <v>1.6770019524212245</v>
      </c>
      <c r="AD81" s="34">
        <v>198.24500195242109</v>
      </c>
      <c r="AE81" s="34">
        <v>196.47620473464605</v>
      </c>
      <c r="AF81" s="34">
        <v>2.4989999999999988</v>
      </c>
      <c r="AG81" s="34">
        <v>2.1319990431304389E-2</v>
      </c>
      <c r="AH81" s="34">
        <v>2.5203199904313029</v>
      </c>
      <c r="AI81" s="34">
        <v>2.4978329923073974</v>
      </c>
      <c r="AJ81" s="34">
        <v>6.4399999999999977</v>
      </c>
      <c r="AK81" s="34">
        <v>5.4942272259944087E-2</v>
      </c>
      <c r="AL81" s="34">
        <v>6.4949422722599417</v>
      </c>
      <c r="AM81" s="34">
        <v>6.4369925852179444</v>
      </c>
      <c r="AN81" s="34">
        <v>8.4379999999999988</v>
      </c>
      <c r="AO81" s="34">
        <v>7.1988026914504399E-2</v>
      </c>
      <c r="AP81" s="34">
        <v>8.5099880269145025</v>
      </c>
      <c r="AQ81" s="34">
        <v>8.4340595394517113</v>
      </c>
      <c r="AR81" s="34">
        <v>213.94499999999985</v>
      </c>
      <c r="AS81" s="34">
        <v>1.8252522420269774</v>
      </c>
      <c r="AT81" s="34">
        <v>215.77025224202683</v>
      </c>
      <c r="AU81" s="34">
        <v>213.8450898516231</v>
      </c>
    </row>
    <row r="82" spans="1:47" x14ac:dyDescent="0.25">
      <c r="A82" s="18">
        <v>45841</v>
      </c>
      <c r="B82" s="2">
        <v>22</v>
      </c>
      <c r="C82" s="2" t="s">
        <v>178</v>
      </c>
      <c r="D82" s="9">
        <v>39.266674000000002</v>
      </c>
      <c r="E82">
        <v>9.1526219999999991E-3</v>
      </c>
      <c r="G82" s="34">
        <v>619.18899999999996</v>
      </c>
      <c r="H82" s="34">
        <v>5.7360841254681318</v>
      </c>
      <c r="I82" s="34">
        <v>624.92508412546806</v>
      </c>
      <c r="J82" s="34">
        <v>619.20538105214951</v>
      </c>
      <c r="K82" s="34">
        <v>9.6790000000000003</v>
      </c>
      <c r="L82" s="34">
        <v>8.9664962152761207E-2</v>
      </c>
      <c r="M82" s="34">
        <v>9.7686649621527621</v>
      </c>
      <c r="N82" s="34">
        <v>9.6792560643095342</v>
      </c>
      <c r="O82" s="34">
        <v>45.42</v>
      </c>
      <c r="P82" s="34">
        <v>0.42076480844905606</v>
      </c>
      <c r="Q82" s="34">
        <v>45.840764808449059</v>
      </c>
      <c r="R82" s="34">
        <v>45.421201615966424</v>
      </c>
      <c r="S82" s="34">
        <v>1.49</v>
      </c>
      <c r="T82" s="34">
        <v>1.3803160823185678E-2</v>
      </c>
      <c r="U82" s="34">
        <v>1.5038031608231857</v>
      </c>
      <c r="V82" s="34">
        <v>1.4900394189297659</v>
      </c>
      <c r="W82" s="34">
        <v>675.77799999999991</v>
      </c>
      <c r="X82" s="34">
        <v>6.2603170568931352</v>
      </c>
      <c r="Y82" s="34">
        <v>682.03831705689311</v>
      </c>
      <c r="Z82" s="34">
        <v>675.79587815135528</v>
      </c>
      <c r="AB82" s="34">
        <v>181.91400000000004</v>
      </c>
      <c r="AC82" s="34">
        <v>1.6852269785161076</v>
      </c>
      <c r="AD82" s="34">
        <v>183.59922697851616</v>
      </c>
      <c r="AE82" s="34">
        <v>181.91881265448959</v>
      </c>
      <c r="AF82" s="34">
        <v>2.3049999999999984</v>
      </c>
      <c r="AG82" s="34">
        <v>2.13532118774785E-2</v>
      </c>
      <c r="AH82" s="34">
        <v>2.326353211877477</v>
      </c>
      <c r="AI82" s="34">
        <v>2.3050609802906767</v>
      </c>
      <c r="AJ82" s="34">
        <v>6.1199999999999966</v>
      </c>
      <c r="AK82" s="34">
        <v>5.6694861904628392E-2</v>
      </c>
      <c r="AL82" s="34">
        <v>6.1766948619046254</v>
      </c>
      <c r="AM82" s="34">
        <v>6.1201619086242705</v>
      </c>
      <c r="AN82" s="34">
        <v>8.4379999999999988</v>
      </c>
      <c r="AO82" s="34">
        <v>7.8168504044322643E-2</v>
      </c>
      <c r="AP82" s="34">
        <v>8.5161685040443214</v>
      </c>
      <c r="AQ82" s="34">
        <v>8.4382232328384976</v>
      </c>
      <c r="AR82" s="34">
        <v>198.77700000000004</v>
      </c>
      <c r="AS82" s="34">
        <v>1.8414435563425371</v>
      </c>
      <c r="AT82" s="34">
        <v>200.61844355634258</v>
      </c>
      <c r="AU82" s="34">
        <v>198.78225877624305</v>
      </c>
    </row>
    <row r="83" spans="1:47" x14ac:dyDescent="0.25">
      <c r="A83" s="18">
        <v>45841</v>
      </c>
      <c r="B83" s="2">
        <v>23</v>
      </c>
      <c r="C83" s="2" t="s">
        <v>178</v>
      </c>
      <c r="D83" s="9">
        <v>41.596297</v>
      </c>
      <c r="E83">
        <v>9.6376859999999995E-3</v>
      </c>
      <c r="G83" s="34">
        <v>564.428</v>
      </c>
      <c r="H83" s="34">
        <v>5.429089961491445</v>
      </c>
      <c r="I83" s="34">
        <v>569.8570899614914</v>
      </c>
      <c r="J83" s="34">
        <v>564.36498626356877</v>
      </c>
      <c r="K83" s="34">
        <v>8.8119999999999994</v>
      </c>
      <c r="L83" s="34">
        <v>8.4760395906408992E-2</v>
      </c>
      <c r="M83" s="34">
        <v>8.8967603959064085</v>
      </c>
      <c r="N83" s="34">
        <v>8.811016212793426</v>
      </c>
      <c r="O83" s="34">
        <v>42.260000000000005</v>
      </c>
      <c r="P83" s="34">
        <v>0.40648823547490293</v>
      </c>
      <c r="Q83" s="34">
        <v>42.666488235474908</v>
      </c>
      <c r="R83" s="34">
        <v>42.255282019138704</v>
      </c>
      <c r="S83" s="34">
        <v>1.49</v>
      </c>
      <c r="T83" s="34">
        <v>1.4331932580634294E-2</v>
      </c>
      <c r="U83" s="34">
        <v>1.5043319325806344</v>
      </c>
      <c r="V83" s="34">
        <v>1.489833653774649</v>
      </c>
      <c r="W83" s="34">
        <v>616.99</v>
      </c>
      <c r="X83" s="34">
        <v>5.9346705254533916</v>
      </c>
      <c r="Y83" s="34">
        <v>622.92467052545339</v>
      </c>
      <c r="Z83" s="34">
        <v>616.92111814927557</v>
      </c>
      <c r="AB83" s="34">
        <v>164.57900000000004</v>
      </c>
      <c r="AC83" s="34">
        <v>1.5830437128779946</v>
      </c>
      <c r="AD83" s="34">
        <v>166.16204371287802</v>
      </c>
      <c r="AE83" s="34">
        <v>164.56062611045502</v>
      </c>
      <c r="AF83" s="34">
        <v>2.0979999999999999</v>
      </c>
      <c r="AG83" s="34">
        <v>2.0180130573268958E-2</v>
      </c>
      <c r="AH83" s="34">
        <v>2.1181801305732688</v>
      </c>
      <c r="AI83" s="34">
        <v>2.0977657755833645</v>
      </c>
      <c r="AJ83" s="34">
        <v>5.5379999999999985</v>
      </c>
      <c r="AK83" s="34">
        <v>5.3268619215807181E-2</v>
      </c>
      <c r="AL83" s="34">
        <v>5.5912686192158061</v>
      </c>
      <c r="AM83" s="34">
        <v>5.53738172792215</v>
      </c>
      <c r="AN83" s="34">
        <v>8.4379999999999988</v>
      </c>
      <c r="AO83" s="34">
        <v>8.1162984641202779E-2</v>
      </c>
      <c r="AP83" s="34">
        <v>8.519162984641202</v>
      </c>
      <c r="AQ83" s="34">
        <v>8.4370579668124073</v>
      </c>
      <c r="AR83" s="34">
        <v>180.65300000000005</v>
      </c>
      <c r="AS83" s="34">
        <v>1.7376554473082735</v>
      </c>
      <c r="AT83" s="34">
        <v>182.39065544730832</v>
      </c>
      <c r="AU83" s="34">
        <v>180.63283158077292</v>
      </c>
    </row>
    <row r="84" spans="1:47" x14ac:dyDescent="0.25">
      <c r="A84" s="18">
        <v>45841</v>
      </c>
      <c r="B84" s="2">
        <v>24</v>
      </c>
      <c r="C84" s="2" t="s">
        <v>23</v>
      </c>
      <c r="D84" s="9">
        <v>29.808357999999998</v>
      </c>
      <c r="E84">
        <v>9.7581360000000006E-3</v>
      </c>
      <c r="G84" s="34">
        <v>497.45899999999983</v>
      </c>
      <c r="H84" s="34">
        <v>4.9177484914623442</v>
      </c>
      <c r="I84" s="34">
        <v>502.37674849146219</v>
      </c>
      <c r="J84" s="34">
        <v>497.47448785644474</v>
      </c>
      <c r="K84" s="34">
        <v>7.7309999999999972</v>
      </c>
      <c r="L84" s="34">
        <v>7.642662729490346E-2</v>
      </c>
      <c r="M84" s="34">
        <v>7.8074266272949009</v>
      </c>
      <c r="N84" s="34">
        <v>7.7312406964557363</v>
      </c>
      <c r="O84" s="34">
        <v>37.889000000000003</v>
      </c>
      <c r="P84" s="34">
        <v>0.37456066247272002</v>
      </c>
      <c r="Q84" s="34">
        <v>38.26356066247272</v>
      </c>
      <c r="R84" s="34">
        <v>37.890179633684063</v>
      </c>
      <c r="S84" s="34">
        <v>1.49</v>
      </c>
      <c r="T84" s="34">
        <v>1.4729747079214359E-2</v>
      </c>
      <c r="U84" s="34">
        <v>1.5047297470792143</v>
      </c>
      <c r="V84" s="34">
        <v>1.4900463895639697</v>
      </c>
      <c r="W84" s="34">
        <v>544.56899999999985</v>
      </c>
      <c r="X84" s="34">
        <v>5.3834655283091823</v>
      </c>
      <c r="Y84" s="34">
        <v>549.95246552830895</v>
      </c>
      <c r="Z84" s="34">
        <v>544.58595457614854</v>
      </c>
      <c r="AB84" s="34">
        <v>144.09700000000004</v>
      </c>
      <c r="AC84" s="34">
        <v>1.4245049428681555</v>
      </c>
      <c r="AD84" s="34">
        <v>145.52150494286821</v>
      </c>
      <c r="AE84" s="34">
        <v>144.10148630671102</v>
      </c>
      <c r="AF84" s="34">
        <v>1.9579999999999984</v>
      </c>
      <c r="AG84" s="34">
        <v>1.9356271665168918E-2</v>
      </c>
      <c r="AH84" s="34">
        <v>1.9773562716651674</v>
      </c>
      <c r="AI84" s="34">
        <v>1.9580609602458057</v>
      </c>
      <c r="AJ84" s="34">
        <v>4.8800000000000008</v>
      </c>
      <c r="AK84" s="34">
        <v>4.8242393118500725E-2</v>
      </c>
      <c r="AL84" s="34">
        <v>4.9282423931185013</v>
      </c>
      <c r="AM84" s="34">
        <v>4.8801519336054859</v>
      </c>
      <c r="AN84" s="34">
        <v>8.4379999999999988</v>
      </c>
      <c r="AO84" s="34">
        <v>8.3415842855309216E-2</v>
      </c>
      <c r="AP84" s="34">
        <v>8.5214158428553084</v>
      </c>
      <c r="AQ84" s="34">
        <v>8.4382627081481711</v>
      </c>
      <c r="AR84" s="34">
        <v>159.37300000000002</v>
      </c>
      <c r="AS84" s="34">
        <v>1.5755194505071344</v>
      </c>
      <c r="AT84" s="34">
        <v>160.94851945050718</v>
      </c>
      <c r="AU84" s="34">
        <v>159.37796190871046</v>
      </c>
    </row>
    <row r="85" spans="1:47" x14ac:dyDescent="0.25">
      <c r="A85" s="18">
        <v>45842</v>
      </c>
      <c r="B85" s="2">
        <v>1</v>
      </c>
      <c r="C85" s="2" t="s">
        <v>23</v>
      </c>
      <c r="D85" s="9">
        <v>29.798696</v>
      </c>
      <c r="E85">
        <v>9.8182070000000007E-3</v>
      </c>
      <c r="G85" s="34">
        <v>431.34199999999987</v>
      </c>
      <c r="H85" s="34">
        <v>3.6692979396730974</v>
      </c>
      <c r="I85" s="34">
        <v>435.01129793967294</v>
      </c>
      <c r="J85" s="34">
        <v>430.74026696916258</v>
      </c>
      <c r="K85" s="34">
        <v>6.5879999999999992</v>
      </c>
      <c r="L85" s="34">
        <v>5.6042154083224847E-2</v>
      </c>
      <c r="M85" s="34">
        <v>6.6440421540832242</v>
      </c>
      <c r="N85" s="34">
        <v>6.5788095728977094</v>
      </c>
      <c r="O85" s="34">
        <v>33.301000000000002</v>
      </c>
      <c r="P85" s="34">
        <v>0.28328168990975577</v>
      </c>
      <c r="Q85" s="34">
        <v>33.584281689909758</v>
      </c>
      <c r="R85" s="34">
        <v>33.254544260331912</v>
      </c>
      <c r="S85" s="34">
        <v>1.4900000000000002</v>
      </c>
      <c r="T85" s="34">
        <v>1.2674986275653465E-2</v>
      </c>
      <c r="U85" s="34">
        <v>1.5026749862756537</v>
      </c>
      <c r="V85" s="34">
        <v>1.4879214122066771</v>
      </c>
      <c r="W85" s="34">
        <v>472.72099999999989</v>
      </c>
      <c r="X85" s="34">
        <v>4.0212967699417321</v>
      </c>
      <c r="Y85" s="34">
        <v>476.74229676994162</v>
      </c>
      <c r="Z85" s="34">
        <v>472.06154221459883</v>
      </c>
      <c r="AB85" s="34">
        <v>123.89600000000002</v>
      </c>
      <c r="AC85" s="34">
        <v>1.0539463755760818</v>
      </c>
      <c r="AD85" s="34">
        <v>124.94994637557609</v>
      </c>
      <c r="AE85" s="34">
        <v>123.72316193742178</v>
      </c>
      <c r="AF85" s="34">
        <v>1.6519999999999986</v>
      </c>
      <c r="AG85" s="34">
        <v>1.4053072031798324E-2</v>
      </c>
      <c r="AH85" s="34">
        <v>1.666053072031797</v>
      </c>
      <c r="AI85" s="34">
        <v>1.6496954180976029</v>
      </c>
      <c r="AJ85" s="34">
        <v>4.3459999999999965</v>
      </c>
      <c r="AK85" s="34">
        <v>3.6970127754355646E-2</v>
      </c>
      <c r="AL85" s="34">
        <v>4.3829701277543522</v>
      </c>
      <c r="AM85" s="34">
        <v>4.3399372197652433</v>
      </c>
      <c r="AN85" s="34">
        <v>8.4379999999999988</v>
      </c>
      <c r="AO85" s="34">
        <v>7.1779553150311357E-2</v>
      </c>
      <c r="AP85" s="34">
        <v>8.5097795531503095</v>
      </c>
      <c r="AQ85" s="34">
        <v>8.4262287759731116</v>
      </c>
      <c r="AR85" s="34">
        <v>138.33199999999999</v>
      </c>
      <c r="AS85" s="34">
        <v>1.1767491285125473</v>
      </c>
      <c r="AT85" s="34">
        <v>139.50874912851256</v>
      </c>
      <c r="AU85" s="34">
        <v>138.13902335125772</v>
      </c>
    </row>
    <row r="86" spans="1:47" x14ac:dyDescent="0.25">
      <c r="A86" s="18">
        <v>45842</v>
      </c>
      <c r="B86" s="2">
        <v>2</v>
      </c>
      <c r="C86" s="2" t="s">
        <v>23</v>
      </c>
      <c r="D86" s="9">
        <v>24.554836000000002</v>
      </c>
      <c r="E86">
        <v>1.000175E-2</v>
      </c>
      <c r="G86" s="34">
        <v>374.31900000000007</v>
      </c>
      <c r="H86" s="34">
        <v>3.922685101890143</v>
      </c>
      <c r="I86" s="34">
        <v>378.2416851018902</v>
      </c>
      <c r="J86" s="34">
        <v>374.45860632792238</v>
      </c>
      <c r="K86" s="34">
        <v>5.8059999999999983</v>
      </c>
      <c r="L86" s="34">
        <v>6.0844118790588132E-2</v>
      </c>
      <c r="M86" s="34">
        <v>5.8668441187905866</v>
      </c>
      <c r="N86" s="34">
        <v>5.808165410625473</v>
      </c>
      <c r="O86" s="34">
        <v>29.303000000000004</v>
      </c>
      <c r="P86" s="34">
        <v>0.3070815041199802</v>
      </c>
      <c r="Q86" s="34">
        <v>29.610081504119986</v>
      </c>
      <c r="R86" s="34">
        <v>29.313928871436154</v>
      </c>
      <c r="S86" s="34">
        <v>1.4900000000000002</v>
      </c>
      <c r="T86" s="34">
        <v>1.5614491387870539E-2</v>
      </c>
      <c r="U86" s="34">
        <v>1.5056144913878708</v>
      </c>
      <c r="V86" s="34">
        <v>1.4905557116486321</v>
      </c>
      <c r="W86" s="34">
        <v>410.91800000000006</v>
      </c>
      <c r="X86" s="34">
        <v>4.3062252161885812</v>
      </c>
      <c r="Y86" s="34">
        <v>415.22422521618864</v>
      </c>
      <c r="Z86" s="34">
        <v>411.07125632163263</v>
      </c>
      <c r="AB86" s="34">
        <v>106.75400000000002</v>
      </c>
      <c r="AC86" s="34">
        <v>1.118731150081028</v>
      </c>
      <c r="AD86" s="34">
        <v>107.87273115008105</v>
      </c>
      <c r="AE86" s="34">
        <v>106.79381506130072</v>
      </c>
      <c r="AF86" s="34">
        <v>1.4469999999999987</v>
      </c>
      <c r="AG86" s="34">
        <v>1.516387183775077E-2</v>
      </c>
      <c r="AH86" s="34">
        <v>1.4621638718377494</v>
      </c>
      <c r="AI86" s="34">
        <v>1.4475396743325961</v>
      </c>
      <c r="AJ86" s="34">
        <v>3.8019999999999965</v>
      </c>
      <c r="AK86" s="34">
        <v>3.9843151850123305E-2</v>
      </c>
      <c r="AL86" s="34">
        <v>3.8418431518501199</v>
      </c>
      <c r="AM86" s="34">
        <v>3.8034179971061031</v>
      </c>
      <c r="AN86" s="34">
        <v>8.4379999999999988</v>
      </c>
      <c r="AO86" s="34">
        <v>8.8426227067685617E-2</v>
      </c>
      <c r="AP86" s="34">
        <v>8.5264262270676845</v>
      </c>
      <c r="AQ86" s="34">
        <v>8.4411470435511102</v>
      </c>
      <c r="AR86" s="34">
        <v>120.44100000000002</v>
      </c>
      <c r="AS86" s="34">
        <v>1.2621644008365875</v>
      </c>
      <c r="AT86" s="34">
        <v>121.7031644008366</v>
      </c>
      <c r="AU86" s="34">
        <v>120.48591977629054</v>
      </c>
    </row>
    <row r="87" spans="1:47" x14ac:dyDescent="0.25">
      <c r="A87" s="18">
        <v>45842</v>
      </c>
      <c r="B87" s="2">
        <v>3</v>
      </c>
      <c r="C87" s="2" t="s">
        <v>23</v>
      </c>
      <c r="D87" s="9">
        <v>20.812121999999999</v>
      </c>
      <c r="E87">
        <v>1.0042192E-2</v>
      </c>
      <c r="G87" s="34">
        <v>331.58799999999997</v>
      </c>
      <c r="H87" s="34">
        <v>3.6412982389877686</v>
      </c>
      <c r="I87" s="34">
        <v>335.22929823898772</v>
      </c>
      <c r="J87" s="34">
        <v>331.86286126204652</v>
      </c>
      <c r="K87" s="34">
        <v>5.1749999999999998</v>
      </c>
      <c r="L87" s="34">
        <v>5.6828710287349676E-2</v>
      </c>
      <c r="M87" s="34">
        <v>5.2318287102873491</v>
      </c>
      <c r="N87" s="34">
        <v>5.1792896818675311</v>
      </c>
      <c r="O87" s="34">
        <v>26.414999999999999</v>
      </c>
      <c r="P87" s="34">
        <v>0.29007350381455876</v>
      </c>
      <c r="Q87" s="34">
        <v>26.705073503814557</v>
      </c>
      <c r="R87" s="34">
        <v>26.43689602831514</v>
      </c>
      <c r="S87" s="34">
        <v>1.4900000000000002</v>
      </c>
      <c r="T87" s="34">
        <v>1.6362276005439814E-2</v>
      </c>
      <c r="U87" s="34">
        <v>1.50636227600544</v>
      </c>
      <c r="V87" s="34">
        <v>1.4912350968082364</v>
      </c>
      <c r="W87" s="34">
        <v>364.66800000000001</v>
      </c>
      <c r="X87" s="34">
        <v>4.0045627290951167</v>
      </c>
      <c r="Y87" s="34">
        <v>368.67256272909509</v>
      </c>
      <c r="Z87" s="34">
        <v>364.97028206903741</v>
      </c>
      <c r="AB87" s="34">
        <v>94.34399999999998</v>
      </c>
      <c r="AC87" s="34">
        <v>1.0360285687632302</v>
      </c>
      <c r="AD87" s="34">
        <v>95.380028568763208</v>
      </c>
      <c r="AE87" s="34">
        <v>94.422204008910199</v>
      </c>
      <c r="AF87" s="34">
        <v>1.2619999999999998</v>
      </c>
      <c r="AG87" s="34">
        <v>1.3858518334808749E-2</v>
      </c>
      <c r="AH87" s="34">
        <v>1.2758585183348086</v>
      </c>
      <c r="AI87" s="34">
        <v>1.2630461021288548</v>
      </c>
      <c r="AJ87" s="34">
        <v>3.396999999999998</v>
      </c>
      <c r="AK87" s="34">
        <v>3.7303793013744299E-2</v>
      </c>
      <c r="AL87" s="34">
        <v>3.4343037930137421</v>
      </c>
      <c r="AM87" s="34">
        <v>3.39981585493797</v>
      </c>
      <c r="AN87" s="34">
        <v>8.4379999999999988</v>
      </c>
      <c r="AO87" s="34">
        <v>9.2660996599933612E-2</v>
      </c>
      <c r="AP87" s="34">
        <v>8.5306609965999325</v>
      </c>
      <c r="AQ87" s="34">
        <v>8.4449944609851642</v>
      </c>
      <c r="AR87" s="34">
        <v>107.44099999999997</v>
      </c>
      <c r="AS87" s="34">
        <v>1.179851876711717</v>
      </c>
      <c r="AT87" s="34">
        <v>108.6208518767117</v>
      </c>
      <c r="AU87" s="34">
        <v>107.53006042696219</v>
      </c>
    </row>
    <row r="88" spans="1:47" x14ac:dyDescent="0.25">
      <c r="A88" s="18">
        <v>45842</v>
      </c>
      <c r="B88" s="2">
        <v>4</v>
      </c>
      <c r="C88" s="2" t="s">
        <v>23</v>
      </c>
      <c r="D88" s="9">
        <v>19.315192</v>
      </c>
      <c r="E88">
        <v>1.0031669E-2</v>
      </c>
      <c r="G88" s="34">
        <v>301.94499999999988</v>
      </c>
      <c r="H88" s="34">
        <v>2.7655943310774784</v>
      </c>
      <c r="I88" s="34">
        <v>304.71059433107735</v>
      </c>
      <c r="J88" s="34">
        <v>301.65383850795473</v>
      </c>
      <c r="K88" s="34">
        <v>4.7279999999999989</v>
      </c>
      <c r="L88" s="34">
        <v>4.3305005869725681E-2</v>
      </c>
      <c r="M88" s="34">
        <v>4.7713050058697242</v>
      </c>
      <c r="N88" s="34">
        <v>4.7234408533527965</v>
      </c>
      <c r="O88" s="34">
        <v>24.582000000000008</v>
      </c>
      <c r="P88" s="34">
        <v>0.22515305716785053</v>
      </c>
      <c r="Q88" s="34">
        <v>24.807153057167859</v>
      </c>
      <c r="R88" s="34">
        <v>24.558295908866015</v>
      </c>
      <c r="S88" s="34">
        <v>1.4900000000000002</v>
      </c>
      <c r="T88" s="34">
        <v>1.3647305149300187E-2</v>
      </c>
      <c r="U88" s="34">
        <v>1.5036473051493005</v>
      </c>
      <c r="V88" s="34">
        <v>1.4885632130913007</v>
      </c>
      <c r="W88" s="34">
        <v>332.74499999999989</v>
      </c>
      <c r="X88" s="34">
        <v>3.047699699264355</v>
      </c>
      <c r="Y88" s="34">
        <v>335.79269969926423</v>
      </c>
      <c r="Z88" s="34">
        <v>332.42413848326481</v>
      </c>
      <c r="AB88" s="34">
        <v>85.95000000000006</v>
      </c>
      <c r="AC88" s="34">
        <v>0.78723884401500122</v>
      </c>
      <c r="AD88" s="34">
        <v>86.737238844015067</v>
      </c>
      <c r="AE88" s="34">
        <v>85.867119573957964</v>
      </c>
      <c r="AF88" s="34">
        <v>1.153</v>
      </c>
      <c r="AG88" s="34">
        <v>1.0560632776606118E-2</v>
      </c>
      <c r="AH88" s="34">
        <v>1.1635606327766062</v>
      </c>
      <c r="AI88" s="34">
        <v>1.1518881776471608</v>
      </c>
      <c r="AJ88" s="34">
        <v>3.1639999999999979</v>
      </c>
      <c r="AK88" s="34">
        <v>2.8979915095560915E-2</v>
      </c>
      <c r="AL88" s="34">
        <v>3.1929799150955587</v>
      </c>
      <c r="AM88" s="34">
        <v>3.160948997463672</v>
      </c>
      <c r="AN88" s="34">
        <v>8.4379999999999988</v>
      </c>
      <c r="AO88" s="34">
        <v>7.7285879764963067E-2</v>
      </c>
      <c r="AP88" s="34">
        <v>8.5152858797649618</v>
      </c>
      <c r="AQ88" s="34">
        <v>8.4298633503787865</v>
      </c>
      <c r="AR88" s="34">
        <v>98.705000000000069</v>
      </c>
      <c r="AS88" s="34">
        <v>0.90406527165213124</v>
      </c>
      <c r="AT88" s="34">
        <v>99.609065271652199</v>
      </c>
      <c r="AU88" s="34">
        <v>98.609820099447589</v>
      </c>
    </row>
    <row r="89" spans="1:47" x14ac:dyDescent="0.25">
      <c r="A89" s="18">
        <v>45842</v>
      </c>
      <c r="B89" s="2">
        <v>5</v>
      </c>
      <c r="C89" s="2" t="s">
        <v>23</v>
      </c>
      <c r="D89" s="9">
        <v>19.758087</v>
      </c>
      <c r="E89">
        <v>1.0196910999999999E-2</v>
      </c>
      <c r="G89" s="34">
        <v>281.73099999999999</v>
      </c>
      <c r="H89" s="34">
        <v>3.3875841664552029</v>
      </c>
      <c r="I89" s="34">
        <v>285.11858416645521</v>
      </c>
      <c r="J89" s="34">
        <v>282.21125533926386</v>
      </c>
      <c r="K89" s="34">
        <v>4.5059999999999993</v>
      </c>
      <c r="L89" s="34">
        <v>5.418095365453976E-2</v>
      </c>
      <c r="M89" s="34">
        <v>4.5601809536545392</v>
      </c>
      <c r="N89" s="34">
        <v>4.5136811943262289</v>
      </c>
      <c r="O89" s="34">
        <v>23.400000000000006</v>
      </c>
      <c r="P89" s="34">
        <v>0.28136580459747695</v>
      </c>
      <c r="Q89" s="34">
        <v>23.681365804597483</v>
      </c>
      <c r="R89" s="34">
        <v>23.43988902512956</v>
      </c>
      <c r="S89" s="34">
        <v>1.49</v>
      </c>
      <c r="T89" s="34">
        <v>1.7916027728642758E-2</v>
      </c>
      <c r="U89" s="34">
        <v>1.5079160277286427</v>
      </c>
      <c r="V89" s="34">
        <v>1.4925399421984202</v>
      </c>
      <c r="W89" s="34">
        <v>311.12699999999995</v>
      </c>
      <c r="X89" s="34">
        <v>3.7410469524358625</v>
      </c>
      <c r="Y89" s="34">
        <v>314.86804695243586</v>
      </c>
      <c r="Z89" s="34">
        <v>311.6573655009181</v>
      </c>
      <c r="AB89" s="34">
        <v>80.401999999999973</v>
      </c>
      <c r="AC89" s="34">
        <v>0.96676809492505655</v>
      </c>
      <c r="AD89" s="34">
        <v>81.368768094925031</v>
      </c>
      <c r="AE89" s="34">
        <v>80.539058008481447</v>
      </c>
      <c r="AF89" s="34">
        <v>1.08</v>
      </c>
      <c r="AG89" s="34">
        <v>1.2986114058345086E-2</v>
      </c>
      <c r="AH89" s="34">
        <v>1.0929861140583452</v>
      </c>
      <c r="AI89" s="34">
        <v>1.0818410319290566</v>
      </c>
      <c r="AJ89" s="34">
        <v>3.0659999999999967</v>
      </c>
      <c r="AK89" s="34">
        <v>3.6866134910079618E-2</v>
      </c>
      <c r="AL89" s="34">
        <v>3.1028661349100766</v>
      </c>
      <c r="AM89" s="34">
        <v>3.0712264850874846</v>
      </c>
      <c r="AN89" s="34">
        <v>8.4379999999999988</v>
      </c>
      <c r="AO89" s="34">
        <v>0.1014600281706628</v>
      </c>
      <c r="AP89" s="34">
        <v>8.5394600281706623</v>
      </c>
      <c r="AQ89" s="34">
        <v>8.4523839142753481</v>
      </c>
      <c r="AR89" s="34">
        <v>92.985999999999976</v>
      </c>
      <c r="AS89" s="34">
        <v>1.1180803720641441</v>
      </c>
      <c r="AT89" s="34">
        <v>94.104080372064118</v>
      </c>
      <c r="AU89" s="34">
        <v>93.14450943977333</v>
      </c>
    </row>
    <row r="90" spans="1:47" x14ac:dyDescent="0.25">
      <c r="A90" s="18">
        <v>45842</v>
      </c>
      <c r="B90" s="2">
        <v>6</v>
      </c>
      <c r="C90" s="2" t="s">
        <v>23</v>
      </c>
      <c r="D90" s="9">
        <v>19.187639000000001</v>
      </c>
      <c r="E90">
        <v>1.00759E-2</v>
      </c>
      <c r="G90" s="34">
        <v>270.75799999999998</v>
      </c>
      <c r="H90" s="34">
        <v>2.623653252842979</v>
      </c>
      <c r="I90" s="34">
        <v>273.38165325284297</v>
      </c>
      <c r="J90" s="34">
        <v>270.62708705283262</v>
      </c>
      <c r="K90" s="34">
        <v>4.3499999999999996</v>
      </c>
      <c r="L90" s="34">
        <v>4.2151632268915266E-2</v>
      </c>
      <c r="M90" s="34">
        <v>4.3921516322689147</v>
      </c>
      <c r="N90" s="34">
        <v>4.3478967516373359</v>
      </c>
      <c r="O90" s="34">
        <v>23.014000000000003</v>
      </c>
      <c r="P90" s="34">
        <v>0.22300635977857844</v>
      </c>
      <c r="Q90" s="34">
        <v>23.237006359778583</v>
      </c>
      <c r="R90" s="34">
        <v>23.002872607398089</v>
      </c>
      <c r="S90" s="34">
        <v>1.4900000000000002</v>
      </c>
      <c r="T90" s="34">
        <v>1.4438145305904315E-2</v>
      </c>
      <c r="U90" s="34">
        <v>1.5044381453059046</v>
      </c>
      <c r="V90" s="34">
        <v>1.4892795769976168</v>
      </c>
      <c r="W90" s="34">
        <v>299.61200000000002</v>
      </c>
      <c r="X90" s="34">
        <v>2.9032493901963767</v>
      </c>
      <c r="Y90" s="34">
        <v>302.5152493901964</v>
      </c>
      <c r="Z90" s="34">
        <v>299.46713598886566</v>
      </c>
      <c r="AB90" s="34">
        <v>77.811000000000021</v>
      </c>
      <c r="AC90" s="34">
        <v>0.75399095597162458</v>
      </c>
      <c r="AD90" s="34">
        <v>78.564990955971652</v>
      </c>
      <c r="AE90" s="34">
        <v>77.773377963598378</v>
      </c>
      <c r="AF90" s="34">
        <v>1.0370000000000001</v>
      </c>
      <c r="AG90" s="34">
        <v>1.0048561531693137E-2</v>
      </c>
      <c r="AH90" s="34">
        <v>1.0470485615316933</v>
      </c>
      <c r="AI90" s="34">
        <v>1.0364986049305562</v>
      </c>
      <c r="AJ90" s="34">
        <v>3.0199999999999987</v>
      </c>
      <c r="AK90" s="34">
        <v>2.9263891828074495E-2</v>
      </c>
      <c r="AL90" s="34">
        <v>3.049263891828073</v>
      </c>
      <c r="AM90" s="34">
        <v>3.0185398137804023</v>
      </c>
      <c r="AN90" s="34">
        <v>8.4379999999999988</v>
      </c>
      <c r="AO90" s="34">
        <v>8.1764476571288963E-2</v>
      </c>
      <c r="AP90" s="34">
        <v>8.5197644765712877</v>
      </c>
      <c r="AQ90" s="34">
        <v>8.4339201816818026</v>
      </c>
      <c r="AR90" s="34">
        <v>90.306000000000026</v>
      </c>
      <c r="AS90" s="34">
        <v>0.87506788590268114</v>
      </c>
      <c r="AT90" s="34">
        <v>91.181067885902706</v>
      </c>
      <c r="AU90" s="34">
        <v>90.262336563991141</v>
      </c>
    </row>
    <row r="91" spans="1:47" x14ac:dyDescent="0.25">
      <c r="A91" s="18">
        <v>45842</v>
      </c>
      <c r="B91" s="2">
        <v>7</v>
      </c>
      <c r="C91" s="2" t="s">
        <v>23</v>
      </c>
      <c r="D91" s="9">
        <v>17.637709999999998</v>
      </c>
      <c r="E91">
        <v>1.0127656000000001E-2</v>
      </c>
      <c r="G91" s="34">
        <v>267.65499999999992</v>
      </c>
      <c r="H91" s="34">
        <v>0.88333312046378831</v>
      </c>
      <c r="I91" s="34">
        <v>268.53833312046368</v>
      </c>
      <c r="J91" s="34">
        <v>265.8186692598062</v>
      </c>
      <c r="K91" s="34">
        <v>4.4170000000000007</v>
      </c>
      <c r="L91" s="34">
        <v>1.457728192295513E-2</v>
      </c>
      <c r="M91" s="34">
        <v>4.431577281922956</v>
      </c>
      <c r="N91" s="34">
        <v>4.3866957916742253</v>
      </c>
      <c r="O91" s="34">
        <v>23.600999999999999</v>
      </c>
      <c r="P91" s="34">
        <v>7.7889615273639107E-2</v>
      </c>
      <c r="Q91" s="34">
        <v>23.67888961527364</v>
      </c>
      <c r="R91" s="34">
        <v>23.439077966788176</v>
      </c>
      <c r="S91" s="34">
        <v>1.4900000000000002</v>
      </c>
      <c r="T91" s="34">
        <v>4.9173987016534167E-3</v>
      </c>
      <c r="U91" s="34">
        <v>1.4949173987016535</v>
      </c>
      <c r="V91" s="34">
        <v>1.4797773895391884</v>
      </c>
      <c r="W91" s="34">
        <v>297.1629999999999</v>
      </c>
      <c r="X91" s="34">
        <v>0.98071741636203602</v>
      </c>
      <c r="Y91" s="34">
        <v>298.14371741636194</v>
      </c>
      <c r="Z91" s="34">
        <v>295.1242204078078</v>
      </c>
      <c r="AB91" s="34">
        <v>77.460000000000036</v>
      </c>
      <c r="AC91" s="34">
        <v>0.25563872713427771</v>
      </c>
      <c r="AD91" s="34">
        <v>77.715638727134319</v>
      </c>
      <c r="AE91" s="34">
        <v>76.928561472285622</v>
      </c>
      <c r="AF91" s="34">
        <v>1.0410000000000004</v>
      </c>
      <c r="AG91" s="34">
        <v>3.435578555987388E-3</v>
      </c>
      <c r="AH91" s="34">
        <v>1.0444355785559878</v>
      </c>
      <c r="AI91" s="34">
        <v>1.0338578943022119</v>
      </c>
      <c r="AJ91" s="34">
        <v>3.1349999999999989</v>
      </c>
      <c r="AK91" s="34">
        <v>1.0346338878982184E-2</v>
      </c>
      <c r="AL91" s="34">
        <v>3.1453463388789813</v>
      </c>
      <c r="AM91" s="34">
        <v>3.1134913531579556</v>
      </c>
      <c r="AN91" s="34">
        <v>8.4379999999999988</v>
      </c>
      <c r="AO91" s="34">
        <v>2.7847657882249341E-2</v>
      </c>
      <c r="AP91" s="34">
        <v>8.4658476578822484</v>
      </c>
      <c r="AQ91" s="34">
        <v>8.3801084650548106</v>
      </c>
      <c r="AR91" s="34">
        <v>90.074000000000041</v>
      </c>
      <c r="AS91" s="34">
        <v>0.2972683024514966</v>
      </c>
      <c r="AT91" s="34">
        <v>90.37126830245154</v>
      </c>
      <c r="AU91" s="34">
        <v>89.456019184800596</v>
      </c>
    </row>
    <row r="92" spans="1:47" x14ac:dyDescent="0.25">
      <c r="A92" s="18">
        <v>45842</v>
      </c>
      <c r="B92" s="2">
        <v>8</v>
      </c>
      <c r="C92" s="2" t="s">
        <v>23</v>
      </c>
      <c r="D92" s="9">
        <v>16.849591</v>
      </c>
      <c r="E92">
        <v>9.7469719999999996E-3</v>
      </c>
      <c r="G92" s="34">
        <v>285.11800000000005</v>
      </c>
      <c r="H92" s="34">
        <v>3.0977913979481539</v>
      </c>
      <c r="I92" s="34">
        <v>288.21579139794818</v>
      </c>
      <c r="J92" s="34">
        <v>285.40656014923456</v>
      </c>
      <c r="K92" s="34">
        <v>4.8089999999999993</v>
      </c>
      <c r="L92" s="34">
        <v>5.2249520664190509E-2</v>
      </c>
      <c r="M92" s="34">
        <v>4.8612495206641899</v>
      </c>
      <c r="N92" s="34">
        <v>4.8138670577012626</v>
      </c>
      <c r="O92" s="34">
        <v>26.097000000000005</v>
      </c>
      <c r="P92" s="34">
        <v>0.28354247052887921</v>
      </c>
      <c r="Q92" s="34">
        <v>26.380542470528884</v>
      </c>
      <c r="R92" s="34">
        <v>26.12341206172383</v>
      </c>
      <c r="S92" s="34">
        <v>0.221</v>
      </c>
      <c r="T92" s="34">
        <v>2.40115285231568E-3</v>
      </c>
      <c r="U92" s="34">
        <v>0.22340115285231568</v>
      </c>
      <c r="V92" s="34">
        <v>0.22122366807069646</v>
      </c>
      <c r="W92" s="34">
        <v>316.24500000000006</v>
      </c>
      <c r="X92" s="34">
        <v>3.4359845419935393</v>
      </c>
      <c r="Y92" s="34">
        <v>319.68098454199361</v>
      </c>
      <c r="Z92" s="34">
        <v>316.56506293673038</v>
      </c>
      <c r="AB92" s="34">
        <v>82.763999999999996</v>
      </c>
      <c r="AC92" s="34">
        <v>0.89922631071970549</v>
      </c>
      <c r="AD92" s="34">
        <v>83.663226310719708</v>
      </c>
      <c r="AE92" s="34">
        <v>82.847763186439465</v>
      </c>
      <c r="AF92" s="34">
        <v>1.1350000000000002</v>
      </c>
      <c r="AG92" s="34">
        <v>1.233171261257148E-2</v>
      </c>
      <c r="AH92" s="34">
        <v>1.1473317126125717</v>
      </c>
      <c r="AI92" s="34">
        <v>1.136148702535025</v>
      </c>
      <c r="AJ92" s="34">
        <v>3.4549999999999996</v>
      </c>
      <c r="AK92" s="34">
        <v>3.7538385089369561E-2</v>
      </c>
      <c r="AL92" s="34">
        <v>3.492538385089369</v>
      </c>
      <c r="AM92" s="34">
        <v>3.4584967112409779</v>
      </c>
      <c r="AN92" s="34">
        <v>1.238</v>
      </c>
      <c r="AO92" s="34">
        <v>1.3450801950981047E-2</v>
      </c>
      <c r="AP92" s="34">
        <v>1.2514508019509811</v>
      </c>
      <c r="AQ92" s="34">
        <v>1.2392529460249875</v>
      </c>
      <c r="AR92" s="34">
        <v>88.591999999999999</v>
      </c>
      <c r="AS92" s="34">
        <v>0.96254721037262758</v>
      </c>
      <c r="AT92" s="34">
        <v>89.554547210372633</v>
      </c>
      <c r="AU92" s="34">
        <v>88.681661546240463</v>
      </c>
    </row>
    <row r="93" spans="1:47" x14ac:dyDescent="0.25">
      <c r="A93" s="18">
        <v>45842</v>
      </c>
      <c r="B93" s="2">
        <v>9</v>
      </c>
      <c r="C93" s="2" t="s">
        <v>23</v>
      </c>
      <c r="D93" s="9">
        <v>17.455297000000002</v>
      </c>
      <c r="E93">
        <v>8.9641819999999994E-3</v>
      </c>
      <c r="G93" s="34">
        <v>323.99499999999995</v>
      </c>
      <c r="H93" s="34">
        <v>2.4510805206657924</v>
      </c>
      <c r="I93" s="34">
        <v>326.44608052066576</v>
      </c>
      <c r="J93" s="34">
        <v>323.51975844169186</v>
      </c>
      <c r="K93" s="34">
        <v>5.495000000000001</v>
      </c>
      <c r="L93" s="34">
        <v>4.1570664550559536E-2</v>
      </c>
      <c r="M93" s="34">
        <v>5.5365706645505606</v>
      </c>
      <c r="N93" s="34">
        <v>5.4869398374576681</v>
      </c>
      <c r="O93" s="34">
        <v>30.126000000000005</v>
      </c>
      <c r="P93" s="34">
        <v>0.22790861515016494</v>
      </c>
      <c r="Q93" s="34">
        <v>30.353908615150171</v>
      </c>
      <c r="R93" s="34">
        <v>30.081810653912594</v>
      </c>
      <c r="S93" s="34">
        <v>0</v>
      </c>
      <c r="T93" s="34">
        <v>0</v>
      </c>
      <c r="U93" s="34">
        <v>0</v>
      </c>
      <c r="V93" s="34">
        <v>0</v>
      </c>
      <c r="W93" s="34">
        <v>359.61599999999999</v>
      </c>
      <c r="X93" s="34">
        <v>2.7205598003665168</v>
      </c>
      <c r="Y93" s="34">
        <v>362.33655980036644</v>
      </c>
      <c r="Z93" s="34">
        <v>359.08850893306214</v>
      </c>
      <c r="AB93" s="34">
        <v>94.063999999999979</v>
      </c>
      <c r="AC93" s="34">
        <v>0.71161109923272603</v>
      </c>
      <c r="AD93" s="34">
        <v>94.775611099232705</v>
      </c>
      <c r="AE93" s="34">
        <v>93.926025272177952</v>
      </c>
      <c r="AF93" s="34">
        <v>1.2930000000000001</v>
      </c>
      <c r="AG93" s="34">
        <v>9.7817778460188281E-3</v>
      </c>
      <c r="AH93" s="34">
        <v>1.3027817778460189</v>
      </c>
      <c r="AI93" s="34">
        <v>1.2911034048831236</v>
      </c>
      <c r="AJ93" s="34">
        <v>4.0110000000000001</v>
      </c>
      <c r="AK93" s="34">
        <v>3.0343937308879753E-2</v>
      </c>
      <c r="AL93" s="34">
        <v>4.0413439373088798</v>
      </c>
      <c r="AM93" s="34">
        <v>4.0051165947302465</v>
      </c>
      <c r="AN93" s="34">
        <v>0</v>
      </c>
      <c r="AO93" s="34">
        <v>0</v>
      </c>
      <c r="AP93" s="34">
        <v>0</v>
      </c>
      <c r="AQ93" s="34">
        <v>0</v>
      </c>
      <c r="AR93" s="34">
        <v>99.367999999999981</v>
      </c>
      <c r="AS93" s="34">
        <v>0.75173681438762463</v>
      </c>
      <c r="AT93" s="34">
        <v>100.11973681438761</v>
      </c>
      <c r="AU93" s="34">
        <v>99.222245271791309</v>
      </c>
    </row>
    <row r="94" spans="1:47" x14ac:dyDescent="0.25">
      <c r="A94" s="18">
        <v>45842</v>
      </c>
      <c r="B94" s="2">
        <v>10</v>
      </c>
      <c r="C94" s="2" t="s">
        <v>23</v>
      </c>
      <c r="D94" s="9">
        <v>19.059311000000001</v>
      </c>
      <c r="E94">
        <v>8.701805E-3</v>
      </c>
      <c r="G94" s="34">
        <v>370.26999999999992</v>
      </c>
      <c r="H94" s="34">
        <v>0.36837830731994631</v>
      </c>
      <c r="I94" s="34">
        <v>370.6383783073199</v>
      </c>
      <c r="J94" s="34">
        <v>367.41315541377338</v>
      </c>
      <c r="K94" s="34">
        <v>6.1240000000000006</v>
      </c>
      <c r="L94" s="34">
        <v>6.0927127610320908E-3</v>
      </c>
      <c r="M94" s="34">
        <v>6.1300927127610327</v>
      </c>
      <c r="N94" s="34">
        <v>6.0767498413426653</v>
      </c>
      <c r="O94" s="34">
        <v>34.135000000000005</v>
      </c>
      <c r="P94" s="34">
        <v>3.3960605829168912E-2</v>
      </c>
      <c r="Q94" s="34">
        <v>34.168960605829177</v>
      </c>
      <c r="R94" s="34">
        <v>33.871628973584571</v>
      </c>
      <c r="S94" s="34">
        <v>0</v>
      </c>
      <c r="T94" s="34">
        <v>0</v>
      </c>
      <c r="U94" s="34">
        <v>0</v>
      </c>
      <c r="V94" s="34">
        <v>0</v>
      </c>
      <c r="W94" s="34">
        <v>410.52899999999994</v>
      </c>
      <c r="X94" s="34">
        <v>0.40843162591014731</v>
      </c>
      <c r="Y94" s="34">
        <v>410.93743162591011</v>
      </c>
      <c r="Z94" s="34">
        <v>407.36153422870063</v>
      </c>
      <c r="AB94" s="34">
        <v>107.47199999999997</v>
      </c>
      <c r="AC94" s="34">
        <v>0.10692293041372315</v>
      </c>
      <c r="AD94" s="34">
        <v>107.57892293041368</v>
      </c>
      <c r="AE94" s="34">
        <v>106.64279212096319</v>
      </c>
      <c r="AF94" s="34">
        <v>1.4439999999999991</v>
      </c>
      <c r="AG94" s="34">
        <v>1.4366226693223925E-3</v>
      </c>
      <c r="AH94" s="34">
        <v>1.4454366226693214</v>
      </c>
      <c r="AI94" s="34">
        <v>1.4328587150389944</v>
      </c>
      <c r="AJ94" s="34">
        <v>4.4939999999999989</v>
      </c>
      <c r="AK94" s="34">
        <v>4.4710403572955923E-3</v>
      </c>
      <c r="AL94" s="34">
        <v>4.4984710403572947</v>
      </c>
      <c r="AM94" s="34">
        <v>4.4593262225659585</v>
      </c>
      <c r="AN94" s="34">
        <v>0</v>
      </c>
      <c r="AO94" s="34">
        <v>0</v>
      </c>
      <c r="AP94" s="34">
        <v>0</v>
      </c>
      <c r="AQ94" s="34">
        <v>0</v>
      </c>
      <c r="AR94" s="34">
        <v>113.40999999999997</v>
      </c>
      <c r="AS94" s="34">
        <v>0.11283059344034113</v>
      </c>
      <c r="AT94" s="34">
        <v>113.52283059344029</v>
      </c>
      <c r="AU94" s="34">
        <v>112.53497705856815</v>
      </c>
    </row>
    <row r="95" spans="1:47" x14ac:dyDescent="0.25">
      <c r="A95" s="18">
        <v>45842</v>
      </c>
      <c r="B95" s="2">
        <v>11</v>
      </c>
      <c r="C95" s="2" t="s">
        <v>23</v>
      </c>
      <c r="D95" s="9">
        <v>20.258037999999999</v>
      </c>
      <c r="E95">
        <v>8.7231459999999993E-3</v>
      </c>
      <c r="G95" s="34">
        <v>421.31899999999985</v>
      </c>
      <c r="H95" s="34">
        <v>2.7959607349702109</v>
      </c>
      <c r="I95" s="34">
        <v>424.11496073497005</v>
      </c>
      <c r="J95" s="34">
        <v>420.41534401169463</v>
      </c>
      <c r="K95" s="34">
        <v>6.879999999999999</v>
      </c>
      <c r="L95" s="34">
        <v>4.5657114577303794E-2</v>
      </c>
      <c r="M95" s="34">
        <v>6.9256571145773025</v>
      </c>
      <c r="N95" s="34">
        <v>6.865243596420906</v>
      </c>
      <c r="O95" s="34">
        <v>37.734000000000009</v>
      </c>
      <c r="P95" s="34">
        <v>0.2504106920726718</v>
      </c>
      <c r="Q95" s="34">
        <v>37.984410692072679</v>
      </c>
      <c r="R95" s="34">
        <v>37.65306713188177</v>
      </c>
      <c r="S95" s="34">
        <v>0</v>
      </c>
      <c r="T95" s="34">
        <v>0</v>
      </c>
      <c r="U95" s="34">
        <v>0</v>
      </c>
      <c r="V95" s="34">
        <v>0</v>
      </c>
      <c r="W95" s="34">
        <v>465.93299999999988</v>
      </c>
      <c r="X95" s="34">
        <v>3.0920285416201865</v>
      </c>
      <c r="Y95" s="34">
        <v>469.02502854162003</v>
      </c>
      <c r="Z95" s="34">
        <v>464.93365473999728</v>
      </c>
      <c r="AB95" s="34">
        <v>123.14300000000003</v>
      </c>
      <c r="AC95" s="34">
        <v>0.81720262505711083</v>
      </c>
      <c r="AD95" s="34">
        <v>123.96020262505714</v>
      </c>
      <c r="AE95" s="34">
        <v>122.87887967936918</v>
      </c>
      <c r="AF95" s="34">
        <v>1.6199999999999992</v>
      </c>
      <c r="AG95" s="34">
        <v>1.0750657792911645E-2</v>
      </c>
      <c r="AH95" s="34">
        <v>1.630750657792911</v>
      </c>
      <c r="AI95" s="34">
        <v>1.6165253817153873</v>
      </c>
      <c r="AJ95" s="34">
        <v>4.980999999999999</v>
      </c>
      <c r="AK95" s="34">
        <v>3.3054954608946245E-2</v>
      </c>
      <c r="AL95" s="34">
        <v>5.0140549546089455</v>
      </c>
      <c r="AM95" s="34">
        <v>4.9703166211878678</v>
      </c>
      <c r="AN95" s="34">
        <v>0</v>
      </c>
      <c r="AO95" s="34">
        <v>0</v>
      </c>
      <c r="AP95" s="34">
        <v>0</v>
      </c>
      <c r="AQ95" s="34">
        <v>0</v>
      </c>
      <c r="AR95" s="34">
        <v>129.74400000000003</v>
      </c>
      <c r="AS95" s="34">
        <v>0.86100823745896871</v>
      </c>
      <c r="AT95" s="34">
        <v>130.605008237459</v>
      </c>
      <c r="AU95" s="34">
        <v>129.46572168227243</v>
      </c>
    </row>
    <row r="96" spans="1:47" x14ac:dyDescent="0.25">
      <c r="A96" s="18">
        <v>45842</v>
      </c>
      <c r="B96" s="2">
        <v>12</v>
      </c>
      <c r="C96" s="2" t="s">
        <v>23</v>
      </c>
      <c r="D96" s="9">
        <v>24.769358</v>
      </c>
      <c r="E96">
        <v>8.9831819999999993E-3</v>
      </c>
      <c r="G96" s="34">
        <v>476.67699999999985</v>
      </c>
      <c r="H96" s="34">
        <v>2.7326994657295232</v>
      </c>
      <c r="I96" s="34">
        <v>479.40969946572937</v>
      </c>
      <c r="J96" s="34">
        <v>475.10307488286338</v>
      </c>
      <c r="K96" s="34">
        <v>7.67</v>
      </c>
      <c r="L96" s="34">
        <v>4.3970665465599239E-2</v>
      </c>
      <c r="M96" s="34">
        <v>7.7139706654655988</v>
      </c>
      <c r="N96" s="34">
        <v>7.6446746630350599</v>
      </c>
      <c r="O96" s="34">
        <v>40.563999999999979</v>
      </c>
      <c r="P96" s="34">
        <v>0.23254577235287702</v>
      </c>
      <c r="Q96" s="34">
        <v>40.796545772352857</v>
      </c>
      <c r="R96" s="34">
        <v>40.430062976708477</v>
      </c>
      <c r="S96" s="34">
        <v>0</v>
      </c>
      <c r="T96" s="34">
        <v>0</v>
      </c>
      <c r="U96" s="34">
        <v>0</v>
      </c>
      <c r="V96" s="34">
        <v>0</v>
      </c>
      <c r="W96" s="34">
        <v>524.91099999999983</v>
      </c>
      <c r="X96" s="34">
        <v>3.0092159035479997</v>
      </c>
      <c r="Y96" s="34">
        <v>527.92021590354784</v>
      </c>
      <c r="Z96" s="34">
        <v>523.17781252260693</v>
      </c>
      <c r="AB96" s="34">
        <v>140.68999999999994</v>
      </c>
      <c r="AC96" s="34">
        <v>0.80654927305803847</v>
      </c>
      <c r="AD96" s="34">
        <v>141.49654927305798</v>
      </c>
      <c r="AE96" s="34">
        <v>140.22546001856614</v>
      </c>
      <c r="AF96" s="34">
        <v>1.8420000000000003</v>
      </c>
      <c r="AG96" s="34">
        <v>1.0559839085741046E-2</v>
      </c>
      <c r="AH96" s="34">
        <v>1.8525598390857414</v>
      </c>
      <c r="AI96" s="34">
        <v>1.8359179568853434</v>
      </c>
      <c r="AJ96" s="34">
        <v>5.2990000000000013</v>
      </c>
      <c r="AK96" s="34">
        <v>3.037816900941466E-2</v>
      </c>
      <c r="AL96" s="34">
        <v>5.3293781690094155</v>
      </c>
      <c r="AM96" s="34">
        <v>5.2815033949703771</v>
      </c>
      <c r="AN96" s="34">
        <v>0</v>
      </c>
      <c r="AO96" s="34">
        <v>0</v>
      </c>
      <c r="AP96" s="34">
        <v>0</v>
      </c>
      <c r="AQ96" s="34">
        <v>0</v>
      </c>
      <c r="AR96" s="34">
        <v>147.83099999999996</v>
      </c>
      <c r="AS96" s="34">
        <v>0.84748728115319427</v>
      </c>
      <c r="AT96" s="34">
        <v>148.67848728115311</v>
      </c>
      <c r="AU96" s="34">
        <v>147.34288137042185</v>
      </c>
    </row>
    <row r="97" spans="1:47" x14ac:dyDescent="0.25">
      <c r="A97" s="18">
        <v>45842</v>
      </c>
      <c r="B97" s="2">
        <v>13</v>
      </c>
      <c r="C97" s="2" t="s">
        <v>23</v>
      </c>
      <c r="D97" s="9">
        <v>27.527747000000002</v>
      </c>
      <c r="E97">
        <v>8.8316920000000004E-3</v>
      </c>
      <c r="G97" s="34">
        <v>527.43499999999972</v>
      </c>
      <c r="H97" s="34">
        <v>5.3948856053385565</v>
      </c>
      <c r="I97" s="34">
        <v>532.82988560533829</v>
      </c>
      <c r="J97" s="34">
        <v>528.12409616727666</v>
      </c>
      <c r="K97" s="34">
        <v>8.3249999999999993</v>
      </c>
      <c r="L97" s="34">
        <v>8.5152526215445515E-2</v>
      </c>
      <c r="M97" s="34">
        <v>8.4101525262154446</v>
      </c>
      <c r="N97" s="34">
        <v>8.3358766494308885</v>
      </c>
      <c r="O97" s="34">
        <v>42.920999999999999</v>
      </c>
      <c r="P97" s="34">
        <v>0.43901880813130767</v>
      </c>
      <c r="Q97" s="34">
        <v>43.360018808131308</v>
      </c>
      <c r="R97" s="34">
        <v>42.977076476903683</v>
      </c>
      <c r="S97" s="34">
        <v>0</v>
      </c>
      <c r="T97" s="34">
        <v>0</v>
      </c>
      <c r="U97" s="34">
        <v>0</v>
      </c>
      <c r="V97" s="34">
        <v>0</v>
      </c>
      <c r="W97" s="34">
        <v>578.68099999999981</v>
      </c>
      <c r="X97" s="34">
        <v>5.9190569396853094</v>
      </c>
      <c r="Y97" s="34">
        <v>584.60005693968503</v>
      </c>
      <c r="Z97" s="34">
        <v>579.43704929361127</v>
      </c>
      <c r="AB97" s="34">
        <v>156.63900000000001</v>
      </c>
      <c r="AC97" s="34">
        <v>1.6021869734367773</v>
      </c>
      <c r="AD97" s="34">
        <v>158.24118697343678</v>
      </c>
      <c r="AE97" s="34">
        <v>156.84364954837298</v>
      </c>
      <c r="AF97" s="34">
        <v>2.0009999999999994</v>
      </c>
      <c r="AG97" s="34">
        <v>2.046729188673951E-2</v>
      </c>
      <c r="AH97" s="34">
        <v>2.0214672918867391</v>
      </c>
      <c r="AI97" s="34">
        <v>2.0036143153767214</v>
      </c>
      <c r="AJ97" s="34">
        <v>5.7029999999999985</v>
      </c>
      <c r="AK97" s="34">
        <v>5.833331615695924E-2</v>
      </c>
      <c r="AL97" s="34">
        <v>5.761333316156958</v>
      </c>
      <c r="AM97" s="34">
        <v>5.7104509947993209</v>
      </c>
      <c r="AN97" s="34">
        <v>0</v>
      </c>
      <c r="AO97" s="34">
        <v>0</v>
      </c>
      <c r="AP97" s="34">
        <v>0</v>
      </c>
      <c r="AQ97" s="34">
        <v>0</v>
      </c>
      <c r="AR97" s="34">
        <v>164.34300000000002</v>
      </c>
      <c r="AS97" s="34">
        <v>1.680987581480476</v>
      </c>
      <c r="AT97" s="34">
        <v>166.0239875814805</v>
      </c>
      <c r="AU97" s="34">
        <v>164.55771485854902</v>
      </c>
    </row>
    <row r="98" spans="1:47" x14ac:dyDescent="0.25">
      <c r="A98" s="18">
        <v>45842</v>
      </c>
      <c r="B98" s="2">
        <v>14</v>
      </c>
      <c r="C98" s="2" t="s">
        <v>23</v>
      </c>
      <c r="D98" s="9">
        <v>33.689748000000002</v>
      </c>
      <c r="E98">
        <v>8.8506609999999993E-3</v>
      </c>
      <c r="G98" s="34">
        <v>579.971</v>
      </c>
      <c r="H98" s="34">
        <v>6.2728004616815731</v>
      </c>
      <c r="I98" s="34">
        <v>586.24380046168153</v>
      </c>
      <c r="J98" s="34">
        <v>581.05515532044353</v>
      </c>
      <c r="K98" s="34">
        <v>9.0840000000000014</v>
      </c>
      <c r="L98" s="34">
        <v>9.8249945935081962E-2</v>
      </c>
      <c r="M98" s="34">
        <v>9.1822499459350837</v>
      </c>
      <c r="N98" s="34">
        <v>9.1009809644463449</v>
      </c>
      <c r="O98" s="34">
        <v>44.695</v>
      </c>
      <c r="P98" s="34">
        <v>0.48340833702867547</v>
      </c>
      <c r="Q98" s="34">
        <v>45.178408337028678</v>
      </c>
      <c r="R98" s="34">
        <v>44.778549560318062</v>
      </c>
      <c r="S98" s="34">
        <v>0</v>
      </c>
      <c r="T98" s="34">
        <v>0</v>
      </c>
      <c r="U98" s="34">
        <v>0</v>
      </c>
      <c r="V98" s="34">
        <v>0</v>
      </c>
      <c r="W98" s="34">
        <v>633.75</v>
      </c>
      <c r="X98" s="34">
        <v>6.8544587446453313</v>
      </c>
      <c r="Y98" s="34">
        <v>640.60445874464529</v>
      </c>
      <c r="Z98" s="34">
        <v>634.93468584520792</v>
      </c>
      <c r="AB98" s="34">
        <v>172.98100000000005</v>
      </c>
      <c r="AC98" s="34">
        <v>1.8709130226548236</v>
      </c>
      <c r="AD98" s="34">
        <v>174.85191302265488</v>
      </c>
      <c r="AE98" s="34">
        <v>173.30435801528989</v>
      </c>
      <c r="AF98" s="34">
        <v>2.1769999999999996</v>
      </c>
      <c r="AG98" s="34">
        <v>2.35458093681939E-2</v>
      </c>
      <c r="AH98" s="34">
        <v>2.2005458093681933</v>
      </c>
      <c r="AI98" s="34">
        <v>2.1810695243945051</v>
      </c>
      <c r="AJ98" s="34">
        <v>5.9929999999999968</v>
      </c>
      <c r="AK98" s="34">
        <v>6.4818573975005039E-2</v>
      </c>
      <c r="AL98" s="34">
        <v>6.0578185739750019</v>
      </c>
      <c r="AM98" s="34">
        <v>6.0042028753772456</v>
      </c>
      <c r="AN98" s="34">
        <v>0</v>
      </c>
      <c r="AO98" s="34">
        <v>0</v>
      </c>
      <c r="AP98" s="34">
        <v>0</v>
      </c>
      <c r="AQ98" s="34">
        <v>0</v>
      </c>
      <c r="AR98" s="34">
        <v>181.15100000000004</v>
      </c>
      <c r="AS98" s="34">
        <v>1.9592774059980227</v>
      </c>
      <c r="AT98" s="34">
        <v>183.11027740599806</v>
      </c>
      <c r="AU98" s="34">
        <v>181.48963041506164</v>
      </c>
    </row>
    <row r="99" spans="1:47" x14ac:dyDescent="0.25">
      <c r="A99" s="18">
        <v>45842</v>
      </c>
      <c r="B99" s="2">
        <v>15</v>
      </c>
      <c r="C99" s="2" t="s">
        <v>23</v>
      </c>
      <c r="D99" s="9">
        <v>33.422114000000001</v>
      </c>
      <c r="E99">
        <v>8.8472359999999996E-3</v>
      </c>
      <c r="G99" s="34">
        <v>623.93899999999985</v>
      </c>
      <c r="H99" s="34">
        <v>6.5003978914873608</v>
      </c>
      <c r="I99" s="34">
        <v>630.43939789148726</v>
      </c>
      <c r="J99" s="34">
        <v>624.86175175464336</v>
      </c>
      <c r="K99" s="34">
        <v>9.8280000000000012</v>
      </c>
      <c r="L99" s="34">
        <v>0.10239127619452831</v>
      </c>
      <c r="M99" s="34">
        <v>9.9303912761945288</v>
      </c>
      <c r="N99" s="34">
        <v>9.8425347610016942</v>
      </c>
      <c r="O99" s="34">
        <v>46.262</v>
      </c>
      <c r="P99" s="34">
        <v>0.48197244803736961</v>
      </c>
      <c r="Q99" s="34">
        <v>46.743972448037368</v>
      </c>
      <c r="R99" s="34">
        <v>46.330417492212085</v>
      </c>
      <c r="S99" s="34">
        <v>0</v>
      </c>
      <c r="T99" s="34">
        <v>0</v>
      </c>
      <c r="U99" s="34">
        <v>0</v>
      </c>
      <c r="V99" s="34">
        <v>0</v>
      </c>
      <c r="W99" s="34">
        <v>680.02899999999977</v>
      </c>
      <c r="X99" s="34">
        <v>7.084761615719259</v>
      </c>
      <c r="Y99" s="34">
        <v>687.11376161571911</v>
      </c>
      <c r="Z99" s="34">
        <v>681.03470400785716</v>
      </c>
      <c r="AB99" s="34">
        <v>187.08199999999994</v>
      </c>
      <c r="AC99" s="34">
        <v>1.9490806606659277</v>
      </c>
      <c r="AD99" s="34">
        <v>189.03108066066585</v>
      </c>
      <c r="AE99" s="34">
        <v>187.35867807872589</v>
      </c>
      <c r="AF99" s="34">
        <v>2.3829999999999996</v>
      </c>
      <c r="AG99" s="34">
        <v>2.4826863163569485E-2</v>
      </c>
      <c r="AH99" s="34">
        <v>2.4078268631635691</v>
      </c>
      <c r="AI99" s="34">
        <v>2.3865242506580211</v>
      </c>
      <c r="AJ99" s="34">
        <v>6.1990000000000007</v>
      </c>
      <c r="AK99" s="34">
        <v>6.458318285814825E-2</v>
      </c>
      <c r="AL99" s="34">
        <v>6.2635831828581487</v>
      </c>
      <c r="AM99" s="34">
        <v>6.2081677842337717</v>
      </c>
      <c r="AN99" s="34">
        <v>0</v>
      </c>
      <c r="AO99" s="34">
        <v>0</v>
      </c>
      <c r="AP99" s="34">
        <v>0</v>
      </c>
      <c r="AQ99" s="34">
        <v>0</v>
      </c>
      <c r="AR99" s="34">
        <v>195.66399999999996</v>
      </c>
      <c r="AS99" s="34">
        <v>2.0384907066876456</v>
      </c>
      <c r="AT99" s="34">
        <v>197.70249070668757</v>
      </c>
      <c r="AU99" s="34">
        <v>195.95337011361769</v>
      </c>
    </row>
    <row r="100" spans="1:47" x14ac:dyDescent="0.25">
      <c r="A100" s="18">
        <v>45842</v>
      </c>
      <c r="B100" s="2">
        <v>16</v>
      </c>
      <c r="C100" s="2" t="s">
        <v>23</v>
      </c>
      <c r="D100" s="9">
        <v>35.173676</v>
      </c>
      <c r="E100">
        <v>8.6627560000000006E-3</v>
      </c>
      <c r="G100" s="34">
        <v>667.55799999999988</v>
      </c>
      <c r="H100" s="34">
        <v>10.006568183032419</v>
      </c>
      <c r="I100" s="34">
        <v>677.56456818303229</v>
      </c>
      <c r="J100" s="34">
        <v>671.6949916546173</v>
      </c>
      <c r="K100" s="34">
        <v>10.520999999999999</v>
      </c>
      <c r="L100" s="34">
        <v>0.15770780045132274</v>
      </c>
      <c r="M100" s="34">
        <v>10.678707800451322</v>
      </c>
      <c r="N100" s="34">
        <v>10.586200760380716</v>
      </c>
      <c r="O100" s="34">
        <v>47.836999999999989</v>
      </c>
      <c r="P100" s="34">
        <v>0.71706758389791114</v>
      </c>
      <c r="Q100" s="34">
        <v>48.554067583897897</v>
      </c>
      <c r="R100" s="34">
        <v>48.133455543611078</v>
      </c>
      <c r="S100" s="34">
        <v>0</v>
      </c>
      <c r="T100" s="34">
        <v>0</v>
      </c>
      <c r="U100" s="34">
        <v>0</v>
      </c>
      <c r="V100" s="34">
        <v>0</v>
      </c>
      <c r="W100" s="34">
        <v>725.91599999999983</v>
      </c>
      <c r="X100" s="34">
        <v>10.881343567381654</v>
      </c>
      <c r="Y100" s="34">
        <v>736.79734356738152</v>
      </c>
      <c r="Z100" s="34">
        <v>730.41464795860907</v>
      </c>
      <c r="AB100" s="34">
        <v>201.73400000000001</v>
      </c>
      <c r="AC100" s="34">
        <v>3.0239545115718225</v>
      </c>
      <c r="AD100" s="34">
        <v>204.75795451157182</v>
      </c>
      <c r="AE100" s="34">
        <v>202.98418631257897</v>
      </c>
      <c r="AF100" s="34">
        <v>2.5389999999999997</v>
      </c>
      <c r="AG100" s="34">
        <v>3.8059129868444862E-2</v>
      </c>
      <c r="AH100" s="34">
        <v>2.5770591298684447</v>
      </c>
      <c r="AI100" s="34">
        <v>2.5547346954288219</v>
      </c>
      <c r="AJ100" s="34">
        <v>6.4190000000000014</v>
      </c>
      <c r="AK100" s="34">
        <v>9.6219596150274783E-2</v>
      </c>
      <c r="AL100" s="34">
        <v>6.5152195961502759</v>
      </c>
      <c r="AM100" s="34">
        <v>6.4587798385024078</v>
      </c>
      <c r="AN100" s="34">
        <v>0</v>
      </c>
      <c r="AO100" s="34">
        <v>0</v>
      </c>
      <c r="AP100" s="34">
        <v>0</v>
      </c>
      <c r="AQ100" s="34">
        <v>0</v>
      </c>
      <c r="AR100" s="34">
        <v>210.69200000000001</v>
      </c>
      <c r="AS100" s="34">
        <v>3.1582332375905424</v>
      </c>
      <c r="AT100" s="34">
        <v>213.85023323759054</v>
      </c>
      <c r="AU100" s="34">
        <v>211.99770084651021</v>
      </c>
    </row>
    <row r="101" spans="1:47" x14ac:dyDescent="0.25">
      <c r="A101" s="18">
        <v>45842</v>
      </c>
      <c r="B101" s="2">
        <v>17</v>
      </c>
      <c r="C101" s="2" t="s">
        <v>23</v>
      </c>
      <c r="D101" s="9">
        <v>33.835621000000003</v>
      </c>
      <c r="E101">
        <v>8.6914829999999998E-3</v>
      </c>
      <c r="G101" s="34">
        <v>706.46599999999978</v>
      </c>
      <c r="H101" s="34">
        <v>7.4339053340492747</v>
      </c>
      <c r="I101" s="34">
        <v>713.89990533404909</v>
      </c>
      <c r="J101" s="34">
        <v>707.69505644313665</v>
      </c>
      <c r="K101" s="34">
        <v>11.244000000000002</v>
      </c>
      <c r="L101" s="34">
        <v>0.11831684975080202</v>
      </c>
      <c r="M101" s="34">
        <v>11.362316849750803</v>
      </c>
      <c r="N101" s="34">
        <v>11.263561466010581</v>
      </c>
      <c r="O101" s="34">
        <v>49.548000000000002</v>
      </c>
      <c r="P101" s="34">
        <v>0.52137702520924378</v>
      </c>
      <c r="Q101" s="34">
        <v>50.069377025209249</v>
      </c>
      <c r="R101" s="34">
        <v>49.634199885974056</v>
      </c>
      <c r="S101" s="34">
        <v>0</v>
      </c>
      <c r="T101" s="34">
        <v>0</v>
      </c>
      <c r="U101" s="34">
        <v>0</v>
      </c>
      <c r="V101" s="34">
        <v>0</v>
      </c>
      <c r="W101" s="34">
        <v>767.25799999999981</v>
      </c>
      <c r="X101" s="34">
        <v>8.0735992090093198</v>
      </c>
      <c r="Y101" s="34">
        <v>775.33159920900914</v>
      </c>
      <c r="Z101" s="34">
        <v>768.59281779512139</v>
      </c>
      <c r="AB101" s="34">
        <v>214.18400000000005</v>
      </c>
      <c r="AC101" s="34">
        <v>2.2537865659041074</v>
      </c>
      <c r="AD101" s="34">
        <v>216.43778656590416</v>
      </c>
      <c r="AE101" s="34">
        <v>214.55662122340897</v>
      </c>
      <c r="AF101" s="34">
        <v>2.6879999999999997</v>
      </c>
      <c r="AG101" s="34">
        <v>2.8284924593574862E-2</v>
      </c>
      <c r="AH101" s="34">
        <v>2.7162849245935745</v>
      </c>
      <c r="AI101" s="34">
        <v>2.6926763803483134</v>
      </c>
      <c r="AJ101" s="34">
        <v>6.694</v>
      </c>
      <c r="AK101" s="34">
        <v>7.0438722183552877E-2</v>
      </c>
      <c r="AL101" s="34">
        <v>6.7644387221835531</v>
      </c>
      <c r="AM101" s="34">
        <v>6.7056457180251527</v>
      </c>
      <c r="AN101" s="34">
        <v>0</v>
      </c>
      <c r="AO101" s="34">
        <v>0</v>
      </c>
      <c r="AP101" s="34">
        <v>0</v>
      </c>
      <c r="AQ101" s="34">
        <v>0</v>
      </c>
      <c r="AR101" s="34">
        <v>223.56600000000003</v>
      </c>
      <c r="AS101" s="34">
        <v>2.3525102126812349</v>
      </c>
      <c r="AT101" s="34">
        <v>225.91851021268127</v>
      </c>
      <c r="AU101" s="34">
        <v>223.95494332178242</v>
      </c>
    </row>
    <row r="102" spans="1:47" x14ac:dyDescent="0.25">
      <c r="A102" s="18">
        <v>45842</v>
      </c>
      <c r="B102" s="2">
        <v>18</v>
      </c>
      <c r="C102" s="2" t="s">
        <v>23</v>
      </c>
      <c r="D102" s="9">
        <v>36.907474999999998</v>
      </c>
      <c r="E102">
        <v>8.6305740000000002E-3</v>
      </c>
      <c r="G102" s="34">
        <v>732.59</v>
      </c>
      <c r="H102" s="34">
        <v>9.9927394488004158</v>
      </c>
      <c r="I102" s="34">
        <v>742.58273944880045</v>
      </c>
      <c r="J102" s="34">
        <v>736.17382416486487</v>
      </c>
      <c r="K102" s="34">
        <v>11.730999999999998</v>
      </c>
      <c r="L102" s="34">
        <v>0.16001423234534687</v>
      </c>
      <c r="M102" s="34">
        <v>11.891014232345345</v>
      </c>
      <c r="N102" s="34">
        <v>11.788387954078035</v>
      </c>
      <c r="O102" s="34">
        <v>51.068000000000005</v>
      </c>
      <c r="P102" s="34">
        <v>0.6965822877343939</v>
      </c>
      <c r="Q102" s="34">
        <v>51.764582287734399</v>
      </c>
      <c r="R102" s="34">
        <v>51.317824229721019</v>
      </c>
      <c r="S102" s="34">
        <v>0.71499999999999997</v>
      </c>
      <c r="T102" s="34">
        <v>9.7528067621620515E-3</v>
      </c>
      <c r="U102" s="34">
        <v>0.72475280676216203</v>
      </c>
      <c r="V102" s="34">
        <v>0.71849777403169346</v>
      </c>
      <c r="W102" s="34">
        <v>796.10400000000004</v>
      </c>
      <c r="X102" s="34">
        <v>10.859088775642318</v>
      </c>
      <c r="Y102" s="34">
        <v>806.96308877564229</v>
      </c>
      <c r="Z102" s="34">
        <v>799.99853412269567</v>
      </c>
      <c r="AB102" s="34">
        <v>222.37200000000007</v>
      </c>
      <c r="AC102" s="34">
        <v>3.0332183850566437</v>
      </c>
      <c r="AD102" s="34">
        <v>225.40521838505671</v>
      </c>
      <c r="AE102" s="34">
        <v>223.45984196779833</v>
      </c>
      <c r="AF102" s="34">
        <v>2.8249999999999984</v>
      </c>
      <c r="AG102" s="34">
        <v>3.853381692742347E-2</v>
      </c>
      <c r="AH102" s="34">
        <v>2.863533816927422</v>
      </c>
      <c r="AI102" s="34">
        <v>2.8388198764189276</v>
      </c>
      <c r="AJ102" s="34">
        <v>6.8979999999999979</v>
      </c>
      <c r="AK102" s="34">
        <v>9.4090714748802526E-2</v>
      </c>
      <c r="AL102" s="34">
        <v>6.9920907147488007</v>
      </c>
      <c r="AM102" s="34">
        <v>6.931744958420448</v>
      </c>
      <c r="AN102" s="34">
        <v>4.0419999999999998</v>
      </c>
      <c r="AO102" s="34">
        <v>5.5134048856865743E-2</v>
      </c>
      <c r="AP102" s="34">
        <v>4.0971340488568657</v>
      </c>
      <c r="AQ102" s="34">
        <v>4.0617734302602866</v>
      </c>
      <c r="AR102" s="34">
        <v>236.13700000000006</v>
      </c>
      <c r="AS102" s="34">
        <v>3.2209769655897356</v>
      </c>
      <c r="AT102" s="34">
        <v>239.35797696558981</v>
      </c>
      <c r="AU102" s="34">
        <v>237.29218023289798</v>
      </c>
    </row>
    <row r="103" spans="1:47" x14ac:dyDescent="0.25">
      <c r="A103" s="18">
        <v>45842</v>
      </c>
      <c r="B103" s="2">
        <v>19</v>
      </c>
      <c r="C103" s="2" t="s">
        <v>23</v>
      </c>
      <c r="D103" s="9">
        <v>42.370699999999999</v>
      </c>
      <c r="E103">
        <v>8.5307000000000004E-3</v>
      </c>
      <c r="G103" s="34">
        <v>739.11799999999982</v>
      </c>
      <c r="H103" s="34">
        <v>10.680264397882761</v>
      </c>
      <c r="I103" s="34">
        <v>749.79826439788258</v>
      </c>
      <c r="J103" s="34">
        <v>743.40196034378357</v>
      </c>
      <c r="K103" s="34">
        <v>12.016000000000004</v>
      </c>
      <c r="L103" s="34">
        <v>0.17363135115767619</v>
      </c>
      <c r="M103" s="34">
        <v>12.189631351157679</v>
      </c>
      <c r="N103" s="34">
        <v>12.085645262990358</v>
      </c>
      <c r="O103" s="34">
        <v>50.86</v>
      </c>
      <c r="P103" s="34">
        <v>0.73492763980354603</v>
      </c>
      <c r="Q103" s="34">
        <v>51.594927639803544</v>
      </c>
      <c r="R103" s="34">
        <v>51.15478679058667</v>
      </c>
      <c r="S103" s="34">
        <v>0.78200000000000014</v>
      </c>
      <c r="T103" s="34">
        <v>1.1299909837325465E-2</v>
      </c>
      <c r="U103" s="34">
        <v>0.79329990983732557</v>
      </c>
      <c r="V103" s="34">
        <v>0.78653250629647631</v>
      </c>
      <c r="W103" s="34">
        <v>802.77599999999984</v>
      </c>
      <c r="X103" s="34">
        <v>11.600123298681307</v>
      </c>
      <c r="Y103" s="34">
        <v>814.37612329868114</v>
      </c>
      <c r="Z103" s="34">
        <v>807.42892490365705</v>
      </c>
      <c r="AB103" s="34">
        <v>223.54600000000008</v>
      </c>
      <c r="AC103" s="34">
        <v>3.2302425121416354</v>
      </c>
      <c r="AD103" s="34">
        <v>226.77624251214172</v>
      </c>
      <c r="AE103" s="34">
        <v>224.8416824201434</v>
      </c>
      <c r="AF103" s="34">
        <v>2.9179999999999997</v>
      </c>
      <c r="AG103" s="34">
        <v>4.2165136707564832E-2</v>
      </c>
      <c r="AH103" s="34">
        <v>2.9601651367075643</v>
      </c>
      <c r="AI103" s="34">
        <v>2.9349128559758531</v>
      </c>
      <c r="AJ103" s="34">
        <v>6.8539999999999992</v>
      </c>
      <c r="AK103" s="34">
        <v>9.9040386221264334E-2</v>
      </c>
      <c r="AL103" s="34">
        <v>6.9530403862212635</v>
      </c>
      <c r="AM103" s="34">
        <v>6.8937260845985255</v>
      </c>
      <c r="AN103" s="34">
        <v>4.3780000000000001</v>
      </c>
      <c r="AO103" s="34">
        <v>6.3262155073926948E-2</v>
      </c>
      <c r="AP103" s="34">
        <v>4.4412621550739271</v>
      </c>
      <c r="AQ103" s="34">
        <v>4.4033750800076383</v>
      </c>
      <c r="AR103" s="34">
        <v>237.69600000000008</v>
      </c>
      <c r="AS103" s="34">
        <v>3.4347101901443917</v>
      </c>
      <c r="AT103" s="34">
        <v>241.13071019014447</v>
      </c>
      <c r="AU103" s="34">
        <v>239.0736964407254</v>
      </c>
    </row>
    <row r="104" spans="1:47" x14ac:dyDescent="0.25">
      <c r="A104" s="18">
        <v>45842</v>
      </c>
      <c r="B104" s="2">
        <v>20</v>
      </c>
      <c r="C104" s="2" t="s">
        <v>23</v>
      </c>
      <c r="D104" s="9">
        <v>44.465746000000003</v>
      </c>
      <c r="E104">
        <v>8.3380520000000003E-3</v>
      </c>
      <c r="G104" s="34">
        <v>714.75599999999997</v>
      </c>
      <c r="H104" s="34">
        <v>6.0479849738440059</v>
      </c>
      <c r="I104" s="34">
        <v>720.80398497384397</v>
      </c>
      <c r="J104" s="34">
        <v>714.7938838653248</v>
      </c>
      <c r="K104" s="34">
        <v>11.425000000000002</v>
      </c>
      <c r="L104" s="34">
        <v>9.6673869580902835E-2</v>
      </c>
      <c r="M104" s="34">
        <v>11.521673869580905</v>
      </c>
      <c r="N104" s="34">
        <v>11.425605553729298</v>
      </c>
      <c r="O104" s="34">
        <v>48.943000000000005</v>
      </c>
      <c r="P104" s="34">
        <v>0.41413647255125835</v>
      </c>
      <c r="Q104" s="34">
        <v>49.357136472551261</v>
      </c>
      <c r="R104" s="34">
        <v>48.945594102072029</v>
      </c>
      <c r="S104" s="34">
        <v>1.4900000000000002</v>
      </c>
      <c r="T104" s="34">
        <v>1.2607795682761068E-2</v>
      </c>
      <c r="U104" s="34">
        <v>1.5026077956827613</v>
      </c>
      <c r="V104" s="34">
        <v>1.490078973746753</v>
      </c>
      <c r="W104" s="34">
        <v>776.61399999999992</v>
      </c>
      <c r="X104" s="34">
        <v>6.5714031116589284</v>
      </c>
      <c r="Y104" s="34">
        <v>783.18540311165884</v>
      </c>
      <c r="Z104" s="34">
        <v>776.65516249487291</v>
      </c>
      <c r="AB104" s="34">
        <v>214.80200000000013</v>
      </c>
      <c r="AC104" s="34">
        <v>1.8175702874150632</v>
      </c>
      <c r="AD104" s="34">
        <v>216.6195702874152</v>
      </c>
      <c r="AE104" s="34">
        <v>214.81338504614106</v>
      </c>
      <c r="AF104" s="34">
        <v>2.7559999999999989</v>
      </c>
      <c r="AG104" s="34">
        <v>2.3320191209187574E-2</v>
      </c>
      <c r="AH104" s="34">
        <v>2.7793201912091865</v>
      </c>
      <c r="AI104" s="34">
        <v>2.7561460749302342</v>
      </c>
      <c r="AJ104" s="34">
        <v>6.6039999999999948</v>
      </c>
      <c r="AK104" s="34">
        <v>5.5880458180506055E-2</v>
      </c>
      <c r="AL104" s="34">
        <v>6.6598804581805009</v>
      </c>
      <c r="AM104" s="34">
        <v>6.6043500286064081</v>
      </c>
      <c r="AN104" s="34">
        <v>8.4179999999999993</v>
      </c>
      <c r="AO104" s="34">
        <v>7.1229814803679639E-2</v>
      </c>
      <c r="AP104" s="34">
        <v>8.4892298148036787</v>
      </c>
      <c r="AQ104" s="34">
        <v>8.4184461751678956</v>
      </c>
      <c r="AR104" s="34">
        <v>232.58000000000013</v>
      </c>
      <c r="AS104" s="34">
        <v>1.9680007516084366</v>
      </c>
      <c r="AT104" s="34">
        <v>234.54800075160858</v>
      </c>
      <c r="AU104" s="34">
        <v>232.5923273248456</v>
      </c>
    </row>
    <row r="105" spans="1:47" x14ac:dyDescent="0.25">
      <c r="A105" s="18">
        <v>45842</v>
      </c>
      <c r="B105" s="2">
        <v>21</v>
      </c>
      <c r="C105" s="2" t="s">
        <v>23</v>
      </c>
      <c r="D105" s="9">
        <v>36.095255999999999</v>
      </c>
      <c r="E105">
        <v>8.2085920000000007E-3</v>
      </c>
      <c r="G105" s="34">
        <v>660.49</v>
      </c>
      <c r="H105" s="34">
        <v>4.9434636285543609</v>
      </c>
      <c r="I105" s="34">
        <v>665.43346362855436</v>
      </c>
      <c r="J105" s="34">
        <v>659.97119182248071</v>
      </c>
      <c r="K105" s="34">
        <v>10.453000000000001</v>
      </c>
      <c r="L105" s="34">
        <v>7.8235893517356422E-2</v>
      </c>
      <c r="M105" s="34">
        <v>10.531235893517358</v>
      </c>
      <c r="N105" s="34">
        <v>10.444789274811718</v>
      </c>
      <c r="O105" s="34">
        <v>45.524999999999999</v>
      </c>
      <c r="P105" s="34">
        <v>0.34073366998733862</v>
      </c>
      <c r="Q105" s="34">
        <v>45.865733669987335</v>
      </c>
      <c r="R105" s="34">
        <v>45.489240575509747</v>
      </c>
      <c r="S105" s="34">
        <v>1.4900000000000002</v>
      </c>
      <c r="T105" s="34">
        <v>1.1151964157740462E-2</v>
      </c>
      <c r="U105" s="34">
        <v>1.5011519641577407</v>
      </c>
      <c r="V105" s="34">
        <v>1.488829620153971</v>
      </c>
      <c r="W105" s="34">
        <v>717.95799999999997</v>
      </c>
      <c r="X105" s="34">
        <v>5.3735851562167962</v>
      </c>
      <c r="Y105" s="34">
        <v>723.33158515621676</v>
      </c>
      <c r="Z105" s="34">
        <v>717.39405129295608</v>
      </c>
      <c r="AB105" s="34">
        <v>197.14499999999992</v>
      </c>
      <c r="AC105" s="34">
        <v>1.4755395797837196</v>
      </c>
      <c r="AD105" s="34">
        <v>198.62053957978364</v>
      </c>
      <c r="AE105" s="34">
        <v>196.99014460755333</v>
      </c>
      <c r="AF105" s="34">
        <v>2.5509999999999993</v>
      </c>
      <c r="AG105" s="34">
        <v>1.9093060782816047E-2</v>
      </c>
      <c r="AH105" s="34">
        <v>2.5700930607828152</v>
      </c>
      <c r="AI105" s="34">
        <v>2.5489962154448178</v>
      </c>
      <c r="AJ105" s="34">
        <v>6.1219999999999972</v>
      </c>
      <c r="AK105" s="34">
        <v>4.5820352062877233E-2</v>
      </c>
      <c r="AL105" s="34">
        <v>6.1678203520628747</v>
      </c>
      <c r="AM105" s="34">
        <v>6.1171912312634937</v>
      </c>
      <c r="AN105" s="34">
        <v>8.4370000000000012</v>
      </c>
      <c r="AO105" s="34">
        <v>6.3147061475742478E-2</v>
      </c>
      <c r="AP105" s="34">
        <v>8.5001470614757437</v>
      </c>
      <c r="AQ105" s="34">
        <v>8.4303728223080903</v>
      </c>
      <c r="AR105" s="34">
        <v>214.25499999999991</v>
      </c>
      <c r="AS105" s="34">
        <v>1.6036000541051556</v>
      </c>
      <c r="AT105" s="34">
        <v>215.85860005410507</v>
      </c>
      <c r="AU105" s="34">
        <v>214.08670487656974</v>
      </c>
    </row>
    <row r="106" spans="1:47" x14ac:dyDescent="0.25">
      <c r="A106" s="18">
        <v>45842</v>
      </c>
      <c r="B106" s="2">
        <v>22</v>
      </c>
      <c r="C106" s="2" t="s">
        <v>23</v>
      </c>
      <c r="D106" s="9">
        <v>29.101814999999998</v>
      </c>
      <c r="E106">
        <v>8.1926740000000005E-3</v>
      </c>
      <c r="G106" s="34">
        <v>604.04499999999985</v>
      </c>
      <c r="H106" s="34">
        <v>3.7373327073737546</v>
      </c>
      <c r="I106" s="34">
        <v>607.7823327073736</v>
      </c>
      <c r="J106" s="34">
        <v>602.80297019254249</v>
      </c>
      <c r="K106" s="34">
        <v>9.3569999999999993</v>
      </c>
      <c r="L106" s="34">
        <v>5.7893405529217568E-2</v>
      </c>
      <c r="M106" s="34">
        <v>9.4148934055292166</v>
      </c>
      <c r="N106" s="34">
        <v>9.3377602531129664</v>
      </c>
      <c r="O106" s="34">
        <v>41.474000000000004</v>
      </c>
      <c r="P106" s="34">
        <v>0.25660693608194612</v>
      </c>
      <c r="Q106" s="34">
        <v>41.730606936081948</v>
      </c>
      <c r="R106" s="34">
        <v>41.388721677632489</v>
      </c>
      <c r="S106" s="34">
        <v>1.4900000000000002</v>
      </c>
      <c r="T106" s="34">
        <v>9.2188921917852086E-3</v>
      </c>
      <c r="U106" s="34">
        <v>1.4992188921917855</v>
      </c>
      <c r="V106" s="34">
        <v>1.486936280553417</v>
      </c>
      <c r="W106" s="34">
        <v>656.36599999999987</v>
      </c>
      <c r="X106" s="34">
        <v>4.0610519411767037</v>
      </c>
      <c r="Y106" s="34">
        <v>660.42705194117661</v>
      </c>
      <c r="Z106" s="34">
        <v>655.01638840384135</v>
      </c>
      <c r="AB106" s="34">
        <v>179.67800000000008</v>
      </c>
      <c r="AC106" s="34">
        <v>1.1116994035138144</v>
      </c>
      <c r="AD106" s="34">
        <v>180.78969940351391</v>
      </c>
      <c r="AE106" s="34">
        <v>179.30854833374292</v>
      </c>
      <c r="AF106" s="34">
        <v>2.2419999999999995</v>
      </c>
      <c r="AG106" s="34">
        <v>1.3871648519451297E-2</v>
      </c>
      <c r="AH106" s="34">
        <v>2.255871648519451</v>
      </c>
      <c r="AI106" s="34">
        <v>2.2373900275172884</v>
      </c>
      <c r="AJ106" s="34">
        <v>5.5939999999999985</v>
      </c>
      <c r="AK106" s="34">
        <v>3.4611062362984189E-2</v>
      </c>
      <c r="AL106" s="34">
        <v>5.6286110623629826</v>
      </c>
      <c r="AM106" s="34">
        <v>5.5824976868562493</v>
      </c>
      <c r="AN106" s="34">
        <v>8.4379999999999988</v>
      </c>
      <c r="AO106" s="34">
        <v>5.2207390814955415E-2</v>
      </c>
      <c r="AP106" s="34">
        <v>8.4902073908149536</v>
      </c>
      <c r="AQ106" s="34">
        <v>8.4206498894696153</v>
      </c>
      <c r="AR106" s="34">
        <v>195.95200000000006</v>
      </c>
      <c r="AS106" s="34">
        <v>1.2123895052112053</v>
      </c>
      <c r="AT106" s="34">
        <v>197.16438950521129</v>
      </c>
      <c r="AU106" s="34">
        <v>195.54908593758606</v>
      </c>
    </row>
    <row r="107" spans="1:47" x14ac:dyDescent="0.25">
      <c r="A107" s="18">
        <v>45842</v>
      </c>
      <c r="B107" s="2">
        <v>23</v>
      </c>
      <c r="C107" s="2" t="s">
        <v>23</v>
      </c>
      <c r="D107" s="9">
        <v>28.273754</v>
      </c>
      <c r="E107">
        <v>8.2338270000000009E-3</v>
      </c>
      <c r="G107" s="34">
        <v>563.05200000000002</v>
      </c>
      <c r="H107" s="34">
        <v>3.5838130870140339</v>
      </c>
      <c r="I107" s="34">
        <v>566.63581308701407</v>
      </c>
      <c r="J107" s="34">
        <v>561.97023183005126</v>
      </c>
      <c r="K107" s="34">
        <v>8.7279999999999998</v>
      </c>
      <c r="L107" s="34">
        <v>5.5553520142826038E-2</v>
      </c>
      <c r="M107" s="34">
        <v>8.7835535201428261</v>
      </c>
      <c r="N107" s="34">
        <v>8.7112312600127293</v>
      </c>
      <c r="O107" s="34">
        <v>39.778999999999996</v>
      </c>
      <c r="P107" s="34">
        <v>0.25319242412482551</v>
      </c>
      <c r="Q107" s="34">
        <v>40.032192424124823</v>
      </c>
      <c r="R107" s="34">
        <v>39.702574277273868</v>
      </c>
      <c r="S107" s="34">
        <v>1.4900000000000002</v>
      </c>
      <c r="T107" s="34">
        <v>9.4838158813944553E-3</v>
      </c>
      <c r="U107" s="34">
        <v>1.4994838158813946</v>
      </c>
      <c r="V107" s="34">
        <v>1.4871373255521274</v>
      </c>
      <c r="W107" s="34">
        <v>613.04899999999998</v>
      </c>
      <c r="X107" s="34">
        <v>3.9020428471630795</v>
      </c>
      <c r="Y107" s="34">
        <v>616.95104284716308</v>
      </c>
      <c r="Z107" s="34">
        <v>611.87117469289001</v>
      </c>
      <c r="AB107" s="34">
        <v>166.44200000000001</v>
      </c>
      <c r="AC107" s="34">
        <v>1.0593995187456751</v>
      </c>
      <c r="AD107" s="34">
        <v>167.50139951874567</v>
      </c>
      <c r="AE107" s="34">
        <v>166.12222197285044</v>
      </c>
      <c r="AF107" s="34">
        <v>2.0849999999999991</v>
      </c>
      <c r="AG107" s="34">
        <v>1.3270977256850624E-2</v>
      </c>
      <c r="AH107" s="34">
        <v>2.0982709772568495</v>
      </c>
      <c r="AI107" s="34">
        <v>2.0809941770309957</v>
      </c>
      <c r="AJ107" s="34">
        <v>5.3129999999999971</v>
      </c>
      <c r="AK107" s="34">
        <v>3.3817123340838064E-2</v>
      </c>
      <c r="AL107" s="34">
        <v>5.346817123340835</v>
      </c>
      <c r="AM107" s="34">
        <v>5.3027923561466093</v>
      </c>
      <c r="AN107" s="34">
        <v>8.4379999999999988</v>
      </c>
      <c r="AO107" s="34">
        <v>5.3707676783359998E-2</v>
      </c>
      <c r="AP107" s="34">
        <v>8.4917076767833581</v>
      </c>
      <c r="AQ107" s="34">
        <v>8.4217884248381516</v>
      </c>
      <c r="AR107" s="34">
        <v>182.27799999999999</v>
      </c>
      <c r="AS107" s="34">
        <v>1.1601952961267237</v>
      </c>
      <c r="AT107" s="34">
        <v>183.43819529612671</v>
      </c>
      <c r="AU107" s="34">
        <v>181.92779693086618</v>
      </c>
    </row>
    <row r="108" spans="1:47" x14ac:dyDescent="0.25">
      <c r="A108" s="18">
        <v>45842</v>
      </c>
      <c r="B108" s="2">
        <v>24</v>
      </c>
      <c r="C108" s="2" t="s">
        <v>23</v>
      </c>
      <c r="D108" s="9">
        <v>28.800284000000001</v>
      </c>
      <c r="E108">
        <v>8.2916239999999992E-3</v>
      </c>
      <c r="G108" s="34">
        <v>518.06699999999989</v>
      </c>
      <c r="H108" s="34">
        <v>3.5536477654518901</v>
      </c>
      <c r="I108" s="34">
        <v>521.62064776545174</v>
      </c>
      <c r="J108" s="34">
        <v>517.29556548354412</v>
      </c>
      <c r="K108" s="34">
        <v>8.0289999999999981</v>
      </c>
      <c r="L108" s="34">
        <v>5.5074416839546288E-2</v>
      </c>
      <c r="M108" s="34">
        <v>8.0840744168395453</v>
      </c>
      <c r="N108" s="34">
        <v>8.0170443113870924</v>
      </c>
      <c r="O108" s="34">
        <v>37.829000000000008</v>
      </c>
      <c r="P108" s="34">
        <v>0.2594856289230536</v>
      </c>
      <c r="Q108" s="34">
        <v>38.08848562892306</v>
      </c>
      <c r="R108" s="34">
        <v>37.772670227358624</v>
      </c>
      <c r="S108" s="34">
        <v>1.4900000000000002</v>
      </c>
      <c r="T108" s="34">
        <v>1.0220560604175364E-2</v>
      </c>
      <c r="U108" s="34">
        <v>1.5002205606041756</v>
      </c>
      <c r="V108" s="34">
        <v>1.4877812957985765</v>
      </c>
      <c r="W108" s="34">
        <v>565.41499999999996</v>
      </c>
      <c r="X108" s="34">
        <v>3.8784283718186656</v>
      </c>
      <c r="Y108" s="34">
        <v>569.29342837181855</v>
      </c>
      <c r="Z108" s="34">
        <v>564.57306131808832</v>
      </c>
      <c r="AB108" s="34">
        <v>150.87899999999999</v>
      </c>
      <c r="AC108" s="34">
        <v>1.0349449418774326</v>
      </c>
      <c r="AD108" s="34">
        <v>151.91394494187742</v>
      </c>
      <c r="AE108" s="34">
        <v>150.65433163006267</v>
      </c>
      <c r="AF108" s="34">
        <v>1.9139999999999993</v>
      </c>
      <c r="AG108" s="34">
        <v>1.3128961742544723E-2</v>
      </c>
      <c r="AH108" s="34">
        <v>1.927128961742544</v>
      </c>
      <c r="AI108" s="34">
        <v>1.9111499329922643</v>
      </c>
      <c r="AJ108" s="34">
        <v>5.0059999999999993</v>
      </c>
      <c r="AK108" s="34">
        <v>3.4338339855370374E-2</v>
      </c>
      <c r="AL108" s="34">
        <v>5.0403383398553698</v>
      </c>
      <c r="AM108" s="34">
        <v>4.9985457495085051</v>
      </c>
      <c r="AN108" s="34">
        <v>8.4379999999999988</v>
      </c>
      <c r="AO108" s="34">
        <v>5.7879926428209195E-2</v>
      </c>
      <c r="AP108" s="34">
        <v>8.4958799264282074</v>
      </c>
      <c r="AQ108" s="34">
        <v>8.4254352845291169</v>
      </c>
      <c r="AR108" s="34">
        <v>166.23699999999997</v>
      </c>
      <c r="AS108" s="34">
        <v>1.1402921699035569</v>
      </c>
      <c r="AT108" s="34">
        <v>167.37729216990354</v>
      </c>
      <c r="AU108" s="34">
        <v>165.98946259709257</v>
      </c>
    </row>
    <row r="109" spans="1:47" x14ac:dyDescent="0.25">
      <c r="A109" s="18">
        <v>45843</v>
      </c>
      <c r="B109" s="2">
        <v>1</v>
      </c>
      <c r="C109" s="2" t="s">
        <v>23</v>
      </c>
      <c r="D109" s="9">
        <v>23.533771999999999</v>
      </c>
      <c r="E109">
        <v>8.2685950000000001E-3</v>
      </c>
      <c r="G109" s="34">
        <v>458.464</v>
      </c>
      <c r="H109" s="34">
        <v>3.2683700857350946</v>
      </c>
      <c r="I109" s="34">
        <v>461.73237008573511</v>
      </c>
      <c r="J109" s="34">
        <v>457.91449211910606</v>
      </c>
      <c r="K109" s="34">
        <v>6.9270000000000014</v>
      </c>
      <c r="L109" s="34">
        <v>4.9382284288160036E-2</v>
      </c>
      <c r="M109" s="34">
        <v>6.9763822842881611</v>
      </c>
      <c r="N109" s="34">
        <v>6.9186974046142078</v>
      </c>
      <c r="O109" s="34">
        <v>34.158000000000001</v>
      </c>
      <c r="P109" s="34">
        <v>0.24351090901038983</v>
      </c>
      <c r="Q109" s="34">
        <v>34.401510909010391</v>
      </c>
      <c r="R109" s="34">
        <v>34.117058747915699</v>
      </c>
      <c r="S109" s="34">
        <v>1.49</v>
      </c>
      <c r="T109" s="34">
        <v>1.062214574698404E-2</v>
      </c>
      <c r="U109" s="34">
        <v>1.5006221457469839</v>
      </c>
      <c r="V109" s="34">
        <v>1.4882141089757712</v>
      </c>
      <c r="W109" s="34">
        <v>501.03900000000004</v>
      </c>
      <c r="X109" s="34">
        <v>3.5718854247806284</v>
      </c>
      <c r="Y109" s="34">
        <v>504.61088542478063</v>
      </c>
      <c r="Z109" s="34">
        <v>500.43846238061172</v>
      </c>
      <c r="AB109" s="34">
        <v>132.02599999999995</v>
      </c>
      <c r="AC109" s="34">
        <v>0.9412076606653117</v>
      </c>
      <c r="AD109" s="34">
        <v>132.96720766066525</v>
      </c>
      <c r="AE109" s="34">
        <v>131.8677556722383</v>
      </c>
      <c r="AF109" s="34">
        <v>1.7059999999999984</v>
      </c>
      <c r="AG109" s="34">
        <v>1.2162000432452856E-2</v>
      </c>
      <c r="AH109" s="34">
        <v>1.7181620004324512</v>
      </c>
      <c r="AI109" s="34">
        <v>1.7039552147064854</v>
      </c>
      <c r="AJ109" s="34">
        <v>4.501999999999998</v>
      </c>
      <c r="AK109" s="34">
        <v>3.2094563861021559E-2</v>
      </c>
      <c r="AL109" s="34">
        <v>4.5340945638610197</v>
      </c>
      <c r="AM109" s="34">
        <v>4.4966039722207514</v>
      </c>
      <c r="AN109" s="34">
        <v>8.4379999999999988</v>
      </c>
      <c r="AO109" s="34">
        <v>6.015413812956464E-2</v>
      </c>
      <c r="AP109" s="34">
        <v>8.4981541381295642</v>
      </c>
      <c r="AQ109" s="34">
        <v>8.427886343313796</v>
      </c>
      <c r="AR109" s="34">
        <v>146.67199999999994</v>
      </c>
      <c r="AS109" s="34">
        <v>1.0456183630883509</v>
      </c>
      <c r="AT109" s="34">
        <v>147.71761836308829</v>
      </c>
      <c r="AU109" s="34">
        <v>146.49620120247934</v>
      </c>
    </row>
    <row r="110" spans="1:47" x14ac:dyDescent="0.25">
      <c r="A110" s="18">
        <v>45843</v>
      </c>
      <c r="B110" s="2">
        <v>2</v>
      </c>
      <c r="C110" s="2" t="s">
        <v>23</v>
      </c>
      <c r="D110" s="9">
        <v>21.199825000000001</v>
      </c>
      <c r="E110">
        <v>8.0321999999999998E-3</v>
      </c>
      <c r="G110" s="34">
        <v>403.00299999999987</v>
      </c>
      <c r="H110" s="34">
        <v>3.8170385234939128</v>
      </c>
      <c r="I110" s="34">
        <v>406.82003852349379</v>
      </c>
      <c r="J110" s="34">
        <v>403.55237861006538</v>
      </c>
      <c r="K110" s="34">
        <v>6.1270000000000007</v>
      </c>
      <c r="L110" s="34">
        <v>5.8031813741950343E-2</v>
      </c>
      <c r="M110" s="34">
        <v>6.1850318137419507</v>
      </c>
      <c r="N110" s="34">
        <v>6.1353524012076122</v>
      </c>
      <c r="O110" s="34">
        <v>30.423999999999992</v>
      </c>
      <c r="P110" s="34">
        <v>0.2881605845087476</v>
      </c>
      <c r="Q110" s="34">
        <v>30.712160584508741</v>
      </c>
      <c r="R110" s="34">
        <v>30.465474368261848</v>
      </c>
      <c r="S110" s="34">
        <v>1.4900000000000002</v>
      </c>
      <c r="T110" s="34">
        <v>1.4112518765383712E-2</v>
      </c>
      <c r="U110" s="34">
        <v>1.5041125187653839</v>
      </c>
      <c r="V110" s="34">
        <v>1.4920311861921565</v>
      </c>
      <c r="W110" s="34">
        <v>441.04399999999987</v>
      </c>
      <c r="X110" s="34">
        <v>4.1773434405099943</v>
      </c>
      <c r="Y110" s="34">
        <v>445.22134344050988</v>
      </c>
      <c r="Z110" s="34">
        <v>441.64523656572698</v>
      </c>
      <c r="AB110" s="34">
        <v>115.35599999999997</v>
      </c>
      <c r="AC110" s="34">
        <v>1.0925930971138273</v>
      </c>
      <c r="AD110" s="34">
        <v>116.4485930971138</v>
      </c>
      <c r="AE110" s="34">
        <v>115.51325470763916</v>
      </c>
      <c r="AF110" s="34">
        <v>1.4679999999999984</v>
      </c>
      <c r="AG110" s="34">
        <v>1.390414600508944E-2</v>
      </c>
      <c r="AH110" s="34">
        <v>1.4819041460050879</v>
      </c>
      <c r="AI110" s="34">
        <v>1.4700011955235457</v>
      </c>
      <c r="AJ110" s="34">
        <v>3.9989999999999974</v>
      </c>
      <c r="AK110" s="34">
        <v>3.7876484928033173E-2</v>
      </c>
      <c r="AL110" s="34">
        <v>4.0368764849280305</v>
      </c>
      <c r="AM110" s="34">
        <v>4.0044514856257916</v>
      </c>
      <c r="AN110" s="34">
        <v>8.4379999999999988</v>
      </c>
      <c r="AO110" s="34">
        <v>7.9920425061951503E-2</v>
      </c>
      <c r="AP110" s="34">
        <v>8.5179204250619502</v>
      </c>
      <c r="AQ110" s="34">
        <v>8.4495027846237676</v>
      </c>
      <c r="AR110" s="34">
        <v>129.26099999999997</v>
      </c>
      <c r="AS110" s="34">
        <v>1.2242941531089013</v>
      </c>
      <c r="AT110" s="34">
        <v>130.48529415310887</v>
      </c>
      <c r="AU110" s="34">
        <v>129.43721017341227</v>
      </c>
    </row>
    <row r="111" spans="1:47" x14ac:dyDescent="0.25">
      <c r="A111" s="18">
        <v>45843</v>
      </c>
      <c r="B111" s="2">
        <v>3</v>
      </c>
      <c r="C111" s="2" t="s">
        <v>23</v>
      </c>
      <c r="D111" s="9">
        <v>19.261355999999999</v>
      </c>
      <c r="E111">
        <v>7.7179140000000002E-3</v>
      </c>
      <c r="G111" s="34">
        <v>361.29899999999986</v>
      </c>
      <c r="H111" s="34">
        <v>2.3592363828358796</v>
      </c>
      <c r="I111" s="34">
        <v>363.65823638283575</v>
      </c>
      <c r="J111" s="34">
        <v>360.85155338904138</v>
      </c>
      <c r="K111" s="34">
        <v>5.4929999999999994</v>
      </c>
      <c r="L111" s="34">
        <v>3.5868589314992545E-2</v>
      </c>
      <c r="M111" s="34">
        <v>5.5288685893149916</v>
      </c>
      <c r="N111" s="34">
        <v>5.4861972570253572</v>
      </c>
      <c r="O111" s="34">
        <v>27.7</v>
      </c>
      <c r="P111" s="34">
        <v>0.18087746659845139</v>
      </c>
      <c r="Q111" s="34">
        <v>27.880877466598452</v>
      </c>
      <c r="R111" s="34">
        <v>27.665695252066708</v>
      </c>
      <c r="S111" s="34">
        <v>1.4900000000000002</v>
      </c>
      <c r="T111" s="34">
        <v>9.7295099361621885E-3</v>
      </c>
      <c r="U111" s="34">
        <v>1.4997295099361625</v>
      </c>
      <c r="V111" s="34">
        <v>1.4881547265552131</v>
      </c>
      <c r="W111" s="34">
        <v>395.98199999999986</v>
      </c>
      <c r="X111" s="34">
        <v>2.585711948685486</v>
      </c>
      <c r="Y111" s="34">
        <v>398.56771194868537</v>
      </c>
      <c r="Z111" s="34">
        <v>395.49160062468866</v>
      </c>
      <c r="AB111" s="34">
        <v>103.36700000000002</v>
      </c>
      <c r="AC111" s="34">
        <v>0.67497332454448122</v>
      </c>
      <c r="AD111" s="34">
        <v>104.0419733245445</v>
      </c>
      <c r="AE111" s="34">
        <v>103.23898632203537</v>
      </c>
      <c r="AF111" s="34">
        <v>1.3489999999999998</v>
      </c>
      <c r="AG111" s="34">
        <v>8.8087979220689856E-3</v>
      </c>
      <c r="AH111" s="34">
        <v>1.3578087979220688</v>
      </c>
      <c r="AI111" s="34">
        <v>1.3473293463912628</v>
      </c>
      <c r="AJ111" s="34">
        <v>3.6529999999999974</v>
      </c>
      <c r="AK111" s="34">
        <v>2.3853624024698282E-2</v>
      </c>
      <c r="AL111" s="34">
        <v>3.6768536240246958</v>
      </c>
      <c r="AM111" s="34">
        <v>3.6484759839638849</v>
      </c>
      <c r="AN111" s="34">
        <v>8.4379999999999988</v>
      </c>
      <c r="AO111" s="34">
        <v>5.5099063651903708E-2</v>
      </c>
      <c r="AP111" s="34">
        <v>8.4930990636519024</v>
      </c>
      <c r="AQ111" s="34">
        <v>8.4275500554851561</v>
      </c>
      <c r="AR111" s="34">
        <v>116.80700000000002</v>
      </c>
      <c r="AS111" s="34">
        <v>0.76273481014315225</v>
      </c>
      <c r="AT111" s="34">
        <v>117.56973481014317</v>
      </c>
      <c r="AU111" s="34">
        <v>116.66234170787568</v>
      </c>
    </row>
    <row r="112" spans="1:47" x14ac:dyDescent="0.25">
      <c r="A112" s="18">
        <v>45843</v>
      </c>
      <c r="B112" s="2">
        <v>4</v>
      </c>
      <c r="C112" s="2" t="s">
        <v>23</v>
      </c>
      <c r="D112" s="9">
        <v>18.949594000000001</v>
      </c>
      <c r="E112">
        <v>7.7025820000000004E-3</v>
      </c>
      <c r="G112" s="34">
        <v>330.20699999999982</v>
      </c>
      <c r="H112" s="34">
        <v>2.4319931416825775</v>
      </c>
      <c r="I112" s="34">
        <v>332.63899314168242</v>
      </c>
      <c r="J112" s="34">
        <v>330.07681402061121</v>
      </c>
      <c r="K112" s="34">
        <v>5.0240000000000009</v>
      </c>
      <c r="L112" s="34">
        <v>3.7002042790774507E-2</v>
      </c>
      <c r="M112" s="34">
        <v>5.0610020427907756</v>
      </c>
      <c r="N112" s="34">
        <v>5.0220192595540123</v>
      </c>
      <c r="O112" s="34">
        <v>25.687999999999995</v>
      </c>
      <c r="P112" s="34">
        <v>0.18919356592544093</v>
      </c>
      <c r="Q112" s="34">
        <v>25.877193565925435</v>
      </c>
      <c r="R112" s="34">
        <v>25.677872360554023</v>
      </c>
      <c r="S112" s="34">
        <v>1.4900000000000002</v>
      </c>
      <c r="T112" s="34">
        <v>1.0973933869079223E-2</v>
      </c>
      <c r="U112" s="34">
        <v>1.5009739338690795</v>
      </c>
      <c r="V112" s="34">
        <v>1.4894125590635905</v>
      </c>
      <c r="W112" s="34">
        <v>362.40899999999982</v>
      </c>
      <c r="X112" s="34">
        <v>2.6691626842678726</v>
      </c>
      <c r="Y112" s="34">
        <v>365.07816268426774</v>
      </c>
      <c r="Z112" s="34">
        <v>362.2661181997828</v>
      </c>
      <c r="AB112" s="34">
        <v>94.308000000000007</v>
      </c>
      <c r="AC112" s="34">
        <v>0.69458372840612304</v>
      </c>
      <c r="AD112" s="34">
        <v>95.002583728406137</v>
      </c>
      <c r="AE112" s="34">
        <v>94.27081853702623</v>
      </c>
      <c r="AF112" s="34">
        <v>1.2469999999999997</v>
      </c>
      <c r="AG112" s="34">
        <v>9.1842251911018694E-3</v>
      </c>
      <c r="AH112" s="34">
        <v>1.2561842251911015</v>
      </c>
      <c r="AI112" s="34">
        <v>1.2465083631894607</v>
      </c>
      <c r="AJ112" s="34">
        <v>3.420999999999998</v>
      </c>
      <c r="AK112" s="34">
        <v>2.5195857561154358E-2</v>
      </c>
      <c r="AL112" s="34">
        <v>3.4461958575611522</v>
      </c>
      <c r="AM112" s="34">
        <v>3.4196512513802273</v>
      </c>
      <c r="AN112" s="34">
        <v>8.4379999999999988</v>
      </c>
      <c r="AO112" s="34">
        <v>6.2146344957913061E-2</v>
      </c>
      <c r="AP112" s="34">
        <v>8.500146344957912</v>
      </c>
      <c r="AQ112" s="34">
        <v>8.4346732707238736</v>
      </c>
      <c r="AR112" s="34">
        <v>107.414</v>
      </c>
      <c r="AS112" s="34">
        <v>0.79111015611629232</v>
      </c>
      <c r="AT112" s="34">
        <v>108.20511015611631</v>
      </c>
      <c r="AU112" s="34">
        <v>107.3716514223198</v>
      </c>
    </row>
    <row r="113" spans="1:47" x14ac:dyDescent="0.25">
      <c r="A113" s="18">
        <v>45843</v>
      </c>
      <c r="B113" s="2">
        <v>5</v>
      </c>
      <c r="C113" s="2" t="s">
        <v>23</v>
      </c>
      <c r="D113" s="9">
        <v>18.283691000000001</v>
      </c>
      <c r="E113">
        <v>7.8230520000000005E-3</v>
      </c>
      <c r="G113" s="34">
        <v>307.31700000000001</v>
      </c>
      <c r="H113" s="34">
        <v>3.0554989555840426</v>
      </c>
      <c r="I113" s="34">
        <v>310.37249895558404</v>
      </c>
      <c r="J113" s="34">
        <v>307.94443875688455</v>
      </c>
      <c r="K113" s="34">
        <v>4.754999999999999</v>
      </c>
      <c r="L113" s="34">
        <v>4.727658259647894E-2</v>
      </c>
      <c r="M113" s="34">
        <v>4.8022765825964777</v>
      </c>
      <c r="N113" s="34">
        <v>4.7647081231724435</v>
      </c>
      <c r="O113" s="34">
        <v>24.443000000000005</v>
      </c>
      <c r="P113" s="34">
        <v>0.24302450229353004</v>
      </c>
      <c r="Q113" s="34">
        <v>24.686024502293535</v>
      </c>
      <c r="R113" s="34">
        <v>24.49290444893882</v>
      </c>
      <c r="S113" s="34">
        <v>1.4900000000000002</v>
      </c>
      <c r="T113" s="34">
        <v>1.4814323463460283E-2</v>
      </c>
      <c r="U113" s="34">
        <v>1.5048143234634606</v>
      </c>
      <c r="V113" s="34">
        <v>1.4930420827606612</v>
      </c>
      <c r="W113" s="34">
        <v>338.005</v>
      </c>
      <c r="X113" s="34">
        <v>3.3606143639375121</v>
      </c>
      <c r="Y113" s="34">
        <v>341.36561436393754</v>
      </c>
      <c r="Z113" s="34">
        <v>338.69509341175649</v>
      </c>
      <c r="AB113" s="34">
        <v>87.923000000000016</v>
      </c>
      <c r="AC113" s="34">
        <v>0.87417433683075063</v>
      </c>
      <c r="AD113" s="34">
        <v>88.797174336830764</v>
      </c>
      <c r="AE113" s="34">
        <v>88.102509424540671</v>
      </c>
      <c r="AF113" s="34">
        <v>1.1350000000000002</v>
      </c>
      <c r="AG113" s="34">
        <v>1.1284736329548605E-2</v>
      </c>
      <c r="AH113" s="34">
        <v>1.1462847363295487</v>
      </c>
      <c r="AI113" s="34">
        <v>1.1373172912304363</v>
      </c>
      <c r="AJ113" s="34">
        <v>3.2359999999999984</v>
      </c>
      <c r="AK113" s="34">
        <v>3.2173926662924457E-2</v>
      </c>
      <c r="AL113" s="34">
        <v>3.2681739266629228</v>
      </c>
      <c r="AM113" s="34">
        <v>3.2426068320895944</v>
      </c>
      <c r="AN113" s="34">
        <v>8.4379999999999988</v>
      </c>
      <c r="AO113" s="34">
        <v>8.3894806298441496E-2</v>
      </c>
      <c r="AP113" s="34">
        <v>8.521894806298441</v>
      </c>
      <c r="AQ113" s="34">
        <v>8.4552275800902379</v>
      </c>
      <c r="AR113" s="34">
        <v>100.73200000000003</v>
      </c>
      <c r="AS113" s="34">
        <v>1.0015278061216653</v>
      </c>
      <c r="AT113" s="34">
        <v>101.73352780612169</v>
      </c>
      <c r="AU113" s="34">
        <v>100.93766112795093</v>
      </c>
    </row>
    <row r="114" spans="1:47" x14ac:dyDescent="0.25">
      <c r="A114" s="18">
        <v>45843</v>
      </c>
      <c r="B114" s="2">
        <v>6</v>
      </c>
      <c r="C114" s="2" t="s">
        <v>23</v>
      </c>
      <c r="D114" s="9">
        <v>17.696722999999999</v>
      </c>
      <c r="E114">
        <v>7.8861850000000004E-3</v>
      </c>
      <c r="G114" s="34">
        <v>292.67</v>
      </c>
      <c r="H114" s="34">
        <v>2.6189259274587928</v>
      </c>
      <c r="I114" s="34">
        <v>295.28892592745882</v>
      </c>
      <c r="J114" s="34">
        <v>292.96022282914356</v>
      </c>
      <c r="K114" s="34">
        <v>4.5839999999999987</v>
      </c>
      <c r="L114" s="34">
        <v>4.1019429567332157E-2</v>
      </c>
      <c r="M114" s="34">
        <v>4.625019429567331</v>
      </c>
      <c r="N114" s="34">
        <v>4.5885456707171688</v>
      </c>
      <c r="O114" s="34">
        <v>23.942999999999994</v>
      </c>
      <c r="P114" s="34">
        <v>0.21425135299533901</v>
      </c>
      <c r="Q114" s="34">
        <v>24.157251352995335</v>
      </c>
      <c r="R114" s="34">
        <v>23.966742799734114</v>
      </c>
      <c r="S114" s="34">
        <v>1.4900000000000002</v>
      </c>
      <c r="T114" s="34">
        <v>1.3333104287810852E-2</v>
      </c>
      <c r="U114" s="34">
        <v>1.5033331042878111</v>
      </c>
      <c r="V114" s="34">
        <v>1.491477541310773</v>
      </c>
      <c r="W114" s="34">
        <v>322.68700000000001</v>
      </c>
      <c r="X114" s="34">
        <v>2.8875298143092749</v>
      </c>
      <c r="Y114" s="34">
        <v>325.5745298143093</v>
      </c>
      <c r="Z114" s="34">
        <v>323.00698884090559</v>
      </c>
      <c r="AB114" s="34">
        <v>84.121999999999986</v>
      </c>
      <c r="AC114" s="34">
        <v>0.75275664355652638</v>
      </c>
      <c r="AD114" s="34">
        <v>84.874756643556509</v>
      </c>
      <c r="AE114" s="34">
        <v>84.205418610835437</v>
      </c>
      <c r="AF114" s="34">
        <v>1.0980000000000003</v>
      </c>
      <c r="AG114" s="34">
        <v>9.8253345691384688E-3</v>
      </c>
      <c r="AH114" s="34">
        <v>1.1078253345691387</v>
      </c>
      <c r="AI114" s="34">
        <v>1.0990888190330395</v>
      </c>
      <c r="AJ114" s="34">
        <v>3.2019999999999973</v>
      </c>
      <c r="AK114" s="34">
        <v>2.8652751630584096E-2</v>
      </c>
      <c r="AL114" s="34">
        <v>3.2306527516305814</v>
      </c>
      <c r="AM114" s="34">
        <v>3.2051752263604634</v>
      </c>
      <c r="AN114" s="34">
        <v>8.4379999999999988</v>
      </c>
      <c r="AO114" s="34">
        <v>7.5506532872850959E-2</v>
      </c>
      <c r="AP114" s="34">
        <v>8.5135065328728494</v>
      </c>
      <c r="AQ114" s="34">
        <v>8.4463674453559054</v>
      </c>
      <c r="AR114" s="34">
        <v>96.859999999999985</v>
      </c>
      <c r="AS114" s="34">
        <v>0.8667412626290999</v>
      </c>
      <c r="AT114" s="34">
        <v>97.726741262629091</v>
      </c>
      <c r="AU114" s="34">
        <v>96.95605010158485</v>
      </c>
    </row>
    <row r="115" spans="1:47" x14ac:dyDescent="0.25">
      <c r="A115" s="18">
        <v>45843</v>
      </c>
      <c r="B115" s="2">
        <v>7</v>
      </c>
      <c r="C115" s="2" t="s">
        <v>23</v>
      </c>
      <c r="D115" s="9">
        <v>16.557751</v>
      </c>
      <c r="E115">
        <v>7.9275040000000001E-3</v>
      </c>
      <c r="G115" s="34">
        <v>287.78300000000002</v>
      </c>
      <c r="H115" s="34">
        <v>1.28828378270667</v>
      </c>
      <c r="I115" s="34">
        <v>289.0712837827067</v>
      </c>
      <c r="J115" s="34">
        <v>286.77967002423418</v>
      </c>
      <c r="K115" s="34">
        <v>4.5759999999999996</v>
      </c>
      <c r="L115" s="34">
        <v>2.0484832633149704E-2</v>
      </c>
      <c r="M115" s="34">
        <v>4.5964848326331493</v>
      </c>
      <c r="N115" s="34">
        <v>4.5600461807365109</v>
      </c>
      <c r="O115" s="34">
        <v>24.409999999999997</v>
      </c>
      <c r="P115" s="34">
        <v>0.10927333141940215</v>
      </c>
      <c r="Q115" s="34">
        <v>24.519273331419399</v>
      </c>
      <c r="R115" s="34">
        <v>24.324896694007478</v>
      </c>
      <c r="S115" s="34">
        <v>1.4900000000000002</v>
      </c>
      <c r="T115" s="34">
        <v>6.6701050313358974E-3</v>
      </c>
      <c r="U115" s="34">
        <v>1.496670105031336</v>
      </c>
      <c r="V115" s="34">
        <v>1.4848052467870196</v>
      </c>
      <c r="W115" s="34">
        <v>318.25900000000001</v>
      </c>
      <c r="X115" s="34">
        <v>1.4247120517905576</v>
      </c>
      <c r="Y115" s="34">
        <v>319.68371205179062</v>
      </c>
      <c r="Z115" s="34">
        <v>317.14941814576514</v>
      </c>
      <c r="AB115" s="34">
        <v>83.167000000000002</v>
      </c>
      <c r="AC115" s="34">
        <v>0.37230377526249164</v>
      </c>
      <c r="AD115" s="34">
        <v>83.539303775262496</v>
      </c>
      <c r="AE115" s="34">
        <v>82.87704561042689</v>
      </c>
      <c r="AF115" s="34">
        <v>1.0920000000000003</v>
      </c>
      <c r="AG115" s="34">
        <v>4.8884259692743631E-3</v>
      </c>
      <c r="AH115" s="34">
        <v>1.0968884259692746</v>
      </c>
      <c r="AI115" s="34">
        <v>1.0881928385848496</v>
      </c>
      <c r="AJ115" s="34">
        <v>3.2179999999999973</v>
      </c>
      <c r="AK115" s="34">
        <v>1.4405636235462347E-2</v>
      </c>
      <c r="AL115" s="34">
        <v>3.2324056362354598</v>
      </c>
      <c r="AM115" s="34">
        <v>3.2067807276245808</v>
      </c>
      <c r="AN115" s="34">
        <v>8.4339999999999993</v>
      </c>
      <c r="AO115" s="34">
        <v>3.7755480425695938E-2</v>
      </c>
      <c r="AP115" s="34">
        <v>8.4717554804256956</v>
      </c>
      <c r="AQ115" s="34">
        <v>8.4045956049676001</v>
      </c>
      <c r="AR115" s="34">
        <v>95.911000000000001</v>
      </c>
      <c r="AS115" s="34">
        <v>0.4293533178929243</v>
      </c>
      <c r="AT115" s="34">
        <v>96.340353317892919</v>
      </c>
      <c r="AU115" s="34">
        <v>95.576614781603908</v>
      </c>
    </row>
    <row r="116" spans="1:47" x14ac:dyDescent="0.25">
      <c r="A116" s="18">
        <v>45843</v>
      </c>
      <c r="B116" s="2">
        <v>8</v>
      </c>
      <c r="C116" s="2" t="s">
        <v>23</v>
      </c>
      <c r="D116" s="9">
        <v>15.399191</v>
      </c>
      <c r="E116">
        <v>7.7862859999999999E-3</v>
      </c>
      <c r="G116" s="34">
        <v>309.94899999999996</v>
      </c>
      <c r="H116" s="34">
        <v>2.1408645487698519</v>
      </c>
      <c r="I116" s="34">
        <v>312.08986454876981</v>
      </c>
      <c r="J116" s="34">
        <v>309.65984360569183</v>
      </c>
      <c r="K116" s="34">
        <v>5.0909999999999993</v>
      </c>
      <c r="L116" s="34">
        <v>3.5164305798009721E-2</v>
      </c>
      <c r="M116" s="34">
        <v>5.1261643057980093</v>
      </c>
      <c r="N116" s="34">
        <v>5.0862505244300751</v>
      </c>
      <c r="O116" s="34">
        <v>26.983000000000004</v>
      </c>
      <c r="P116" s="34">
        <v>0.18637565573515941</v>
      </c>
      <c r="Q116" s="34">
        <v>27.169375655735163</v>
      </c>
      <c r="R116" s="34">
        <v>26.957827126438172</v>
      </c>
      <c r="S116" s="34">
        <v>0.22100000000000003</v>
      </c>
      <c r="T116" s="34">
        <v>1.5264803734747891E-3</v>
      </c>
      <c r="U116" s="34">
        <v>0.22252648037347481</v>
      </c>
      <c r="V116" s="34">
        <v>0.22079382555471355</v>
      </c>
      <c r="W116" s="34">
        <v>342.24399999999997</v>
      </c>
      <c r="X116" s="34">
        <v>2.3639309906764958</v>
      </c>
      <c r="Y116" s="34">
        <v>344.60793099067644</v>
      </c>
      <c r="Z116" s="34">
        <v>341.9247150821148</v>
      </c>
      <c r="AB116" s="34">
        <v>89.869000000000014</v>
      </c>
      <c r="AC116" s="34">
        <v>0.62073875422536562</v>
      </c>
      <c r="AD116" s="34">
        <v>90.489738754225385</v>
      </c>
      <c r="AE116" s="34">
        <v>89.7851597682197</v>
      </c>
      <c r="AF116" s="34">
        <v>1.212</v>
      </c>
      <c r="AG116" s="34">
        <v>8.3714670255721456E-3</v>
      </c>
      <c r="AH116" s="34">
        <v>1.2203714670255721</v>
      </c>
      <c r="AI116" s="34">
        <v>1.2108693057570714</v>
      </c>
      <c r="AJ116" s="34">
        <v>3.5359999999999987</v>
      </c>
      <c r="AK116" s="34">
        <v>2.4423685975596611E-2</v>
      </c>
      <c r="AL116" s="34">
        <v>3.5604236859755951</v>
      </c>
      <c r="AM116" s="34">
        <v>3.5327012088754151</v>
      </c>
      <c r="AN116" s="34">
        <v>1.2370000000000001</v>
      </c>
      <c r="AO116" s="34">
        <v>8.5441458008520994E-3</v>
      </c>
      <c r="AP116" s="34">
        <v>1.2455441458008523</v>
      </c>
      <c r="AQ116" s="34">
        <v>1.2358459828560211</v>
      </c>
      <c r="AR116" s="34">
        <v>95.854000000000013</v>
      </c>
      <c r="AS116" s="34">
        <v>0.66207805302738643</v>
      </c>
      <c r="AT116" s="34">
        <v>96.5160780530274</v>
      </c>
      <c r="AU116" s="34">
        <v>95.7645762657082</v>
      </c>
    </row>
    <row r="117" spans="1:47" x14ac:dyDescent="0.25">
      <c r="A117" s="18">
        <v>45843</v>
      </c>
      <c r="B117" s="2">
        <v>9</v>
      </c>
      <c r="C117" s="2" t="s">
        <v>23</v>
      </c>
      <c r="D117" s="9">
        <v>15.838314</v>
      </c>
      <c r="E117">
        <v>7.3338630000000004E-3</v>
      </c>
      <c r="G117" s="34">
        <v>359.15800000000007</v>
      </c>
      <c r="H117" s="34">
        <v>1.106318349258735</v>
      </c>
      <c r="I117" s="34">
        <v>360.26431834925882</v>
      </c>
      <c r="J117" s="34">
        <v>357.62218919469694</v>
      </c>
      <c r="K117" s="34">
        <v>5.8870000000000005</v>
      </c>
      <c r="L117" s="34">
        <v>1.8133791039281241E-2</v>
      </c>
      <c r="M117" s="34">
        <v>5.9051337910392814</v>
      </c>
      <c r="N117" s="34">
        <v>5.861826348819128</v>
      </c>
      <c r="O117" s="34">
        <v>31.109000000000009</v>
      </c>
      <c r="P117" s="34">
        <v>9.5825395862238871E-2</v>
      </c>
      <c r="Q117" s="34">
        <v>31.204825395862247</v>
      </c>
      <c r="R117" s="34">
        <v>30.975973481470071</v>
      </c>
      <c r="S117" s="34">
        <v>0</v>
      </c>
      <c r="T117" s="34">
        <v>0</v>
      </c>
      <c r="U117" s="34">
        <v>0</v>
      </c>
      <c r="V117" s="34">
        <v>0</v>
      </c>
      <c r="W117" s="34">
        <v>396.15400000000011</v>
      </c>
      <c r="X117" s="34">
        <v>1.2202775361602549</v>
      </c>
      <c r="Y117" s="34">
        <v>397.37427753616038</v>
      </c>
      <c r="Z117" s="34">
        <v>394.45998902498616</v>
      </c>
      <c r="AB117" s="34">
        <v>104.18599999999999</v>
      </c>
      <c r="AC117" s="34">
        <v>0.32092528507194751</v>
      </c>
      <c r="AD117" s="34">
        <v>104.50692528507194</v>
      </c>
      <c r="AE117" s="34">
        <v>103.74048581247999</v>
      </c>
      <c r="AF117" s="34">
        <v>1.399</v>
      </c>
      <c r="AG117" s="34">
        <v>4.3093551323177262E-3</v>
      </c>
      <c r="AH117" s="34">
        <v>1.4033093551323177</v>
      </c>
      <c r="AI117" s="34">
        <v>1.393017676575159</v>
      </c>
      <c r="AJ117" s="34">
        <v>4.0929999999999991</v>
      </c>
      <c r="AK117" s="34">
        <v>1.2607713049732986E-2</v>
      </c>
      <c r="AL117" s="34">
        <v>4.1056077130497322</v>
      </c>
      <c r="AM117" s="34">
        <v>4.0754977485504815</v>
      </c>
      <c r="AN117" s="34">
        <v>0</v>
      </c>
      <c r="AO117" s="34">
        <v>0</v>
      </c>
      <c r="AP117" s="34">
        <v>0</v>
      </c>
      <c r="AQ117" s="34">
        <v>0</v>
      </c>
      <c r="AR117" s="34">
        <v>109.678</v>
      </c>
      <c r="AS117" s="34">
        <v>0.3378423532539982</v>
      </c>
      <c r="AT117" s="34">
        <v>110.015842353254</v>
      </c>
      <c r="AU117" s="34">
        <v>109.20900123760562</v>
      </c>
    </row>
    <row r="118" spans="1:47" x14ac:dyDescent="0.25">
      <c r="A118" s="18">
        <v>45843</v>
      </c>
      <c r="B118" s="2">
        <v>10</v>
      </c>
      <c r="C118" s="2" t="s">
        <v>23</v>
      </c>
      <c r="D118" s="9">
        <v>19.596354999999999</v>
      </c>
      <c r="E118">
        <v>7.1868130000000002E-3</v>
      </c>
      <c r="G118" s="34">
        <v>419.64600000000007</v>
      </c>
      <c r="H118" s="34">
        <v>0.74157967395355484</v>
      </c>
      <c r="I118" s="34">
        <v>420.38757967395361</v>
      </c>
      <c r="J118" s="34">
        <v>417.3663327513143</v>
      </c>
      <c r="K118" s="34">
        <v>6.9190000000000014</v>
      </c>
      <c r="L118" s="34">
        <v>1.222694786578365E-2</v>
      </c>
      <c r="M118" s="34">
        <v>6.9312269478657846</v>
      </c>
      <c r="N118" s="34">
        <v>6.8814135159309124</v>
      </c>
      <c r="O118" s="34">
        <v>35.846000000000004</v>
      </c>
      <c r="P118" s="34">
        <v>6.3345450671611597E-2</v>
      </c>
      <c r="Q118" s="34">
        <v>35.909345450671616</v>
      </c>
      <c r="R118" s="34">
        <v>35.651271699965235</v>
      </c>
      <c r="S118" s="34">
        <v>0</v>
      </c>
      <c r="T118" s="34">
        <v>0</v>
      </c>
      <c r="U118" s="34">
        <v>0</v>
      </c>
      <c r="V118" s="34">
        <v>0</v>
      </c>
      <c r="W118" s="34">
        <v>462.41100000000006</v>
      </c>
      <c r="X118" s="34">
        <v>0.81715207249095001</v>
      </c>
      <c r="Y118" s="34">
        <v>463.22815207249101</v>
      </c>
      <c r="Z118" s="34">
        <v>459.8990179672104</v>
      </c>
      <c r="AB118" s="34">
        <v>122.63400000000001</v>
      </c>
      <c r="AC118" s="34">
        <v>0.21671332917654459</v>
      </c>
      <c r="AD118" s="34">
        <v>122.85071332917656</v>
      </c>
      <c r="AE118" s="34">
        <v>121.96780822556316</v>
      </c>
      <c r="AF118" s="34">
        <v>1.6239999999999992</v>
      </c>
      <c r="AG118" s="34">
        <v>2.869860288196652E-3</v>
      </c>
      <c r="AH118" s="34">
        <v>1.6268698602881959</v>
      </c>
      <c r="AI118" s="34">
        <v>1.6151778508269685</v>
      </c>
      <c r="AJ118" s="34">
        <v>4.7049999999999983</v>
      </c>
      <c r="AK118" s="34">
        <v>8.3144659211608681E-3</v>
      </c>
      <c r="AL118" s="34">
        <v>4.713314465921159</v>
      </c>
      <c r="AM118" s="34">
        <v>4.6794407562443885</v>
      </c>
      <c r="AN118" s="34">
        <v>0</v>
      </c>
      <c r="AO118" s="34">
        <v>0</v>
      </c>
      <c r="AP118" s="34">
        <v>0</v>
      </c>
      <c r="AQ118" s="34">
        <v>0</v>
      </c>
      <c r="AR118" s="34">
        <v>128.96300000000002</v>
      </c>
      <c r="AS118" s="34">
        <v>0.22789765538590212</v>
      </c>
      <c r="AT118" s="34">
        <v>129.19089765538592</v>
      </c>
      <c r="AU118" s="34">
        <v>128.2624268326345</v>
      </c>
    </row>
    <row r="119" spans="1:47" x14ac:dyDescent="0.25">
      <c r="A119" s="18">
        <v>45843</v>
      </c>
      <c r="B119" s="2">
        <v>11</v>
      </c>
      <c r="C119" s="2" t="s">
        <v>23</v>
      </c>
      <c r="D119" s="9">
        <v>30.329671000000001</v>
      </c>
      <c r="E119">
        <v>7.5279539999999999E-3</v>
      </c>
      <c r="G119" s="34">
        <v>476.51100000000002</v>
      </c>
      <c r="H119" s="34">
        <v>3.0611410926625919</v>
      </c>
      <c r="I119" s="34">
        <v>479.5721410926626</v>
      </c>
      <c r="J119" s="34">
        <v>475.96194407483557</v>
      </c>
      <c r="K119" s="34">
        <v>7.7509999999999994</v>
      </c>
      <c r="L119" s="34">
        <v>4.9792984021833166E-2</v>
      </c>
      <c r="M119" s="34">
        <v>7.8007929840218324</v>
      </c>
      <c r="N119" s="34">
        <v>7.742068973274594</v>
      </c>
      <c r="O119" s="34">
        <v>39.383000000000003</v>
      </c>
      <c r="P119" s="34">
        <v>0.2529992374831449</v>
      </c>
      <c r="Q119" s="34">
        <v>39.635999237483148</v>
      </c>
      <c r="R119" s="34">
        <v>39.337621258479345</v>
      </c>
      <c r="S119" s="34">
        <v>0</v>
      </c>
      <c r="T119" s="34">
        <v>0</v>
      </c>
      <c r="U119" s="34">
        <v>0</v>
      </c>
      <c r="V119" s="34">
        <v>0</v>
      </c>
      <c r="W119" s="34">
        <v>523.64499999999998</v>
      </c>
      <c r="X119" s="34">
        <v>3.3639333141675696</v>
      </c>
      <c r="Y119" s="34">
        <v>527.00893331416762</v>
      </c>
      <c r="Z119" s="34">
        <v>523.04163430658946</v>
      </c>
      <c r="AB119" s="34">
        <v>140.11899999999994</v>
      </c>
      <c r="AC119" s="34">
        <v>0.90013457981618361</v>
      </c>
      <c r="AD119" s="34">
        <v>141.01913457981613</v>
      </c>
      <c r="AE119" s="34">
        <v>139.95754902157947</v>
      </c>
      <c r="AF119" s="34">
        <v>1.8289999999999995</v>
      </c>
      <c r="AG119" s="34">
        <v>1.1749628148101257E-2</v>
      </c>
      <c r="AH119" s="34">
        <v>1.8407496281481008</v>
      </c>
      <c r="AI119" s="34">
        <v>1.8268925496218849</v>
      </c>
      <c r="AJ119" s="34">
        <v>5.2019999999999991</v>
      </c>
      <c r="AK119" s="34">
        <v>3.3418023852609481E-2</v>
      </c>
      <c r="AL119" s="34">
        <v>5.2354180238526089</v>
      </c>
      <c r="AM119" s="34">
        <v>5.1960060377982762</v>
      </c>
      <c r="AN119" s="34">
        <v>0</v>
      </c>
      <c r="AO119" s="34">
        <v>0</v>
      </c>
      <c r="AP119" s="34">
        <v>0</v>
      </c>
      <c r="AQ119" s="34">
        <v>0</v>
      </c>
      <c r="AR119" s="34">
        <v>147.14999999999995</v>
      </c>
      <c r="AS119" s="34">
        <v>0.94530223181689432</v>
      </c>
      <c r="AT119" s="34">
        <v>148.09530223181685</v>
      </c>
      <c r="AU119" s="34">
        <v>146.98044760899961</v>
      </c>
    </row>
    <row r="120" spans="1:47" x14ac:dyDescent="0.25">
      <c r="A120" s="18">
        <v>45843</v>
      </c>
      <c r="B120" s="2">
        <v>12</v>
      </c>
      <c r="C120" s="2" t="s">
        <v>23</v>
      </c>
      <c r="D120" s="9">
        <v>32.410485000000001</v>
      </c>
      <c r="E120">
        <v>7.7144320000000002E-3</v>
      </c>
      <c r="G120" s="34">
        <v>539.78399999999999</v>
      </c>
      <c r="H120" s="34">
        <v>2.6823956937847786</v>
      </c>
      <c r="I120" s="34">
        <v>542.46639569378476</v>
      </c>
      <c r="J120" s="34">
        <v>538.28157557191992</v>
      </c>
      <c r="K120" s="34">
        <v>8.7189999999999994</v>
      </c>
      <c r="L120" s="34">
        <v>4.3328086890514504E-2</v>
      </c>
      <c r="M120" s="34">
        <v>8.7623280868905145</v>
      </c>
      <c r="N120" s="34">
        <v>8.6947317027025068</v>
      </c>
      <c r="O120" s="34">
        <v>42.694999999999986</v>
      </c>
      <c r="P120" s="34">
        <v>0.21216798598354356</v>
      </c>
      <c r="Q120" s="34">
        <v>42.907167985983527</v>
      </c>
      <c r="R120" s="34">
        <v>42.576163556243081</v>
      </c>
      <c r="S120" s="34">
        <v>0</v>
      </c>
      <c r="T120" s="34">
        <v>0</v>
      </c>
      <c r="U120" s="34">
        <v>0</v>
      </c>
      <c r="V120" s="34">
        <v>0</v>
      </c>
      <c r="W120" s="34">
        <v>591.19799999999998</v>
      </c>
      <c r="X120" s="34">
        <v>2.9378917666588369</v>
      </c>
      <c r="Y120" s="34">
        <v>594.1358917666588</v>
      </c>
      <c r="Z120" s="34">
        <v>589.55247083086545</v>
      </c>
      <c r="AB120" s="34">
        <v>160.51800000000003</v>
      </c>
      <c r="AC120" s="34">
        <v>0.79767609261286954</v>
      </c>
      <c r="AD120" s="34">
        <v>161.3156760926129</v>
      </c>
      <c r="AE120" s="34">
        <v>160.07121727886241</v>
      </c>
      <c r="AF120" s="34">
        <v>2.0169999999999995</v>
      </c>
      <c r="AG120" s="34">
        <v>1.0023253957812563E-2</v>
      </c>
      <c r="AH120" s="34">
        <v>2.0270232539578119</v>
      </c>
      <c r="AI120" s="34">
        <v>2.0113859209027356</v>
      </c>
      <c r="AJ120" s="34">
        <v>5.6800000000000015</v>
      </c>
      <c r="AK120" s="34">
        <v>2.8226119226760236E-2</v>
      </c>
      <c r="AL120" s="34">
        <v>5.7082261192267616</v>
      </c>
      <c r="AM120" s="34">
        <v>5.6641903969893628</v>
      </c>
      <c r="AN120" s="34">
        <v>0</v>
      </c>
      <c r="AO120" s="34">
        <v>0</v>
      </c>
      <c r="AP120" s="34">
        <v>0</v>
      </c>
      <c r="AQ120" s="34">
        <v>0</v>
      </c>
      <c r="AR120" s="34">
        <v>168.21500000000003</v>
      </c>
      <c r="AS120" s="34">
        <v>0.83592546579744231</v>
      </c>
      <c r="AT120" s="34">
        <v>169.05092546579749</v>
      </c>
      <c r="AU120" s="34">
        <v>167.74679359675451</v>
      </c>
    </row>
    <row r="121" spans="1:47" x14ac:dyDescent="0.25">
      <c r="A121" s="18">
        <v>45843</v>
      </c>
      <c r="B121" s="2">
        <v>13</v>
      </c>
      <c r="C121" s="2" t="s">
        <v>23</v>
      </c>
      <c r="D121" s="9">
        <v>40.859172000000001</v>
      </c>
      <c r="E121">
        <v>7.9758850000000003E-3</v>
      </c>
      <c r="G121" s="34">
        <v>603.68799999999965</v>
      </c>
      <c r="H121" s="34">
        <v>5.5080752734848017</v>
      </c>
      <c r="I121" s="34">
        <v>609.19607527348444</v>
      </c>
      <c r="J121" s="34">
        <v>604.33719743465178</v>
      </c>
      <c r="K121" s="34">
        <v>9.6479999999999961</v>
      </c>
      <c r="L121" s="34">
        <v>8.8028766910359948E-2</v>
      </c>
      <c r="M121" s="34">
        <v>9.7360287669103567</v>
      </c>
      <c r="N121" s="34">
        <v>9.658375321108787</v>
      </c>
      <c r="O121" s="34">
        <v>46.056999999999995</v>
      </c>
      <c r="P121" s="34">
        <v>0.42022604867231023</v>
      </c>
      <c r="Q121" s="34">
        <v>46.477226048672307</v>
      </c>
      <c r="R121" s="34">
        <v>46.106529038589095</v>
      </c>
      <c r="S121" s="34">
        <v>0</v>
      </c>
      <c r="T121" s="34">
        <v>0</v>
      </c>
      <c r="U121" s="34">
        <v>0</v>
      </c>
      <c r="V121" s="34">
        <v>0</v>
      </c>
      <c r="W121" s="34">
        <v>659.39299999999969</v>
      </c>
      <c r="X121" s="34">
        <v>6.0163300890674716</v>
      </c>
      <c r="Y121" s="34">
        <v>665.40933008906711</v>
      </c>
      <c r="Z121" s="34">
        <v>660.10210179434966</v>
      </c>
      <c r="AB121" s="34">
        <v>181.05599999999998</v>
      </c>
      <c r="AC121" s="34">
        <v>1.6519627302779991</v>
      </c>
      <c r="AD121" s="34">
        <v>182.70796273027798</v>
      </c>
      <c r="AE121" s="34">
        <v>181.25070503095699</v>
      </c>
      <c r="AF121" s="34">
        <v>2.2979999999999992</v>
      </c>
      <c r="AG121" s="34">
        <v>2.0967050825042202E-2</v>
      </c>
      <c r="AH121" s="34">
        <v>2.3189670508250413</v>
      </c>
      <c r="AI121" s="34">
        <v>2.3004712363088715</v>
      </c>
      <c r="AJ121" s="34">
        <v>6.1579999999999986</v>
      </c>
      <c r="AK121" s="34">
        <v>5.6185856823590036E-2</v>
      </c>
      <c r="AL121" s="34">
        <v>6.2141858568235886</v>
      </c>
      <c r="AM121" s="34">
        <v>6.1646222250609375</v>
      </c>
      <c r="AN121" s="34">
        <v>0</v>
      </c>
      <c r="AO121" s="34">
        <v>0</v>
      </c>
      <c r="AP121" s="34">
        <v>0</v>
      </c>
      <c r="AQ121" s="34">
        <v>0</v>
      </c>
      <c r="AR121" s="34">
        <v>189.51199999999997</v>
      </c>
      <c r="AS121" s="34">
        <v>1.7291156379266313</v>
      </c>
      <c r="AT121" s="34">
        <v>191.24111563792661</v>
      </c>
      <c r="AU121" s="34">
        <v>189.7157984923268</v>
      </c>
    </row>
    <row r="122" spans="1:47" x14ac:dyDescent="0.25">
      <c r="A122" s="18">
        <v>45843</v>
      </c>
      <c r="B122" s="2">
        <v>14</v>
      </c>
      <c r="C122" s="2" t="s">
        <v>23</v>
      </c>
      <c r="D122" s="9">
        <v>41.139347999999998</v>
      </c>
      <c r="E122">
        <v>8.1428660000000003E-3</v>
      </c>
      <c r="G122" s="34">
        <v>666.91</v>
      </c>
      <c r="H122" s="34">
        <v>8.0365727157927438</v>
      </c>
      <c r="I122" s="34">
        <v>674.94657271579274</v>
      </c>
      <c r="J122" s="34">
        <v>669.45057321700881</v>
      </c>
      <c r="K122" s="34">
        <v>10.573000000000004</v>
      </c>
      <c r="L122" s="34">
        <v>0.1274095205111285</v>
      </c>
      <c r="M122" s="34">
        <v>10.700409520511132</v>
      </c>
      <c r="N122" s="34">
        <v>10.613277519640485</v>
      </c>
      <c r="O122" s="34">
        <v>48.431000000000012</v>
      </c>
      <c r="P122" s="34">
        <v>0.5836158600089344</v>
      </c>
      <c r="Q122" s="34">
        <v>49.014615860008945</v>
      </c>
      <c r="R122" s="34">
        <v>48.615496411019414</v>
      </c>
      <c r="S122" s="34">
        <v>0</v>
      </c>
      <c r="T122" s="34">
        <v>0</v>
      </c>
      <c r="U122" s="34">
        <v>0</v>
      </c>
      <c r="V122" s="34">
        <v>0</v>
      </c>
      <c r="W122" s="34">
        <v>725.91399999999999</v>
      </c>
      <c r="X122" s="34">
        <v>8.7475980963128066</v>
      </c>
      <c r="Y122" s="34">
        <v>734.66159809631279</v>
      </c>
      <c r="Z122" s="34">
        <v>728.67934714766875</v>
      </c>
      <c r="AB122" s="34">
        <v>201.26099999999997</v>
      </c>
      <c r="AC122" s="34">
        <v>2.425287761996616</v>
      </c>
      <c r="AD122" s="34">
        <v>203.6862877619966</v>
      </c>
      <c r="AE122" s="34">
        <v>202.02769761471322</v>
      </c>
      <c r="AF122" s="34">
        <v>2.5469999999999993</v>
      </c>
      <c r="AG122" s="34">
        <v>3.0692523289685431E-2</v>
      </c>
      <c r="AH122" s="34">
        <v>2.5776925232896848</v>
      </c>
      <c r="AI122" s="34">
        <v>2.5567027184833351</v>
      </c>
      <c r="AJ122" s="34">
        <v>6.6260000000000003</v>
      </c>
      <c r="AK122" s="34">
        <v>7.9846352303673235E-2</v>
      </c>
      <c r="AL122" s="34">
        <v>6.7058463523036735</v>
      </c>
      <c r="AM122" s="34">
        <v>6.6512415440402757</v>
      </c>
      <c r="AN122" s="34">
        <v>0</v>
      </c>
      <c r="AO122" s="34">
        <v>0</v>
      </c>
      <c r="AP122" s="34">
        <v>0</v>
      </c>
      <c r="AQ122" s="34">
        <v>0</v>
      </c>
      <c r="AR122" s="34">
        <v>210.43399999999997</v>
      </c>
      <c r="AS122" s="34">
        <v>2.5358266375899747</v>
      </c>
      <c r="AT122" s="34">
        <v>212.96982663758996</v>
      </c>
      <c r="AU122" s="34">
        <v>211.23564187723684</v>
      </c>
    </row>
    <row r="123" spans="1:47" x14ac:dyDescent="0.25">
      <c r="A123" s="18">
        <v>45843</v>
      </c>
      <c r="B123" s="2">
        <v>15</v>
      </c>
      <c r="C123" s="2" t="s">
        <v>23</v>
      </c>
      <c r="D123" s="9">
        <v>40.954065999999997</v>
      </c>
      <c r="E123">
        <v>8.2489729999999997E-3</v>
      </c>
      <c r="G123" s="34">
        <v>722.49400000000037</v>
      </c>
      <c r="H123" s="34">
        <v>9.9306208889645955</v>
      </c>
      <c r="I123" s="34">
        <v>732.42462088896491</v>
      </c>
      <c r="J123" s="34">
        <v>726.38286996671661</v>
      </c>
      <c r="K123" s="34">
        <v>11.425000000000002</v>
      </c>
      <c r="L123" s="34">
        <v>0.15703568978624108</v>
      </c>
      <c r="M123" s="34">
        <v>11.582035689786244</v>
      </c>
      <c r="N123" s="34">
        <v>11.486495790096161</v>
      </c>
      <c r="O123" s="34">
        <v>50.628000000000014</v>
      </c>
      <c r="P123" s="34">
        <v>0.69587771575473201</v>
      </c>
      <c r="Q123" s="34">
        <v>51.323877715754747</v>
      </c>
      <c r="R123" s="34">
        <v>50.900508434222182</v>
      </c>
      <c r="S123" s="34">
        <v>0</v>
      </c>
      <c r="T123" s="34">
        <v>0</v>
      </c>
      <c r="U123" s="34">
        <v>0</v>
      </c>
      <c r="V123" s="34">
        <v>0</v>
      </c>
      <c r="W123" s="34">
        <v>784.54700000000037</v>
      </c>
      <c r="X123" s="34">
        <v>10.783534294505568</v>
      </c>
      <c r="Y123" s="34">
        <v>795.33053429450592</v>
      </c>
      <c r="Z123" s="34">
        <v>788.76987419103489</v>
      </c>
      <c r="AB123" s="34">
        <v>218.678</v>
      </c>
      <c r="AC123" s="34">
        <v>3.005711209722155</v>
      </c>
      <c r="AD123" s="34">
        <v>221.68371120972216</v>
      </c>
      <c r="AE123" s="34">
        <v>219.85504826141334</v>
      </c>
      <c r="AF123" s="34">
        <v>2.7399999999999993</v>
      </c>
      <c r="AG123" s="34">
        <v>3.766107571241141E-2</v>
      </c>
      <c r="AH123" s="34">
        <v>2.7776610757124107</v>
      </c>
      <c r="AI123" s="34">
        <v>2.754748224495708</v>
      </c>
      <c r="AJ123" s="34">
        <v>6.8239999999999998</v>
      </c>
      <c r="AK123" s="34">
        <v>9.3795321409304938E-2</v>
      </c>
      <c r="AL123" s="34">
        <v>6.9177953214093044</v>
      </c>
      <c r="AM123" s="34">
        <v>6.8607306145834723</v>
      </c>
      <c r="AN123" s="34">
        <v>0</v>
      </c>
      <c r="AO123" s="34">
        <v>0</v>
      </c>
      <c r="AP123" s="34">
        <v>0</v>
      </c>
      <c r="AQ123" s="34">
        <v>0</v>
      </c>
      <c r="AR123" s="34">
        <v>228.24200000000002</v>
      </c>
      <c r="AS123" s="34">
        <v>3.1371676068438714</v>
      </c>
      <c r="AT123" s="34">
        <v>231.37916760684388</v>
      </c>
      <c r="AU123" s="34">
        <v>229.47052710049252</v>
      </c>
    </row>
    <row r="124" spans="1:47" x14ac:dyDescent="0.25">
      <c r="A124" s="18">
        <v>45843</v>
      </c>
      <c r="B124" s="2">
        <v>16</v>
      </c>
      <c r="C124" s="2" t="s">
        <v>23</v>
      </c>
      <c r="D124" s="9">
        <v>42.640228999999998</v>
      </c>
      <c r="E124">
        <v>8.3377450000000006E-3</v>
      </c>
      <c r="G124" s="34">
        <v>765.9549999999997</v>
      </c>
      <c r="H124" s="34">
        <v>10.130077358983565</v>
      </c>
      <c r="I124" s="34">
        <v>776.08507735898331</v>
      </c>
      <c r="J124" s="34">
        <v>769.61427788565891</v>
      </c>
      <c r="K124" s="34">
        <v>12.22</v>
      </c>
      <c r="L124" s="34">
        <v>0.1616146448900774</v>
      </c>
      <c r="M124" s="34">
        <v>12.381614644890078</v>
      </c>
      <c r="N124" s="34">
        <v>12.27837989929272</v>
      </c>
      <c r="O124" s="34">
        <v>52.725999999999999</v>
      </c>
      <c r="P124" s="34">
        <v>0.69732354881131098</v>
      </c>
      <c r="Q124" s="34">
        <v>53.423323548811311</v>
      </c>
      <c r="R124" s="34">
        <v>52.977893500008832</v>
      </c>
      <c r="S124" s="34">
        <v>0</v>
      </c>
      <c r="T124" s="34">
        <v>0</v>
      </c>
      <c r="U124" s="34">
        <v>0</v>
      </c>
      <c r="V124" s="34">
        <v>0</v>
      </c>
      <c r="W124" s="34">
        <v>830.90099999999973</v>
      </c>
      <c r="X124" s="34">
        <v>10.989015552684954</v>
      </c>
      <c r="Y124" s="34">
        <v>841.89001555268464</v>
      </c>
      <c r="Z124" s="34">
        <v>834.87055128496047</v>
      </c>
      <c r="AB124" s="34">
        <v>232.69600000000005</v>
      </c>
      <c r="AC124" s="34">
        <v>3.0775025701588752</v>
      </c>
      <c r="AD124" s="34">
        <v>235.77350257015894</v>
      </c>
      <c r="AE124" s="34">
        <v>233.80768322797212</v>
      </c>
      <c r="AF124" s="34">
        <v>2.91</v>
      </c>
      <c r="AG124" s="34">
        <v>3.8485975174314666E-2</v>
      </c>
      <c r="AH124" s="34">
        <v>2.9484859751743149</v>
      </c>
      <c r="AI124" s="34">
        <v>2.9239022509772354</v>
      </c>
      <c r="AJ124" s="34">
        <v>7.1989999999999998</v>
      </c>
      <c r="AK124" s="34">
        <v>9.5209805938106962E-2</v>
      </c>
      <c r="AL124" s="34">
        <v>7.2942098059381069</v>
      </c>
      <c r="AM124" s="34">
        <v>7.2333925445996954</v>
      </c>
      <c r="AN124" s="34">
        <v>0</v>
      </c>
      <c r="AO124" s="34">
        <v>0</v>
      </c>
      <c r="AP124" s="34">
        <v>0</v>
      </c>
      <c r="AQ124" s="34">
        <v>0</v>
      </c>
      <c r="AR124" s="34">
        <v>242.80500000000006</v>
      </c>
      <c r="AS124" s="34">
        <v>3.2111983512712969</v>
      </c>
      <c r="AT124" s="34">
        <v>246.01619835127136</v>
      </c>
      <c r="AU124" s="34">
        <v>243.96497802354904</v>
      </c>
    </row>
    <row r="125" spans="1:47" x14ac:dyDescent="0.25">
      <c r="A125" s="18">
        <v>45843</v>
      </c>
      <c r="B125" s="2">
        <v>17</v>
      </c>
      <c r="C125" s="2" t="s">
        <v>23</v>
      </c>
      <c r="D125" s="9">
        <v>51.387811999999997</v>
      </c>
      <c r="E125">
        <v>8.319122E-3</v>
      </c>
      <c r="G125" s="34">
        <v>795.24499999999966</v>
      </c>
      <c r="H125" s="34">
        <v>12.037784025404031</v>
      </c>
      <c r="I125" s="34">
        <v>807.28278402540366</v>
      </c>
      <c r="J125" s="34">
        <v>800.56690005659675</v>
      </c>
      <c r="K125" s="34">
        <v>12.584999999999999</v>
      </c>
      <c r="L125" s="34">
        <v>0.19050168433590881</v>
      </c>
      <c r="M125" s="34">
        <v>12.775501684335907</v>
      </c>
      <c r="N125" s="34">
        <v>12.669220727212712</v>
      </c>
      <c r="O125" s="34">
        <v>54.315000000000012</v>
      </c>
      <c r="P125" s="34">
        <v>0.82217711439848151</v>
      </c>
      <c r="Q125" s="34">
        <v>55.13717711439849</v>
      </c>
      <c r="R125" s="34">
        <v>54.678484211248204</v>
      </c>
      <c r="S125" s="34">
        <v>0</v>
      </c>
      <c r="T125" s="34">
        <v>0</v>
      </c>
      <c r="U125" s="34">
        <v>0</v>
      </c>
      <c r="V125" s="34">
        <v>0</v>
      </c>
      <c r="W125" s="34">
        <v>862.14499999999975</v>
      </c>
      <c r="X125" s="34">
        <v>13.050462824138421</v>
      </c>
      <c r="Y125" s="34">
        <v>875.19546282413808</v>
      </c>
      <c r="Z125" s="34">
        <v>867.91460499505774</v>
      </c>
      <c r="AB125" s="34">
        <v>241.73999999999995</v>
      </c>
      <c r="AC125" s="34">
        <v>3.659267157041127</v>
      </c>
      <c r="AD125" s="34">
        <v>245.39926715704107</v>
      </c>
      <c r="AE125" s="34">
        <v>243.35776071485105</v>
      </c>
      <c r="AF125" s="34">
        <v>3.0559999999999992</v>
      </c>
      <c r="AG125" s="34">
        <v>4.6259288623801124E-2</v>
      </c>
      <c r="AH125" s="34">
        <v>3.1022592886238001</v>
      </c>
      <c r="AI125" s="34">
        <v>3.0764512151261054</v>
      </c>
      <c r="AJ125" s="34">
        <v>7.476</v>
      </c>
      <c r="AK125" s="34">
        <v>0.11316572046843498</v>
      </c>
      <c r="AL125" s="34">
        <v>7.5891657204684346</v>
      </c>
      <c r="AM125" s="34">
        <v>7.5260305249616399</v>
      </c>
      <c r="AN125" s="34">
        <v>0</v>
      </c>
      <c r="AO125" s="34">
        <v>0</v>
      </c>
      <c r="AP125" s="34">
        <v>0</v>
      </c>
      <c r="AQ125" s="34">
        <v>0</v>
      </c>
      <c r="AR125" s="34">
        <v>252.27199999999996</v>
      </c>
      <c r="AS125" s="34">
        <v>3.818692166133363</v>
      </c>
      <c r="AT125" s="34">
        <v>256.09069216613329</v>
      </c>
      <c r="AU125" s="34">
        <v>253.96024245493879</v>
      </c>
    </row>
    <row r="126" spans="1:47" x14ac:dyDescent="0.25">
      <c r="A126" s="18">
        <v>45843</v>
      </c>
      <c r="B126" s="2">
        <v>18</v>
      </c>
      <c r="C126" s="2" t="s">
        <v>23</v>
      </c>
      <c r="D126" s="9">
        <v>45.582242000000001</v>
      </c>
      <c r="E126">
        <v>8.4334179999999998E-3</v>
      </c>
      <c r="G126" s="34">
        <v>815.01999999999975</v>
      </c>
      <c r="H126" s="34">
        <v>13.636935471321944</v>
      </c>
      <c r="I126" s="34">
        <v>828.65693547132173</v>
      </c>
      <c r="J126" s="34">
        <v>821.66852515589312</v>
      </c>
      <c r="K126" s="34">
        <v>12.933999999999999</v>
      </c>
      <c r="L126" s="34">
        <v>0.21641201858368883</v>
      </c>
      <c r="M126" s="34">
        <v>13.150412018583689</v>
      </c>
      <c r="N126" s="34">
        <v>13.039509097158749</v>
      </c>
      <c r="O126" s="34">
        <v>55.37299999999999</v>
      </c>
      <c r="P126" s="34">
        <v>0.92650245129384567</v>
      </c>
      <c r="Q126" s="34">
        <v>56.299502451293833</v>
      </c>
      <c r="R126" s="34">
        <v>55.824705213930052</v>
      </c>
      <c r="S126" s="34">
        <v>0.71500000000000008</v>
      </c>
      <c r="T126" s="34">
        <v>1.1963398274883063E-2</v>
      </c>
      <c r="U126" s="34">
        <v>0.7269633982748831</v>
      </c>
      <c r="V126" s="34">
        <v>0.7208326120665306</v>
      </c>
      <c r="W126" s="34">
        <v>884.0419999999998</v>
      </c>
      <c r="X126" s="34">
        <v>14.791813339474363</v>
      </c>
      <c r="Y126" s="34">
        <v>898.83381333947409</v>
      </c>
      <c r="Z126" s="34">
        <v>891.25357207904847</v>
      </c>
      <c r="AB126" s="34">
        <v>247.98100000000002</v>
      </c>
      <c r="AC126" s="34">
        <v>4.1492244302150727</v>
      </c>
      <c r="AD126" s="34">
        <v>252.13022443021509</v>
      </c>
      <c r="AE126" s="34">
        <v>250.00390485716127</v>
      </c>
      <c r="AF126" s="34">
        <v>3.1029999999999993</v>
      </c>
      <c r="AG126" s="34">
        <v>5.1919475310436551E-2</v>
      </c>
      <c r="AH126" s="34">
        <v>3.1549194753104359</v>
      </c>
      <c r="AI126" s="34">
        <v>3.1283127206188026</v>
      </c>
      <c r="AJ126" s="34">
        <v>7.6169999999999982</v>
      </c>
      <c r="AK126" s="34">
        <v>0.12744783868501294</v>
      </c>
      <c r="AL126" s="34">
        <v>7.7444478386850113</v>
      </c>
      <c r="AM126" s="34">
        <v>7.6791356728821842</v>
      </c>
      <c r="AN126" s="34">
        <v>4.0419999999999998</v>
      </c>
      <c r="AO126" s="34">
        <v>6.7630847310597667E-2</v>
      </c>
      <c r="AP126" s="34">
        <v>4.1096308473105978</v>
      </c>
      <c r="AQ126" s="34">
        <v>4.0749726125495336</v>
      </c>
      <c r="AR126" s="34">
        <v>262.74299999999999</v>
      </c>
      <c r="AS126" s="34">
        <v>4.3962225915211199</v>
      </c>
      <c r="AT126" s="34">
        <v>267.13922259152116</v>
      </c>
      <c r="AU126" s="34">
        <v>264.88632586321177</v>
      </c>
    </row>
    <row r="127" spans="1:47" x14ac:dyDescent="0.25">
      <c r="A127" s="18">
        <v>45843</v>
      </c>
      <c r="B127" s="2">
        <v>19</v>
      </c>
      <c r="C127" s="2" t="s">
        <v>23</v>
      </c>
      <c r="D127" s="9">
        <v>51.661065000000001</v>
      </c>
      <c r="E127">
        <v>8.478813E-3</v>
      </c>
      <c r="G127" s="34">
        <v>818.49399999999991</v>
      </c>
      <c r="H127" s="34">
        <v>13.455731900236904</v>
      </c>
      <c r="I127" s="34">
        <v>831.94973190023677</v>
      </c>
      <c r="J127" s="34">
        <v>824.89578569805451</v>
      </c>
      <c r="K127" s="34">
        <v>13.074999999999999</v>
      </c>
      <c r="L127" s="34">
        <v>0.21494805654726551</v>
      </c>
      <c r="M127" s="34">
        <v>13.289948056547265</v>
      </c>
      <c r="N127" s="34">
        <v>13.177265072196088</v>
      </c>
      <c r="O127" s="34">
        <v>56.154999999999994</v>
      </c>
      <c r="P127" s="34">
        <v>0.92316696867393444</v>
      </c>
      <c r="Q127" s="34">
        <v>57.078166968673926</v>
      </c>
      <c r="R127" s="34">
        <v>56.594211864563768</v>
      </c>
      <c r="S127" s="34">
        <v>0.78200000000000014</v>
      </c>
      <c r="T127" s="34">
        <v>1.2855784338046782E-2</v>
      </c>
      <c r="U127" s="34">
        <v>0.79485578433804693</v>
      </c>
      <c r="V127" s="34">
        <v>0.78811635078067632</v>
      </c>
      <c r="W127" s="34">
        <v>888.50599999999997</v>
      </c>
      <c r="X127" s="34">
        <v>14.606702709796151</v>
      </c>
      <c r="Y127" s="34">
        <v>903.11270270979605</v>
      </c>
      <c r="Z127" s="34">
        <v>895.45537898559508</v>
      </c>
      <c r="AB127" s="34">
        <v>247.78799999999995</v>
      </c>
      <c r="AC127" s="34">
        <v>4.0735410352377679</v>
      </c>
      <c r="AD127" s="34">
        <v>251.86154103523774</v>
      </c>
      <c r="AE127" s="34">
        <v>249.72605412690814</v>
      </c>
      <c r="AF127" s="34">
        <v>3.089999999999999</v>
      </c>
      <c r="AG127" s="34">
        <v>5.0798431719391988E-2</v>
      </c>
      <c r="AH127" s="34">
        <v>3.1407984317193911</v>
      </c>
      <c r="AI127" s="34">
        <v>3.1141681891461492</v>
      </c>
      <c r="AJ127" s="34">
        <v>7.5669999999999984</v>
      </c>
      <c r="AK127" s="34">
        <v>0.12439861903580555</v>
      </c>
      <c r="AL127" s="34">
        <v>7.6913986190358044</v>
      </c>
      <c r="AM127" s="34">
        <v>7.6261846884365418</v>
      </c>
      <c r="AN127" s="34">
        <v>4.3780000000000001</v>
      </c>
      <c r="AO127" s="34">
        <v>7.1972664746763157E-2</v>
      </c>
      <c r="AP127" s="34">
        <v>4.4499726647467632</v>
      </c>
      <c r="AQ127" s="34">
        <v>4.4122421786672641</v>
      </c>
      <c r="AR127" s="34">
        <v>262.82299999999992</v>
      </c>
      <c r="AS127" s="34">
        <v>4.3207107507397291</v>
      </c>
      <c r="AT127" s="34">
        <v>267.14371075073973</v>
      </c>
      <c r="AU127" s="34">
        <v>264.87864918315807</v>
      </c>
    </row>
    <row r="128" spans="1:47" x14ac:dyDescent="0.25">
      <c r="A128" s="18">
        <v>45843</v>
      </c>
      <c r="B128" s="2">
        <v>20</v>
      </c>
      <c r="C128" s="2" t="s">
        <v>23</v>
      </c>
      <c r="D128" s="9">
        <v>123.669408</v>
      </c>
      <c r="E128">
        <v>8.5096890000000008E-3</v>
      </c>
      <c r="G128" s="34">
        <v>808.73399999999992</v>
      </c>
      <c r="H128" s="34">
        <v>9.8157210226933937</v>
      </c>
      <c r="I128" s="34">
        <v>818.54972102269335</v>
      </c>
      <c r="J128" s="34">
        <v>811.58411746575348</v>
      </c>
      <c r="K128" s="34">
        <v>12.884999999999998</v>
      </c>
      <c r="L128" s="34">
        <v>0.15638710055148461</v>
      </c>
      <c r="M128" s="34">
        <v>13.041387100551482</v>
      </c>
      <c r="N128" s="34">
        <v>12.930408952197176</v>
      </c>
      <c r="O128" s="34">
        <v>55.429000000000016</v>
      </c>
      <c r="P128" s="34">
        <v>0.67274975525558744</v>
      </c>
      <c r="Q128" s="34">
        <v>56.101749755255604</v>
      </c>
      <c r="R128" s="34">
        <v>55.624341312482549</v>
      </c>
      <c r="S128" s="34">
        <v>1.4900000000000002</v>
      </c>
      <c r="T128" s="34">
        <v>1.8084344572891899E-2</v>
      </c>
      <c r="U128" s="34">
        <v>1.5080843445728922</v>
      </c>
      <c r="V128" s="34">
        <v>1.495251015814808</v>
      </c>
      <c r="W128" s="34">
        <v>878.5379999999999</v>
      </c>
      <c r="X128" s="34">
        <v>10.662942223073356</v>
      </c>
      <c r="Y128" s="34">
        <v>889.2009422230733</v>
      </c>
      <c r="Z128" s="34">
        <v>881.63411874624796</v>
      </c>
      <c r="AB128" s="34">
        <v>243.34999999999997</v>
      </c>
      <c r="AC128" s="34">
        <v>2.9535739945055322</v>
      </c>
      <c r="AD128" s="34">
        <v>246.30357399450548</v>
      </c>
      <c r="AE128" s="34">
        <v>244.20760718022373</v>
      </c>
      <c r="AF128" s="34">
        <v>3.0459999999999985</v>
      </c>
      <c r="AG128" s="34">
        <v>3.6969740650354826E-2</v>
      </c>
      <c r="AH128" s="34">
        <v>3.0829697406503533</v>
      </c>
      <c r="AI128" s="34">
        <v>3.0567346269610081</v>
      </c>
      <c r="AJ128" s="34">
        <v>7.3599999999999994</v>
      </c>
      <c r="AK128" s="34">
        <v>8.9329379903680783E-2</v>
      </c>
      <c r="AL128" s="34">
        <v>7.4493293799036806</v>
      </c>
      <c r="AM128" s="34">
        <v>7.3859379036221373</v>
      </c>
      <c r="AN128" s="34">
        <v>8.42</v>
      </c>
      <c r="AO128" s="34">
        <v>0.10219475255285221</v>
      </c>
      <c r="AP128" s="34">
        <v>8.5221947525528527</v>
      </c>
      <c r="AQ128" s="34">
        <v>8.4496735256111961</v>
      </c>
      <c r="AR128" s="34">
        <v>262.17599999999999</v>
      </c>
      <c r="AS128" s="34">
        <v>3.1820678676124201</v>
      </c>
      <c r="AT128" s="34">
        <v>265.35806786761242</v>
      </c>
      <c r="AU128" s="34">
        <v>263.09995323641806</v>
      </c>
    </row>
    <row r="129" spans="1:47" x14ac:dyDescent="0.25">
      <c r="A129" s="18">
        <v>45843</v>
      </c>
      <c r="B129" s="2">
        <v>21</v>
      </c>
      <c r="C129" s="2" t="s">
        <v>23</v>
      </c>
      <c r="D129" s="9">
        <v>74.876033000000007</v>
      </c>
      <c r="E129">
        <v>8.4432629999999995E-3</v>
      </c>
      <c r="G129" s="34">
        <v>766.20899999999972</v>
      </c>
      <c r="H129" s="34">
        <v>6.716913712880535</v>
      </c>
      <c r="I129" s="34">
        <v>772.92591371288029</v>
      </c>
      <c r="J129" s="34">
        <v>766.39989694388714</v>
      </c>
      <c r="K129" s="34">
        <v>12.030000000000003</v>
      </c>
      <c r="L129" s="34">
        <v>0.10546009243685847</v>
      </c>
      <c r="M129" s="34">
        <v>12.135460092436862</v>
      </c>
      <c r="N129" s="34">
        <v>12.032997211250413</v>
      </c>
      <c r="O129" s="34">
        <v>52.777000000000001</v>
      </c>
      <c r="P129" s="34">
        <v>0.46266561085121177</v>
      </c>
      <c r="Q129" s="34">
        <v>53.239665610851212</v>
      </c>
      <c r="R129" s="34">
        <v>52.790149112066743</v>
      </c>
      <c r="S129" s="34">
        <v>1.49</v>
      </c>
      <c r="T129" s="34">
        <v>1.3061973211215218E-2</v>
      </c>
      <c r="U129" s="34">
        <v>1.5030619732112152</v>
      </c>
      <c r="V129" s="34">
        <v>1.4903712256660939</v>
      </c>
      <c r="W129" s="34">
        <v>832.50599999999974</v>
      </c>
      <c r="X129" s="34">
        <v>7.2981013893798199</v>
      </c>
      <c r="Y129" s="34">
        <v>839.80410138937964</v>
      </c>
      <c r="Z129" s="34">
        <v>832.71341449287036</v>
      </c>
      <c r="AB129" s="34">
        <v>230.01</v>
      </c>
      <c r="AC129" s="34">
        <v>2.0163654082628271</v>
      </c>
      <c r="AD129" s="34">
        <v>232.02636540826282</v>
      </c>
      <c r="AE129" s="34">
        <v>230.06730578218676</v>
      </c>
      <c r="AF129" s="34">
        <v>2.8649999999999989</v>
      </c>
      <c r="AG129" s="34">
        <v>2.5115807550423884E-2</v>
      </c>
      <c r="AH129" s="34">
        <v>2.8901158075504227</v>
      </c>
      <c r="AI129" s="34">
        <v>2.8657137996868172</v>
      </c>
      <c r="AJ129" s="34">
        <v>7.0719999999999983</v>
      </c>
      <c r="AK129" s="34">
        <v>6.1996157415915437E-2</v>
      </c>
      <c r="AL129" s="34">
        <v>7.1339961574159139</v>
      </c>
      <c r="AM129" s="34">
        <v>7.073761951617862</v>
      </c>
      <c r="AN129" s="34">
        <v>8.4379999999999988</v>
      </c>
      <c r="AO129" s="34">
        <v>7.3971093930358389E-2</v>
      </c>
      <c r="AP129" s="34">
        <v>8.5119710939303577</v>
      </c>
      <c r="AQ129" s="34">
        <v>8.4401022833359054</v>
      </c>
      <c r="AR129" s="34">
        <v>248.38499999999999</v>
      </c>
      <c r="AS129" s="34">
        <v>2.1774484671595249</v>
      </c>
      <c r="AT129" s="34">
        <v>250.5624484671595</v>
      </c>
      <c r="AU129" s="34">
        <v>248.44688381682735</v>
      </c>
    </row>
    <row r="130" spans="1:47" x14ac:dyDescent="0.25">
      <c r="A130" s="18">
        <v>45843</v>
      </c>
      <c r="B130" s="2">
        <v>22</v>
      </c>
      <c r="C130" s="2" t="s">
        <v>23</v>
      </c>
      <c r="D130" s="9">
        <v>36.938277999999997</v>
      </c>
      <c r="E130">
        <v>8.4924990000000006E-3</v>
      </c>
      <c r="G130" s="34">
        <v>727.92799999999977</v>
      </c>
      <c r="H130" s="34">
        <v>8.3296779694418763</v>
      </c>
      <c r="I130" s="34">
        <v>736.2576779694416</v>
      </c>
      <c r="J130" s="34">
        <v>730.00501037554375</v>
      </c>
      <c r="K130" s="34">
        <v>11.398000000000001</v>
      </c>
      <c r="L130" s="34">
        <v>0.13042728057678582</v>
      </c>
      <c r="M130" s="34">
        <v>11.528427280576787</v>
      </c>
      <c r="N130" s="34">
        <v>11.430522123424916</v>
      </c>
      <c r="O130" s="34">
        <v>50.164999999999992</v>
      </c>
      <c r="P130" s="34">
        <v>0.57403794789739071</v>
      </c>
      <c r="Q130" s="34">
        <v>50.73903794789738</v>
      </c>
      <c r="R130" s="34">
        <v>50.308136718863899</v>
      </c>
      <c r="S130" s="34">
        <v>1.4900000000000002</v>
      </c>
      <c r="T130" s="34">
        <v>1.7050065630760738E-2</v>
      </c>
      <c r="U130" s="34">
        <v>1.507050065630761</v>
      </c>
      <c r="V130" s="34">
        <v>1.4942514444554418</v>
      </c>
      <c r="W130" s="34">
        <v>790.98099999999977</v>
      </c>
      <c r="X130" s="34">
        <v>9.0511932635468142</v>
      </c>
      <c r="Y130" s="34">
        <v>800.03219326354656</v>
      </c>
      <c r="Z130" s="34">
        <v>793.23792066228805</v>
      </c>
      <c r="AB130" s="34">
        <v>217.29799999999994</v>
      </c>
      <c r="AC130" s="34">
        <v>2.4865403768007015</v>
      </c>
      <c r="AD130" s="34">
        <v>219.78454037680063</v>
      </c>
      <c r="AE130" s="34">
        <v>217.91802038743518</v>
      </c>
      <c r="AF130" s="34">
        <v>2.6829999999999994</v>
      </c>
      <c r="AG130" s="34">
        <v>3.0701561132436942E-2</v>
      </c>
      <c r="AH130" s="34">
        <v>2.7137015611324364</v>
      </c>
      <c r="AI130" s="34">
        <v>2.6906554533382208</v>
      </c>
      <c r="AJ130" s="34">
        <v>6.6359999999999948</v>
      </c>
      <c r="AK130" s="34">
        <v>7.5935728540757155E-2</v>
      </c>
      <c r="AL130" s="34">
        <v>6.7119357285407517</v>
      </c>
      <c r="AM130" s="34">
        <v>6.6549346210780547</v>
      </c>
      <c r="AN130" s="34">
        <v>8.4379999999999988</v>
      </c>
      <c r="AO130" s="34">
        <v>9.6556009256616823E-2</v>
      </c>
      <c r="AP130" s="34">
        <v>8.5345560092566153</v>
      </c>
      <c r="AQ130" s="34">
        <v>8.4620763008825595</v>
      </c>
      <c r="AR130" s="34">
        <v>235.05499999999992</v>
      </c>
      <c r="AS130" s="34">
        <v>2.6897336757305128</v>
      </c>
      <c r="AT130" s="34">
        <v>237.74473367573046</v>
      </c>
      <c r="AU130" s="34">
        <v>235.725686762734</v>
      </c>
    </row>
    <row r="131" spans="1:47" x14ac:dyDescent="0.25">
      <c r="A131" s="18">
        <v>45843</v>
      </c>
      <c r="B131" s="2">
        <v>23</v>
      </c>
      <c r="C131" s="2" t="s">
        <v>23</v>
      </c>
      <c r="D131" s="9">
        <v>35.078783000000001</v>
      </c>
      <c r="E131">
        <v>8.6395889999999996E-3</v>
      </c>
      <c r="G131" s="34">
        <v>679.94999999999982</v>
      </c>
      <c r="H131" s="34">
        <v>5.9436096200441497</v>
      </c>
      <c r="I131" s="34">
        <v>685.893609620044</v>
      </c>
      <c r="J131" s="34">
        <v>679.96777073520036</v>
      </c>
      <c r="K131" s="34">
        <v>10.513000000000003</v>
      </c>
      <c r="L131" s="34">
        <v>9.1896709957385359E-2</v>
      </c>
      <c r="M131" s="34">
        <v>10.604896709957389</v>
      </c>
      <c r="N131" s="34">
        <v>10.513274760995905</v>
      </c>
      <c r="O131" s="34">
        <v>47.226000000000006</v>
      </c>
      <c r="P131" s="34">
        <v>0.41281404208574912</v>
      </c>
      <c r="Q131" s="34">
        <v>47.638814042085755</v>
      </c>
      <c r="R131" s="34">
        <v>47.22723426831471</v>
      </c>
      <c r="S131" s="34">
        <v>1.49</v>
      </c>
      <c r="T131" s="34">
        <v>1.3024455230334268E-2</v>
      </c>
      <c r="U131" s="34">
        <v>1.5030244552303342</v>
      </c>
      <c r="V131" s="34">
        <v>1.4900389416801954</v>
      </c>
      <c r="W131" s="34">
        <v>739.17899999999986</v>
      </c>
      <c r="X131" s="34">
        <v>6.4613448273176184</v>
      </c>
      <c r="Y131" s="34">
        <v>745.64034482731756</v>
      </c>
      <c r="Z131" s="34">
        <v>739.19831870619123</v>
      </c>
      <c r="AB131" s="34">
        <v>201.59700000000001</v>
      </c>
      <c r="AC131" s="34">
        <v>1.7622087926642265</v>
      </c>
      <c r="AD131" s="34">
        <v>203.35920879266425</v>
      </c>
      <c r="AE131" s="34">
        <v>201.60226880933044</v>
      </c>
      <c r="AF131" s="34">
        <v>2.5519999999999992</v>
      </c>
      <c r="AG131" s="34">
        <v>2.230765754886781E-2</v>
      </c>
      <c r="AH131" s="34">
        <v>2.574307657548867</v>
      </c>
      <c r="AI131" s="34">
        <v>2.5520666974280921</v>
      </c>
      <c r="AJ131" s="34">
        <v>6.18</v>
      </c>
      <c r="AK131" s="34">
        <v>5.4020894847963602E-2</v>
      </c>
      <c r="AL131" s="34">
        <v>6.234020894847963</v>
      </c>
      <c r="AM131" s="34">
        <v>6.1801615164990649</v>
      </c>
      <c r="AN131" s="34">
        <v>8.4379999999999988</v>
      </c>
      <c r="AO131" s="34">
        <v>7.3758626331248675E-2</v>
      </c>
      <c r="AP131" s="34">
        <v>8.5117586263312468</v>
      </c>
      <c r="AQ131" s="34">
        <v>8.4382205301325399</v>
      </c>
      <c r="AR131" s="34">
        <v>218.767</v>
      </c>
      <c r="AS131" s="34">
        <v>1.9122959713923067</v>
      </c>
      <c r="AT131" s="34">
        <v>220.67929597139232</v>
      </c>
      <c r="AU131" s="34">
        <v>218.77271755339012</v>
      </c>
    </row>
    <row r="132" spans="1:47" x14ac:dyDescent="0.25">
      <c r="A132" s="18">
        <v>45843</v>
      </c>
      <c r="B132" s="2">
        <v>24</v>
      </c>
      <c r="C132" s="2" t="s">
        <v>23</v>
      </c>
      <c r="D132" s="9">
        <v>29.941306000000001</v>
      </c>
      <c r="E132">
        <v>8.8732399999999993E-3</v>
      </c>
      <c r="G132" s="34">
        <v>620.00099999999998</v>
      </c>
      <c r="H132" s="34">
        <v>5.2183622522504756</v>
      </c>
      <c r="I132" s="34">
        <v>625.21936225225045</v>
      </c>
      <c r="J132" s="34">
        <v>619.67164079833924</v>
      </c>
      <c r="K132" s="34">
        <v>9.4510000000000005</v>
      </c>
      <c r="L132" s="34">
        <v>7.9546229193209778E-2</v>
      </c>
      <c r="M132" s="34">
        <v>9.5305462291932095</v>
      </c>
      <c r="N132" s="34">
        <v>9.4459794051704833</v>
      </c>
      <c r="O132" s="34">
        <v>43.271000000000008</v>
      </c>
      <c r="P132" s="34">
        <v>0.36419901422276801</v>
      </c>
      <c r="Q132" s="34">
        <v>43.635199014222778</v>
      </c>
      <c r="R132" s="34">
        <v>43.248013420921815</v>
      </c>
      <c r="S132" s="34">
        <v>1.4900000000000002</v>
      </c>
      <c r="T132" s="34">
        <v>1.2540882604791298E-2</v>
      </c>
      <c r="U132" s="34">
        <v>1.5025408826047915</v>
      </c>
      <c r="V132" s="34">
        <v>1.4892084767436273</v>
      </c>
      <c r="W132" s="34">
        <v>674.21299999999997</v>
      </c>
      <c r="X132" s="34">
        <v>5.6746483782712449</v>
      </c>
      <c r="Y132" s="34">
        <v>679.88764837827114</v>
      </c>
      <c r="Z132" s="34">
        <v>673.85484210117522</v>
      </c>
      <c r="AB132" s="34">
        <v>182.25199999999998</v>
      </c>
      <c r="AC132" s="34">
        <v>1.5339603600593443</v>
      </c>
      <c r="AD132" s="34">
        <v>183.78596036005933</v>
      </c>
      <c r="AE132" s="34">
        <v>182.15518342515404</v>
      </c>
      <c r="AF132" s="34">
        <v>2.2509999999999986</v>
      </c>
      <c r="AG132" s="34">
        <v>1.8945991102943083E-2</v>
      </c>
      <c r="AH132" s="34">
        <v>2.2699459911029418</v>
      </c>
      <c r="AI132" s="34">
        <v>2.2498042155368476</v>
      </c>
      <c r="AJ132" s="34">
        <v>5.6779999999999973</v>
      </c>
      <c r="AK132" s="34">
        <v>4.7790021093963055E-2</v>
      </c>
      <c r="AL132" s="34">
        <v>5.7257900210939603</v>
      </c>
      <c r="AM132" s="34">
        <v>5.6749837120471884</v>
      </c>
      <c r="AN132" s="34">
        <v>8.4379999999999988</v>
      </c>
      <c r="AO132" s="34">
        <v>7.1020112361898632E-2</v>
      </c>
      <c r="AP132" s="34">
        <v>8.5090201123618971</v>
      </c>
      <c r="AQ132" s="34">
        <v>8.4335175347400835</v>
      </c>
      <c r="AR132" s="34">
        <v>198.61899999999997</v>
      </c>
      <c r="AS132" s="34">
        <v>1.6717164846181489</v>
      </c>
      <c r="AT132" s="34">
        <v>200.29071648461812</v>
      </c>
      <c r="AU132" s="34">
        <v>198.51348888747813</v>
      </c>
    </row>
    <row r="133" spans="1:47" x14ac:dyDescent="0.25">
      <c r="A133" s="18">
        <v>45844</v>
      </c>
      <c r="B133" s="2">
        <v>1</v>
      </c>
      <c r="C133" s="2" t="s">
        <v>23</v>
      </c>
      <c r="D133" s="9">
        <v>26.629883</v>
      </c>
      <c r="E133">
        <v>8.8340399999999996E-3</v>
      </c>
      <c r="G133" s="34">
        <v>554.05199999999991</v>
      </c>
      <c r="H133" s="34">
        <v>5.2059594916278735</v>
      </c>
      <c r="I133" s="34">
        <v>559.25795949162773</v>
      </c>
      <c r="J133" s="34">
        <v>554.31745230716035</v>
      </c>
      <c r="K133" s="34">
        <v>8.3199999999999967</v>
      </c>
      <c r="L133" s="34">
        <v>7.8176024940518035E-2</v>
      </c>
      <c r="M133" s="34">
        <v>8.3981760249405148</v>
      </c>
      <c r="N133" s="34">
        <v>8.3239862020091486</v>
      </c>
      <c r="O133" s="34">
        <v>38.829000000000001</v>
      </c>
      <c r="P133" s="34">
        <v>0.36484337408838652</v>
      </c>
      <c r="Q133" s="34">
        <v>39.193843374088388</v>
      </c>
      <c r="R133" s="34">
        <v>38.847603393967958</v>
      </c>
      <c r="S133" s="34">
        <v>1.49</v>
      </c>
      <c r="T133" s="34">
        <v>1.4000273697280279E-2</v>
      </c>
      <c r="U133" s="34">
        <v>1.5040002736972802</v>
      </c>
      <c r="V133" s="34">
        <v>1.4907138751194275</v>
      </c>
      <c r="W133" s="34">
        <v>602.69099999999992</v>
      </c>
      <c r="X133" s="34">
        <v>5.6629791643540583</v>
      </c>
      <c r="Y133" s="34">
        <v>608.35397916435397</v>
      </c>
      <c r="Z133" s="34">
        <v>602.97975577825684</v>
      </c>
      <c r="AB133" s="34">
        <v>161.31800000000001</v>
      </c>
      <c r="AC133" s="34">
        <v>1.5157692297301073</v>
      </c>
      <c r="AD133" s="34">
        <v>162.83376922973011</v>
      </c>
      <c r="AE133" s="34">
        <v>161.39528919900391</v>
      </c>
      <c r="AF133" s="34">
        <v>2.0059999999999985</v>
      </c>
      <c r="AG133" s="34">
        <v>1.8848690628687395E-2</v>
      </c>
      <c r="AH133" s="34">
        <v>2.0248486906286858</v>
      </c>
      <c r="AI133" s="34">
        <v>2.0069610963017244</v>
      </c>
      <c r="AJ133" s="34">
        <v>5.1339999999999986</v>
      </c>
      <c r="AK133" s="34">
        <v>4.8239869236132167E-2</v>
      </c>
      <c r="AL133" s="34">
        <v>5.1822398692361311</v>
      </c>
      <c r="AM133" s="34">
        <v>5.1364597549417041</v>
      </c>
      <c r="AN133" s="34">
        <v>8.4379999999999988</v>
      </c>
      <c r="AO133" s="34">
        <v>7.9284771448087904E-2</v>
      </c>
      <c r="AP133" s="34">
        <v>8.5172847714480859</v>
      </c>
      <c r="AQ133" s="34">
        <v>8.4420427370857229</v>
      </c>
      <c r="AR133" s="34">
        <v>176.89599999999999</v>
      </c>
      <c r="AS133" s="34">
        <v>1.6621425610430147</v>
      </c>
      <c r="AT133" s="34">
        <v>178.55814256104301</v>
      </c>
      <c r="AU133" s="34">
        <v>176.98075278733307</v>
      </c>
    </row>
    <row r="134" spans="1:47" x14ac:dyDescent="0.25">
      <c r="A134" s="18">
        <v>45844</v>
      </c>
      <c r="B134" s="2">
        <v>2</v>
      </c>
      <c r="C134" s="2" t="s">
        <v>23</v>
      </c>
      <c r="D134" s="9">
        <v>26.551292</v>
      </c>
      <c r="E134">
        <v>8.6133230000000009E-3</v>
      </c>
      <c r="G134" s="34">
        <v>491.68999999999966</v>
      </c>
      <c r="H134" s="34">
        <v>3.8027028417602677</v>
      </c>
      <c r="I134" s="34">
        <v>495.49270284175992</v>
      </c>
      <c r="J134" s="34">
        <v>491.22486414804087</v>
      </c>
      <c r="K134" s="34">
        <v>7.2659999999999982</v>
      </c>
      <c r="L134" s="34">
        <v>5.6194835868596311E-2</v>
      </c>
      <c r="M134" s="34">
        <v>7.3221948358685944</v>
      </c>
      <c r="N134" s="34">
        <v>7.2591264066783268</v>
      </c>
      <c r="O134" s="34">
        <v>34.662999999999997</v>
      </c>
      <c r="P134" s="34">
        <v>0.26808169497841372</v>
      </c>
      <c r="Q134" s="34">
        <v>34.93108169497841</v>
      </c>
      <c r="R134" s="34">
        <v>34.630209005600172</v>
      </c>
      <c r="S134" s="34">
        <v>1.4900000000000002</v>
      </c>
      <c r="T134" s="34">
        <v>1.1523576306662337E-2</v>
      </c>
      <c r="U134" s="34">
        <v>1.5015235763066626</v>
      </c>
      <c r="V134" s="34">
        <v>1.4885904687518181</v>
      </c>
      <c r="W134" s="34">
        <v>535.1089999999997</v>
      </c>
      <c r="X134" s="34">
        <v>4.1385029489139402</v>
      </c>
      <c r="Y134" s="34">
        <v>539.24750294891362</v>
      </c>
      <c r="Z134" s="34">
        <v>534.60279002907112</v>
      </c>
      <c r="AB134" s="34">
        <v>142.18999999999997</v>
      </c>
      <c r="AC134" s="34">
        <v>1.0996894731841054</v>
      </c>
      <c r="AD134" s="34">
        <v>143.28968947318407</v>
      </c>
      <c r="AE134" s="34">
        <v>142.05548909518185</v>
      </c>
      <c r="AF134" s="34">
        <v>1.782999999999999</v>
      </c>
      <c r="AG134" s="34">
        <v>1.378962184884492E-2</v>
      </c>
      <c r="AH134" s="34">
        <v>1.7967896218488439</v>
      </c>
      <c r="AI134" s="34">
        <v>1.7813132924728121</v>
      </c>
      <c r="AJ134" s="34">
        <v>4.5919999999999987</v>
      </c>
      <c r="AK134" s="34">
        <v>3.5514270067243912E-2</v>
      </c>
      <c r="AL134" s="34">
        <v>4.6275142700672429</v>
      </c>
      <c r="AM134" s="34">
        <v>4.587655994972045</v>
      </c>
      <c r="AN134" s="34">
        <v>8.4379999999999988</v>
      </c>
      <c r="AO134" s="34">
        <v>6.5259018037326685E-2</v>
      </c>
      <c r="AP134" s="34">
        <v>8.5032590180373262</v>
      </c>
      <c r="AQ134" s="34">
        <v>8.4300177015623081</v>
      </c>
      <c r="AR134" s="34">
        <v>157.00299999999993</v>
      </c>
      <c r="AS134" s="34">
        <v>1.2142523831375209</v>
      </c>
      <c r="AT134" s="34">
        <v>158.21725238313746</v>
      </c>
      <c r="AU134" s="34">
        <v>156.85447608418903</v>
      </c>
    </row>
    <row r="135" spans="1:47" x14ac:dyDescent="0.25">
      <c r="A135" s="18">
        <v>45844</v>
      </c>
      <c r="B135" s="2">
        <v>3</v>
      </c>
      <c r="C135" s="2" t="s">
        <v>23</v>
      </c>
      <c r="D135" s="9">
        <v>21.288861000000001</v>
      </c>
      <c r="E135">
        <v>8.2810499999999999E-3</v>
      </c>
      <c r="G135" s="34">
        <v>439.93399999999991</v>
      </c>
      <c r="H135" s="34">
        <v>3.3806172416242863</v>
      </c>
      <c r="I135" s="34">
        <v>443.31461724162421</v>
      </c>
      <c r="J135" s="34">
        <v>439.64350673051547</v>
      </c>
      <c r="K135" s="34">
        <v>6.4420000000000011</v>
      </c>
      <c r="L135" s="34">
        <v>4.9502735116048462E-2</v>
      </c>
      <c r="M135" s="34">
        <v>6.4915027351160495</v>
      </c>
      <c r="N135" s="34">
        <v>6.4377462763914171</v>
      </c>
      <c r="O135" s="34">
        <v>31.556999999999992</v>
      </c>
      <c r="P135" s="34">
        <v>0.24249577958043161</v>
      </c>
      <c r="Q135" s="34">
        <v>31.799495779580422</v>
      </c>
      <c r="R135" s="34">
        <v>31.536162565054926</v>
      </c>
      <c r="S135" s="34">
        <v>1.4900000000000002</v>
      </c>
      <c r="T135" s="34">
        <v>1.1449716753013381E-2</v>
      </c>
      <c r="U135" s="34">
        <v>1.5014497167530136</v>
      </c>
      <c r="V135" s="34">
        <v>1.4890161365760961</v>
      </c>
      <c r="W135" s="34">
        <v>479.42299999999994</v>
      </c>
      <c r="X135" s="34">
        <v>3.6840654730737796</v>
      </c>
      <c r="Y135" s="34">
        <v>483.1070654730737</v>
      </c>
      <c r="Z135" s="34">
        <v>479.10643170853791</v>
      </c>
      <c r="AB135" s="34">
        <v>126.64199999999995</v>
      </c>
      <c r="AC135" s="34">
        <v>0.97316444901685895</v>
      </c>
      <c r="AD135" s="34">
        <v>127.61516444901682</v>
      </c>
      <c r="AE135" s="34">
        <v>126.55837689145629</v>
      </c>
      <c r="AF135" s="34">
        <v>1.5529999999999995</v>
      </c>
      <c r="AG135" s="34">
        <v>1.1933832293577027E-2</v>
      </c>
      <c r="AH135" s="34">
        <v>1.5649338322935764</v>
      </c>
      <c r="AI135" s="34">
        <v>1.5519745369816618</v>
      </c>
      <c r="AJ135" s="34">
        <v>4.195999999999998</v>
      </c>
      <c r="AK135" s="34">
        <v>3.2243631876271224E-2</v>
      </c>
      <c r="AL135" s="34">
        <v>4.2282436318762695</v>
      </c>
      <c r="AM135" s="34">
        <v>4.1932293349485201</v>
      </c>
      <c r="AN135" s="34">
        <v>8.4379999999999988</v>
      </c>
      <c r="AO135" s="34">
        <v>6.4840744940890524E-2</v>
      </c>
      <c r="AP135" s="34">
        <v>8.5028407449408885</v>
      </c>
      <c r="AQ135" s="34">
        <v>8.432428295589995</v>
      </c>
      <c r="AR135" s="34">
        <v>140.82899999999995</v>
      </c>
      <c r="AS135" s="34">
        <v>1.0821826581275977</v>
      </c>
      <c r="AT135" s="34">
        <v>141.91118265812756</v>
      </c>
      <c r="AU135" s="34">
        <v>140.73600905897646</v>
      </c>
    </row>
    <row r="136" spans="1:47" x14ac:dyDescent="0.25">
      <c r="A136" s="18">
        <v>45844</v>
      </c>
      <c r="B136" s="2">
        <v>4</v>
      </c>
      <c r="C136" s="2" t="s">
        <v>23</v>
      </c>
      <c r="D136" s="9">
        <v>19.994796000000001</v>
      </c>
      <c r="E136">
        <v>7.979491E-3</v>
      </c>
      <c r="G136" s="34">
        <v>401.2649999999997</v>
      </c>
      <c r="H136" s="34">
        <v>3.1521595828353521</v>
      </c>
      <c r="I136" s="34">
        <v>404.41715958283504</v>
      </c>
      <c r="J136" s="34">
        <v>401.19011649769828</v>
      </c>
      <c r="K136" s="34">
        <v>5.860999999999998</v>
      </c>
      <c r="L136" s="34">
        <v>4.6041412321029762E-2</v>
      </c>
      <c r="M136" s="34">
        <v>5.9070414123210275</v>
      </c>
      <c r="N136" s="34">
        <v>5.8599062285347845</v>
      </c>
      <c r="O136" s="34">
        <v>29.393999999999991</v>
      </c>
      <c r="P136" s="34">
        <v>0.230906206067966</v>
      </c>
      <c r="Q136" s="34">
        <v>29.624906206067958</v>
      </c>
      <c r="R136" s="34">
        <v>29.388514533620796</v>
      </c>
      <c r="S136" s="34">
        <v>1.4900000000000002</v>
      </c>
      <c r="T136" s="34">
        <v>1.1704778085366725E-2</v>
      </c>
      <c r="U136" s="34">
        <v>1.501704778085367</v>
      </c>
      <c r="V136" s="34">
        <v>1.4897219383239779</v>
      </c>
      <c r="W136" s="34">
        <v>438.00999999999971</v>
      </c>
      <c r="X136" s="34">
        <v>3.4408119793097147</v>
      </c>
      <c r="Y136" s="34">
        <v>441.45081197930938</v>
      </c>
      <c r="Z136" s="34">
        <v>437.92825919817784</v>
      </c>
      <c r="AB136" s="34">
        <v>114.91099999999997</v>
      </c>
      <c r="AC136" s="34">
        <v>0.90268976816615798</v>
      </c>
      <c r="AD136" s="34">
        <v>115.81368976816613</v>
      </c>
      <c r="AE136" s="34">
        <v>114.88955547298426</v>
      </c>
      <c r="AF136" s="34">
        <v>1.4079999999999995</v>
      </c>
      <c r="AG136" s="34">
        <v>1.106062251288345E-2</v>
      </c>
      <c r="AH136" s="34">
        <v>1.419060622512883</v>
      </c>
      <c r="AI136" s="34">
        <v>1.4077372410470872</v>
      </c>
      <c r="AJ136" s="34">
        <v>3.9269999999999965</v>
      </c>
      <c r="AK136" s="34">
        <v>3.0848767477338983E-2</v>
      </c>
      <c r="AL136" s="34">
        <v>3.9578487674773353</v>
      </c>
      <c r="AM136" s="34">
        <v>3.9262671488578889</v>
      </c>
      <c r="AN136" s="34">
        <v>8.4379999999999988</v>
      </c>
      <c r="AO136" s="34">
        <v>6.6285179519680798E-2</v>
      </c>
      <c r="AP136" s="34">
        <v>8.5042851795196803</v>
      </c>
      <c r="AQ136" s="34">
        <v>8.4364253124682698</v>
      </c>
      <c r="AR136" s="34">
        <v>128.68399999999997</v>
      </c>
      <c r="AS136" s="34">
        <v>1.0108843376760612</v>
      </c>
      <c r="AT136" s="34">
        <v>129.69488433767603</v>
      </c>
      <c r="AU136" s="34">
        <v>128.65998517535749</v>
      </c>
    </row>
    <row r="137" spans="1:47" x14ac:dyDescent="0.25">
      <c r="A137" s="18">
        <v>45844</v>
      </c>
      <c r="B137" s="2">
        <v>5</v>
      </c>
      <c r="C137" s="2" t="s">
        <v>23</v>
      </c>
      <c r="D137" s="9">
        <v>19.269832000000001</v>
      </c>
      <c r="E137">
        <v>7.8178210000000008E-3</v>
      </c>
      <c r="G137" s="34">
        <v>369.30799999999999</v>
      </c>
      <c r="H137" s="34">
        <v>2.3088939091765313</v>
      </c>
      <c r="I137" s="34">
        <v>371.6168939091765</v>
      </c>
      <c r="J137" s="34">
        <v>368.7116595520186</v>
      </c>
      <c r="K137" s="34">
        <v>5.4640000000000004</v>
      </c>
      <c r="L137" s="34">
        <v>3.4160636432843498E-2</v>
      </c>
      <c r="M137" s="34">
        <v>5.4981606364328437</v>
      </c>
      <c r="N137" s="34">
        <v>5.4551770007479661</v>
      </c>
      <c r="O137" s="34">
        <v>27.710000000000004</v>
      </c>
      <c r="P137" s="34">
        <v>0.17324144135323821</v>
      </c>
      <c r="Q137" s="34">
        <v>27.883241441353242</v>
      </c>
      <c r="R137" s="34">
        <v>27.665255250864963</v>
      </c>
      <c r="S137" s="34">
        <v>1.4900000000000002</v>
      </c>
      <c r="T137" s="34">
        <v>9.3154004913866811E-3</v>
      </c>
      <c r="U137" s="34">
        <v>1.4993154004913869</v>
      </c>
      <c r="V137" s="34">
        <v>1.487594021067802</v>
      </c>
      <c r="W137" s="34">
        <v>403.97199999999998</v>
      </c>
      <c r="X137" s="34">
        <v>2.5256113874539996</v>
      </c>
      <c r="Y137" s="34">
        <v>406.49761138745396</v>
      </c>
      <c r="Z137" s="34">
        <v>403.31968582469932</v>
      </c>
      <c r="AB137" s="34">
        <v>105.55500000000001</v>
      </c>
      <c r="AC137" s="34">
        <v>0.65992422742840329</v>
      </c>
      <c r="AD137" s="34">
        <v>106.21492422742841</v>
      </c>
      <c r="AE137" s="34">
        <v>105.38455496228983</v>
      </c>
      <c r="AF137" s="34">
        <v>1.3009999999999997</v>
      </c>
      <c r="AG137" s="34">
        <v>8.1337825767074275E-3</v>
      </c>
      <c r="AH137" s="34">
        <v>1.3091337825767071</v>
      </c>
      <c r="AI137" s="34">
        <v>1.2988992089994695</v>
      </c>
      <c r="AJ137" s="34">
        <v>3.6499999999999972</v>
      </c>
      <c r="AK137" s="34">
        <v>2.2819605230578088E-2</v>
      </c>
      <c r="AL137" s="34">
        <v>3.6728196052305755</v>
      </c>
      <c r="AM137" s="34">
        <v>3.6441061589915922</v>
      </c>
      <c r="AN137" s="34">
        <v>8.4379999999999988</v>
      </c>
      <c r="AO137" s="34">
        <v>5.2753925735785759E-2</v>
      </c>
      <c r="AP137" s="34">
        <v>8.4907539257357847</v>
      </c>
      <c r="AQ137" s="34">
        <v>8.4243747313893351</v>
      </c>
      <c r="AR137" s="34">
        <v>118.944</v>
      </c>
      <c r="AS137" s="34">
        <v>0.74363154097147455</v>
      </c>
      <c r="AT137" s="34">
        <v>119.68763154097148</v>
      </c>
      <c r="AU137" s="34">
        <v>118.75193506167022</v>
      </c>
    </row>
    <row r="138" spans="1:47" x14ac:dyDescent="0.25">
      <c r="A138" s="18">
        <v>45844</v>
      </c>
      <c r="B138" s="2">
        <v>6</v>
      </c>
      <c r="C138" s="2" t="s">
        <v>23</v>
      </c>
      <c r="D138" s="9">
        <v>18.498766</v>
      </c>
      <c r="E138">
        <v>7.6753070000000001E-3</v>
      </c>
      <c r="G138" s="34">
        <v>346.64799999999997</v>
      </c>
      <c r="H138" s="34">
        <v>2.8801201635196767</v>
      </c>
      <c r="I138" s="34">
        <v>349.52812016351965</v>
      </c>
      <c r="J138" s="34">
        <v>346.84538453613175</v>
      </c>
      <c r="K138" s="34">
        <v>5.2000000000000011</v>
      </c>
      <c r="L138" s="34">
        <v>4.3204128828962872E-2</v>
      </c>
      <c r="M138" s="34">
        <v>5.2432041288289639</v>
      </c>
      <c r="N138" s="34">
        <v>5.2029609274765338</v>
      </c>
      <c r="O138" s="34">
        <v>26.852000000000007</v>
      </c>
      <c r="P138" s="34">
        <v>0.22309947448371367</v>
      </c>
      <c r="Q138" s="34">
        <v>27.075099474483721</v>
      </c>
      <c r="R138" s="34">
        <v>26.86728977396152</v>
      </c>
      <c r="S138" s="34">
        <v>1.4900000000000002</v>
      </c>
      <c r="T138" s="34">
        <v>1.2379644606760516E-2</v>
      </c>
      <c r="U138" s="34">
        <v>1.5023796446067608</v>
      </c>
      <c r="V138" s="34">
        <v>1.4908484196038529</v>
      </c>
      <c r="W138" s="34">
        <v>380.19</v>
      </c>
      <c r="X138" s="34">
        <v>3.1588034114391137</v>
      </c>
      <c r="Y138" s="34">
        <v>383.34880341143912</v>
      </c>
      <c r="Z138" s="34">
        <v>380.40648365717368</v>
      </c>
      <c r="AB138" s="34">
        <v>99.292999999999964</v>
      </c>
      <c r="AC138" s="34">
        <v>0.82497453150273226</v>
      </c>
      <c r="AD138" s="34">
        <v>100.1179745315027</v>
      </c>
      <c r="AE138" s="34">
        <v>99.349538340755231</v>
      </c>
      <c r="AF138" s="34">
        <v>1.2279999999999995</v>
      </c>
      <c r="AG138" s="34">
        <v>1.020282119268584E-2</v>
      </c>
      <c r="AH138" s="34">
        <v>1.2382028211926854</v>
      </c>
      <c r="AI138" s="34">
        <v>1.2286992344117655</v>
      </c>
      <c r="AJ138" s="34">
        <v>3.5509999999999979</v>
      </c>
      <c r="AK138" s="34">
        <v>2.9503434898393664E-2</v>
      </c>
      <c r="AL138" s="34">
        <v>3.5805034348983917</v>
      </c>
      <c r="AM138" s="34">
        <v>3.5530219718209923</v>
      </c>
      <c r="AN138" s="34">
        <v>8.4379999999999988</v>
      </c>
      <c r="AO138" s="34">
        <v>7.0107007511305497E-2</v>
      </c>
      <c r="AP138" s="34">
        <v>8.5081070075113043</v>
      </c>
      <c r="AQ138" s="34">
        <v>8.4428046742398042</v>
      </c>
      <c r="AR138" s="34">
        <v>112.50999999999996</v>
      </c>
      <c r="AS138" s="34">
        <v>0.93478779510511723</v>
      </c>
      <c r="AT138" s="34">
        <v>113.44478779510507</v>
      </c>
      <c r="AU138" s="34">
        <v>112.5740642212278</v>
      </c>
    </row>
    <row r="139" spans="1:47" x14ac:dyDescent="0.25">
      <c r="A139" s="18">
        <v>45844</v>
      </c>
      <c r="B139" s="2">
        <v>7</v>
      </c>
      <c r="C139" s="2" t="s">
        <v>23</v>
      </c>
      <c r="D139" s="9">
        <v>17.931187000000001</v>
      </c>
      <c r="E139">
        <v>7.6455960000000002E-3</v>
      </c>
      <c r="G139" s="34">
        <v>336.49099999999999</v>
      </c>
      <c r="H139" s="34">
        <v>1.0235134107526234</v>
      </c>
      <c r="I139" s="34">
        <v>337.51451341075261</v>
      </c>
      <c r="J139" s="34">
        <v>334.9340137970774</v>
      </c>
      <c r="K139" s="34">
        <v>5.1149999999999984</v>
      </c>
      <c r="L139" s="34">
        <v>1.5558428296743946E-2</v>
      </c>
      <c r="M139" s="34">
        <v>5.1305584282967427</v>
      </c>
      <c r="N139" s="34">
        <v>5.0913322512995904</v>
      </c>
      <c r="O139" s="34">
        <v>27.112000000000005</v>
      </c>
      <c r="P139" s="34">
        <v>8.2467274287648509E-2</v>
      </c>
      <c r="Q139" s="34">
        <v>27.194467274287653</v>
      </c>
      <c r="R139" s="34">
        <v>26.986549364073227</v>
      </c>
      <c r="S139" s="34">
        <v>1.4900000000000002</v>
      </c>
      <c r="T139" s="34">
        <v>4.5321716837044947E-3</v>
      </c>
      <c r="U139" s="34">
        <v>1.4945321716837048</v>
      </c>
      <c r="V139" s="34">
        <v>1.4831055824900086</v>
      </c>
      <c r="W139" s="34">
        <v>370.20800000000003</v>
      </c>
      <c r="X139" s="34">
        <v>1.1260712850207204</v>
      </c>
      <c r="Y139" s="34">
        <v>371.33407128502074</v>
      </c>
      <c r="Z139" s="34">
        <v>368.49500099494026</v>
      </c>
      <c r="AB139" s="34">
        <v>96.928999999999974</v>
      </c>
      <c r="AC139" s="34">
        <v>0.29483145579180725</v>
      </c>
      <c r="AD139" s="34">
        <v>97.223831455791782</v>
      </c>
      <c r="AE139" s="34">
        <v>96.480497318908704</v>
      </c>
      <c r="AF139" s="34">
        <v>1.254</v>
      </c>
      <c r="AG139" s="34">
        <v>3.8143243566210977E-3</v>
      </c>
      <c r="AH139" s="34">
        <v>1.2578143243566211</v>
      </c>
      <c r="AI139" s="34">
        <v>1.2481975841895774</v>
      </c>
      <c r="AJ139" s="34">
        <v>3.5619999999999976</v>
      </c>
      <c r="AK139" s="34">
        <v>1.083462787741973E-2</v>
      </c>
      <c r="AL139" s="34">
        <v>3.5728346278774175</v>
      </c>
      <c r="AM139" s="34">
        <v>3.5455181777378564</v>
      </c>
      <c r="AN139" s="34">
        <v>8.4339999999999993</v>
      </c>
      <c r="AO139" s="34">
        <v>2.5653916765344766E-2</v>
      </c>
      <c r="AP139" s="34">
        <v>8.459653916765344</v>
      </c>
      <c r="AQ139" s="34">
        <v>8.3949748206179375</v>
      </c>
      <c r="AR139" s="34">
        <v>110.17899999999997</v>
      </c>
      <c r="AS139" s="34">
        <v>0.33513432479119287</v>
      </c>
      <c r="AT139" s="34">
        <v>110.51413432479116</v>
      </c>
      <c r="AU139" s="34">
        <v>109.66918790145408</v>
      </c>
    </row>
    <row r="140" spans="1:47" x14ac:dyDescent="0.25">
      <c r="A140" s="18">
        <v>45844</v>
      </c>
      <c r="B140" s="2">
        <v>8</v>
      </c>
      <c r="C140" s="2" t="s">
        <v>23</v>
      </c>
      <c r="D140" s="9">
        <v>18.922947000000001</v>
      </c>
      <c r="E140">
        <v>7.5313799999999998E-3</v>
      </c>
      <c r="G140" s="34">
        <v>365.72799999999995</v>
      </c>
      <c r="H140" s="34">
        <v>2.426933463484449</v>
      </c>
      <c r="I140" s="34">
        <v>368.15493346348438</v>
      </c>
      <c r="J140" s="34">
        <v>365.38221876069616</v>
      </c>
      <c r="K140" s="34">
        <v>5.6509999999999998</v>
      </c>
      <c r="L140" s="34">
        <v>3.7499455885659894E-2</v>
      </c>
      <c r="M140" s="34">
        <v>5.6884994558856601</v>
      </c>
      <c r="N140" s="34">
        <v>5.6456572048535918</v>
      </c>
      <c r="O140" s="34">
        <v>29.981000000000002</v>
      </c>
      <c r="P140" s="34">
        <v>0.19895083824242957</v>
      </c>
      <c r="Q140" s="34">
        <v>30.17995083824243</v>
      </c>
      <c r="R140" s="34">
        <v>29.952654160098309</v>
      </c>
      <c r="S140" s="34">
        <v>0.22100000000000003</v>
      </c>
      <c r="T140" s="34">
        <v>1.466533312817349E-3</v>
      </c>
      <c r="U140" s="34">
        <v>0.22246653331281738</v>
      </c>
      <c r="V140" s="34">
        <v>0.2207910533131559</v>
      </c>
      <c r="W140" s="34">
        <v>401.58099999999996</v>
      </c>
      <c r="X140" s="34">
        <v>2.6648502909253557</v>
      </c>
      <c r="Y140" s="34">
        <v>404.24585029092526</v>
      </c>
      <c r="Z140" s="34">
        <v>401.20132117896122</v>
      </c>
      <c r="AB140" s="34">
        <v>106.21400000000001</v>
      </c>
      <c r="AC140" s="34">
        <v>0.70482520039629815</v>
      </c>
      <c r="AD140" s="34">
        <v>106.91882520039631</v>
      </c>
      <c r="AE140" s="34">
        <v>106.11357889865856</v>
      </c>
      <c r="AF140" s="34">
        <v>1.3719999999999992</v>
      </c>
      <c r="AG140" s="34">
        <v>9.1044511546850733E-3</v>
      </c>
      <c r="AH140" s="34">
        <v>1.3811044511546844</v>
      </c>
      <c r="AI140" s="34">
        <v>1.3707028287133471</v>
      </c>
      <c r="AJ140" s="34">
        <v>3.9599999999999995</v>
      </c>
      <c r="AK140" s="34">
        <v>2.6278153478537108E-2</v>
      </c>
      <c r="AL140" s="34">
        <v>3.9862781534785365</v>
      </c>
      <c r="AM140" s="34">
        <v>3.9562559779189916</v>
      </c>
      <c r="AN140" s="34">
        <v>1.238</v>
      </c>
      <c r="AO140" s="34">
        <v>8.2152409107143793E-3</v>
      </c>
      <c r="AP140" s="34">
        <v>1.2462152409107143</v>
      </c>
      <c r="AQ140" s="34">
        <v>1.2368295203696242</v>
      </c>
      <c r="AR140" s="34">
        <v>112.78400000000001</v>
      </c>
      <c r="AS140" s="34">
        <v>0.74842304594023468</v>
      </c>
      <c r="AT140" s="34">
        <v>113.53242304594025</v>
      </c>
      <c r="AU140" s="34">
        <v>112.67736722566052</v>
      </c>
    </row>
    <row r="141" spans="1:47" x14ac:dyDescent="0.25">
      <c r="A141" s="18">
        <v>45844</v>
      </c>
      <c r="B141" s="2">
        <v>9</v>
      </c>
      <c r="C141" s="2" t="s">
        <v>23</v>
      </c>
      <c r="D141" s="9">
        <v>21.066378</v>
      </c>
      <c r="E141">
        <v>7.6501130000000001E-3</v>
      </c>
      <c r="G141" s="34">
        <v>425.17800000000005</v>
      </c>
      <c r="H141" s="34">
        <v>1.3721976727280036</v>
      </c>
      <c r="I141" s="34">
        <v>426.55019767272807</v>
      </c>
      <c r="J141" s="34">
        <v>423.28704046035938</v>
      </c>
      <c r="K141" s="34">
        <v>6.6550000000000011</v>
      </c>
      <c r="L141" s="34">
        <v>2.1478005710560903E-2</v>
      </c>
      <c r="M141" s="34">
        <v>6.6764780057105622</v>
      </c>
      <c r="N141" s="34">
        <v>6.6254021945248622</v>
      </c>
      <c r="O141" s="34">
        <v>34.994999999999997</v>
      </c>
      <c r="P141" s="34">
        <v>0.11294106834576691</v>
      </c>
      <c r="Q141" s="34">
        <v>35.107941068345767</v>
      </c>
      <c r="R141" s="34">
        <v>34.839361351975583</v>
      </c>
      <c r="S141" s="34">
        <v>0</v>
      </c>
      <c r="T141" s="34">
        <v>0</v>
      </c>
      <c r="U141" s="34">
        <v>0</v>
      </c>
      <c r="V141" s="34">
        <v>0</v>
      </c>
      <c r="W141" s="34">
        <v>466.82800000000009</v>
      </c>
      <c r="X141" s="34">
        <v>1.5066167467843314</v>
      </c>
      <c r="Y141" s="34">
        <v>468.33461674678443</v>
      </c>
      <c r="Z141" s="34">
        <v>464.7518040068598</v>
      </c>
      <c r="AB141" s="34">
        <v>124.40400000000002</v>
      </c>
      <c r="AC141" s="34">
        <v>0.40149508976958964</v>
      </c>
      <c r="AD141" s="34">
        <v>124.80549508976961</v>
      </c>
      <c r="AE141" s="34">
        <v>123.85071894931193</v>
      </c>
      <c r="AF141" s="34">
        <v>1.5969999999999993</v>
      </c>
      <c r="AG141" s="34">
        <v>5.1540759007912464E-3</v>
      </c>
      <c r="AH141" s="34">
        <v>1.6021540759007906</v>
      </c>
      <c r="AI141" s="34">
        <v>1.589897416176739</v>
      </c>
      <c r="AJ141" s="34">
        <v>4.6679999999999975</v>
      </c>
      <c r="AK141" s="34">
        <v>1.5065263810202591E-2</v>
      </c>
      <c r="AL141" s="34">
        <v>4.6830652638102004</v>
      </c>
      <c r="AM141" s="34">
        <v>4.6472392853556777</v>
      </c>
      <c r="AN141" s="34">
        <v>0</v>
      </c>
      <c r="AO141" s="34">
        <v>0</v>
      </c>
      <c r="AP141" s="34">
        <v>0</v>
      </c>
      <c r="AQ141" s="34">
        <v>0</v>
      </c>
      <c r="AR141" s="34">
        <v>130.66900000000001</v>
      </c>
      <c r="AS141" s="34">
        <v>0.42171442948058346</v>
      </c>
      <c r="AT141" s="34">
        <v>131.09071442948058</v>
      </c>
      <c r="AU141" s="34">
        <v>130.08785565084435</v>
      </c>
    </row>
    <row r="142" spans="1:47" x14ac:dyDescent="0.25">
      <c r="A142" s="18">
        <v>45844</v>
      </c>
      <c r="B142" s="2">
        <v>10</v>
      </c>
      <c r="C142" s="2" t="s">
        <v>23</v>
      </c>
      <c r="D142" s="9">
        <v>28.104330999999998</v>
      </c>
      <c r="E142">
        <v>8.0463889999999993E-3</v>
      </c>
      <c r="G142" s="34">
        <v>495.55899999999991</v>
      </c>
      <c r="H142" s="34">
        <v>1.6728494765688056</v>
      </c>
      <c r="I142" s="34">
        <v>497.2318494765687</v>
      </c>
      <c r="J142" s="34">
        <v>493.23092859249078</v>
      </c>
      <c r="K142" s="34">
        <v>7.8230000000000004</v>
      </c>
      <c r="L142" s="34">
        <v>2.6407958396876596E-2</v>
      </c>
      <c r="M142" s="34">
        <v>7.8494079583968768</v>
      </c>
      <c r="N142" s="34">
        <v>7.78624856854392</v>
      </c>
      <c r="O142" s="34">
        <v>39.771999999999998</v>
      </c>
      <c r="P142" s="34">
        <v>0.13425761489972848</v>
      </c>
      <c r="Q142" s="34">
        <v>39.906257614899729</v>
      </c>
      <c r="R142" s="34">
        <v>39.585156342596036</v>
      </c>
      <c r="S142" s="34">
        <v>0</v>
      </c>
      <c r="T142" s="34">
        <v>0</v>
      </c>
      <c r="U142" s="34">
        <v>0</v>
      </c>
      <c r="V142" s="34">
        <v>0</v>
      </c>
      <c r="W142" s="34">
        <v>543.15399999999988</v>
      </c>
      <c r="X142" s="34">
        <v>1.8335150498654107</v>
      </c>
      <c r="Y142" s="34">
        <v>544.98751504986524</v>
      </c>
      <c r="Z142" s="34">
        <v>540.60233350363069</v>
      </c>
      <c r="AB142" s="34">
        <v>145.64200000000002</v>
      </c>
      <c r="AC142" s="34">
        <v>0.49164104267389769</v>
      </c>
      <c r="AD142" s="34">
        <v>146.13364104267393</v>
      </c>
      <c r="AE142" s="34">
        <v>144.95779292085822</v>
      </c>
      <c r="AF142" s="34">
        <v>1.8669999999999989</v>
      </c>
      <c r="AG142" s="34">
        <v>6.3023978431507831E-3</v>
      </c>
      <c r="AH142" s="34">
        <v>1.8733023978431496</v>
      </c>
      <c r="AI142" s="34">
        <v>1.8582290780354709</v>
      </c>
      <c r="AJ142" s="34">
        <v>5.285000000000001</v>
      </c>
      <c r="AK142" s="34">
        <v>1.7840478093761068E-2</v>
      </c>
      <c r="AL142" s="34">
        <v>5.3028404780937617</v>
      </c>
      <c r="AM142" s="34">
        <v>5.2601717608020735</v>
      </c>
      <c r="AN142" s="34">
        <v>0</v>
      </c>
      <c r="AO142" s="34">
        <v>0</v>
      </c>
      <c r="AP142" s="34">
        <v>0</v>
      </c>
      <c r="AQ142" s="34">
        <v>0</v>
      </c>
      <c r="AR142" s="34">
        <v>152.79400000000001</v>
      </c>
      <c r="AS142" s="34">
        <v>0.51578391861080952</v>
      </c>
      <c r="AT142" s="34">
        <v>153.30978391861086</v>
      </c>
      <c r="AU142" s="34">
        <v>152.07619375969577</v>
      </c>
    </row>
    <row r="143" spans="1:47" x14ac:dyDescent="0.25">
      <c r="A143" s="18">
        <v>45844</v>
      </c>
      <c r="B143" s="2">
        <v>11</v>
      </c>
      <c r="C143" s="2" t="s">
        <v>23</v>
      </c>
      <c r="D143" s="9">
        <v>27.299923</v>
      </c>
      <c r="E143">
        <v>8.0083900000000006E-3</v>
      </c>
      <c r="G143" s="34">
        <v>561.82299999999998</v>
      </c>
      <c r="H143" s="34">
        <v>3.3252226613098377</v>
      </c>
      <c r="I143" s="34">
        <v>565.14822266130977</v>
      </c>
      <c r="J143" s="34">
        <v>560.62229528643115</v>
      </c>
      <c r="K143" s="34">
        <v>8.8439999999999994</v>
      </c>
      <c r="L143" s="34">
        <v>5.2344366849744854E-2</v>
      </c>
      <c r="M143" s="34">
        <v>8.8963443668497444</v>
      </c>
      <c r="N143" s="34">
        <v>8.8250989715857084</v>
      </c>
      <c r="O143" s="34">
        <v>43.939000000000007</v>
      </c>
      <c r="P143" s="34">
        <v>0.26005869911928309</v>
      </c>
      <c r="Q143" s="34">
        <v>44.199058699119291</v>
      </c>
      <c r="R143" s="34">
        <v>43.845095399423855</v>
      </c>
      <c r="S143" s="34">
        <v>0</v>
      </c>
      <c r="T143" s="34">
        <v>0</v>
      </c>
      <c r="U143" s="34">
        <v>0</v>
      </c>
      <c r="V143" s="34">
        <v>0</v>
      </c>
      <c r="W143" s="34">
        <v>614.60599999999999</v>
      </c>
      <c r="X143" s="34">
        <v>3.6376257272788659</v>
      </c>
      <c r="Y143" s="34">
        <v>618.24362572727875</v>
      </c>
      <c r="Z143" s="34">
        <v>613.29248965744068</v>
      </c>
      <c r="AB143" s="34">
        <v>166.57199999999992</v>
      </c>
      <c r="AC143" s="34">
        <v>0.98587809530706638</v>
      </c>
      <c r="AD143" s="34">
        <v>167.55787809530699</v>
      </c>
      <c r="AE143" s="34">
        <v>166.21600925994733</v>
      </c>
      <c r="AF143" s="34">
        <v>2.0619999999999994</v>
      </c>
      <c r="AG143" s="34">
        <v>1.2204215789707583E-2</v>
      </c>
      <c r="AH143" s="34">
        <v>2.0742042157897069</v>
      </c>
      <c r="AI143" s="34">
        <v>2.0575931794900186</v>
      </c>
      <c r="AJ143" s="34">
        <v>5.8200000000000012</v>
      </c>
      <c r="AK143" s="34">
        <v>3.4446428659601437E-2</v>
      </c>
      <c r="AL143" s="34">
        <v>5.8544464286596023</v>
      </c>
      <c r="AM143" s="34">
        <v>5.8075617384247895</v>
      </c>
      <c r="AN143" s="34">
        <v>0</v>
      </c>
      <c r="AO143" s="34">
        <v>0</v>
      </c>
      <c r="AP143" s="34">
        <v>0</v>
      </c>
      <c r="AQ143" s="34">
        <v>0</v>
      </c>
      <c r="AR143" s="34">
        <v>174.45399999999992</v>
      </c>
      <c r="AS143" s="34">
        <v>1.0325287397563754</v>
      </c>
      <c r="AT143" s="34">
        <v>175.4865287397563</v>
      </c>
      <c r="AU143" s="34">
        <v>174.08116417786215</v>
      </c>
    </row>
    <row r="144" spans="1:47" x14ac:dyDescent="0.25">
      <c r="A144" s="18">
        <v>45844</v>
      </c>
      <c r="B144" s="2">
        <v>12</v>
      </c>
      <c r="C144" s="2" t="s">
        <v>23</v>
      </c>
      <c r="D144" s="9">
        <v>36.677297000000003</v>
      </c>
      <c r="E144">
        <v>8.0742959999999999E-3</v>
      </c>
      <c r="G144" s="34">
        <v>629.18599999999981</v>
      </c>
      <c r="H144" s="34">
        <v>5.711586463362706</v>
      </c>
      <c r="I144" s="34">
        <v>634.89758646336247</v>
      </c>
      <c r="J144" s="34">
        <v>629.77123542057166</v>
      </c>
      <c r="K144" s="34">
        <v>9.8940000000000019</v>
      </c>
      <c r="L144" s="34">
        <v>8.9815152385003219E-2</v>
      </c>
      <c r="M144" s="34">
        <v>9.9838151523850058</v>
      </c>
      <c r="N144" s="34">
        <v>9.9032028736353652</v>
      </c>
      <c r="O144" s="34">
        <v>47.626999999999995</v>
      </c>
      <c r="P144" s="34">
        <v>0.43234548844153498</v>
      </c>
      <c r="Q144" s="34">
        <v>48.059345488441529</v>
      </c>
      <c r="R144" s="34">
        <v>47.671300107401592</v>
      </c>
      <c r="S144" s="34">
        <v>0</v>
      </c>
      <c r="T144" s="34">
        <v>0</v>
      </c>
      <c r="U144" s="34">
        <v>0</v>
      </c>
      <c r="V144" s="34">
        <v>0</v>
      </c>
      <c r="W144" s="34">
        <v>686.70699999999977</v>
      </c>
      <c r="X144" s="34">
        <v>6.233747104189244</v>
      </c>
      <c r="Y144" s="34">
        <v>692.94074710418897</v>
      </c>
      <c r="Z144" s="34">
        <v>687.34573840160863</v>
      </c>
      <c r="AB144" s="34">
        <v>187.55800000000011</v>
      </c>
      <c r="AC144" s="34">
        <v>1.7026026229054416</v>
      </c>
      <c r="AD144" s="34">
        <v>189.26060262290554</v>
      </c>
      <c r="AE144" s="34">
        <v>187.73245649618983</v>
      </c>
      <c r="AF144" s="34">
        <v>2.3229999999999986</v>
      </c>
      <c r="AG144" s="34">
        <v>2.1087588335391382E-2</v>
      </c>
      <c r="AH144" s="34">
        <v>2.3440875883353902</v>
      </c>
      <c r="AI144" s="34">
        <v>2.325160731297244</v>
      </c>
      <c r="AJ144" s="34">
        <v>6.2869999999999955</v>
      </c>
      <c r="AK144" s="34">
        <v>5.7071746820751439E-2</v>
      </c>
      <c r="AL144" s="34">
        <v>6.344071746820747</v>
      </c>
      <c r="AM144" s="34">
        <v>6.2928478336916793</v>
      </c>
      <c r="AN144" s="34">
        <v>0</v>
      </c>
      <c r="AO144" s="34">
        <v>0</v>
      </c>
      <c r="AP144" s="34">
        <v>0</v>
      </c>
      <c r="AQ144" s="34">
        <v>0</v>
      </c>
      <c r="AR144" s="34">
        <v>196.16800000000012</v>
      </c>
      <c r="AS144" s="34">
        <v>1.7807619580615843</v>
      </c>
      <c r="AT144" s="34">
        <v>197.94876195806168</v>
      </c>
      <c r="AU144" s="34">
        <v>196.35046506117874</v>
      </c>
    </row>
    <row r="145" spans="1:47" x14ac:dyDescent="0.25">
      <c r="A145" s="18">
        <v>45844</v>
      </c>
      <c r="B145" s="2">
        <v>13</v>
      </c>
      <c r="C145" s="2" t="s">
        <v>23</v>
      </c>
      <c r="D145" s="9">
        <v>32.546030999999999</v>
      </c>
      <c r="E145">
        <v>8.2604380000000002E-3</v>
      </c>
      <c r="G145" s="34">
        <v>696.19400000000007</v>
      </c>
      <c r="H145" s="34">
        <v>8.8658967117239538</v>
      </c>
      <c r="I145" s="34">
        <v>705.05989671172404</v>
      </c>
      <c r="J145" s="34">
        <v>699.23579314865049</v>
      </c>
      <c r="K145" s="34">
        <v>10.766</v>
      </c>
      <c r="L145" s="34">
        <v>0.13710293969557347</v>
      </c>
      <c r="M145" s="34">
        <v>10.903102939695573</v>
      </c>
      <c r="N145" s="34">
        <v>10.8130385338546</v>
      </c>
      <c r="O145" s="34">
        <v>50.824000000000005</v>
      </c>
      <c r="P145" s="34">
        <v>0.64723386653240089</v>
      </c>
      <c r="Q145" s="34">
        <v>51.471233866532408</v>
      </c>
      <c r="R145" s="34">
        <v>51.046058930394416</v>
      </c>
      <c r="S145" s="34">
        <v>0</v>
      </c>
      <c r="T145" s="34">
        <v>0</v>
      </c>
      <c r="U145" s="34">
        <v>0</v>
      </c>
      <c r="V145" s="34">
        <v>0</v>
      </c>
      <c r="W145" s="34">
        <v>757.78399999999999</v>
      </c>
      <c r="X145" s="34">
        <v>9.6502335179519285</v>
      </c>
      <c r="Y145" s="34">
        <v>767.43423351795207</v>
      </c>
      <c r="Z145" s="34">
        <v>761.09489061289958</v>
      </c>
      <c r="AB145" s="34">
        <v>209.17100000000011</v>
      </c>
      <c r="AC145" s="34">
        <v>2.6637524613656711</v>
      </c>
      <c r="AD145" s="34">
        <v>211.83475246136578</v>
      </c>
      <c r="AE145" s="34">
        <v>210.08490462241332</v>
      </c>
      <c r="AF145" s="34">
        <v>2.5639999999999996</v>
      </c>
      <c r="AG145" s="34">
        <v>3.2652046942174467E-2</v>
      </c>
      <c r="AH145" s="34">
        <v>2.5966520469421739</v>
      </c>
      <c r="AI145" s="34">
        <v>2.5752025637008349</v>
      </c>
      <c r="AJ145" s="34">
        <v>6.9060000000000015</v>
      </c>
      <c r="AK145" s="34">
        <v>8.7946581974515201E-2</v>
      </c>
      <c r="AL145" s="34">
        <v>6.9939465819745168</v>
      </c>
      <c r="AM145" s="34">
        <v>6.9361735198588041</v>
      </c>
      <c r="AN145" s="34">
        <v>0</v>
      </c>
      <c r="AO145" s="34">
        <v>0</v>
      </c>
      <c r="AP145" s="34">
        <v>0</v>
      </c>
      <c r="AQ145" s="34">
        <v>0</v>
      </c>
      <c r="AR145" s="34">
        <v>218.6410000000001</v>
      </c>
      <c r="AS145" s="34">
        <v>2.7843510902823607</v>
      </c>
      <c r="AT145" s="34">
        <v>221.42535109028248</v>
      </c>
      <c r="AU145" s="34">
        <v>219.59628070597296</v>
      </c>
    </row>
    <row r="146" spans="1:47" x14ac:dyDescent="0.25">
      <c r="A146" s="18">
        <v>45844</v>
      </c>
      <c r="B146" s="2">
        <v>14</v>
      </c>
      <c r="C146" s="2" t="s">
        <v>23</v>
      </c>
      <c r="D146" s="9">
        <v>43.618786</v>
      </c>
      <c r="E146">
        <v>8.3752630000000008E-3</v>
      </c>
      <c r="G146" s="34">
        <v>752.67600000000016</v>
      </c>
      <c r="H146" s="34">
        <v>10.921704787990516</v>
      </c>
      <c r="I146" s="34">
        <v>763.59770478799066</v>
      </c>
      <c r="J146" s="34">
        <v>757.20237318419481</v>
      </c>
      <c r="K146" s="34">
        <v>11.709</v>
      </c>
      <c r="L146" s="34">
        <v>0.16990343967733915</v>
      </c>
      <c r="M146" s="34">
        <v>11.878903439677339</v>
      </c>
      <c r="N146" s="34">
        <v>11.779414499218436</v>
      </c>
      <c r="O146" s="34">
        <v>53.651000000000003</v>
      </c>
      <c r="P146" s="34">
        <v>0.778502813402419</v>
      </c>
      <c r="Q146" s="34">
        <v>54.429502813402422</v>
      </c>
      <c r="R146" s="34">
        <v>53.973641412380935</v>
      </c>
      <c r="S146" s="34">
        <v>0</v>
      </c>
      <c r="T146" s="34">
        <v>0</v>
      </c>
      <c r="U146" s="34">
        <v>0</v>
      </c>
      <c r="V146" s="34">
        <v>0</v>
      </c>
      <c r="W146" s="34">
        <v>818.03600000000006</v>
      </c>
      <c r="X146" s="34">
        <v>11.870111041070274</v>
      </c>
      <c r="Y146" s="34">
        <v>829.9061110410704</v>
      </c>
      <c r="Z146" s="34">
        <v>822.95542909579422</v>
      </c>
      <c r="AB146" s="34">
        <v>227.60899999999998</v>
      </c>
      <c r="AC146" s="34">
        <v>3.3027203007532222</v>
      </c>
      <c r="AD146" s="34">
        <v>230.91172030075319</v>
      </c>
      <c r="AE146" s="34">
        <v>228.97777391345193</v>
      </c>
      <c r="AF146" s="34">
        <v>2.758999999999999</v>
      </c>
      <c r="AG146" s="34">
        <v>4.0034468363632975E-2</v>
      </c>
      <c r="AH146" s="34">
        <v>2.7990344683636321</v>
      </c>
      <c r="AI146" s="34">
        <v>2.7755918185450215</v>
      </c>
      <c r="AJ146" s="34">
        <v>7.202</v>
      </c>
      <c r="AK146" s="34">
        <v>0.10450461803366611</v>
      </c>
      <c r="AL146" s="34">
        <v>7.3065046180336664</v>
      </c>
      <c r="AM146" s="34">
        <v>7.2453107202469198</v>
      </c>
      <c r="AN146" s="34">
        <v>0</v>
      </c>
      <c r="AO146" s="34">
        <v>0</v>
      </c>
      <c r="AP146" s="34">
        <v>0</v>
      </c>
      <c r="AQ146" s="34">
        <v>0</v>
      </c>
      <c r="AR146" s="34">
        <v>237.56999999999996</v>
      </c>
      <c r="AS146" s="34">
        <v>3.4472593871505213</v>
      </c>
      <c r="AT146" s="34">
        <v>241.01725938715049</v>
      </c>
      <c r="AU146" s="34">
        <v>238.99867645224387</v>
      </c>
    </row>
    <row r="147" spans="1:47" x14ac:dyDescent="0.25">
      <c r="A147" s="18">
        <v>45844</v>
      </c>
      <c r="B147" s="2">
        <v>15</v>
      </c>
      <c r="C147" s="2" t="s">
        <v>23</v>
      </c>
      <c r="D147" s="9">
        <v>50.151238999999997</v>
      </c>
      <c r="E147">
        <v>8.4791250000000006E-3</v>
      </c>
      <c r="G147" s="34">
        <v>796.69899999999984</v>
      </c>
      <c r="H147" s="34">
        <v>12.949460891368977</v>
      </c>
      <c r="I147" s="34">
        <v>809.64846089136881</v>
      </c>
      <c r="J147" s="34">
        <v>802.78335038541331</v>
      </c>
      <c r="K147" s="34">
        <v>12.335999999999999</v>
      </c>
      <c r="L147" s="34">
        <v>0.20050803321697117</v>
      </c>
      <c r="M147" s="34">
        <v>12.53650803321697</v>
      </c>
      <c r="N147" s="34">
        <v>12.430209414539819</v>
      </c>
      <c r="O147" s="34">
        <v>55.534000000000013</v>
      </c>
      <c r="P147" s="34">
        <v>0.90264373513872243</v>
      </c>
      <c r="Q147" s="34">
        <v>56.436643735138738</v>
      </c>
      <c r="R147" s="34">
        <v>55.95811037832803</v>
      </c>
      <c r="S147" s="34">
        <v>0</v>
      </c>
      <c r="T147" s="34">
        <v>0</v>
      </c>
      <c r="U147" s="34">
        <v>0</v>
      </c>
      <c r="V147" s="34">
        <v>0</v>
      </c>
      <c r="W147" s="34">
        <v>864.56899999999985</v>
      </c>
      <c r="X147" s="34">
        <v>14.052612659724671</v>
      </c>
      <c r="Y147" s="34">
        <v>878.62161265972452</v>
      </c>
      <c r="Z147" s="34">
        <v>871.17167017828115</v>
      </c>
      <c r="AB147" s="34">
        <v>241.81800000000004</v>
      </c>
      <c r="AC147" s="34">
        <v>3.9304840772099179</v>
      </c>
      <c r="AD147" s="34">
        <v>245.74848407720995</v>
      </c>
      <c r="AE147" s="34">
        <v>243.66475196215876</v>
      </c>
      <c r="AF147" s="34">
        <v>2.9289999999999994</v>
      </c>
      <c r="AG147" s="34">
        <v>4.7607654774036029E-2</v>
      </c>
      <c r="AH147" s="34">
        <v>2.9766076547740354</v>
      </c>
      <c r="AI147" s="34">
        <v>2.9513686263932493</v>
      </c>
      <c r="AJ147" s="34">
        <v>7.464999999999999</v>
      </c>
      <c r="AK147" s="34">
        <v>0.12133531679350597</v>
      </c>
      <c r="AL147" s="34">
        <v>7.5863353167935053</v>
      </c>
      <c r="AM147" s="34">
        <v>7.5220098313504984</v>
      </c>
      <c r="AN147" s="34">
        <v>0</v>
      </c>
      <c r="AO147" s="34">
        <v>0</v>
      </c>
      <c r="AP147" s="34">
        <v>0</v>
      </c>
      <c r="AQ147" s="34">
        <v>0</v>
      </c>
      <c r="AR147" s="34">
        <v>252.21200000000005</v>
      </c>
      <c r="AS147" s="34">
        <v>4.0994270487774598</v>
      </c>
      <c r="AT147" s="34">
        <v>256.31142704877749</v>
      </c>
      <c r="AU147" s="34">
        <v>254.1381304199025</v>
      </c>
    </row>
    <row r="148" spans="1:47" x14ac:dyDescent="0.25">
      <c r="A148" s="18">
        <v>45844</v>
      </c>
      <c r="B148" s="2">
        <v>16</v>
      </c>
      <c r="C148" s="2" t="s">
        <v>23</v>
      </c>
      <c r="D148" s="9">
        <v>40.870823999999999</v>
      </c>
      <c r="E148">
        <v>8.6138919999999997E-3</v>
      </c>
      <c r="G148" s="34">
        <v>842.98199999999963</v>
      </c>
      <c r="H148" s="34">
        <v>15.711510698030787</v>
      </c>
      <c r="I148" s="34">
        <v>858.69351069803042</v>
      </c>
      <c r="J148" s="34">
        <v>851.29681753577677</v>
      </c>
      <c r="K148" s="34">
        <v>13.281000000000001</v>
      </c>
      <c r="L148" s="34">
        <v>0.24753146992527361</v>
      </c>
      <c r="M148" s="34">
        <v>13.528531469925275</v>
      </c>
      <c r="N148" s="34">
        <v>13.411998160924737</v>
      </c>
      <c r="O148" s="34">
        <v>58.082000000000001</v>
      </c>
      <c r="P148" s="34">
        <v>1.0825331553497284</v>
      </c>
      <c r="Q148" s="34">
        <v>59.16453315534973</v>
      </c>
      <c r="R148" s="34">
        <v>58.65489625651913</v>
      </c>
      <c r="S148" s="34">
        <v>0</v>
      </c>
      <c r="T148" s="34">
        <v>0</v>
      </c>
      <c r="U148" s="34">
        <v>0</v>
      </c>
      <c r="V148" s="34">
        <v>0</v>
      </c>
      <c r="W148" s="34">
        <v>914.34499999999957</v>
      </c>
      <c r="X148" s="34">
        <v>17.041575323305789</v>
      </c>
      <c r="Y148" s="34">
        <v>931.38657532330546</v>
      </c>
      <c r="Z148" s="34">
        <v>923.36371195322067</v>
      </c>
      <c r="AB148" s="34">
        <v>256.69799999999992</v>
      </c>
      <c r="AC148" s="34">
        <v>4.7843410335726126</v>
      </c>
      <c r="AD148" s="34">
        <v>261.48234103357254</v>
      </c>
      <c r="AE148" s="34">
        <v>259.22996038800221</v>
      </c>
      <c r="AF148" s="34">
        <v>3.1039999999999996</v>
      </c>
      <c r="AG148" s="34">
        <v>5.7852396856264525E-2</v>
      </c>
      <c r="AH148" s="34">
        <v>3.161852396856264</v>
      </c>
      <c r="AI148" s="34">
        <v>3.1346165417898031</v>
      </c>
      <c r="AJ148" s="34">
        <v>7.8349999999999991</v>
      </c>
      <c r="AK148" s="34">
        <v>0.14602884322449503</v>
      </c>
      <c r="AL148" s="34">
        <v>7.981028843224494</v>
      </c>
      <c r="AM148" s="34">
        <v>7.9122811227200733</v>
      </c>
      <c r="AN148" s="34">
        <v>0</v>
      </c>
      <c r="AO148" s="34">
        <v>0</v>
      </c>
      <c r="AP148" s="34">
        <v>0</v>
      </c>
      <c r="AQ148" s="34">
        <v>0</v>
      </c>
      <c r="AR148" s="34">
        <v>267.63699999999989</v>
      </c>
      <c r="AS148" s="34">
        <v>4.9882222736533723</v>
      </c>
      <c r="AT148" s="34">
        <v>272.62522227365332</v>
      </c>
      <c r="AU148" s="34">
        <v>270.27685805251207</v>
      </c>
    </row>
    <row r="149" spans="1:47" x14ac:dyDescent="0.25">
      <c r="A149" s="18">
        <v>45844</v>
      </c>
      <c r="B149" s="2">
        <v>17</v>
      </c>
      <c r="C149" s="2" t="s">
        <v>23</v>
      </c>
      <c r="D149" s="9">
        <v>43.091634999999997</v>
      </c>
      <c r="E149">
        <v>8.7451579999999994E-3</v>
      </c>
      <c r="G149" s="34">
        <v>883.3919999999996</v>
      </c>
      <c r="H149" s="34">
        <v>17.671101660293605</v>
      </c>
      <c r="I149" s="34">
        <v>901.06310166029323</v>
      </c>
      <c r="J149" s="34">
        <v>893.18316246830398</v>
      </c>
      <c r="K149" s="34">
        <v>14.054</v>
      </c>
      <c r="L149" s="34">
        <v>0.2811318901843875</v>
      </c>
      <c r="M149" s="34">
        <v>14.335131890184387</v>
      </c>
      <c r="N149" s="34">
        <v>14.209768896853886</v>
      </c>
      <c r="O149" s="34">
        <v>61.146999999999991</v>
      </c>
      <c r="P149" s="34">
        <v>1.2231657669777103</v>
      </c>
      <c r="Q149" s="34">
        <v>62.370165766977699</v>
      </c>
      <c r="R149" s="34">
        <v>61.824728812859291</v>
      </c>
      <c r="S149" s="34">
        <v>0</v>
      </c>
      <c r="T149" s="34">
        <v>0</v>
      </c>
      <c r="U149" s="34">
        <v>0</v>
      </c>
      <c r="V149" s="34">
        <v>0</v>
      </c>
      <c r="W149" s="34">
        <v>958.59299999999962</v>
      </c>
      <c r="X149" s="34">
        <v>19.175399317455703</v>
      </c>
      <c r="Y149" s="34">
        <v>977.76839931745531</v>
      </c>
      <c r="Z149" s="34">
        <v>969.21766017801724</v>
      </c>
      <c r="AB149" s="34">
        <v>268.95300000000015</v>
      </c>
      <c r="AC149" s="34">
        <v>5.3800530283735313</v>
      </c>
      <c r="AD149" s="34">
        <v>274.33305302837368</v>
      </c>
      <c r="AE149" s="34">
        <v>271.93396713501818</v>
      </c>
      <c r="AF149" s="34">
        <v>3.3009999999999997</v>
      </c>
      <c r="AG149" s="34">
        <v>6.6032187953512386E-2</v>
      </c>
      <c r="AH149" s="34">
        <v>3.3670321879535119</v>
      </c>
      <c r="AI149" s="34">
        <v>3.3375869594787728</v>
      </c>
      <c r="AJ149" s="34">
        <v>8.2239999999999949</v>
      </c>
      <c r="AK149" s="34">
        <v>0.16451036465606955</v>
      </c>
      <c r="AL149" s="34">
        <v>8.3885103646560637</v>
      </c>
      <c r="AM149" s="34">
        <v>8.3151515161325094</v>
      </c>
      <c r="AN149" s="34">
        <v>0</v>
      </c>
      <c r="AO149" s="34">
        <v>0</v>
      </c>
      <c r="AP149" s="34">
        <v>0</v>
      </c>
      <c r="AQ149" s="34">
        <v>0</v>
      </c>
      <c r="AR149" s="34">
        <v>280.47800000000012</v>
      </c>
      <c r="AS149" s="34">
        <v>5.6105955809831132</v>
      </c>
      <c r="AT149" s="34">
        <v>286.08859558098322</v>
      </c>
      <c r="AU149" s="34">
        <v>283.58670561062945</v>
      </c>
    </row>
    <row r="150" spans="1:47" x14ac:dyDescent="0.25">
      <c r="A150" s="18">
        <v>45844</v>
      </c>
      <c r="B150" s="2">
        <v>18</v>
      </c>
      <c r="C150" s="2" t="s">
        <v>23</v>
      </c>
      <c r="D150" s="9">
        <v>44.560045000000002</v>
      </c>
      <c r="E150">
        <v>8.9290029999999996E-3</v>
      </c>
      <c r="G150" s="34">
        <v>913</v>
      </c>
      <c r="H150" s="34">
        <v>17.816485287850213</v>
      </c>
      <c r="I150" s="34">
        <v>930.81648528785024</v>
      </c>
      <c r="J150" s="34">
        <v>922.50522209826556</v>
      </c>
      <c r="K150" s="34">
        <v>14.580000000000004</v>
      </c>
      <c r="L150" s="34">
        <v>0.28451736637114589</v>
      </c>
      <c r="M150" s="34">
        <v>14.86451736637115</v>
      </c>
      <c r="N150" s="34">
        <v>14.73179204621327</v>
      </c>
      <c r="O150" s="34">
        <v>63.8</v>
      </c>
      <c r="P150" s="34">
        <v>1.2450074056570029</v>
      </c>
      <c r="Q150" s="34">
        <v>65.045007405657003</v>
      </c>
      <c r="R150" s="34">
        <v>64.464220339396874</v>
      </c>
      <c r="S150" s="34">
        <v>0.71499999999999997</v>
      </c>
      <c r="T150" s="34">
        <v>1.3952669201328481E-2</v>
      </c>
      <c r="U150" s="34">
        <v>0.7289526692013284</v>
      </c>
      <c r="V150" s="34">
        <v>0.72244384863117173</v>
      </c>
      <c r="W150" s="34">
        <v>992.09500000000003</v>
      </c>
      <c r="X150" s="34">
        <v>19.359962729079687</v>
      </c>
      <c r="Y150" s="34">
        <v>1011.4549627290797</v>
      </c>
      <c r="Z150" s="34">
        <v>1002.4236783325069</v>
      </c>
      <c r="AB150" s="34">
        <v>277.55999999999995</v>
      </c>
      <c r="AC150" s="34">
        <v>5.4163676412877377</v>
      </c>
      <c r="AD150" s="34">
        <v>282.97636764128771</v>
      </c>
      <c r="AE150" s="34">
        <v>280.44967080568955</v>
      </c>
      <c r="AF150" s="34">
        <v>3.4309999999999978</v>
      </c>
      <c r="AG150" s="34">
        <v>6.6953297943717474E-2</v>
      </c>
      <c r="AH150" s="34">
        <v>3.4979532979437153</v>
      </c>
      <c r="AI150" s="34">
        <v>3.4667200624525161</v>
      </c>
      <c r="AJ150" s="34">
        <v>8.6349999999999998</v>
      </c>
      <c r="AK150" s="34">
        <v>0.16850531266219781</v>
      </c>
      <c r="AL150" s="34">
        <v>8.8035053126621978</v>
      </c>
      <c r="AM150" s="34">
        <v>8.7248987873149204</v>
      </c>
      <c r="AN150" s="34">
        <v>4.0419999999999998</v>
      </c>
      <c r="AO150" s="34">
        <v>7.8876487988489119E-2</v>
      </c>
      <c r="AP150" s="34">
        <v>4.1208764879884887</v>
      </c>
      <c r="AQ150" s="34">
        <v>4.0840811694646098</v>
      </c>
      <c r="AR150" s="34">
        <v>293.66799999999989</v>
      </c>
      <c r="AS150" s="34">
        <v>5.7307027398821422</v>
      </c>
      <c r="AT150" s="34">
        <v>299.39870273988208</v>
      </c>
      <c r="AU150" s="34">
        <v>296.72537082492158</v>
      </c>
    </row>
    <row r="151" spans="1:47" x14ac:dyDescent="0.25">
      <c r="A151" s="18">
        <v>45844</v>
      </c>
      <c r="B151" s="2">
        <v>19</v>
      </c>
      <c r="C151" s="2" t="s">
        <v>23</v>
      </c>
      <c r="D151" s="9">
        <v>46.922040000000003</v>
      </c>
      <c r="E151">
        <v>8.9644749999999995E-3</v>
      </c>
      <c r="G151" s="34">
        <v>921.34400000000005</v>
      </c>
      <c r="H151" s="34">
        <v>18.364730105950489</v>
      </c>
      <c r="I151" s="34">
        <v>939.70873010595051</v>
      </c>
      <c r="J151" s="34">
        <v>931.284734687634</v>
      </c>
      <c r="K151" s="34">
        <v>14.712000000000002</v>
      </c>
      <c r="L151" s="34">
        <v>0.29324759190784727</v>
      </c>
      <c r="M151" s="34">
        <v>15.00524759190785</v>
      </c>
      <c r="N151" s="34">
        <v>14.870733425001381</v>
      </c>
      <c r="O151" s="34">
        <v>64.680999999999997</v>
      </c>
      <c r="P151" s="34">
        <v>1.2892568985992026</v>
      </c>
      <c r="Q151" s="34">
        <v>65.970256898599203</v>
      </c>
      <c r="R151" s="34">
        <v>65.37886817988813</v>
      </c>
      <c r="S151" s="34">
        <v>0.78200000000000014</v>
      </c>
      <c r="T151" s="34">
        <v>1.558724965143669E-2</v>
      </c>
      <c r="U151" s="34">
        <v>0.79758724965143679</v>
      </c>
      <c r="V151" s="34">
        <v>0.79043729869161772</v>
      </c>
      <c r="W151" s="34">
        <v>1001.5190000000001</v>
      </c>
      <c r="X151" s="34">
        <v>19.962821846108973</v>
      </c>
      <c r="Y151" s="34">
        <v>1021.481821846109</v>
      </c>
      <c r="Z151" s="34">
        <v>1012.3247735912151</v>
      </c>
      <c r="AB151" s="34">
        <v>279.34599999999995</v>
      </c>
      <c r="AC151" s="34">
        <v>5.5680765231844394</v>
      </c>
      <c r="AD151" s="34">
        <v>284.91407652318441</v>
      </c>
      <c r="AE151" s="34">
        <v>282.35997140704421</v>
      </c>
      <c r="AF151" s="34">
        <v>3.4899999999999993</v>
      </c>
      <c r="AG151" s="34">
        <v>6.9564579646437377E-2</v>
      </c>
      <c r="AH151" s="34">
        <v>3.5595645796464366</v>
      </c>
      <c r="AI151" s="34">
        <v>3.5276549519613107</v>
      </c>
      <c r="AJ151" s="34">
        <v>8.6789999999999985</v>
      </c>
      <c r="AK151" s="34">
        <v>0.17299455207777362</v>
      </c>
      <c r="AL151" s="34">
        <v>8.8519945520777714</v>
      </c>
      <c r="AM151" s="34">
        <v>8.7726410682155347</v>
      </c>
      <c r="AN151" s="34">
        <v>4.3780000000000001</v>
      </c>
      <c r="AO151" s="34">
        <v>8.7264678994871892E-2</v>
      </c>
      <c r="AP151" s="34">
        <v>4.4652646789948722</v>
      </c>
      <c r="AQ151" s="34">
        <v>4.4252359254116396</v>
      </c>
      <c r="AR151" s="34">
        <v>295.89299999999992</v>
      </c>
      <c r="AS151" s="34">
        <v>5.8979003339035225</v>
      </c>
      <c r="AT151" s="34">
        <v>301.79090033390349</v>
      </c>
      <c r="AU151" s="34">
        <v>299.08550335263271</v>
      </c>
    </row>
    <row r="152" spans="1:47" x14ac:dyDescent="0.25">
      <c r="A152" s="18">
        <v>45844</v>
      </c>
      <c r="B152" s="2">
        <v>20</v>
      </c>
      <c r="C152" s="2" t="s">
        <v>23</v>
      </c>
      <c r="D152" s="9">
        <v>48.730255</v>
      </c>
      <c r="E152">
        <v>8.8858749999999997E-3</v>
      </c>
      <c r="G152" s="34">
        <v>906.84099999999933</v>
      </c>
      <c r="H152" s="34">
        <v>16.036419658956689</v>
      </c>
      <c r="I152" s="34">
        <v>922.877419658956</v>
      </c>
      <c r="J152" s="34">
        <v>914.67684626754397</v>
      </c>
      <c r="K152" s="34">
        <v>14.467999999999993</v>
      </c>
      <c r="L152" s="34">
        <v>0.25584961379755156</v>
      </c>
      <c r="M152" s="34">
        <v>14.723849613797544</v>
      </c>
      <c r="N152" s="34">
        <v>14.593015326610541</v>
      </c>
      <c r="O152" s="34">
        <v>63.936999999999991</v>
      </c>
      <c r="P152" s="34">
        <v>1.1306508679412537</v>
      </c>
      <c r="Q152" s="34">
        <v>65.067650867941239</v>
      </c>
      <c r="R152" s="34">
        <v>64.489467855785065</v>
      </c>
      <c r="S152" s="34">
        <v>1.4900000000000002</v>
      </c>
      <c r="T152" s="34">
        <v>2.6348902720372689E-2</v>
      </c>
      <c r="U152" s="34">
        <v>1.5163489027203729</v>
      </c>
      <c r="V152" s="34">
        <v>1.5028748159144125</v>
      </c>
      <c r="W152" s="34">
        <v>986.73599999999931</v>
      </c>
      <c r="X152" s="34">
        <v>17.449269043415864</v>
      </c>
      <c r="Y152" s="34">
        <v>1004.1852690434151</v>
      </c>
      <c r="Z152" s="34">
        <v>995.26220426585394</v>
      </c>
      <c r="AB152" s="34">
        <v>273.18200000000007</v>
      </c>
      <c r="AC152" s="34">
        <v>4.8309033174207068</v>
      </c>
      <c r="AD152" s="34">
        <v>278.01290331742081</v>
      </c>
      <c r="AE152" s="34">
        <v>275.54251541015509</v>
      </c>
      <c r="AF152" s="34">
        <v>3.3639999999999981</v>
      </c>
      <c r="AG152" s="34">
        <v>5.9488395135123259E-2</v>
      </c>
      <c r="AH152" s="34">
        <v>3.4234883951351214</v>
      </c>
      <c r="AI152" s="34">
        <v>3.3930677051919997</v>
      </c>
      <c r="AJ152" s="34">
        <v>8.5549999999999962</v>
      </c>
      <c r="AK152" s="34">
        <v>0.15128514280052899</v>
      </c>
      <c r="AL152" s="34">
        <v>8.7062851428005246</v>
      </c>
      <c r="AM152" s="34">
        <v>8.6289221813072423</v>
      </c>
      <c r="AN152" s="34">
        <v>8.4179999999999993</v>
      </c>
      <c r="AO152" s="34">
        <v>0.14886245845644111</v>
      </c>
      <c r="AP152" s="34">
        <v>8.5668624584564412</v>
      </c>
      <c r="AQ152" s="34">
        <v>8.4907383895084045</v>
      </c>
      <c r="AR152" s="34">
        <v>293.51900000000006</v>
      </c>
      <c r="AS152" s="34">
        <v>5.1905393138128</v>
      </c>
      <c r="AT152" s="34">
        <v>298.70953931381291</v>
      </c>
      <c r="AU152" s="34">
        <v>296.05524368616273</v>
      </c>
    </row>
    <row r="153" spans="1:47" x14ac:dyDescent="0.25">
      <c r="A153" s="18">
        <v>45844</v>
      </c>
      <c r="B153" s="2">
        <v>21</v>
      </c>
      <c r="C153" s="2" t="s">
        <v>23</v>
      </c>
      <c r="D153" s="9">
        <v>50.693497000000001</v>
      </c>
      <c r="E153">
        <v>8.7500189999999995E-3</v>
      </c>
      <c r="G153" s="34">
        <v>865.79499999999985</v>
      </c>
      <c r="H153" s="34">
        <v>10.775143662602039</v>
      </c>
      <c r="I153" s="34">
        <v>876.57014366260194</v>
      </c>
      <c r="J153" s="34">
        <v>868.9001382507214</v>
      </c>
      <c r="K153" s="34">
        <v>13.704999999999998</v>
      </c>
      <c r="L153" s="34">
        <v>0.17056386777003904</v>
      </c>
      <c r="M153" s="34">
        <v>13.875563867770037</v>
      </c>
      <c r="N153" s="34">
        <v>13.754152420291335</v>
      </c>
      <c r="O153" s="34">
        <v>61.069999999999993</v>
      </c>
      <c r="P153" s="34">
        <v>0.76003906637842289</v>
      </c>
      <c r="Q153" s="34">
        <v>61.830039066378419</v>
      </c>
      <c r="R153" s="34">
        <v>61.28902504977686</v>
      </c>
      <c r="S153" s="34">
        <v>1.49</v>
      </c>
      <c r="T153" s="34">
        <v>1.8543609119106765E-2</v>
      </c>
      <c r="U153" s="34">
        <v>1.5085436091191067</v>
      </c>
      <c r="V153" s="34">
        <v>1.4953438238769858</v>
      </c>
      <c r="W153" s="34">
        <v>942.06</v>
      </c>
      <c r="X153" s="34">
        <v>11.724290205869607</v>
      </c>
      <c r="Y153" s="34">
        <v>953.78429020586941</v>
      </c>
      <c r="Z153" s="34">
        <v>945.43865954466662</v>
      </c>
      <c r="AB153" s="34">
        <v>258.70699999999999</v>
      </c>
      <c r="AC153" s="34">
        <v>3.2197056942125863</v>
      </c>
      <c r="AD153" s="34">
        <v>261.92670569421256</v>
      </c>
      <c r="AE153" s="34">
        <v>259.6348420427808</v>
      </c>
      <c r="AF153" s="34">
        <v>3.2099999999999986</v>
      </c>
      <c r="AG153" s="34">
        <v>3.9949654545189728E-2</v>
      </c>
      <c r="AH153" s="34">
        <v>3.2499496545451882</v>
      </c>
      <c r="AI153" s="34">
        <v>3.2215125333188741</v>
      </c>
      <c r="AJ153" s="34">
        <v>8.1259999999999994</v>
      </c>
      <c r="AK153" s="34">
        <v>0.10113111926299434</v>
      </c>
      <c r="AL153" s="34">
        <v>8.2271311192629941</v>
      </c>
      <c r="AM153" s="34">
        <v>8.155143565653951</v>
      </c>
      <c r="AN153" s="34">
        <v>8.4359999999999999</v>
      </c>
      <c r="AO153" s="34">
        <v>0.10498918558978837</v>
      </c>
      <c r="AP153" s="34">
        <v>8.5409891855897886</v>
      </c>
      <c r="AQ153" s="34">
        <v>8.4662553679370838</v>
      </c>
      <c r="AR153" s="34">
        <v>278.47899999999993</v>
      </c>
      <c r="AS153" s="34">
        <v>3.4657756536105584</v>
      </c>
      <c r="AT153" s="34">
        <v>281.94477565361052</v>
      </c>
      <c r="AU153" s="34">
        <v>279.47775350969073</v>
      </c>
    </row>
    <row r="154" spans="1:47" x14ac:dyDescent="0.25">
      <c r="A154" s="18">
        <v>45844</v>
      </c>
      <c r="B154" s="2">
        <v>22</v>
      </c>
      <c r="C154" s="2" t="s">
        <v>23</v>
      </c>
      <c r="D154" s="9">
        <v>54.258360000000003</v>
      </c>
      <c r="E154">
        <v>8.4846620000000005E-3</v>
      </c>
      <c r="G154" s="34">
        <v>821.92799999999954</v>
      </c>
      <c r="H154" s="34">
        <v>10.6622617377305</v>
      </c>
      <c r="I154" s="34">
        <v>832.59026173773009</v>
      </c>
      <c r="J154" s="34">
        <v>825.52601478239399</v>
      </c>
      <c r="K154" s="34">
        <v>12.879999999999997</v>
      </c>
      <c r="L154" s="34">
        <v>0.16708267777952435</v>
      </c>
      <c r="M154" s="34">
        <v>13.047082677779521</v>
      </c>
      <c r="N154" s="34">
        <v>12.936382591172507</v>
      </c>
      <c r="O154" s="34">
        <v>58.132000000000012</v>
      </c>
      <c r="P154" s="34">
        <v>0.75410327831361135</v>
      </c>
      <c r="Q154" s="34">
        <v>58.886103278313627</v>
      </c>
      <c r="R154" s="34">
        <v>58.386474595500047</v>
      </c>
      <c r="S154" s="34">
        <v>1.4900000000000002</v>
      </c>
      <c r="T154" s="34">
        <v>1.9328663811451194E-2</v>
      </c>
      <c r="U154" s="34">
        <v>1.5093286638114514</v>
      </c>
      <c r="V154" s="34">
        <v>1.4965225202520995</v>
      </c>
      <c r="W154" s="34">
        <v>894.42999999999961</v>
      </c>
      <c r="X154" s="34">
        <v>11.602776357635086</v>
      </c>
      <c r="Y154" s="34">
        <v>906.03277635763459</v>
      </c>
      <c r="Z154" s="34">
        <v>898.34539448931878</v>
      </c>
      <c r="AB154" s="34">
        <v>244.24600000000004</v>
      </c>
      <c r="AC154" s="34">
        <v>3.1684220277125559</v>
      </c>
      <c r="AD154" s="34">
        <v>247.41442202771259</v>
      </c>
      <c r="AE154" s="34">
        <v>245.31519428288209</v>
      </c>
      <c r="AF154" s="34">
        <v>2.9819999999999998</v>
      </c>
      <c r="AG154" s="34">
        <v>3.8683272138085534E-2</v>
      </c>
      <c r="AH154" s="34">
        <v>3.0206832721380854</v>
      </c>
      <c r="AI154" s="34">
        <v>2.9950537955649397</v>
      </c>
      <c r="AJ154" s="34">
        <v>7.6909999999999989</v>
      </c>
      <c r="AK154" s="34">
        <v>9.9769633136826241E-2</v>
      </c>
      <c r="AL154" s="34">
        <v>7.7907696331368248</v>
      </c>
      <c r="AM154" s="34">
        <v>7.7246675860797946</v>
      </c>
      <c r="AN154" s="34">
        <v>8.4379999999999988</v>
      </c>
      <c r="AO154" s="34">
        <v>0.10945990955773499</v>
      </c>
      <c r="AP154" s="34">
        <v>8.5474599095577339</v>
      </c>
      <c r="AQ154" s="34">
        <v>8.4749376012665856</v>
      </c>
      <c r="AR154" s="34">
        <v>263.35700000000003</v>
      </c>
      <c r="AS154" s="34">
        <v>3.4163348425452029</v>
      </c>
      <c r="AT154" s="34">
        <v>266.77333484254524</v>
      </c>
      <c r="AU154" s="34">
        <v>264.50985326579337</v>
      </c>
    </row>
    <row r="155" spans="1:47" x14ac:dyDescent="0.25">
      <c r="A155" s="18">
        <v>45844</v>
      </c>
      <c r="B155" s="2">
        <v>23</v>
      </c>
      <c r="C155" s="2" t="s">
        <v>23</v>
      </c>
      <c r="D155" s="9">
        <v>38.896231999999998</v>
      </c>
      <c r="E155">
        <v>8.6718379999999994E-3</v>
      </c>
      <c r="G155" s="34">
        <v>755.35499999999979</v>
      </c>
      <c r="H155" s="34">
        <v>8.1431257868818925</v>
      </c>
      <c r="I155" s="34">
        <v>763.4981257868817</v>
      </c>
      <c r="J155" s="34">
        <v>756.87719372675417</v>
      </c>
      <c r="K155" s="34">
        <v>11.566999999999998</v>
      </c>
      <c r="L155" s="34">
        <v>0.1246983682862533</v>
      </c>
      <c r="M155" s="34">
        <v>11.691698368286252</v>
      </c>
      <c r="N155" s="34">
        <v>11.590309854091609</v>
      </c>
      <c r="O155" s="34">
        <v>53.267999999999994</v>
      </c>
      <c r="P155" s="34">
        <v>0.57425716969587104</v>
      </c>
      <c r="Q155" s="34">
        <v>53.842257169695863</v>
      </c>
      <c r="R155" s="34">
        <v>53.375345837965916</v>
      </c>
      <c r="S155" s="34">
        <v>1.49</v>
      </c>
      <c r="T155" s="34">
        <v>1.6062986837254035E-2</v>
      </c>
      <c r="U155" s="34">
        <v>1.5060629868372539</v>
      </c>
      <c r="V155" s="34">
        <v>1.493002652597605</v>
      </c>
      <c r="W155" s="34">
        <v>821.67999999999984</v>
      </c>
      <c r="X155" s="34">
        <v>8.8581443117012704</v>
      </c>
      <c r="Y155" s="34">
        <v>830.53814431170099</v>
      </c>
      <c r="Z155" s="34">
        <v>823.33585207140936</v>
      </c>
      <c r="AB155" s="34">
        <v>223.06500000000003</v>
      </c>
      <c r="AC155" s="34">
        <v>2.4047584958738737</v>
      </c>
      <c r="AD155" s="34">
        <v>225.46975849587389</v>
      </c>
      <c r="AE155" s="34">
        <v>223.51452127629855</v>
      </c>
      <c r="AF155" s="34">
        <v>2.7569999999999997</v>
      </c>
      <c r="AG155" s="34">
        <v>2.972191591295931E-2</v>
      </c>
      <c r="AH155" s="34">
        <v>2.7867219159129588</v>
      </c>
      <c r="AI155" s="34">
        <v>2.7625559149071117</v>
      </c>
      <c r="AJ155" s="34">
        <v>6.9929999999999968</v>
      </c>
      <c r="AK155" s="34">
        <v>7.5388232854307E-2</v>
      </c>
      <c r="AL155" s="34">
        <v>7.0683882328543035</v>
      </c>
      <c r="AM155" s="34">
        <v>7.0070923151778848</v>
      </c>
      <c r="AN155" s="34">
        <v>8.4379999999999988</v>
      </c>
      <c r="AO155" s="34">
        <v>9.0966095928019824E-2</v>
      </c>
      <c r="AP155" s="34">
        <v>8.528966095928018</v>
      </c>
      <c r="AQ155" s="34">
        <v>8.4550042836366366</v>
      </c>
      <c r="AR155" s="34">
        <v>241.25300000000001</v>
      </c>
      <c r="AS155" s="34">
        <v>2.6008347405691596</v>
      </c>
      <c r="AT155" s="34">
        <v>243.85383474056914</v>
      </c>
      <c r="AU155" s="34">
        <v>241.7391737900202</v>
      </c>
    </row>
    <row r="156" spans="1:47" x14ac:dyDescent="0.25">
      <c r="A156" s="18">
        <v>45844</v>
      </c>
      <c r="B156" s="2">
        <v>24</v>
      </c>
      <c r="C156" s="2" t="s">
        <v>23</v>
      </c>
      <c r="D156" s="9">
        <v>33.29945</v>
      </c>
      <c r="E156">
        <v>8.9183639999999998E-3</v>
      </c>
      <c r="G156" s="34">
        <v>674.48199999999986</v>
      </c>
      <c r="H156" s="34">
        <v>6.6447206251698852</v>
      </c>
      <c r="I156" s="34">
        <v>681.1267206251697</v>
      </c>
      <c r="J156" s="34">
        <v>675.0521846005081</v>
      </c>
      <c r="K156" s="34">
        <v>10.154000000000002</v>
      </c>
      <c r="L156" s="34">
        <v>0.10003305236904028</v>
      </c>
      <c r="M156" s="34">
        <v>10.254033052369042</v>
      </c>
      <c r="N156" s="34">
        <v>10.162583853139983</v>
      </c>
      <c r="O156" s="34">
        <v>46.939</v>
      </c>
      <c r="P156" s="34">
        <v>0.46242381772211755</v>
      </c>
      <c r="Q156" s="34">
        <v>47.401423817722119</v>
      </c>
      <c r="R156" s="34">
        <v>46.978680665997402</v>
      </c>
      <c r="S156" s="34">
        <v>1.4900000000000002</v>
      </c>
      <c r="T156" s="34">
        <v>1.467887020187808E-2</v>
      </c>
      <c r="U156" s="34">
        <v>1.5046788702018783</v>
      </c>
      <c r="V156" s="34">
        <v>1.4912595963343092</v>
      </c>
      <c r="W156" s="34">
        <v>733.06499999999983</v>
      </c>
      <c r="X156" s="34">
        <v>7.2218563654629211</v>
      </c>
      <c r="Y156" s="34">
        <v>740.28685636546288</v>
      </c>
      <c r="Z156" s="34">
        <v>733.68470871597981</v>
      </c>
      <c r="AB156" s="34">
        <v>197.29700000000005</v>
      </c>
      <c r="AC156" s="34">
        <v>1.9436892981341878</v>
      </c>
      <c r="AD156" s="34">
        <v>199.24068929813424</v>
      </c>
      <c r="AE156" s="34">
        <v>197.46378830736256</v>
      </c>
      <c r="AF156" s="34">
        <v>2.4899999999999984</v>
      </c>
      <c r="AG156" s="34">
        <v>2.453046094139355E-2</v>
      </c>
      <c r="AH156" s="34">
        <v>2.5145304609413919</v>
      </c>
      <c r="AI156" s="34">
        <v>2.4921049630016285</v>
      </c>
      <c r="AJ156" s="34">
        <v>6.2220000000000004</v>
      </c>
      <c r="AK156" s="34">
        <v>6.129659758126537E-2</v>
      </c>
      <c r="AL156" s="34">
        <v>6.2832965975812654</v>
      </c>
      <c r="AM156" s="34">
        <v>6.2272598714040743</v>
      </c>
      <c r="AN156" s="34">
        <v>8.4379999999999988</v>
      </c>
      <c r="AO156" s="34">
        <v>8.3127722660031683E-2</v>
      </c>
      <c r="AP156" s="34">
        <v>8.5211277226600313</v>
      </c>
      <c r="AQ156" s="34">
        <v>8.4451332039388571</v>
      </c>
      <c r="AR156" s="34">
        <v>214.44700000000006</v>
      </c>
      <c r="AS156" s="34">
        <v>2.1126440793168784</v>
      </c>
      <c r="AT156" s="34">
        <v>216.55964407931691</v>
      </c>
      <c r="AU156" s="34">
        <v>214.62828634570712</v>
      </c>
    </row>
    <row r="157" spans="1:47" x14ac:dyDescent="0.25">
      <c r="A157" s="18">
        <v>45845</v>
      </c>
      <c r="B157" s="2">
        <v>1</v>
      </c>
      <c r="C157" s="2" t="s">
        <v>23</v>
      </c>
      <c r="D157" s="9">
        <v>43.734208000000002</v>
      </c>
      <c r="E157">
        <v>9.0594909999999994E-3</v>
      </c>
      <c r="G157" s="34">
        <v>600.67599999999993</v>
      </c>
      <c r="H157" s="34">
        <v>5.4654636065589415</v>
      </c>
      <c r="I157" s="34">
        <v>606.14146360655889</v>
      </c>
      <c r="J157" s="34">
        <v>600.65013047228842</v>
      </c>
      <c r="K157" s="34">
        <v>8.8310000000000013</v>
      </c>
      <c r="L157" s="34">
        <v>8.0351985279122226E-2</v>
      </c>
      <c r="M157" s="34">
        <v>8.9113519852791239</v>
      </c>
      <c r="N157" s="34">
        <v>8.8306196721706556</v>
      </c>
      <c r="O157" s="34">
        <v>41.425000000000011</v>
      </c>
      <c r="P157" s="34">
        <v>0.37692005324285349</v>
      </c>
      <c r="Q157" s="34">
        <v>41.801920053242867</v>
      </c>
      <c r="R157" s="34">
        <v>41.42321593473779</v>
      </c>
      <c r="S157" s="34">
        <v>1.4900000000000002</v>
      </c>
      <c r="T157" s="34">
        <v>1.35572934057176E-2</v>
      </c>
      <c r="U157" s="34">
        <v>1.5035572934057178</v>
      </c>
      <c r="V157" s="34">
        <v>1.4899358296381242</v>
      </c>
      <c r="W157" s="34">
        <v>652.42200000000003</v>
      </c>
      <c r="X157" s="34">
        <v>5.9362929384866359</v>
      </c>
      <c r="Y157" s="34">
        <v>658.35829293848656</v>
      </c>
      <c r="Z157" s="34">
        <v>652.39390190883501</v>
      </c>
      <c r="AB157" s="34">
        <v>174.67899999999992</v>
      </c>
      <c r="AC157" s="34">
        <v>1.5893788287364721</v>
      </c>
      <c r="AD157" s="34">
        <v>176.26837882873639</v>
      </c>
      <c r="AE157" s="34">
        <v>174.67147703715287</v>
      </c>
      <c r="AF157" s="34">
        <v>2.1339999999999977</v>
      </c>
      <c r="AG157" s="34">
        <v>1.9416955790470685E-2</v>
      </c>
      <c r="AH157" s="34">
        <v>2.1534169557904685</v>
      </c>
      <c r="AI157" s="34">
        <v>2.1339080942602373</v>
      </c>
      <c r="AJ157" s="34">
        <v>5.4910000000000005</v>
      </c>
      <c r="AK157" s="34">
        <v>4.9961810799191507E-2</v>
      </c>
      <c r="AL157" s="34">
        <v>5.5409618107991925</v>
      </c>
      <c r="AM157" s="34">
        <v>5.4907635171429137</v>
      </c>
      <c r="AN157" s="34">
        <v>8.4369999999999994</v>
      </c>
      <c r="AO157" s="34">
        <v>7.676703655304655E-2</v>
      </c>
      <c r="AP157" s="34">
        <v>8.5137670365530465</v>
      </c>
      <c r="AQ157" s="34">
        <v>8.4366366407092972</v>
      </c>
      <c r="AR157" s="34">
        <v>190.74099999999993</v>
      </c>
      <c r="AS157" s="34">
        <v>1.7355246318791808</v>
      </c>
      <c r="AT157" s="34">
        <v>192.4765246318791</v>
      </c>
      <c r="AU157" s="34">
        <v>190.73278528926534</v>
      </c>
    </row>
    <row r="158" spans="1:47" x14ac:dyDescent="0.25">
      <c r="A158" s="18">
        <v>45845</v>
      </c>
      <c r="B158" s="2">
        <v>2</v>
      </c>
      <c r="C158" s="2" t="s">
        <v>23</v>
      </c>
      <c r="D158" s="9">
        <v>32.114514999999997</v>
      </c>
      <c r="E158">
        <v>9.2188359999999994E-3</v>
      </c>
      <c r="G158" s="34">
        <v>538.3929999999998</v>
      </c>
      <c r="H158" s="34">
        <v>4.6131655440359118</v>
      </c>
      <c r="I158" s="34">
        <v>543.00616554403575</v>
      </c>
      <c r="J158" s="34">
        <v>538.00028075689647</v>
      </c>
      <c r="K158" s="34">
        <v>7.7959999999999985</v>
      </c>
      <c r="L158" s="34">
        <v>6.6799231381730398E-2</v>
      </c>
      <c r="M158" s="34">
        <v>7.8627992313817288</v>
      </c>
      <c r="N158" s="34">
        <v>7.7903133747666953</v>
      </c>
      <c r="O158" s="34">
        <v>37.320999999999991</v>
      </c>
      <c r="P158" s="34">
        <v>0.31978118450456133</v>
      </c>
      <c r="Q158" s="34">
        <v>37.640781184504554</v>
      </c>
      <c r="R158" s="34">
        <v>37.293776995852724</v>
      </c>
      <c r="S158" s="34">
        <v>1.4900000000000002</v>
      </c>
      <c r="T158" s="34">
        <v>1.2766913129653452E-2</v>
      </c>
      <c r="U158" s="34">
        <v>1.5027669131296537</v>
      </c>
      <c r="V158" s="34">
        <v>1.4889131514112852</v>
      </c>
      <c r="W158" s="34">
        <v>584.99999999999989</v>
      </c>
      <c r="X158" s="34">
        <v>5.0125128730518576</v>
      </c>
      <c r="Y158" s="34">
        <v>590.01251287305172</v>
      </c>
      <c r="Z158" s="34">
        <v>584.57328427892719</v>
      </c>
      <c r="AB158" s="34">
        <v>155.56700000000004</v>
      </c>
      <c r="AC158" s="34">
        <v>1.3329599831146302</v>
      </c>
      <c r="AD158" s="34">
        <v>156.89995998311466</v>
      </c>
      <c r="AE158" s="34">
        <v>155.45352498362377</v>
      </c>
      <c r="AF158" s="34">
        <v>1.9139999999999986</v>
      </c>
      <c r="AG158" s="34">
        <v>1.6399913912856841E-2</v>
      </c>
      <c r="AH158" s="34">
        <v>1.9303999139128554</v>
      </c>
      <c r="AI158" s="34">
        <v>1.9126038736920787</v>
      </c>
      <c r="AJ158" s="34">
        <v>4.9270000000000005</v>
      </c>
      <c r="AK158" s="34">
        <v>4.2216497308592324E-2</v>
      </c>
      <c r="AL158" s="34">
        <v>4.9692164973085928</v>
      </c>
      <c r="AM158" s="34">
        <v>4.9234061053714111</v>
      </c>
      <c r="AN158" s="34">
        <v>8.4369999999999994</v>
      </c>
      <c r="AO158" s="34">
        <v>7.2291574546903464E-2</v>
      </c>
      <c r="AP158" s="34">
        <v>8.5092915745469035</v>
      </c>
      <c r="AQ158" s="34">
        <v>8.4308458110449749</v>
      </c>
      <c r="AR158" s="34">
        <v>170.84500000000003</v>
      </c>
      <c r="AS158" s="34">
        <v>1.4638679688829828</v>
      </c>
      <c r="AT158" s="34">
        <v>172.30886796888299</v>
      </c>
      <c r="AU158" s="34">
        <v>170.72038077373224</v>
      </c>
    </row>
    <row r="159" spans="1:47" x14ac:dyDescent="0.25">
      <c r="A159" s="18">
        <v>45845</v>
      </c>
      <c r="B159" s="2">
        <v>3</v>
      </c>
      <c r="C159" s="2" t="s">
        <v>23</v>
      </c>
      <c r="D159" s="9">
        <v>28.476541000000001</v>
      </c>
      <c r="E159">
        <v>9.2998609999999995E-3</v>
      </c>
      <c r="G159" s="34">
        <v>488.43000000000018</v>
      </c>
      <c r="H159" s="34">
        <v>4.3340747263340056</v>
      </c>
      <c r="I159" s="34">
        <v>492.76407472633417</v>
      </c>
      <c r="J159" s="34">
        <v>488.18143732558565</v>
      </c>
      <c r="K159" s="34">
        <v>7.0589999999999984</v>
      </c>
      <c r="L159" s="34">
        <v>6.2637908181708196E-2</v>
      </c>
      <c r="M159" s="34">
        <v>7.1216379081817065</v>
      </c>
      <c r="N159" s="34">
        <v>7.055407665543286</v>
      </c>
      <c r="O159" s="34">
        <v>34.172999999999995</v>
      </c>
      <c r="P159" s="34">
        <v>0.30323349430422353</v>
      </c>
      <c r="Q159" s="34">
        <v>34.476233494304218</v>
      </c>
      <c r="R159" s="34">
        <v>34.155609315003645</v>
      </c>
      <c r="S159" s="34">
        <v>1.49</v>
      </c>
      <c r="T159" s="34">
        <v>1.322148791482437E-2</v>
      </c>
      <c r="U159" s="34">
        <v>1.5032214879148245</v>
      </c>
      <c r="V159" s="34">
        <v>1.4892417370250033</v>
      </c>
      <c r="W159" s="34">
        <v>531.15200000000016</v>
      </c>
      <c r="X159" s="34">
        <v>4.7131676167347623</v>
      </c>
      <c r="Y159" s="34">
        <v>535.86516761673499</v>
      </c>
      <c r="Z159" s="34">
        <v>530.8816960431576</v>
      </c>
      <c r="AB159" s="34">
        <v>140.26900000000006</v>
      </c>
      <c r="AC159" s="34">
        <v>1.2446744216942955</v>
      </c>
      <c r="AD159" s="34">
        <v>141.51367442169436</v>
      </c>
      <c r="AE159" s="34">
        <v>140.19761691997334</v>
      </c>
      <c r="AF159" s="34">
        <v>1.7349999999999997</v>
      </c>
      <c r="AG159" s="34">
        <v>1.5395490961221661E-2</v>
      </c>
      <c r="AH159" s="34">
        <v>1.7503954909612214</v>
      </c>
      <c r="AI159" s="34">
        <v>1.7341170562002552</v>
      </c>
      <c r="AJ159" s="34">
        <v>4.5289999999999964</v>
      </c>
      <c r="AK159" s="34">
        <v>4.0187999171972834E-2</v>
      </c>
      <c r="AL159" s="34">
        <v>4.5691879991719695</v>
      </c>
      <c r="AM159" s="34">
        <v>4.5266951858968021</v>
      </c>
      <c r="AN159" s="34">
        <v>8.4369999999999994</v>
      </c>
      <c r="AO159" s="34">
        <v>7.4865566132465228E-2</v>
      </c>
      <c r="AP159" s="34">
        <v>8.5118655661324638</v>
      </c>
      <c r="AQ159" s="34">
        <v>8.4327063995167446</v>
      </c>
      <c r="AR159" s="34">
        <v>154.97000000000008</v>
      </c>
      <c r="AS159" s="34">
        <v>1.3751234779599555</v>
      </c>
      <c r="AT159" s="34">
        <v>156.34512347795999</v>
      </c>
      <c r="AU159" s="34">
        <v>154.89113556158716</v>
      </c>
    </row>
    <row r="160" spans="1:47" x14ac:dyDescent="0.25">
      <c r="A160" s="18">
        <v>45845</v>
      </c>
      <c r="B160" s="2">
        <v>4</v>
      </c>
      <c r="C160" s="2" t="s">
        <v>23</v>
      </c>
      <c r="D160" s="9">
        <v>26.984355999999998</v>
      </c>
      <c r="E160">
        <v>9.0040910000000005E-3</v>
      </c>
      <c r="G160" s="34">
        <v>449.11899999999974</v>
      </c>
      <c r="H160" s="34">
        <v>4.2513571059527386</v>
      </c>
      <c r="I160" s="34">
        <v>453.37035710595251</v>
      </c>
      <c r="J160" s="34">
        <v>449.28816915386801</v>
      </c>
      <c r="K160" s="34">
        <v>6.46</v>
      </c>
      <c r="L160" s="34">
        <v>6.1150311842640151E-2</v>
      </c>
      <c r="M160" s="34">
        <v>6.5211503118426402</v>
      </c>
      <c r="N160" s="34">
        <v>6.4624332810101306</v>
      </c>
      <c r="O160" s="34">
        <v>32.181999999999988</v>
      </c>
      <c r="P160" s="34">
        <v>0.30463457209285527</v>
      </c>
      <c r="Q160" s="34">
        <v>32.486634572092846</v>
      </c>
      <c r="R160" s="34">
        <v>32.194121958121976</v>
      </c>
      <c r="S160" s="34">
        <v>1.4900000000000002</v>
      </c>
      <c r="T160" s="34">
        <v>1.4104328892497499E-2</v>
      </c>
      <c r="U160" s="34">
        <v>1.5041043288924978</v>
      </c>
      <c r="V160" s="34">
        <v>1.4905612366416559</v>
      </c>
      <c r="W160" s="34">
        <v>489.25099999999975</v>
      </c>
      <c r="X160" s="34">
        <v>4.6312463187807316</v>
      </c>
      <c r="Y160" s="34">
        <v>493.88224631878046</v>
      </c>
      <c r="Z160" s="34">
        <v>489.43528562964178</v>
      </c>
      <c r="AB160" s="34">
        <v>128.68200000000004</v>
      </c>
      <c r="AC160" s="34">
        <v>1.218102852714338</v>
      </c>
      <c r="AD160" s="34">
        <v>129.90010285271438</v>
      </c>
      <c r="AE160" s="34">
        <v>128.73047050571918</v>
      </c>
      <c r="AF160" s="34">
        <v>1.5639999999999996</v>
      </c>
      <c r="AG160" s="34">
        <v>1.4804812340849721E-2</v>
      </c>
      <c r="AH160" s="34">
        <v>1.5788048123408494</v>
      </c>
      <c r="AI160" s="34">
        <v>1.5645891101392944</v>
      </c>
      <c r="AJ160" s="34">
        <v>4.2219999999999995</v>
      </c>
      <c r="AK160" s="34">
        <v>3.9965420526258004E-2</v>
      </c>
      <c r="AL160" s="34">
        <v>4.2619654205262574</v>
      </c>
      <c r="AM160" s="34">
        <v>4.2235902960409861</v>
      </c>
      <c r="AN160" s="34">
        <v>8.4369999999999994</v>
      </c>
      <c r="AO160" s="34">
        <v>7.9864579104698907E-2</v>
      </c>
      <c r="AP160" s="34">
        <v>8.5168645791046984</v>
      </c>
      <c r="AQ160" s="34">
        <v>8.4401779553997631</v>
      </c>
      <c r="AR160" s="34">
        <v>142.90500000000006</v>
      </c>
      <c r="AS160" s="34">
        <v>1.3527376646861446</v>
      </c>
      <c r="AT160" s="34">
        <v>144.25773766468618</v>
      </c>
      <c r="AU160" s="34">
        <v>142.95882786729922</v>
      </c>
    </row>
    <row r="161" spans="1:47" x14ac:dyDescent="0.25">
      <c r="A161" s="18">
        <v>45845</v>
      </c>
      <c r="B161" s="2">
        <v>5</v>
      </c>
      <c r="C161" s="2" t="s">
        <v>23</v>
      </c>
      <c r="D161" s="9">
        <v>28.955297000000002</v>
      </c>
      <c r="E161">
        <v>9.1215150000000002E-3</v>
      </c>
      <c r="G161" s="34">
        <v>420.19199999999984</v>
      </c>
      <c r="H161" s="34">
        <v>4.0413521672281565</v>
      </c>
      <c r="I161" s="34">
        <v>424.23335216722802</v>
      </c>
      <c r="J161" s="34">
        <v>420.36370128193437</v>
      </c>
      <c r="K161" s="34">
        <v>6.0999999999999988</v>
      </c>
      <c r="L161" s="34">
        <v>5.8669008977067047E-2</v>
      </c>
      <c r="M161" s="34">
        <v>6.1586690089770659</v>
      </c>
      <c r="N161" s="34">
        <v>6.102492617231646</v>
      </c>
      <c r="O161" s="34">
        <v>30.959999999999997</v>
      </c>
      <c r="P161" s="34">
        <v>0.2977692652344256</v>
      </c>
      <c r="Q161" s="34">
        <v>31.257769265234423</v>
      </c>
      <c r="R161" s="34">
        <v>30.972651054015046</v>
      </c>
      <c r="S161" s="34">
        <v>1.49</v>
      </c>
      <c r="T161" s="34">
        <v>1.4330626782922937E-2</v>
      </c>
      <c r="U161" s="34">
        <v>1.5043306267829228</v>
      </c>
      <c r="V161" s="34">
        <v>1.490608852405763</v>
      </c>
      <c r="W161" s="34">
        <v>458.74199999999985</v>
      </c>
      <c r="X161" s="34">
        <v>4.4121210682225716</v>
      </c>
      <c r="Y161" s="34">
        <v>463.15412106822242</v>
      </c>
      <c r="Z161" s="34">
        <v>458.92945380558683</v>
      </c>
      <c r="AB161" s="34">
        <v>120.443</v>
      </c>
      <c r="AC161" s="34">
        <v>1.1584051554467028</v>
      </c>
      <c r="AD161" s="34">
        <v>121.6014051554467</v>
      </c>
      <c r="AE161" s="34">
        <v>120.49221611430021</v>
      </c>
      <c r="AF161" s="34">
        <v>1.4679999999999989</v>
      </c>
      <c r="AG161" s="34">
        <v>1.4119033635792519E-2</v>
      </c>
      <c r="AH161" s="34">
        <v>1.4821190336357914</v>
      </c>
      <c r="AI161" s="34">
        <v>1.4685998626386971</v>
      </c>
      <c r="AJ161" s="34">
        <v>4.0199999999999987</v>
      </c>
      <c r="AK161" s="34">
        <v>3.866383870291959E-2</v>
      </c>
      <c r="AL161" s="34">
        <v>4.0586638387029179</v>
      </c>
      <c r="AM161" s="34">
        <v>4.0216426756182315</v>
      </c>
      <c r="AN161" s="34">
        <v>8.4369999999999994</v>
      </c>
      <c r="AO161" s="34">
        <v>8.1145971924510618E-2</v>
      </c>
      <c r="AP161" s="34">
        <v>8.5181459719245094</v>
      </c>
      <c r="AQ161" s="34">
        <v>8.4404475756694097</v>
      </c>
      <c r="AR161" s="34">
        <v>134.36799999999999</v>
      </c>
      <c r="AS161" s="34">
        <v>1.2923339997099257</v>
      </c>
      <c r="AT161" s="34">
        <v>135.66033399970991</v>
      </c>
      <c r="AU161" s="34">
        <v>134.42290622822657</v>
      </c>
    </row>
    <row r="162" spans="1:47" x14ac:dyDescent="0.25">
      <c r="A162" s="18">
        <v>45845</v>
      </c>
      <c r="B162" s="2">
        <v>6</v>
      </c>
      <c r="C162" s="2" t="s">
        <v>23</v>
      </c>
      <c r="D162" s="9">
        <v>32.675994000000003</v>
      </c>
      <c r="E162">
        <v>9.4861619999999994E-3</v>
      </c>
      <c r="G162" s="34">
        <v>402.05499999999972</v>
      </c>
      <c r="H162" s="34">
        <v>4.0525005165904693</v>
      </c>
      <c r="I162" s="34">
        <v>406.10750051659016</v>
      </c>
      <c r="J162" s="34">
        <v>402.25509897727471</v>
      </c>
      <c r="K162" s="34">
        <v>5.98</v>
      </c>
      <c r="L162" s="34">
        <v>6.0275218786511861E-2</v>
      </c>
      <c r="M162" s="34">
        <v>6.0402752187865119</v>
      </c>
      <c r="N162" s="34">
        <v>5.9829761895365179</v>
      </c>
      <c r="O162" s="34">
        <v>30.822999999999997</v>
      </c>
      <c r="P162" s="34">
        <v>0.31067944291917304</v>
      </c>
      <c r="Q162" s="34">
        <v>31.133679442919171</v>
      </c>
      <c r="R162" s="34">
        <v>30.838340316067569</v>
      </c>
      <c r="S162" s="34">
        <v>1.4900000000000002</v>
      </c>
      <c r="T162" s="34">
        <v>1.5018407356505465E-2</v>
      </c>
      <c r="U162" s="34">
        <v>1.5050184073565056</v>
      </c>
      <c r="V162" s="34">
        <v>1.4907415589313397</v>
      </c>
      <c r="W162" s="34">
        <v>440.34799999999973</v>
      </c>
      <c r="X162" s="34">
        <v>4.4384735856526589</v>
      </c>
      <c r="Y162" s="34">
        <v>444.78647358565235</v>
      </c>
      <c r="Z162" s="34">
        <v>440.56715704181016</v>
      </c>
      <c r="AB162" s="34">
        <v>115.31400000000002</v>
      </c>
      <c r="AC162" s="34">
        <v>1.162303775777229</v>
      </c>
      <c r="AD162" s="34">
        <v>116.47630377577725</v>
      </c>
      <c r="AE162" s="34">
        <v>115.37139068899903</v>
      </c>
      <c r="AF162" s="34">
        <v>1.4109999999999991</v>
      </c>
      <c r="AG162" s="34">
        <v>1.4222129382569929E-2</v>
      </c>
      <c r="AH162" s="34">
        <v>1.4252221293825691</v>
      </c>
      <c r="AI162" s="34">
        <v>1.4117022413772611</v>
      </c>
      <c r="AJ162" s="34">
        <v>4.0279999999999978</v>
      </c>
      <c r="AK162" s="34">
        <v>4.060009720268723E-2</v>
      </c>
      <c r="AL162" s="34">
        <v>4.068600097202685</v>
      </c>
      <c r="AM162" s="34">
        <v>4.0300046975674046</v>
      </c>
      <c r="AN162" s="34">
        <v>8.4369999999999994</v>
      </c>
      <c r="AO162" s="34">
        <v>8.5040471722709121E-2</v>
      </c>
      <c r="AP162" s="34">
        <v>8.5220404717227076</v>
      </c>
      <c r="AQ162" s="34">
        <v>8.4411990152373892</v>
      </c>
      <c r="AR162" s="34">
        <v>129.19000000000003</v>
      </c>
      <c r="AS162" s="34">
        <v>1.3021664740851953</v>
      </c>
      <c r="AT162" s="34">
        <v>130.49216647408522</v>
      </c>
      <c r="AU162" s="34">
        <v>129.25429664318108</v>
      </c>
    </row>
    <row r="163" spans="1:47" x14ac:dyDescent="0.25">
      <c r="A163" s="18">
        <v>45845</v>
      </c>
      <c r="B163" s="2">
        <v>7</v>
      </c>
      <c r="C163" s="2" t="s">
        <v>23</v>
      </c>
      <c r="D163" s="9">
        <v>40.074013999999998</v>
      </c>
      <c r="E163">
        <v>9.5674869999999995E-3</v>
      </c>
      <c r="G163" s="34">
        <v>395.90199999999987</v>
      </c>
      <c r="H163" s="34">
        <v>2.2929947886173707</v>
      </c>
      <c r="I163" s="34">
        <v>398.19499478861724</v>
      </c>
      <c r="J163" s="34">
        <v>394.38526935251207</v>
      </c>
      <c r="K163" s="34">
        <v>6.0249999999999995</v>
      </c>
      <c r="L163" s="34">
        <v>3.489574086874949E-2</v>
      </c>
      <c r="M163" s="34">
        <v>6.0598957408687486</v>
      </c>
      <c r="N163" s="34">
        <v>6.0019177671466313</v>
      </c>
      <c r="O163" s="34">
        <v>32.499999999999986</v>
      </c>
      <c r="P163" s="34">
        <v>0.18823428684387683</v>
      </c>
      <c r="Q163" s="34">
        <v>32.688234286843866</v>
      </c>
      <c r="R163" s="34">
        <v>32.375490030251534</v>
      </c>
      <c r="S163" s="34">
        <v>1.4900000000000002</v>
      </c>
      <c r="T163" s="34">
        <v>8.6298180737654356E-3</v>
      </c>
      <c r="U163" s="34">
        <v>1.4986298180737656</v>
      </c>
      <c r="V163" s="34">
        <v>1.4842916967715325</v>
      </c>
      <c r="W163" s="34">
        <v>435.91699999999986</v>
      </c>
      <c r="X163" s="34">
        <v>2.5247546344037626</v>
      </c>
      <c r="Y163" s="34">
        <v>438.44175463440359</v>
      </c>
      <c r="Z163" s="34">
        <v>434.24696884668174</v>
      </c>
      <c r="AB163" s="34">
        <v>113.94200000000005</v>
      </c>
      <c r="AC163" s="34">
        <v>0.65993203420200108</v>
      </c>
      <c r="AD163" s="34">
        <v>114.60193203420205</v>
      </c>
      <c r="AE163" s="34">
        <v>113.50547953928994</v>
      </c>
      <c r="AF163" s="34">
        <v>1.462</v>
      </c>
      <c r="AG163" s="34">
        <v>8.4676469958691707E-3</v>
      </c>
      <c r="AH163" s="34">
        <v>1.4704676469958691</v>
      </c>
      <c r="AI163" s="34">
        <v>1.4563989668993156</v>
      </c>
      <c r="AJ163" s="34">
        <v>4.1489999999999982</v>
      </c>
      <c r="AK163" s="34">
        <v>2.4030278649699845E-2</v>
      </c>
      <c r="AL163" s="34">
        <v>4.1730302786496978</v>
      </c>
      <c r="AM163" s="34">
        <v>4.1331048657081109</v>
      </c>
      <c r="AN163" s="34">
        <v>8.4319999999999986</v>
      </c>
      <c r="AO163" s="34">
        <v>4.8836661743617532E-2</v>
      </c>
      <c r="AP163" s="34">
        <v>8.4808366617436164</v>
      </c>
      <c r="AQ163" s="34">
        <v>8.3996963672332612</v>
      </c>
      <c r="AR163" s="34">
        <v>127.98500000000006</v>
      </c>
      <c r="AS163" s="34">
        <v>0.74126662159118772</v>
      </c>
      <c r="AT163" s="34">
        <v>128.72626662159124</v>
      </c>
      <c r="AU163" s="34">
        <v>127.49467973913062</v>
      </c>
    </row>
    <row r="164" spans="1:47" x14ac:dyDescent="0.25">
      <c r="A164" s="18">
        <v>45845</v>
      </c>
      <c r="B164" s="2">
        <v>8</v>
      </c>
      <c r="C164" s="2" t="s">
        <v>178</v>
      </c>
      <c r="D164" s="9">
        <v>36.105369000000003</v>
      </c>
      <c r="E164">
        <v>9.1752780000000003E-3</v>
      </c>
      <c r="G164" s="34">
        <v>420.39400000000006</v>
      </c>
      <c r="H164" s="34">
        <v>3.0645242913154904</v>
      </c>
      <c r="I164" s="34">
        <v>423.45852429131554</v>
      </c>
      <c r="J164" s="34">
        <v>419.57317460947297</v>
      </c>
      <c r="K164" s="34">
        <v>6.5729999999999986</v>
      </c>
      <c r="L164" s="34">
        <v>4.7914856460407884E-2</v>
      </c>
      <c r="M164" s="34">
        <v>6.6209148564604066</v>
      </c>
      <c r="N164" s="34">
        <v>6.5601661220380523</v>
      </c>
      <c r="O164" s="34">
        <v>35.073</v>
      </c>
      <c r="P164" s="34">
        <v>0.25566982513857994</v>
      </c>
      <c r="Q164" s="34">
        <v>35.328669825138583</v>
      </c>
      <c r="R164" s="34">
        <v>35.004519458122729</v>
      </c>
      <c r="S164" s="34">
        <v>0.22100000000000003</v>
      </c>
      <c r="T164" s="34">
        <v>1.6110122132588082E-3</v>
      </c>
      <c r="U164" s="34">
        <v>0.22261101221325882</v>
      </c>
      <c r="V164" s="34">
        <v>0.22056849429034078</v>
      </c>
      <c r="W164" s="34">
        <v>462.26100000000002</v>
      </c>
      <c r="X164" s="34">
        <v>3.3697199851277371</v>
      </c>
      <c r="Y164" s="34">
        <v>465.63071998512777</v>
      </c>
      <c r="Z164" s="34">
        <v>461.35842868392405</v>
      </c>
      <c r="AB164" s="34">
        <v>122.09100000000007</v>
      </c>
      <c r="AC164" s="34">
        <v>0.89000041687321818</v>
      </c>
      <c r="AD164" s="34">
        <v>122.98100041687329</v>
      </c>
      <c r="AE164" s="34">
        <v>121.85261554933037</v>
      </c>
      <c r="AF164" s="34">
        <v>1.6069999999999991</v>
      </c>
      <c r="AG164" s="34">
        <v>1.1714464374239378E-2</v>
      </c>
      <c r="AH164" s="34">
        <v>1.6187144643742384</v>
      </c>
      <c r="AI164" s="34">
        <v>1.6038623091609838</v>
      </c>
      <c r="AJ164" s="34">
        <v>4.5119999999999987</v>
      </c>
      <c r="AK164" s="34">
        <v>3.2890891883365331E-2</v>
      </c>
      <c r="AL164" s="34">
        <v>4.5448908918833641</v>
      </c>
      <c r="AM164" s="34">
        <v>4.5031902544706668</v>
      </c>
      <c r="AN164" s="34">
        <v>1.236</v>
      </c>
      <c r="AO164" s="34">
        <v>9.0100049574112513E-3</v>
      </c>
      <c r="AP164" s="34">
        <v>1.2450100049574113</v>
      </c>
      <c r="AQ164" s="34">
        <v>1.2335866920491458</v>
      </c>
      <c r="AR164" s="34">
        <v>129.44600000000005</v>
      </c>
      <c r="AS164" s="34">
        <v>0.94361577808823416</v>
      </c>
      <c r="AT164" s="34">
        <v>130.38961577808828</v>
      </c>
      <c r="AU164" s="34">
        <v>129.19325480501118</v>
      </c>
    </row>
    <row r="165" spans="1:47" x14ac:dyDescent="0.25">
      <c r="A165" s="18">
        <v>45845</v>
      </c>
      <c r="B165" s="2">
        <v>9</v>
      </c>
      <c r="C165" s="2" t="s">
        <v>178</v>
      </c>
      <c r="D165" s="9">
        <v>41.730952000000002</v>
      </c>
      <c r="E165">
        <v>8.7740390000000008E-3</v>
      </c>
      <c r="G165" s="34">
        <v>470.14700000000005</v>
      </c>
      <c r="H165" s="34">
        <v>3.6446618871601903</v>
      </c>
      <c r="I165" s="34">
        <v>473.79166188716022</v>
      </c>
      <c r="J165" s="34">
        <v>469.63459536788747</v>
      </c>
      <c r="K165" s="34">
        <v>7.5380000000000011</v>
      </c>
      <c r="L165" s="34">
        <v>5.8435896231207499E-2</v>
      </c>
      <c r="M165" s="34">
        <v>7.5964358962312089</v>
      </c>
      <c r="N165" s="34">
        <v>7.5297844714166766</v>
      </c>
      <c r="O165" s="34">
        <v>38.128999999999998</v>
      </c>
      <c r="P165" s="34">
        <v>0.29558268604400512</v>
      </c>
      <c r="Q165" s="34">
        <v>38.424582686044005</v>
      </c>
      <c r="R165" s="34">
        <v>38.087443898997932</v>
      </c>
      <c r="S165" s="34">
        <v>0</v>
      </c>
      <c r="T165" s="34">
        <v>0</v>
      </c>
      <c r="U165" s="34">
        <v>0</v>
      </c>
      <c r="V165" s="34">
        <v>0</v>
      </c>
      <c r="W165" s="34">
        <v>515.81400000000008</v>
      </c>
      <c r="X165" s="34">
        <v>3.9986804694354032</v>
      </c>
      <c r="Y165" s="34">
        <v>519.81268046943546</v>
      </c>
      <c r="Z165" s="34">
        <v>515.25182373830205</v>
      </c>
      <c r="AB165" s="34">
        <v>137.53599999999997</v>
      </c>
      <c r="AC165" s="34">
        <v>1.066203160527375</v>
      </c>
      <c r="AD165" s="34">
        <v>138.60220316052735</v>
      </c>
      <c r="AE165" s="34">
        <v>137.38610202451096</v>
      </c>
      <c r="AF165" s="34">
        <v>1.798999999999999</v>
      </c>
      <c r="AG165" s="34">
        <v>1.3946163083038237E-2</v>
      </c>
      <c r="AH165" s="34">
        <v>1.8129461630830372</v>
      </c>
      <c r="AI165" s="34">
        <v>1.7970393027432463</v>
      </c>
      <c r="AJ165" s="34">
        <v>5.0279999999999996</v>
      </c>
      <c r="AK165" s="34">
        <v>3.8977936621187488E-2</v>
      </c>
      <c r="AL165" s="34">
        <v>5.0669779366211873</v>
      </c>
      <c r="AM165" s="34">
        <v>5.0225200745931335</v>
      </c>
      <c r="AN165" s="34">
        <v>0</v>
      </c>
      <c r="AO165" s="34">
        <v>0</v>
      </c>
      <c r="AP165" s="34">
        <v>0</v>
      </c>
      <c r="AQ165" s="34">
        <v>0</v>
      </c>
      <c r="AR165" s="34">
        <v>144.36299999999997</v>
      </c>
      <c r="AS165" s="34">
        <v>1.1191272602316007</v>
      </c>
      <c r="AT165" s="34">
        <v>145.48212726023158</v>
      </c>
      <c r="AU165" s="34">
        <v>144.20566140184735</v>
      </c>
    </row>
    <row r="166" spans="1:47" x14ac:dyDescent="0.25">
      <c r="A166" s="18">
        <v>45845</v>
      </c>
      <c r="B166" s="2">
        <v>10</v>
      </c>
      <c r="C166" s="2" t="s">
        <v>178</v>
      </c>
      <c r="D166" s="9">
        <v>49.400857999999999</v>
      </c>
      <c r="E166">
        <v>8.5404859999999999E-3</v>
      </c>
      <c r="G166" s="34">
        <v>530.48400000000004</v>
      </c>
      <c r="H166" s="34">
        <v>3.3834519276775401</v>
      </c>
      <c r="I166" s="34">
        <v>533.86745192767762</v>
      </c>
      <c r="J166" s="34">
        <v>529.30796442863357</v>
      </c>
      <c r="K166" s="34">
        <v>8.416999999999998</v>
      </c>
      <c r="L166" s="34">
        <v>5.3684022280147646E-2</v>
      </c>
      <c r="M166" s="34">
        <v>8.4706840222801461</v>
      </c>
      <c r="N166" s="34">
        <v>8.3983402639774383</v>
      </c>
      <c r="O166" s="34">
        <v>41.051999999999992</v>
      </c>
      <c r="P166" s="34">
        <v>0.26183158876614249</v>
      </c>
      <c r="Q166" s="34">
        <v>41.313831588766135</v>
      </c>
      <c r="R166" s="34">
        <v>40.960991388475918</v>
      </c>
      <c r="S166" s="34">
        <v>0</v>
      </c>
      <c r="T166" s="34">
        <v>0</v>
      </c>
      <c r="U166" s="34">
        <v>0</v>
      </c>
      <c r="V166" s="34">
        <v>0</v>
      </c>
      <c r="W166" s="34">
        <v>579.95300000000009</v>
      </c>
      <c r="X166" s="34">
        <v>3.6989675387238301</v>
      </c>
      <c r="Y166" s="34">
        <v>583.65196753872385</v>
      </c>
      <c r="Z166" s="34">
        <v>578.66729608108687</v>
      </c>
      <c r="AB166" s="34">
        <v>156.66700000000006</v>
      </c>
      <c r="AC166" s="34">
        <v>0.99922950202731331</v>
      </c>
      <c r="AD166" s="34">
        <v>157.66622950202736</v>
      </c>
      <c r="AE166" s="34">
        <v>156.31968327629252</v>
      </c>
      <c r="AF166" s="34">
        <v>2.0219999999999989</v>
      </c>
      <c r="AG166" s="34">
        <v>1.2896411197630808E-2</v>
      </c>
      <c r="AH166" s="34">
        <v>2.0348964111976295</v>
      </c>
      <c r="AI166" s="34">
        <v>2.0175174068863457</v>
      </c>
      <c r="AJ166" s="34">
        <v>5.52</v>
      </c>
      <c r="AK166" s="34">
        <v>3.5206819886707263E-2</v>
      </c>
      <c r="AL166" s="34">
        <v>5.5552068198867071</v>
      </c>
      <c r="AM166" s="34">
        <v>5.5077626538143605</v>
      </c>
      <c r="AN166" s="34">
        <v>0</v>
      </c>
      <c r="AO166" s="34">
        <v>0</v>
      </c>
      <c r="AP166" s="34">
        <v>0</v>
      </c>
      <c r="AQ166" s="34">
        <v>0</v>
      </c>
      <c r="AR166" s="34">
        <v>164.20900000000006</v>
      </c>
      <c r="AS166" s="34">
        <v>1.0473327331116513</v>
      </c>
      <c r="AT166" s="34">
        <v>165.25633273311169</v>
      </c>
      <c r="AU166" s="34">
        <v>163.84496333699323</v>
      </c>
    </row>
    <row r="167" spans="1:47" x14ac:dyDescent="0.25">
      <c r="A167" s="18">
        <v>45845</v>
      </c>
      <c r="B167" s="2">
        <v>11</v>
      </c>
      <c r="C167" s="2" t="s">
        <v>178</v>
      </c>
      <c r="D167" s="9">
        <v>37.248930999999999</v>
      </c>
      <c r="E167">
        <v>8.6172550000000007E-3</v>
      </c>
      <c r="G167" s="34">
        <v>600.92399999999986</v>
      </c>
      <c r="H167" s="34">
        <v>4.8393147337643931</v>
      </c>
      <c r="I167" s="34">
        <v>605.76331473376422</v>
      </c>
      <c r="J167" s="34">
        <v>600.54329778105807</v>
      </c>
      <c r="K167" s="34">
        <v>9.4660000000000011</v>
      </c>
      <c r="L167" s="34">
        <v>7.6230859925404487E-2</v>
      </c>
      <c r="M167" s="34">
        <v>9.5422308599254055</v>
      </c>
      <c r="N167" s="34">
        <v>9.4600030233365597</v>
      </c>
      <c r="O167" s="34">
        <v>44.888000000000005</v>
      </c>
      <c r="P167" s="34">
        <v>0.36148857387825445</v>
      </c>
      <c r="Q167" s="34">
        <v>45.24948857387826</v>
      </c>
      <c r="R167" s="34">
        <v>44.859562192217567</v>
      </c>
      <c r="S167" s="34">
        <v>0</v>
      </c>
      <c r="T167" s="34">
        <v>0</v>
      </c>
      <c r="U167" s="34">
        <v>0</v>
      </c>
      <c r="V167" s="34">
        <v>0</v>
      </c>
      <c r="W167" s="34">
        <v>655.27799999999991</v>
      </c>
      <c r="X167" s="34">
        <v>5.2770341675680523</v>
      </c>
      <c r="Y167" s="34">
        <v>660.5550341675679</v>
      </c>
      <c r="Z167" s="34">
        <v>654.86286299661219</v>
      </c>
      <c r="AB167" s="34">
        <v>179.71400000000008</v>
      </c>
      <c r="AC167" s="34">
        <v>1.4472589013980717</v>
      </c>
      <c r="AD167" s="34">
        <v>181.16125890139816</v>
      </c>
      <c r="AE167" s="34">
        <v>179.6001461373238</v>
      </c>
      <c r="AF167" s="34">
        <v>2.335999999999999</v>
      </c>
      <c r="AG167" s="34">
        <v>1.8812094737560191E-2</v>
      </c>
      <c r="AH167" s="34">
        <v>2.354812094737559</v>
      </c>
      <c r="AI167" s="34">
        <v>2.3345200784401214</v>
      </c>
      <c r="AJ167" s="34">
        <v>6.123999999999997</v>
      </c>
      <c r="AK167" s="34">
        <v>4.9317323704117559E-2</v>
      </c>
      <c r="AL167" s="34">
        <v>6.1733173237041141</v>
      </c>
      <c r="AM167" s="34">
        <v>6.1201202741298379</v>
      </c>
      <c r="AN167" s="34">
        <v>0</v>
      </c>
      <c r="AO167" s="34">
        <v>0</v>
      </c>
      <c r="AP167" s="34">
        <v>0</v>
      </c>
      <c r="AQ167" s="34">
        <v>0</v>
      </c>
      <c r="AR167" s="34">
        <v>188.17400000000009</v>
      </c>
      <c r="AS167" s="34">
        <v>1.5153883198397495</v>
      </c>
      <c r="AT167" s="34">
        <v>189.68938831983982</v>
      </c>
      <c r="AU167" s="34">
        <v>188.05478648989376</v>
      </c>
    </row>
    <row r="168" spans="1:47" x14ac:dyDescent="0.25">
      <c r="A168" s="18">
        <v>45845</v>
      </c>
      <c r="B168" s="2">
        <v>12</v>
      </c>
      <c r="C168" s="2" t="s">
        <v>178</v>
      </c>
      <c r="D168" s="9">
        <v>76.492115999999996</v>
      </c>
      <c r="E168">
        <v>8.7557060000000003E-3</v>
      </c>
      <c r="G168" s="34">
        <v>674.00500000000011</v>
      </c>
      <c r="H168" s="34">
        <v>8.2454364383590733</v>
      </c>
      <c r="I168" s="34">
        <v>682.2504364383592</v>
      </c>
      <c r="J168" s="34">
        <v>676.27685219853322</v>
      </c>
      <c r="K168" s="34">
        <v>10.631000000000002</v>
      </c>
      <c r="L168" s="34">
        <v>0.13005427968070757</v>
      </c>
      <c r="M168" s="34">
        <v>10.76105427968071</v>
      </c>
      <c r="N168" s="34">
        <v>10.666833652157784</v>
      </c>
      <c r="O168" s="34">
        <v>48.532000000000004</v>
      </c>
      <c r="P168" s="34">
        <v>0.5937159534817138</v>
      </c>
      <c r="Q168" s="34">
        <v>49.125715953481716</v>
      </c>
      <c r="R168" s="34">
        <v>48.69558562755352</v>
      </c>
      <c r="S168" s="34">
        <v>0</v>
      </c>
      <c r="T168" s="34">
        <v>0</v>
      </c>
      <c r="U168" s="34">
        <v>0</v>
      </c>
      <c r="V168" s="34">
        <v>0</v>
      </c>
      <c r="W168" s="34">
        <v>733.16800000000012</v>
      </c>
      <c r="X168" s="34">
        <v>8.969206671521496</v>
      </c>
      <c r="Y168" s="34">
        <v>742.13720667152165</v>
      </c>
      <c r="Z168" s="34">
        <v>735.63927147824461</v>
      </c>
      <c r="AB168" s="34">
        <v>203.00100000000006</v>
      </c>
      <c r="AC168" s="34">
        <v>2.4834116103342412</v>
      </c>
      <c r="AD168" s="34">
        <v>205.48441161033429</v>
      </c>
      <c r="AE168" s="34">
        <v>203.68525051469123</v>
      </c>
      <c r="AF168" s="34">
        <v>2.5550000000000002</v>
      </c>
      <c r="AG168" s="34">
        <v>3.1256578363673015E-2</v>
      </c>
      <c r="AH168" s="34">
        <v>2.5862565783636731</v>
      </c>
      <c r="AI168" s="34">
        <v>2.5636120761229551</v>
      </c>
      <c r="AJ168" s="34">
        <v>6.5690000000000026</v>
      </c>
      <c r="AK168" s="34">
        <v>8.0361825154977723E-2</v>
      </c>
      <c r="AL168" s="34">
        <v>6.6493618251549806</v>
      </c>
      <c r="AM168" s="34">
        <v>6.5911419679263004</v>
      </c>
      <c r="AN168" s="34">
        <v>0</v>
      </c>
      <c r="AO168" s="34">
        <v>0</v>
      </c>
      <c r="AP168" s="34">
        <v>0</v>
      </c>
      <c r="AQ168" s="34">
        <v>0</v>
      </c>
      <c r="AR168" s="34">
        <v>212.12500000000006</v>
      </c>
      <c r="AS168" s="34">
        <v>2.5950300138528917</v>
      </c>
      <c r="AT168" s="34">
        <v>214.72003001385295</v>
      </c>
      <c r="AU168" s="34">
        <v>212.84000455874047</v>
      </c>
    </row>
    <row r="169" spans="1:47" x14ac:dyDescent="0.25">
      <c r="A169" s="18">
        <v>45845</v>
      </c>
      <c r="B169" s="2">
        <v>13</v>
      </c>
      <c r="C169" s="2" t="s">
        <v>178</v>
      </c>
      <c r="D169" s="9">
        <v>45.035763000000003</v>
      </c>
      <c r="E169">
        <v>8.8821249999999994E-3</v>
      </c>
      <c r="G169" s="34">
        <v>737.5100000000001</v>
      </c>
      <c r="H169" s="34">
        <v>12.016826171932633</v>
      </c>
      <c r="I169" s="34">
        <v>749.52682617193273</v>
      </c>
      <c r="J169" s="34">
        <v>742.86943521102035</v>
      </c>
      <c r="K169" s="34">
        <v>11.554999999999998</v>
      </c>
      <c r="L169" s="34">
        <v>0.18827463548518869</v>
      </c>
      <c r="M169" s="34">
        <v>11.743274635485186</v>
      </c>
      <c r="N169" s="34">
        <v>11.638969402263477</v>
      </c>
      <c r="O169" s="34">
        <v>51.609000000000009</v>
      </c>
      <c r="P169" s="34">
        <v>0.84090572589832169</v>
      </c>
      <c r="Q169" s="34">
        <v>52.449905725898333</v>
      </c>
      <c r="R169" s="34">
        <v>51.984039107002687</v>
      </c>
      <c r="S169" s="34">
        <v>0</v>
      </c>
      <c r="T169" s="34">
        <v>0</v>
      </c>
      <c r="U169" s="34">
        <v>0</v>
      </c>
      <c r="V169" s="34">
        <v>0</v>
      </c>
      <c r="W169" s="34">
        <v>800.67400000000009</v>
      </c>
      <c r="X169" s="34">
        <v>13.046006533316143</v>
      </c>
      <c r="Y169" s="34">
        <v>813.72000653331622</v>
      </c>
      <c r="Z169" s="34">
        <v>806.49244372028647</v>
      </c>
      <c r="AB169" s="34">
        <v>222.60499999999988</v>
      </c>
      <c r="AC169" s="34">
        <v>3.6270770430272972</v>
      </c>
      <c r="AD169" s="34">
        <v>226.23207704302718</v>
      </c>
      <c r="AE169" s="34">
        <v>224.22265545572139</v>
      </c>
      <c r="AF169" s="34">
        <v>2.8010000000000002</v>
      </c>
      <c r="AG169" s="34">
        <v>4.5638879618694395E-2</v>
      </c>
      <c r="AH169" s="34">
        <v>2.8466388796186948</v>
      </c>
      <c r="AI169" s="34">
        <v>2.8213546772600617</v>
      </c>
      <c r="AJ169" s="34">
        <v>7.0340000000000007</v>
      </c>
      <c r="AK169" s="34">
        <v>0.11461045313741391</v>
      </c>
      <c r="AL169" s="34">
        <v>7.1486104531374144</v>
      </c>
      <c r="AM169" s="34">
        <v>7.0851156015163417</v>
      </c>
      <c r="AN169" s="34">
        <v>0</v>
      </c>
      <c r="AO169" s="34">
        <v>0</v>
      </c>
      <c r="AP169" s="34">
        <v>0</v>
      </c>
      <c r="AQ169" s="34">
        <v>0</v>
      </c>
      <c r="AR169" s="34">
        <v>232.43999999999986</v>
      </c>
      <c r="AS169" s="34">
        <v>3.7873263757834055</v>
      </c>
      <c r="AT169" s="34">
        <v>236.22732637578329</v>
      </c>
      <c r="AU169" s="34">
        <v>234.12912573449782</v>
      </c>
    </row>
    <row r="170" spans="1:47" x14ac:dyDescent="0.25">
      <c r="A170" s="18">
        <v>45845</v>
      </c>
      <c r="B170" s="2">
        <v>14</v>
      </c>
      <c r="C170" s="2" t="s">
        <v>178</v>
      </c>
      <c r="D170" s="9">
        <v>58.037678</v>
      </c>
      <c r="E170">
        <v>9.0918600000000002E-3</v>
      </c>
      <c r="G170" s="34">
        <v>783.46899999999971</v>
      </c>
      <c r="H170" s="34">
        <v>11.293565778577376</v>
      </c>
      <c r="I170" s="34">
        <v>794.76256577857714</v>
      </c>
      <c r="J170" s="34">
        <v>787.53669579727762</v>
      </c>
      <c r="K170" s="34">
        <v>12.203000000000001</v>
      </c>
      <c r="L170" s="34">
        <v>0.17590406665226035</v>
      </c>
      <c r="M170" s="34">
        <v>12.378904066652261</v>
      </c>
      <c r="N170" s="34">
        <v>12.266356803924829</v>
      </c>
      <c r="O170" s="34">
        <v>53.683</v>
      </c>
      <c r="P170" s="34">
        <v>0.77383086209073926</v>
      </c>
      <c r="Q170" s="34">
        <v>54.45683086209074</v>
      </c>
      <c r="R170" s="34">
        <v>53.961716979848937</v>
      </c>
      <c r="S170" s="34">
        <v>0</v>
      </c>
      <c r="T170" s="34">
        <v>0</v>
      </c>
      <c r="U170" s="34">
        <v>0</v>
      </c>
      <c r="V170" s="34">
        <v>0</v>
      </c>
      <c r="W170" s="34">
        <v>849.35499999999968</v>
      </c>
      <c r="X170" s="34">
        <v>12.243300707320374</v>
      </c>
      <c r="Y170" s="34">
        <v>861.59830070732016</v>
      </c>
      <c r="Z170" s="34">
        <v>853.76476958105138</v>
      </c>
      <c r="AB170" s="34">
        <v>237.27899999999997</v>
      </c>
      <c r="AC170" s="34">
        <v>3.4203344285160759</v>
      </c>
      <c r="AD170" s="34">
        <v>240.69933442851604</v>
      </c>
      <c r="AE170" s="34">
        <v>238.51092977779879</v>
      </c>
      <c r="AF170" s="34">
        <v>2.9989999999999988</v>
      </c>
      <c r="AG170" s="34">
        <v>4.3230049650916043E-2</v>
      </c>
      <c r="AH170" s="34">
        <v>3.0422300496509149</v>
      </c>
      <c r="AI170" s="34">
        <v>3.0145705199516959</v>
      </c>
      <c r="AJ170" s="34">
        <v>7.319</v>
      </c>
      <c r="AK170" s="34">
        <v>0.10550207849118196</v>
      </c>
      <c r="AL170" s="34">
        <v>7.4245020784911819</v>
      </c>
      <c r="AM170" s="34">
        <v>7.3569995450238315</v>
      </c>
      <c r="AN170" s="34">
        <v>0</v>
      </c>
      <c r="AO170" s="34">
        <v>0</v>
      </c>
      <c r="AP170" s="34">
        <v>0</v>
      </c>
      <c r="AQ170" s="34">
        <v>0</v>
      </c>
      <c r="AR170" s="34">
        <v>247.59699999999995</v>
      </c>
      <c r="AS170" s="34">
        <v>3.5690665566581741</v>
      </c>
      <c r="AT170" s="34">
        <v>251.16606655665814</v>
      </c>
      <c r="AU170" s="34">
        <v>248.88249984277431</v>
      </c>
    </row>
    <row r="171" spans="1:47" x14ac:dyDescent="0.25">
      <c r="A171" s="18">
        <v>45845</v>
      </c>
      <c r="B171" s="2">
        <v>15</v>
      </c>
      <c r="C171" s="2" t="s">
        <v>178</v>
      </c>
      <c r="D171" s="9">
        <v>53.333264999999997</v>
      </c>
      <c r="E171">
        <v>9.3306459999999997E-3</v>
      </c>
      <c r="G171" s="34">
        <v>809.73499999999979</v>
      </c>
      <c r="H171" s="34">
        <v>14.257187032189879</v>
      </c>
      <c r="I171" s="34">
        <v>823.99218703218969</v>
      </c>
      <c r="J171" s="34">
        <v>816.30380762822654</v>
      </c>
      <c r="K171" s="34">
        <v>12.659000000000002</v>
      </c>
      <c r="L171" s="34">
        <v>0.22288987216866227</v>
      </c>
      <c r="M171" s="34">
        <v>12.881889872168665</v>
      </c>
      <c r="N171" s="34">
        <v>12.761693517960474</v>
      </c>
      <c r="O171" s="34">
        <v>54.792000000000002</v>
      </c>
      <c r="P171" s="34">
        <v>0.96473511935108158</v>
      </c>
      <c r="Q171" s="34">
        <v>55.756735119351085</v>
      </c>
      <c r="R171" s="34">
        <v>55.236488761836654</v>
      </c>
      <c r="S171" s="34">
        <v>0</v>
      </c>
      <c r="T171" s="34">
        <v>0</v>
      </c>
      <c r="U171" s="34">
        <v>0</v>
      </c>
      <c r="V171" s="34">
        <v>0</v>
      </c>
      <c r="W171" s="34">
        <v>877.18599999999981</v>
      </c>
      <c r="X171" s="34">
        <v>15.444812023709623</v>
      </c>
      <c r="Y171" s="34">
        <v>892.6308120237095</v>
      </c>
      <c r="Z171" s="34">
        <v>884.30198990802364</v>
      </c>
      <c r="AB171" s="34">
        <v>245.72999999999993</v>
      </c>
      <c r="AC171" s="34">
        <v>4.3266236107121694</v>
      </c>
      <c r="AD171" s="34">
        <v>250.05662361071211</v>
      </c>
      <c r="AE171" s="34">
        <v>247.72343377584531</v>
      </c>
      <c r="AF171" s="34">
        <v>3.0829999999999993</v>
      </c>
      <c r="AG171" s="34">
        <v>5.4283077328065844E-2</v>
      </c>
      <c r="AH171" s="34">
        <v>3.1372830773280653</v>
      </c>
      <c r="AI171" s="34">
        <v>3.1080101995317264</v>
      </c>
      <c r="AJ171" s="34">
        <v>7.4129999999999994</v>
      </c>
      <c r="AK171" s="34">
        <v>0.13052236530423358</v>
      </c>
      <c r="AL171" s="34">
        <v>7.5435223653042334</v>
      </c>
      <c r="AM171" s="34">
        <v>7.4731364285204966</v>
      </c>
      <c r="AN171" s="34">
        <v>0</v>
      </c>
      <c r="AO171" s="34">
        <v>0</v>
      </c>
      <c r="AP171" s="34">
        <v>0</v>
      </c>
      <c r="AQ171" s="34">
        <v>0</v>
      </c>
      <c r="AR171" s="34">
        <v>256.22599999999994</v>
      </c>
      <c r="AS171" s="34">
        <v>4.511429053344469</v>
      </c>
      <c r="AT171" s="34">
        <v>260.73742905334444</v>
      </c>
      <c r="AU171" s="34">
        <v>258.30458040389755</v>
      </c>
    </row>
    <row r="172" spans="1:47" x14ac:dyDescent="0.25">
      <c r="A172" s="18">
        <v>45845</v>
      </c>
      <c r="B172" s="2">
        <v>16</v>
      </c>
      <c r="C172" s="2" t="s">
        <v>178</v>
      </c>
      <c r="D172" s="9">
        <v>52.268791999999998</v>
      </c>
      <c r="E172">
        <v>9.2706119999999993E-3</v>
      </c>
      <c r="G172" s="34">
        <v>786.03</v>
      </c>
      <c r="H172" s="34">
        <v>8.2317603005275917</v>
      </c>
      <c r="I172" s="34">
        <v>794.26176030052761</v>
      </c>
      <c r="J172" s="34">
        <v>786.89846769434439</v>
      </c>
      <c r="K172" s="34">
        <v>12.095000000000001</v>
      </c>
      <c r="L172" s="34">
        <v>0.12666582806620769</v>
      </c>
      <c r="M172" s="34">
        <v>12.221665828066209</v>
      </c>
      <c r="N172" s="34">
        <v>12.108363506180549</v>
      </c>
      <c r="O172" s="34">
        <v>52.207999999999998</v>
      </c>
      <c r="P172" s="34">
        <v>0.54675233994878625</v>
      </c>
      <c r="Q172" s="34">
        <v>52.754752339948787</v>
      </c>
      <c r="R172" s="34">
        <v>52.265683499849033</v>
      </c>
      <c r="S172" s="34">
        <v>0</v>
      </c>
      <c r="T172" s="34">
        <v>0</v>
      </c>
      <c r="U172" s="34">
        <v>0</v>
      </c>
      <c r="V172" s="34">
        <v>0</v>
      </c>
      <c r="W172" s="34">
        <v>850.33299999999997</v>
      </c>
      <c r="X172" s="34">
        <v>8.9051784685425872</v>
      </c>
      <c r="Y172" s="34">
        <v>859.23817846854263</v>
      </c>
      <c r="Z172" s="34">
        <v>851.27251470037402</v>
      </c>
      <c r="AB172" s="34">
        <v>238.72300000000001</v>
      </c>
      <c r="AC172" s="34">
        <v>2.5000451817651341</v>
      </c>
      <c r="AD172" s="34">
        <v>241.22304518176514</v>
      </c>
      <c r="AE172" s="34">
        <v>238.98675992442654</v>
      </c>
      <c r="AF172" s="34">
        <v>2.9449999999999994</v>
      </c>
      <c r="AG172" s="34">
        <v>3.0841741517567717E-2</v>
      </c>
      <c r="AH172" s="34">
        <v>2.9758417415175673</v>
      </c>
      <c r="AI172" s="34">
        <v>2.9482538673585537</v>
      </c>
      <c r="AJ172" s="34">
        <v>7.2060000000000004</v>
      </c>
      <c r="AK172" s="34">
        <v>7.5465395373715799E-2</v>
      </c>
      <c r="AL172" s="34">
        <v>7.2814653953737158</v>
      </c>
      <c r="AM172" s="34">
        <v>7.2139617549017796</v>
      </c>
      <c r="AN172" s="34">
        <v>0</v>
      </c>
      <c r="AO172" s="34">
        <v>0</v>
      </c>
      <c r="AP172" s="34">
        <v>0</v>
      </c>
      <c r="AQ172" s="34">
        <v>0</v>
      </c>
      <c r="AR172" s="34">
        <v>248.874</v>
      </c>
      <c r="AS172" s="34">
        <v>2.6063523186564179</v>
      </c>
      <c r="AT172" s="34">
        <v>251.48035231865643</v>
      </c>
      <c r="AU172" s="34">
        <v>249.14897554668687</v>
      </c>
    </row>
    <row r="173" spans="1:47" x14ac:dyDescent="0.25">
      <c r="A173" s="18">
        <v>45845</v>
      </c>
      <c r="B173" s="2">
        <v>17</v>
      </c>
      <c r="C173" s="2" t="s">
        <v>178</v>
      </c>
      <c r="D173" s="9">
        <v>55.303888000000001</v>
      </c>
      <c r="E173">
        <v>9.3454430000000002E-3</v>
      </c>
      <c r="G173" s="34">
        <v>790.67099999999948</v>
      </c>
      <c r="H173" s="34">
        <v>10.069527822154603</v>
      </c>
      <c r="I173" s="34">
        <v>800.74052782215404</v>
      </c>
      <c r="J173" s="34">
        <v>793.25725286160218</v>
      </c>
      <c r="K173" s="34">
        <v>12.249999999999998</v>
      </c>
      <c r="L173" s="34">
        <v>0.15600890360389333</v>
      </c>
      <c r="M173" s="34">
        <v>12.406008903603892</v>
      </c>
      <c r="N173" s="34">
        <v>12.290069254537769</v>
      </c>
      <c r="O173" s="34">
        <v>53.764000000000024</v>
      </c>
      <c r="P173" s="34">
        <v>0.68470715864161025</v>
      </c>
      <c r="Q173" s="34">
        <v>54.448707158641632</v>
      </c>
      <c r="R173" s="34">
        <v>53.939859869466858</v>
      </c>
      <c r="S173" s="34">
        <v>0</v>
      </c>
      <c r="T173" s="34">
        <v>0</v>
      </c>
      <c r="U173" s="34">
        <v>0</v>
      </c>
      <c r="V173" s="34">
        <v>0</v>
      </c>
      <c r="W173" s="34">
        <v>856.68499999999949</v>
      </c>
      <c r="X173" s="34">
        <v>10.910243884400106</v>
      </c>
      <c r="Y173" s="34">
        <v>867.59524388439957</v>
      </c>
      <c r="Z173" s="34">
        <v>859.48718198560687</v>
      </c>
      <c r="AB173" s="34">
        <v>240.30799999999999</v>
      </c>
      <c r="AC173" s="34">
        <v>3.0604234781424005</v>
      </c>
      <c r="AD173" s="34">
        <v>243.3684234781424</v>
      </c>
      <c r="AE173" s="34">
        <v>241.09403774852757</v>
      </c>
      <c r="AF173" s="34">
        <v>2.9759999999999986</v>
      </c>
      <c r="AG173" s="34">
        <v>3.7900612010219298E-2</v>
      </c>
      <c r="AH173" s="34">
        <v>3.0139006120102181</v>
      </c>
      <c r="AI173" s="34">
        <v>2.9857343756330117</v>
      </c>
      <c r="AJ173" s="34">
        <v>7.4129999999999976</v>
      </c>
      <c r="AK173" s="34">
        <v>9.4407673666584577E-2</v>
      </c>
      <c r="AL173" s="34">
        <v>7.5074076736665818</v>
      </c>
      <c r="AM173" s="34">
        <v>7.4372476231745681</v>
      </c>
      <c r="AN173" s="34">
        <v>0</v>
      </c>
      <c r="AO173" s="34">
        <v>0</v>
      </c>
      <c r="AP173" s="34">
        <v>0</v>
      </c>
      <c r="AQ173" s="34">
        <v>0</v>
      </c>
      <c r="AR173" s="34">
        <v>250.697</v>
      </c>
      <c r="AS173" s="34">
        <v>3.1927317638192045</v>
      </c>
      <c r="AT173" s="34">
        <v>253.88973176381921</v>
      </c>
      <c r="AU173" s="34">
        <v>251.51701974733513</v>
      </c>
    </row>
    <row r="174" spans="1:47" x14ac:dyDescent="0.25">
      <c r="A174" s="18">
        <v>45845</v>
      </c>
      <c r="B174" s="2">
        <v>18</v>
      </c>
      <c r="C174" s="2" t="s">
        <v>178</v>
      </c>
      <c r="D174" s="9">
        <v>55.923881000000002</v>
      </c>
      <c r="E174">
        <v>9.7642879999999994E-3</v>
      </c>
      <c r="G174" s="34">
        <v>829.73700000000031</v>
      </c>
      <c r="H174" s="34">
        <v>18.216998086052659</v>
      </c>
      <c r="I174" s="34">
        <v>847.95399808605293</v>
      </c>
      <c r="J174" s="34">
        <v>839.6743310379893</v>
      </c>
      <c r="K174" s="34">
        <v>13.111999999999997</v>
      </c>
      <c r="L174" s="34">
        <v>0.28787589188420226</v>
      </c>
      <c r="M174" s="34">
        <v>13.399875891884198</v>
      </c>
      <c r="N174" s="34">
        <v>13.269035644511584</v>
      </c>
      <c r="O174" s="34">
        <v>57.798000000000002</v>
      </c>
      <c r="P174" s="34">
        <v>1.2689636057903544</v>
      </c>
      <c r="Q174" s="34">
        <v>59.066963605790356</v>
      </c>
      <c r="R174" s="34">
        <v>58.490216761857901</v>
      </c>
      <c r="S174" s="34">
        <v>0.71500000000000008</v>
      </c>
      <c r="T174" s="34">
        <v>1.5697930346034523E-2</v>
      </c>
      <c r="U174" s="34">
        <v>0.73069793034603459</v>
      </c>
      <c r="V174" s="34">
        <v>0.72356318531313202</v>
      </c>
      <c r="W174" s="34">
        <v>901.36200000000031</v>
      </c>
      <c r="X174" s="34">
        <v>19.789535514073251</v>
      </c>
      <c r="Y174" s="34">
        <v>921.15153551407354</v>
      </c>
      <c r="Z174" s="34">
        <v>912.15714662967196</v>
      </c>
      <c r="AB174" s="34">
        <v>251.30799999999979</v>
      </c>
      <c r="AC174" s="34">
        <v>5.5175041669947422</v>
      </c>
      <c r="AD174" s="34">
        <v>256.82550416699456</v>
      </c>
      <c r="AE174" s="34">
        <v>254.31778597856285</v>
      </c>
      <c r="AF174" s="34">
        <v>3.1389999999999989</v>
      </c>
      <c r="AG174" s="34">
        <v>6.8917207491192095E-2</v>
      </c>
      <c r="AH174" s="34">
        <v>3.207917207491191</v>
      </c>
      <c r="AI174" s="34">
        <v>3.1765941799970916</v>
      </c>
      <c r="AJ174" s="34">
        <v>7.8870000000000022</v>
      </c>
      <c r="AK174" s="34">
        <v>0.17316024704779623</v>
      </c>
      <c r="AL174" s="34">
        <v>8.0601602470477989</v>
      </c>
      <c r="AM174" s="34">
        <v>7.9814585210694737</v>
      </c>
      <c r="AN174" s="34">
        <v>4.0449999999999999</v>
      </c>
      <c r="AO174" s="34">
        <v>8.8808570978614887E-2</v>
      </c>
      <c r="AP174" s="34">
        <v>4.1338085709786148</v>
      </c>
      <c r="AQ174" s="34">
        <v>4.0934448735547111</v>
      </c>
      <c r="AR174" s="34">
        <v>266.37899999999985</v>
      </c>
      <c r="AS174" s="34">
        <v>5.8483901925123458</v>
      </c>
      <c r="AT174" s="34">
        <v>272.22739019251213</v>
      </c>
      <c r="AU174" s="34">
        <v>269.56928355318411</v>
      </c>
    </row>
    <row r="175" spans="1:47" x14ac:dyDescent="0.25">
      <c r="A175" s="18">
        <v>45845</v>
      </c>
      <c r="B175" s="2">
        <v>19</v>
      </c>
      <c r="C175" s="2" t="s">
        <v>178</v>
      </c>
      <c r="D175" s="9">
        <v>44.819001</v>
      </c>
      <c r="E175">
        <v>1.0107737E-2</v>
      </c>
      <c r="G175" s="34">
        <v>803.56499999999983</v>
      </c>
      <c r="H175" s="34">
        <v>9.5014308540986168</v>
      </c>
      <c r="I175" s="34">
        <v>813.06643085409848</v>
      </c>
      <c r="J175" s="34">
        <v>804.84816920749654</v>
      </c>
      <c r="K175" s="34">
        <v>12.843999999999999</v>
      </c>
      <c r="L175" s="34">
        <v>0.15186870743504588</v>
      </c>
      <c r="M175" s="34">
        <v>12.995868707435045</v>
      </c>
      <c r="N175" s="34">
        <v>12.864509884453762</v>
      </c>
      <c r="O175" s="34">
        <v>57.325000000000003</v>
      </c>
      <c r="P175" s="34">
        <v>0.67781638537169153</v>
      </c>
      <c r="Q175" s="34">
        <v>58.002816385371695</v>
      </c>
      <c r="R175" s="34">
        <v>57.416539172089067</v>
      </c>
      <c r="S175" s="34">
        <v>0.78200000000000014</v>
      </c>
      <c r="T175" s="34">
        <v>9.2464441929465836E-3</v>
      </c>
      <c r="U175" s="34">
        <v>0.79124644419294676</v>
      </c>
      <c r="V175" s="34">
        <v>0.78324873323285926</v>
      </c>
      <c r="W175" s="34">
        <v>874.51599999999996</v>
      </c>
      <c r="X175" s="34">
        <v>10.340362391098301</v>
      </c>
      <c r="Y175" s="34">
        <v>884.85636239109817</v>
      </c>
      <c r="Z175" s="34">
        <v>875.9124669972723</v>
      </c>
      <c r="AB175" s="34">
        <v>241.59999999999997</v>
      </c>
      <c r="AC175" s="34">
        <v>2.8567019399180231</v>
      </c>
      <c r="AD175" s="34">
        <v>244.45670193991799</v>
      </c>
      <c r="AE175" s="34">
        <v>241.98579788882191</v>
      </c>
      <c r="AF175" s="34">
        <v>2.9719999999999991</v>
      </c>
      <c r="AG175" s="34">
        <v>3.5141217572170369E-2</v>
      </c>
      <c r="AH175" s="34">
        <v>3.0071412175721695</v>
      </c>
      <c r="AI175" s="34">
        <v>2.97674582502309</v>
      </c>
      <c r="AJ175" s="34">
        <v>7.7159999999999975</v>
      </c>
      <c r="AK175" s="34">
        <v>9.1234735796388494E-2</v>
      </c>
      <c r="AL175" s="34">
        <v>7.8072347357963858</v>
      </c>
      <c r="AM175" s="34">
        <v>7.7283212603896914</v>
      </c>
      <c r="AN175" s="34">
        <v>4.3949999999999996</v>
      </c>
      <c r="AO175" s="34">
        <v>5.1966908219949134E-2</v>
      </c>
      <c r="AP175" s="34">
        <v>4.4469669082199488</v>
      </c>
      <c r="AQ175" s="34">
        <v>4.4020181362639583</v>
      </c>
      <c r="AR175" s="34">
        <v>256.68299999999999</v>
      </c>
      <c r="AS175" s="34">
        <v>3.035044801506531</v>
      </c>
      <c r="AT175" s="34">
        <v>259.71804480150649</v>
      </c>
      <c r="AU175" s="34">
        <v>257.09288311049863</v>
      </c>
    </row>
    <row r="176" spans="1:47" x14ac:dyDescent="0.25">
      <c r="A176" s="18">
        <v>45845</v>
      </c>
      <c r="B176" s="2">
        <v>20</v>
      </c>
      <c r="C176" s="2" t="s">
        <v>178</v>
      </c>
      <c r="D176" s="9">
        <v>49.396214999999998</v>
      </c>
      <c r="E176">
        <v>1.0223441999999999E-2</v>
      </c>
      <c r="G176" s="34">
        <v>752.46599999999978</v>
      </c>
      <c r="H176" s="34">
        <v>6.5051087033258481</v>
      </c>
      <c r="I176" s="34">
        <v>758.97110870332563</v>
      </c>
      <c r="J176" s="34">
        <v>751.21181159382149</v>
      </c>
      <c r="K176" s="34">
        <v>11.928999999999997</v>
      </c>
      <c r="L176" s="34">
        <v>0.10312684124196182</v>
      </c>
      <c r="M176" s="34">
        <v>12.032126841241958</v>
      </c>
      <c r="N176" s="34">
        <v>11.909117090343877</v>
      </c>
      <c r="O176" s="34">
        <v>54.57</v>
      </c>
      <c r="P176" s="34">
        <v>0.47176056053096305</v>
      </c>
      <c r="Q176" s="34">
        <v>55.04176056053096</v>
      </c>
      <c r="R176" s="34">
        <v>54.479044313862481</v>
      </c>
      <c r="S176" s="34">
        <v>1.4900000000000002</v>
      </c>
      <c r="T176" s="34">
        <v>1.2881129470242532E-2</v>
      </c>
      <c r="U176" s="34">
        <v>1.5028811294702427</v>
      </c>
      <c r="V176" s="34">
        <v>1.4875165114102091</v>
      </c>
      <c r="W176" s="34">
        <v>820.45499999999981</v>
      </c>
      <c r="X176" s="34">
        <v>7.0928772345690154</v>
      </c>
      <c r="Y176" s="34">
        <v>827.54787723456877</v>
      </c>
      <c r="Z176" s="34">
        <v>819.08748950943811</v>
      </c>
      <c r="AB176" s="34">
        <v>224.09599999999995</v>
      </c>
      <c r="AC176" s="34">
        <v>1.9373218723244763</v>
      </c>
      <c r="AD176" s="34">
        <v>226.03332187232442</v>
      </c>
      <c r="AE176" s="34">
        <v>223.72248331609538</v>
      </c>
      <c r="AF176" s="34">
        <v>2.7709999999999986</v>
      </c>
      <c r="AG176" s="34">
        <v>2.3955442793316802E-2</v>
      </c>
      <c r="AH176" s="34">
        <v>2.7949554427933152</v>
      </c>
      <c r="AI176" s="34">
        <v>2.7663813779313333</v>
      </c>
      <c r="AJ176" s="34">
        <v>7.2739999999999991</v>
      </c>
      <c r="AK176" s="34">
        <v>6.2884117964123604E-2</v>
      </c>
      <c r="AL176" s="34">
        <v>7.3368841179641224</v>
      </c>
      <c r="AM176" s="34">
        <v>7.2618759087233951</v>
      </c>
      <c r="AN176" s="34">
        <v>8.4209999999999994</v>
      </c>
      <c r="AO176" s="34">
        <v>7.2799994140209628E-2</v>
      </c>
      <c r="AP176" s="34">
        <v>8.4937999941402094</v>
      </c>
      <c r="AQ176" s="34">
        <v>8.4069641225405167</v>
      </c>
      <c r="AR176" s="34">
        <v>242.56199999999993</v>
      </c>
      <c r="AS176" s="34">
        <v>2.0969614272221264</v>
      </c>
      <c r="AT176" s="34">
        <v>244.65896142722207</v>
      </c>
      <c r="AU176" s="34">
        <v>242.15770472529064</v>
      </c>
    </row>
    <row r="177" spans="1:47" x14ac:dyDescent="0.25">
      <c r="A177" s="18">
        <v>45845</v>
      </c>
      <c r="B177" s="2">
        <v>21</v>
      </c>
      <c r="C177" s="2" t="s">
        <v>178</v>
      </c>
      <c r="D177" s="9">
        <v>62.850154000000003</v>
      </c>
      <c r="E177">
        <v>9.9643000000000006E-3</v>
      </c>
      <c r="G177" s="34">
        <v>722.08000000000015</v>
      </c>
      <c r="H177" s="34">
        <v>6.2698747853785708</v>
      </c>
      <c r="I177" s="34">
        <v>728.34987478537869</v>
      </c>
      <c r="J177" s="34">
        <v>721.09237812805475</v>
      </c>
      <c r="K177" s="34">
        <v>11.380999999999997</v>
      </c>
      <c r="L177" s="34">
        <v>9.8822076407591233E-2</v>
      </c>
      <c r="M177" s="34">
        <v>11.479822076407588</v>
      </c>
      <c r="N177" s="34">
        <v>11.36543368529164</v>
      </c>
      <c r="O177" s="34">
        <v>52.929000000000002</v>
      </c>
      <c r="P177" s="34">
        <v>0.4595864758964413</v>
      </c>
      <c r="Q177" s="34">
        <v>53.388586475896446</v>
      </c>
      <c r="R177" s="34">
        <v>52.856606583674669</v>
      </c>
      <c r="S177" s="34">
        <v>1.49</v>
      </c>
      <c r="T177" s="34">
        <v>1.2937781728082855E-2</v>
      </c>
      <c r="U177" s="34">
        <v>1.5029377817280829</v>
      </c>
      <c r="V177" s="34">
        <v>1.4879620587896096</v>
      </c>
      <c r="W177" s="34">
        <v>787.88000000000011</v>
      </c>
      <c r="X177" s="34">
        <v>6.8412211194106867</v>
      </c>
      <c r="Y177" s="34">
        <v>794.72122111941076</v>
      </c>
      <c r="Z177" s="34">
        <v>786.80238045581075</v>
      </c>
      <c r="AB177" s="34">
        <v>213.02700000000004</v>
      </c>
      <c r="AC177" s="34">
        <v>1.8497294148914813</v>
      </c>
      <c r="AD177" s="34">
        <v>214.87672941489151</v>
      </c>
      <c r="AE177" s="34">
        <v>212.7356332199827</v>
      </c>
      <c r="AF177" s="34">
        <v>2.6489999999999978</v>
      </c>
      <c r="AG177" s="34">
        <v>2.3001465636034536E-2</v>
      </c>
      <c r="AH177" s="34">
        <v>2.6720014656360322</v>
      </c>
      <c r="AI177" s="34">
        <v>2.6453768414319949</v>
      </c>
      <c r="AJ177" s="34">
        <v>6.9919999999999956</v>
      </c>
      <c r="AK177" s="34">
        <v>6.0712060297151191E-2</v>
      </c>
      <c r="AL177" s="34">
        <v>7.0527120602971465</v>
      </c>
      <c r="AM177" s="34">
        <v>6.9824367215147269</v>
      </c>
      <c r="AN177" s="34">
        <v>8.4309999999999992</v>
      </c>
      <c r="AO177" s="34">
        <v>7.3207005200984263E-2</v>
      </c>
      <c r="AP177" s="34">
        <v>8.5042070052009837</v>
      </c>
      <c r="AQ177" s="34">
        <v>8.4194685353390586</v>
      </c>
      <c r="AR177" s="34">
        <v>231.09900000000005</v>
      </c>
      <c r="AS177" s="34">
        <v>2.0066499460256511</v>
      </c>
      <c r="AT177" s="34">
        <v>233.10564994602569</v>
      </c>
      <c r="AU177" s="34">
        <v>230.78291531826846</v>
      </c>
    </row>
    <row r="178" spans="1:47" x14ac:dyDescent="0.25">
      <c r="A178" s="18">
        <v>45845</v>
      </c>
      <c r="B178" s="2">
        <v>22</v>
      </c>
      <c r="C178" s="2" t="s">
        <v>178</v>
      </c>
      <c r="D178" s="9">
        <v>57.255130000000001</v>
      </c>
      <c r="E178">
        <v>9.8982310000000004E-3</v>
      </c>
      <c r="G178" s="34">
        <v>686.38999999999987</v>
      </c>
      <c r="H178" s="34">
        <v>6.4137465165038741</v>
      </c>
      <c r="I178" s="34">
        <v>692.80374651650379</v>
      </c>
      <c r="J178" s="34">
        <v>685.94621499581797</v>
      </c>
      <c r="K178" s="34">
        <v>10.755999999999997</v>
      </c>
      <c r="L178" s="34">
        <v>0.10050591869274852</v>
      </c>
      <c r="M178" s="34">
        <v>10.856505918692745</v>
      </c>
      <c r="N178" s="34">
        <v>10.749045715256658</v>
      </c>
      <c r="O178" s="34">
        <v>51.052000000000007</v>
      </c>
      <c r="P178" s="34">
        <v>0.47703869106565633</v>
      </c>
      <c r="Q178" s="34">
        <v>51.529038691065665</v>
      </c>
      <c r="R178" s="34">
        <v>51.018992362893563</v>
      </c>
      <c r="S178" s="34">
        <v>1.4900000000000002</v>
      </c>
      <c r="T178" s="34">
        <v>1.3922816925641072E-2</v>
      </c>
      <c r="U178" s="34">
        <v>1.5039228169256413</v>
      </c>
      <c r="V178" s="34">
        <v>1.4890366414775407</v>
      </c>
      <c r="W178" s="34">
        <v>749.68799999999987</v>
      </c>
      <c r="X178" s="34">
        <v>7.0052139431879201</v>
      </c>
      <c r="Y178" s="34">
        <v>756.69321394318786</v>
      </c>
      <c r="Z178" s="34">
        <v>749.20328971544575</v>
      </c>
      <c r="AB178" s="34">
        <v>201.55599999999998</v>
      </c>
      <c r="AC178" s="34">
        <v>1.8833740189694705</v>
      </c>
      <c r="AD178" s="34">
        <v>203.43937401896946</v>
      </c>
      <c r="AE178" s="34">
        <v>201.4256841004343</v>
      </c>
      <c r="AF178" s="34">
        <v>2.5749999999999984</v>
      </c>
      <c r="AG178" s="34">
        <v>2.4061244015789081E-2</v>
      </c>
      <c r="AH178" s="34">
        <v>2.5990612440157874</v>
      </c>
      <c r="AI178" s="34">
        <v>2.5733351354393719</v>
      </c>
      <c r="AJ178" s="34">
        <v>6.7479999999999984</v>
      </c>
      <c r="AK178" s="34">
        <v>6.3054475580017394E-2</v>
      </c>
      <c r="AL178" s="34">
        <v>6.8110544755800158</v>
      </c>
      <c r="AM178" s="34">
        <v>6.7436370850271414</v>
      </c>
      <c r="AN178" s="34">
        <v>8.4369999999999994</v>
      </c>
      <c r="AO178" s="34">
        <v>7.8836782819888387E-2</v>
      </c>
      <c r="AP178" s="34">
        <v>8.5158367828198873</v>
      </c>
      <c r="AQ178" s="34">
        <v>8.43154506318524</v>
      </c>
      <c r="AR178" s="34">
        <v>219.31599999999997</v>
      </c>
      <c r="AS178" s="34">
        <v>2.0493265213851655</v>
      </c>
      <c r="AT178" s="34">
        <v>221.36532652138516</v>
      </c>
      <c r="AU178" s="34">
        <v>219.17420138408605</v>
      </c>
    </row>
    <row r="179" spans="1:47" x14ac:dyDescent="0.25">
      <c r="A179" s="18">
        <v>45845</v>
      </c>
      <c r="B179" s="2">
        <v>23</v>
      </c>
      <c r="C179" s="2" t="s">
        <v>178</v>
      </c>
      <c r="D179" s="9">
        <v>50.708449999999999</v>
      </c>
      <c r="E179">
        <v>1.0274614E-2</v>
      </c>
      <c r="G179" s="34">
        <v>636.12999999999965</v>
      </c>
      <c r="H179" s="34">
        <v>6.0235245883924744</v>
      </c>
      <c r="I179" s="34">
        <v>642.15352458839209</v>
      </c>
      <c r="J179" s="34">
        <v>635.55564499450691</v>
      </c>
      <c r="K179" s="34">
        <v>9.8539999999999992</v>
      </c>
      <c r="L179" s="34">
        <v>9.3307674994135587E-2</v>
      </c>
      <c r="M179" s="34">
        <v>9.9473076749941356</v>
      </c>
      <c r="N179" s="34">
        <v>9.8451029282943345</v>
      </c>
      <c r="O179" s="34">
        <v>47.472999999999999</v>
      </c>
      <c r="P179" s="34">
        <v>0.44952255479973602</v>
      </c>
      <c r="Q179" s="34">
        <v>47.922522554799734</v>
      </c>
      <c r="R179" s="34">
        <v>47.430137133642873</v>
      </c>
      <c r="S179" s="34">
        <v>1.49</v>
      </c>
      <c r="T179" s="34">
        <v>1.4108832529050338E-2</v>
      </c>
      <c r="U179" s="34">
        <v>1.5041088325290504</v>
      </c>
      <c r="V179" s="34">
        <v>1.4886546948608237</v>
      </c>
      <c r="W179" s="34">
        <v>694.94699999999966</v>
      </c>
      <c r="X179" s="34">
        <v>6.5804636507153962</v>
      </c>
      <c r="Y179" s="34">
        <v>701.52746365071494</v>
      </c>
      <c r="Z179" s="34">
        <v>694.31953975130489</v>
      </c>
      <c r="AB179" s="34">
        <v>185.79</v>
      </c>
      <c r="AC179" s="34">
        <v>1.7592483191760149</v>
      </c>
      <c r="AD179" s="34">
        <v>187.549248319176</v>
      </c>
      <c r="AE179" s="34">
        <v>185.62225218670633</v>
      </c>
      <c r="AF179" s="34">
        <v>2.3389999999999991</v>
      </c>
      <c r="AG179" s="34">
        <v>2.2148026366072972E-2</v>
      </c>
      <c r="AH179" s="34">
        <v>2.361148026366072</v>
      </c>
      <c r="AI179" s="34">
        <v>2.336888141798299</v>
      </c>
      <c r="AJ179" s="34">
        <v>6.2069999999999981</v>
      </c>
      <c r="AK179" s="34">
        <v>5.8774176850882834E-2</v>
      </c>
      <c r="AL179" s="34">
        <v>6.265774176850881</v>
      </c>
      <c r="AM179" s="34">
        <v>6.2013957657725705</v>
      </c>
      <c r="AN179" s="34">
        <v>8.4369999999999994</v>
      </c>
      <c r="AO179" s="34">
        <v>7.9890080568857505E-2</v>
      </c>
      <c r="AP179" s="34">
        <v>8.5168900805688565</v>
      </c>
      <c r="AQ179" s="34">
        <v>8.4293823225105822</v>
      </c>
      <c r="AR179" s="34">
        <v>202.773</v>
      </c>
      <c r="AS179" s="34">
        <v>1.9200606029618283</v>
      </c>
      <c r="AT179" s="34">
        <v>204.69306060296179</v>
      </c>
      <c r="AU179" s="34">
        <v>202.58991841678778</v>
      </c>
    </row>
    <row r="180" spans="1:47" x14ac:dyDescent="0.25">
      <c r="A180" s="18">
        <v>45845</v>
      </c>
      <c r="B180" s="2">
        <v>24</v>
      </c>
      <c r="C180" s="2" t="s">
        <v>23</v>
      </c>
      <c r="D180" s="9">
        <v>51.650548999999998</v>
      </c>
      <c r="E180">
        <v>1.0093246E-2</v>
      </c>
      <c r="G180" s="34">
        <v>574.28699999999958</v>
      </c>
      <c r="H180" s="34">
        <v>5.042528786574576</v>
      </c>
      <c r="I180" s="34">
        <v>579.3295287865742</v>
      </c>
      <c r="J180" s="34">
        <v>573.48221333746721</v>
      </c>
      <c r="K180" s="34">
        <v>8.7320000000000011</v>
      </c>
      <c r="L180" s="34">
        <v>7.6671353111543925E-2</v>
      </c>
      <c r="M180" s="34">
        <v>8.8086713531115457</v>
      </c>
      <c r="N180" s="34">
        <v>8.7197632662114373</v>
      </c>
      <c r="O180" s="34">
        <v>42.777000000000008</v>
      </c>
      <c r="P180" s="34">
        <v>0.37560358131613775</v>
      </c>
      <c r="Q180" s="34">
        <v>43.152603581316143</v>
      </c>
      <c r="R180" s="34">
        <v>42.717053737829438</v>
      </c>
      <c r="S180" s="34">
        <v>1.4900000000000002</v>
      </c>
      <c r="T180" s="34">
        <v>1.3082949626225429E-2</v>
      </c>
      <c r="U180" s="34">
        <v>1.5030829496262257</v>
      </c>
      <c r="V180" s="34">
        <v>1.4879119636572424</v>
      </c>
      <c r="W180" s="34">
        <v>627.2859999999996</v>
      </c>
      <c r="X180" s="34">
        <v>5.5078866706284826</v>
      </c>
      <c r="Y180" s="34">
        <v>632.79388667062813</v>
      </c>
      <c r="Z180" s="34">
        <v>626.40694230516533</v>
      </c>
      <c r="AB180" s="34">
        <v>166.64600000000007</v>
      </c>
      <c r="AC180" s="34">
        <v>1.4632357204107138</v>
      </c>
      <c r="AD180" s="34">
        <v>168.10923572041079</v>
      </c>
      <c r="AE180" s="34">
        <v>166.41246784941268</v>
      </c>
      <c r="AF180" s="34">
        <v>2.1269999999999984</v>
      </c>
      <c r="AG180" s="34">
        <v>1.8676130104014407E-2</v>
      </c>
      <c r="AH180" s="34">
        <v>2.1456761301040128</v>
      </c>
      <c r="AI180" s="34">
        <v>2.1240192930865449</v>
      </c>
      <c r="AJ180" s="34">
        <v>5.5989999999999966</v>
      </c>
      <c r="AK180" s="34">
        <v>4.9162036884051095E-2</v>
      </c>
      <c r="AL180" s="34">
        <v>5.6481620368840479</v>
      </c>
      <c r="AM180" s="34">
        <v>5.5911537479979154</v>
      </c>
      <c r="AN180" s="34">
        <v>8.4369999999999994</v>
      </c>
      <c r="AO180" s="34">
        <v>7.4081104695613381E-2</v>
      </c>
      <c r="AP180" s="34">
        <v>8.511081104695613</v>
      </c>
      <c r="AQ180" s="34">
        <v>8.4251766693799688</v>
      </c>
      <c r="AR180" s="34">
        <v>182.80900000000008</v>
      </c>
      <c r="AS180" s="34">
        <v>1.6051549920943926</v>
      </c>
      <c r="AT180" s="34">
        <v>184.4141549920945</v>
      </c>
      <c r="AU180" s="34">
        <v>182.5528175598771</v>
      </c>
    </row>
    <row r="181" spans="1:47" x14ac:dyDescent="0.25">
      <c r="A181" s="18">
        <v>45846</v>
      </c>
      <c r="B181" s="2">
        <v>1</v>
      </c>
      <c r="C181" s="2" t="s">
        <v>23</v>
      </c>
      <c r="D181" s="9">
        <v>35.752622000000002</v>
      </c>
      <c r="E181">
        <v>1.0915697E-2</v>
      </c>
      <c r="G181" s="34">
        <v>516.05399999999975</v>
      </c>
      <c r="H181" s="34">
        <v>5.6468002945328939</v>
      </c>
      <c r="I181" s="34">
        <v>521.70080029453266</v>
      </c>
      <c r="J181" s="34">
        <v>516.00607243386003</v>
      </c>
      <c r="K181" s="34">
        <v>7.73</v>
      </c>
      <c r="L181" s="34">
        <v>8.4583718519262122E-2</v>
      </c>
      <c r="M181" s="34">
        <v>7.8145837185192626</v>
      </c>
      <c r="N181" s="34">
        <v>7.7292820904667732</v>
      </c>
      <c r="O181" s="34">
        <v>38.050000000000004</v>
      </c>
      <c r="P181" s="34">
        <v>0.41635323281473791</v>
      </c>
      <c r="Q181" s="34">
        <v>38.46635323281474</v>
      </c>
      <c r="R181" s="34">
        <v>38.046466176230368</v>
      </c>
      <c r="S181" s="34">
        <v>1.4900000000000002</v>
      </c>
      <c r="T181" s="34">
        <v>1.6303976790905637E-2</v>
      </c>
      <c r="U181" s="34">
        <v>1.5063039767909059</v>
      </c>
      <c r="V181" s="34">
        <v>1.4898616189903615</v>
      </c>
      <c r="W181" s="34">
        <v>563.32399999999973</v>
      </c>
      <c r="X181" s="34">
        <v>6.1640412226577999</v>
      </c>
      <c r="Y181" s="34">
        <v>569.48804122265767</v>
      </c>
      <c r="Z181" s="34">
        <v>563.27168231954761</v>
      </c>
      <c r="AB181" s="34">
        <v>148.68400000000003</v>
      </c>
      <c r="AC181" s="34">
        <v>1.6269399229389356</v>
      </c>
      <c r="AD181" s="34">
        <v>150.31093992293896</v>
      </c>
      <c r="AE181" s="34">
        <v>148.67019124695497</v>
      </c>
      <c r="AF181" s="34">
        <v>1.8549999999999978</v>
      </c>
      <c r="AG181" s="34">
        <v>2.0297903991362359E-2</v>
      </c>
      <c r="AH181" s="34">
        <v>1.8752979039913602</v>
      </c>
      <c r="AI181" s="34">
        <v>1.8548277202866554</v>
      </c>
      <c r="AJ181" s="34">
        <v>4.9809999999999963</v>
      </c>
      <c r="AK181" s="34">
        <v>5.450342845335631E-2</v>
      </c>
      <c r="AL181" s="34">
        <v>5.0355034284533522</v>
      </c>
      <c r="AM181" s="34">
        <v>4.9805373987858941</v>
      </c>
      <c r="AN181" s="34">
        <v>8.4369999999999994</v>
      </c>
      <c r="AO181" s="34">
        <v>9.2319900795215334E-2</v>
      </c>
      <c r="AP181" s="34">
        <v>8.5293199007952154</v>
      </c>
      <c r="AQ181" s="34">
        <v>8.4362164291420658</v>
      </c>
      <c r="AR181" s="34">
        <v>163.95700000000002</v>
      </c>
      <c r="AS181" s="34">
        <v>1.7940611561788697</v>
      </c>
      <c r="AT181" s="34">
        <v>165.75106115617888</v>
      </c>
      <c r="AU181" s="34">
        <v>163.94177279516958</v>
      </c>
    </row>
    <row r="182" spans="1:47" x14ac:dyDescent="0.25">
      <c r="A182" s="18">
        <v>45846</v>
      </c>
      <c r="B182" s="2">
        <v>2</v>
      </c>
      <c r="C182" s="2" t="s">
        <v>23</v>
      </c>
      <c r="D182" s="9">
        <v>31.962209000000001</v>
      </c>
      <c r="E182">
        <v>1.0723221999999999E-2</v>
      </c>
      <c r="G182" s="34">
        <v>468.57899999999984</v>
      </c>
      <c r="H182" s="34">
        <v>4.9444579963253243</v>
      </c>
      <c r="I182" s="34">
        <v>473.52345799632513</v>
      </c>
      <c r="J182" s="34">
        <v>468.44576083402285</v>
      </c>
      <c r="K182" s="34">
        <v>6.9609999999999994</v>
      </c>
      <c r="L182" s="34">
        <v>7.3452656035418978E-2</v>
      </c>
      <c r="M182" s="34">
        <v>7.0344526560354188</v>
      </c>
      <c r="N182" s="34">
        <v>6.9590206585562617</v>
      </c>
      <c r="O182" s="34">
        <v>34.499999999999986</v>
      </c>
      <c r="P182" s="34">
        <v>0.36404491211348289</v>
      </c>
      <c r="Q182" s="34">
        <v>34.864044912113471</v>
      </c>
      <c r="R182" s="34">
        <v>34.490190018702911</v>
      </c>
      <c r="S182" s="34">
        <v>1.4900000000000002</v>
      </c>
      <c r="T182" s="34">
        <v>1.572251939272724E-2</v>
      </c>
      <c r="U182" s="34">
        <v>1.5057225193927275</v>
      </c>
      <c r="V182" s="34">
        <v>1.4895763225468801</v>
      </c>
      <c r="W182" s="34">
        <v>511.52999999999986</v>
      </c>
      <c r="X182" s="34">
        <v>5.3976780838669542</v>
      </c>
      <c r="Y182" s="34">
        <v>516.92767808386679</v>
      </c>
      <c r="Z182" s="34">
        <v>511.38454783382889</v>
      </c>
      <c r="AB182" s="34">
        <v>134.48600000000005</v>
      </c>
      <c r="AC182" s="34">
        <v>1.4190998275505475</v>
      </c>
      <c r="AD182" s="34">
        <v>135.9050998275506</v>
      </c>
      <c r="AE182" s="34">
        <v>134.44775927116763</v>
      </c>
      <c r="AF182" s="34">
        <v>1.6709999999999983</v>
      </c>
      <c r="AG182" s="34">
        <v>1.7632436178018247E-2</v>
      </c>
      <c r="AH182" s="34">
        <v>1.6886324361780165</v>
      </c>
      <c r="AI182" s="34">
        <v>1.6705248556884789</v>
      </c>
      <c r="AJ182" s="34">
        <v>4.5390000000000006</v>
      </c>
      <c r="AK182" s="34">
        <v>4.7895648002408676E-2</v>
      </c>
      <c r="AL182" s="34">
        <v>4.5868956480024092</v>
      </c>
      <c r="AM182" s="34">
        <v>4.5377093476780459</v>
      </c>
      <c r="AN182" s="34">
        <v>8.4369999999999994</v>
      </c>
      <c r="AO182" s="34">
        <v>8.9027447058013215E-2</v>
      </c>
      <c r="AP182" s="34">
        <v>8.5260274470580129</v>
      </c>
      <c r="AQ182" s="34">
        <v>8.434600961965117</v>
      </c>
      <c r="AR182" s="34">
        <v>149.13300000000004</v>
      </c>
      <c r="AS182" s="34">
        <v>1.5736553587889877</v>
      </c>
      <c r="AT182" s="34">
        <v>150.70665535878902</v>
      </c>
      <c r="AU182" s="34">
        <v>149.09059443649929</v>
      </c>
    </row>
    <row r="183" spans="1:47" x14ac:dyDescent="0.25">
      <c r="A183" s="18">
        <v>45846</v>
      </c>
      <c r="B183" s="2">
        <v>3</v>
      </c>
      <c r="C183" s="2" t="s">
        <v>23</v>
      </c>
      <c r="D183" s="9">
        <v>27.805661000000001</v>
      </c>
      <c r="E183">
        <v>1.0911194000000001E-2</v>
      </c>
      <c r="G183" s="34">
        <v>431.9489999999999</v>
      </c>
      <c r="H183" s="34">
        <v>4.2250451758956471</v>
      </c>
      <c r="I183" s="34">
        <v>436.17404517589557</v>
      </c>
      <c r="J183" s="34">
        <v>431.41486555121662</v>
      </c>
      <c r="K183" s="34">
        <v>6.3729999999999993</v>
      </c>
      <c r="L183" s="34">
        <v>6.2336555718343969E-2</v>
      </c>
      <c r="M183" s="34">
        <v>6.4353365557183437</v>
      </c>
      <c r="N183" s="34">
        <v>6.3651193501036092</v>
      </c>
      <c r="O183" s="34">
        <v>32.128</v>
      </c>
      <c r="P183" s="34">
        <v>0.31425527414388121</v>
      </c>
      <c r="Q183" s="34">
        <v>32.442255274143882</v>
      </c>
      <c r="R183" s="34">
        <v>32.088271533050175</v>
      </c>
      <c r="S183" s="34">
        <v>1.4900000000000002</v>
      </c>
      <c r="T183" s="34">
        <v>1.4574214344944695E-2</v>
      </c>
      <c r="U183" s="34">
        <v>1.504574214344945</v>
      </c>
      <c r="V183" s="34">
        <v>1.4881575132048297</v>
      </c>
      <c r="W183" s="34">
        <v>471.93999999999988</v>
      </c>
      <c r="X183" s="34">
        <v>4.6162112201028176</v>
      </c>
      <c r="Y183" s="34">
        <v>476.55621122010268</v>
      </c>
      <c r="Z183" s="34">
        <v>471.35641394757528</v>
      </c>
      <c r="AB183" s="34">
        <v>123.393</v>
      </c>
      <c r="AC183" s="34">
        <v>1.2069503561515169</v>
      </c>
      <c r="AD183" s="34">
        <v>124.59995035615152</v>
      </c>
      <c r="AE183" s="34">
        <v>123.24041612542518</v>
      </c>
      <c r="AF183" s="34">
        <v>1.5210000000000001</v>
      </c>
      <c r="AG183" s="34">
        <v>1.4877436254134816E-2</v>
      </c>
      <c r="AH183" s="34">
        <v>1.535877436254135</v>
      </c>
      <c r="AI183" s="34">
        <v>1.5191191795869436</v>
      </c>
      <c r="AJ183" s="34">
        <v>4.2159999999999975</v>
      </c>
      <c r="AK183" s="34">
        <v>4.1238179649856904E-2</v>
      </c>
      <c r="AL183" s="34">
        <v>4.2572381796498542</v>
      </c>
      <c r="AM183" s="34">
        <v>4.2107866279674884</v>
      </c>
      <c r="AN183" s="34">
        <v>8.4369999999999994</v>
      </c>
      <c r="AO183" s="34">
        <v>8.2525266059260638E-2</v>
      </c>
      <c r="AP183" s="34">
        <v>8.5195252660592597</v>
      </c>
      <c r="AQ183" s="34">
        <v>8.4265670730933859</v>
      </c>
      <c r="AR183" s="34">
        <v>137.56700000000001</v>
      </c>
      <c r="AS183" s="34">
        <v>1.3455912381147692</v>
      </c>
      <c r="AT183" s="34">
        <v>138.91259123811477</v>
      </c>
      <c r="AU183" s="34">
        <v>137.396889006073</v>
      </c>
    </row>
    <row r="184" spans="1:47" x14ac:dyDescent="0.25">
      <c r="A184" s="18">
        <v>45846</v>
      </c>
      <c r="B184" s="2">
        <v>4</v>
      </c>
      <c r="C184" s="2" t="s">
        <v>23</v>
      </c>
      <c r="D184" s="9">
        <v>26.184652</v>
      </c>
      <c r="E184">
        <v>1.0793914999999999E-2</v>
      </c>
      <c r="G184" s="34">
        <v>403.80299999999983</v>
      </c>
      <c r="H184" s="34">
        <v>3.5144967002696976</v>
      </c>
      <c r="I184" s="34">
        <v>407.31749670026954</v>
      </c>
      <c r="J184" s="34">
        <v>402.92094626287405</v>
      </c>
      <c r="K184" s="34">
        <v>5.9709999999999992</v>
      </c>
      <c r="L184" s="34">
        <v>5.1968558424059182E-2</v>
      </c>
      <c r="M184" s="34">
        <v>6.0229685584240586</v>
      </c>
      <c r="N184" s="34">
        <v>5.9579571477567566</v>
      </c>
      <c r="O184" s="34">
        <v>30.402999999999995</v>
      </c>
      <c r="P184" s="34">
        <v>0.26461230644224942</v>
      </c>
      <c r="Q184" s="34">
        <v>30.667612306442244</v>
      </c>
      <c r="R184" s="34">
        <v>30.336588705953552</v>
      </c>
      <c r="S184" s="34">
        <v>1.4900000000000002</v>
      </c>
      <c r="T184" s="34">
        <v>1.2968204999472148E-2</v>
      </c>
      <c r="U184" s="34">
        <v>1.5029682049994724</v>
      </c>
      <c r="V184" s="34">
        <v>1.4867452939470054</v>
      </c>
      <c r="W184" s="34">
        <v>441.66699999999986</v>
      </c>
      <c r="X184" s="34">
        <v>3.844045770135478</v>
      </c>
      <c r="Y184" s="34">
        <v>445.51104577013535</v>
      </c>
      <c r="Z184" s="34">
        <v>440.70223741053138</v>
      </c>
      <c r="AB184" s="34">
        <v>115.49300000000004</v>
      </c>
      <c r="AC184" s="34">
        <v>1.0051925503382799</v>
      </c>
      <c r="AD184" s="34">
        <v>116.49819255033832</v>
      </c>
      <c r="AE184" s="34">
        <v>115.24072096229632</v>
      </c>
      <c r="AF184" s="34">
        <v>1.4059999999999995</v>
      </c>
      <c r="AG184" s="34">
        <v>1.2237111563260291E-2</v>
      </c>
      <c r="AH184" s="34">
        <v>1.4182371115632597</v>
      </c>
      <c r="AI184" s="34">
        <v>1.4029287807312003</v>
      </c>
      <c r="AJ184" s="34">
        <v>4.0299999999999967</v>
      </c>
      <c r="AK184" s="34">
        <v>3.5075077951592419E-2</v>
      </c>
      <c r="AL184" s="34">
        <v>4.0650750779515894</v>
      </c>
      <c r="AM184" s="34">
        <v>4.0211970030915616</v>
      </c>
      <c r="AN184" s="34">
        <v>8.4369999999999994</v>
      </c>
      <c r="AO184" s="34">
        <v>7.3431372872849995E-2</v>
      </c>
      <c r="AP184" s="34">
        <v>8.5104313728728496</v>
      </c>
      <c r="AQ184" s="34">
        <v>8.418570500020726</v>
      </c>
      <c r="AR184" s="34">
        <v>129.36600000000004</v>
      </c>
      <c r="AS184" s="34">
        <v>1.1259361127259826</v>
      </c>
      <c r="AT184" s="34">
        <v>130.49193611272602</v>
      </c>
      <c r="AU184" s="34">
        <v>129.08341724613982</v>
      </c>
    </row>
    <row r="185" spans="1:47" x14ac:dyDescent="0.25">
      <c r="A185" s="18">
        <v>45846</v>
      </c>
      <c r="B185" s="2">
        <v>5</v>
      </c>
      <c r="C185" s="2" t="s">
        <v>23</v>
      </c>
      <c r="D185" s="9">
        <v>28.240141999999999</v>
      </c>
      <c r="E185">
        <v>1.0421807999999999E-2</v>
      </c>
      <c r="G185" s="34">
        <v>386.65399999999994</v>
      </c>
      <c r="H185" s="34">
        <v>4.3283963916979946</v>
      </c>
      <c r="I185" s="34">
        <v>390.98239639169793</v>
      </c>
      <c r="J185" s="34">
        <v>386.90765292512373</v>
      </c>
      <c r="K185" s="34">
        <v>5.7499999999999991</v>
      </c>
      <c r="L185" s="34">
        <v>6.4368348063807618E-2</v>
      </c>
      <c r="M185" s="34">
        <v>5.8143683480638071</v>
      </c>
      <c r="N185" s="34">
        <v>5.7537721174990084</v>
      </c>
      <c r="O185" s="34">
        <v>29.759999999999998</v>
      </c>
      <c r="P185" s="34">
        <v>0.33314818058763734</v>
      </c>
      <c r="Q185" s="34">
        <v>30.093148180587637</v>
      </c>
      <c r="R185" s="34">
        <v>29.779523168134002</v>
      </c>
      <c r="S185" s="34">
        <v>1.49</v>
      </c>
      <c r="T185" s="34">
        <v>1.6679798020012758E-2</v>
      </c>
      <c r="U185" s="34">
        <v>1.5066797980200128</v>
      </c>
      <c r="V185" s="34">
        <v>1.4909774704475693</v>
      </c>
      <c r="W185" s="34">
        <v>423.65399999999994</v>
      </c>
      <c r="X185" s="34">
        <v>4.742592718369453</v>
      </c>
      <c r="Y185" s="34">
        <v>428.39659271836939</v>
      </c>
      <c r="Z185" s="34">
        <v>423.93192568120429</v>
      </c>
      <c r="AB185" s="34">
        <v>110.24700000000001</v>
      </c>
      <c r="AC185" s="34">
        <v>1.2341595250418436</v>
      </c>
      <c r="AD185" s="34">
        <v>111.48115952504186</v>
      </c>
      <c r="AE185" s="34">
        <v>110.3193242848545</v>
      </c>
      <c r="AF185" s="34">
        <v>1.3349999999999993</v>
      </c>
      <c r="AG185" s="34">
        <v>1.4944651246118806E-2</v>
      </c>
      <c r="AH185" s="34">
        <v>1.3499446512461182</v>
      </c>
      <c r="AI185" s="34">
        <v>1.3358757872802041</v>
      </c>
      <c r="AJ185" s="34">
        <v>3.8659999999999988</v>
      </c>
      <c r="AK185" s="34">
        <v>4.3277918889509596E-2</v>
      </c>
      <c r="AL185" s="34">
        <v>3.9092779188895084</v>
      </c>
      <c r="AM185" s="34">
        <v>3.8685361750002021</v>
      </c>
      <c r="AN185" s="34">
        <v>8.4369999999999994</v>
      </c>
      <c r="AO185" s="34">
        <v>9.4447956976407801E-2</v>
      </c>
      <c r="AP185" s="34">
        <v>8.5314479569764075</v>
      </c>
      <c r="AQ185" s="34">
        <v>8.442534844406806</v>
      </c>
      <c r="AR185" s="34">
        <v>123.88500000000001</v>
      </c>
      <c r="AS185" s="34">
        <v>1.3868300521538799</v>
      </c>
      <c r="AT185" s="34">
        <v>125.2718300521539</v>
      </c>
      <c r="AU185" s="34">
        <v>123.96627109154171</v>
      </c>
    </row>
    <row r="186" spans="1:47" x14ac:dyDescent="0.25">
      <c r="A186" s="18">
        <v>45846</v>
      </c>
      <c r="B186" s="2">
        <v>6</v>
      </c>
      <c r="C186" s="2" t="s">
        <v>23</v>
      </c>
      <c r="D186" s="9">
        <v>32.3643</v>
      </c>
      <c r="E186">
        <v>1.0716666E-2</v>
      </c>
      <c r="G186" s="34">
        <v>379.17699999999991</v>
      </c>
      <c r="H186" s="34">
        <v>4.2721816230114005</v>
      </c>
      <c r="I186" s="34">
        <v>383.44918162301133</v>
      </c>
      <c r="J186" s="34">
        <v>379.33988481558418</v>
      </c>
      <c r="K186" s="34">
        <v>5.7489999999999979</v>
      </c>
      <c r="L186" s="34">
        <v>6.4773897548354831E-2</v>
      </c>
      <c r="M186" s="34">
        <v>5.8137738975483524</v>
      </c>
      <c r="N186" s="34">
        <v>5.7514696244888084</v>
      </c>
      <c r="O186" s="34">
        <v>30.137999999999991</v>
      </c>
      <c r="P186" s="34">
        <v>0.33956439803658334</v>
      </c>
      <c r="Q186" s="34">
        <v>30.477564398036574</v>
      </c>
      <c r="R186" s="34">
        <v>30.150946519889324</v>
      </c>
      <c r="S186" s="34">
        <v>1.4900000000000002</v>
      </c>
      <c r="T186" s="34">
        <v>1.6787807853026394E-2</v>
      </c>
      <c r="U186" s="34">
        <v>1.5067878078530266</v>
      </c>
      <c r="V186" s="34">
        <v>1.4906400661833936</v>
      </c>
      <c r="W186" s="34">
        <v>416.55399999999992</v>
      </c>
      <c r="X186" s="34">
        <v>4.6933077264493646</v>
      </c>
      <c r="Y186" s="34">
        <v>421.24730772644926</v>
      </c>
      <c r="Z186" s="34">
        <v>416.73294102614574</v>
      </c>
      <c r="AB186" s="34">
        <v>108.62399999999998</v>
      </c>
      <c r="AC186" s="34">
        <v>1.2238649934410326</v>
      </c>
      <c r="AD186" s="34">
        <v>109.84786499344101</v>
      </c>
      <c r="AE186" s="34">
        <v>108.67066211349321</v>
      </c>
      <c r="AF186" s="34">
        <v>1.325999999999999</v>
      </c>
      <c r="AG186" s="34">
        <v>1.4940022290679851E-2</v>
      </c>
      <c r="AH186" s="34">
        <v>1.3409400222906789</v>
      </c>
      <c r="AI186" s="34">
        <v>1.3265696159457572</v>
      </c>
      <c r="AJ186" s="34">
        <v>3.8799999999999986</v>
      </c>
      <c r="AK186" s="34">
        <v>4.3715902328686163E-2</v>
      </c>
      <c r="AL186" s="34">
        <v>3.9237159023286847</v>
      </c>
      <c r="AM186" s="34">
        <v>3.8816667495245398</v>
      </c>
      <c r="AN186" s="34">
        <v>8.4369999999999994</v>
      </c>
      <c r="AO186" s="34">
        <v>9.50595535946199E-2</v>
      </c>
      <c r="AP186" s="34">
        <v>8.5320595535946193</v>
      </c>
      <c r="AQ186" s="34">
        <v>8.4406243210666361</v>
      </c>
      <c r="AR186" s="34">
        <v>122.26699999999997</v>
      </c>
      <c r="AS186" s="34">
        <v>1.3775804716550186</v>
      </c>
      <c r="AT186" s="34">
        <v>123.64458047165499</v>
      </c>
      <c r="AU186" s="34">
        <v>122.31952280003014</v>
      </c>
    </row>
    <row r="187" spans="1:47" x14ac:dyDescent="0.25">
      <c r="A187" s="18">
        <v>45846</v>
      </c>
      <c r="B187" s="2">
        <v>7</v>
      </c>
      <c r="C187" s="2" t="s">
        <v>23</v>
      </c>
      <c r="D187" s="9">
        <v>34.304498000000002</v>
      </c>
      <c r="E187">
        <v>1.0744681000000001E-2</v>
      </c>
      <c r="G187" s="34">
        <v>380.02900000000005</v>
      </c>
      <c r="H187" s="34">
        <v>2.7059757794009207</v>
      </c>
      <c r="I187" s="34">
        <v>382.734975779401</v>
      </c>
      <c r="J187" s="34">
        <v>378.6226105571086</v>
      </c>
      <c r="K187" s="34">
        <v>5.9069999999999991</v>
      </c>
      <c r="L187" s="34">
        <v>4.2060471513808775E-2</v>
      </c>
      <c r="M187" s="34">
        <v>5.9490604715138078</v>
      </c>
      <c r="N187" s="34">
        <v>5.885139714497682</v>
      </c>
      <c r="O187" s="34">
        <v>31.874999999999996</v>
      </c>
      <c r="P187" s="34">
        <v>0.22696420001737852</v>
      </c>
      <c r="Q187" s="34">
        <v>32.101964200017377</v>
      </c>
      <c r="R187" s="34">
        <v>31.757038835214768</v>
      </c>
      <c r="S187" s="34">
        <v>1.4899999999999998</v>
      </c>
      <c r="T187" s="34">
        <v>1.0609463781204516E-2</v>
      </c>
      <c r="U187" s="34">
        <v>1.5006094637812042</v>
      </c>
      <c r="V187" s="34">
        <v>1.484485893787294</v>
      </c>
      <c r="W187" s="34">
        <v>419.30100000000004</v>
      </c>
      <c r="X187" s="34">
        <v>2.9856099147133124</v>
      </c>
      <c r="Y187" s="34">
        <v>422.28660991471338</v>
      </c>
      <c r="Z187" s="34">
        <v>417.74927500060829</v>
      </c>
      <c r="AB187" s="34">
        <v>109.52800000000005</v>
      </c>
      <c r="AC187" s="34">
        <v>0.77988815370991205</v>
      </c>
      <c r="AD187" s="34">
        <v>110.30788815370997</v>
      </c>
      <c r="AE187" s="34">
        <v>109.12266508371467</v>
      </c>
      <c r="AF187" s="34">
        <v>1.3790000000000002</v>
      </c>
      <c r="AG187" s="34">
        <v>9.8190943317322376E-3</v>
      </c>
      <c r="AH187" s="34">
        <v>1.3888190943317325</v>
      </c>
      <c r="AI187" s="34">
        <v>1.3738966761964291</v>
      </c>
      <c r="AJ187" s="34">
        <v>4.0739999999999981</v>
      </c>
      <c r="AK187" s="34">
        <v>2.9008694929279988E-2</v>
      </c>
      <c r="AL187" s="34">
        <v>4.1030086949292777</v>
      </c>
      <c r="AM187" s="34">
        <v>4.0589231753620361</v>
      </c>
      <c r="AN187" s="34">
        <v>8.4359999999999999</v>
      </c>
      <c r="AO187" s="34">
        <v>6.0068078159893498E-2</v>
      </c>
      <c r="AP187" s="34">
        <v>8.4960680781598938</v>
      </c>
      <c r="AQ187" s="34">
        <v>8.4047805369057826</v>
      </c>
      <c r="AR187" s="34">
        <v>123.41700000000006</v>
      </c>
      <c r="AS187" s="34">
        <v>0.87878402113081777</v>
      </c>
      <c r="AT187" s="34">
        <v>124.29578402113087</v>
      </c>
      <c r="AU187" s="34">
        <v>122.96026547217892</v>
      </c>
    </row>
    <row r="188" spans="1:47" x14ac:dyDescent="0.25">
      <c r="A188" s="18">
        <v>45846</v>
      </c>
      <c r="B188" s="2">
        <v>8</v>
      </c>
      <c r="C188" s="2" t="s">
        <v>178</v>
      </c>
      <c r="D188" s="9">
        <v>37.069110999999999</v>
      </c>
      <c r="E188">
        <v>1.1025569000000001E-2</v>
      </c>
      <c r="G188" s="34">
        <v>391.19400000000002</v>
      </c>
      <c r="H188" s="34">
        <v>4.9269884829582056</v>
      </c>
      <c r="I188" s="34">
        <v>396.12098848295824</v>
      </c>
      <c r="J188" s="34">
        <v>391.75352919209121</v>
      </c>
      <c r="K188" s="34">
        <v>6.3259999999999987</v>
      </c>
      <c r="L188" s="34">
        <v>7.9674353755920593E-2</v>
      </c>
      <c r="M188" s="34">
        <v>6.4056743537559191</v>
      </c>
      <c r="N188" s="34">
        <v>6.3350481491770534</v>
      </c>
      <c r="O188" s="34">
        <v>33.554000000000009</v>
      </c>
      <c r="P188" s="34">
        <v>0.42260405721248195</v>
      </c>
      <c r="Q188" s="34">
        <v>33.976604057212491</v>
      </c>
      <c r="R188" s="34">
        <v>33.601992664794018</v>
      </c>
      <c r="S188" s="34">
        <v>0.22100000000000003</v>
      </c>
      <c r="T188" s="34">
        <v>2.7834385362090512E-3</v>
      </c>
      <c r="U188" s="34">
        <v>0.22378343853620908</v>
      </c>
      <c r="V188" s="34">
        <v>0.22131609879357086</v>
      </c>
      <c r="W188" s="34">
        <v>431.29500000000007</v>
      </c>
      <c r="X188" s="34">
        <v>5.4320503324628167</v>
      </c>
      <c r="Y188" s="34">
        <v>436.72705033246285</v>
      </c>
      <c r="Z188" s="34">
        <v>431.91188610485585</v>
      </c>
      <c r="AB188" s="34">
        <v>113.42699999999999</v>
      </c>
      <c r="AC188" s="34">
        <v>1.4285840852786607</v>
      </c>
      <c r="AD188" s="34">
        <v>114.85558408527865</v>
      </c>
      <c r="AE188" s="34">
        <v>113.58923591791111</v>
      </c>
      <c r="AF188" s="34">
        <v>1.4869999999999988</v>
      </c>
      <c r="AG188" s="34">
        <v>1.8728385082999344E-2</v>
      </c>
      <c r="AH188" s="34">
        <v>1.5057283850829981</v>
      </c>
      <c r="AI188" s="34">
        <v>1.4891268728780069</v>
      </c>
      <c r="AJ188" s="34">
        <v>4.3349999999999982</v>
      </c>
      <c r="AK188" s="34">
        <v>5.4598217441023666E-2</v>
      </c>
      <c r="AL188" s="34">
        <v>4.389598217441022</v>
      </c>
      <c r="AM188" s="34">
        <v>4.3412003994123491</v>
      </c>
      <c r="AN188" s="34">
        <v>1.25</v>
      </c>
      <c r="AO188" s="34">
        <v>1.5743430634666579E-2</v>
      </c>
      <c r="AP188" s="34">
        <v>1.2657434306346667</v>
      </c>
      <c r="AQ188" s="34">
        <v>1.2517878891039074</v>
      </c>
      <c r="AR188" s="34">
        <v>120.49899999999998</v>
      </c>
      <c r="AS188" s="34">
        <v>1.5176541184373504</v>
      </c>
      <c r="AT188" s="34">
        <v>122.01665411843734</v>
      </c>
      <c r="AU188" s="34">
        <v>120.67135107930537</v>
      </c>
    </row>
    <row r="189" spans="1:47" x14ac:dyDescent="0.25">
      <c r="A189" s="18">
        <v>45846</v>
      </c>
      <c r="B189" s="2">
        <v>9</v>
      </c>
      <c r="C189" s="2" t="s">
        <v>178</v>
      </c>
      <c r="D189" s="9">
        <v>34.784922000000002</v>
      </c>
      <c r="E189">
        <v>1.0801681E-2</v>
      </c>
      <c r="G189" s="34">
        <v>399.10699999999997</v>
      </c>
      <c r="H189" s="34">
        <v>4.7043424597908592</v>
      </c>
      <c r="I189" s="34">
        <v>403.81134245979081</v>
      </c>
      <c r="J189" s="34">
        <v>399.44950115435842</v>
      </c>
      <c r="K189" s="34">
        <v>6.5900000000000007</v>
      </c>
      <c r="L189" s="34">
        <v>7.7677456947690141E-2</v>
      </c>
      <c r="M189" s="34">
        <v>6.6676774569476907</v>
      </c>
      <c r="N189" s="34">
        <v>6.5956553320468503</v>
      </c>
      <c r="O189" s="34">
        <v>33.772999999999989</v>
      </c>
      <c r="P189" s="34">
        <v>0.39808812647865521</v>
      </c>
      <c r="Q189" s="34">
        <v>34.171088126478644</v>
      </c>
      <c r="R189" s="34">
        <v>33.801982933113536</v>
      </c>
      <c r="S189" s="34">
        <v>0</v>
      </c>
      <c r="T189" s="34">
        <v>0</v>
      </c>
      <c r="U189" s="34">
        <v>0</v>
      </c>
      <c r="V189" s="34">
        <v>0</v>
      </c>
      <c r="W189" s="34">
        <v>439.46999999999991</v>
      </c>
      <c r="X189" s="34">
        <v>5.1801080432172046</v>
      </c>
      <c r="Y189" s="34">
        <v>444.65010804321713</v>
      </c>
      <c r="Z189" s="34">
        <v>439.84713941951884</v>
      </c>
      <c r="AB189" s="34">
        <v>116.78400000000006</v>
      </c>
      <c r="AC189" s="34">
        <v>1.3765529790863502</v>
      </c>
      <c r="AD189" s="34">
        <v>118.16055297908642</v>
      </c>
      <c r="AE189" s="34">
        <v>116.88422037902272</v>
      </c>
      <c r="AF189" s="34">
        <v>1.5739999999999987</v>
      </c>
      <c r="AG189" s="34">
        <v>1.8553007167779082E-2</v>
      </c>
      <c r="AH189" s="34">
        <v>1.5925530071677778</v>
      </c>
      <c r="AI189" s="34">
        <v>1.5753507576087606</v>
      </c>
      <c r="AJ189" s="34">
        <v>4.4209999999999985</v>
      </c>
      <c r="AK189" s="34">
        <v>5.2111083029702264E-2</v>
      </c>
      <c r="AL189" s="34">
        <v>4.4731110830297007</v>
      </c>
      <c r="AM189" s="34">
        <v>4.424793964033249</v>
      </c>
      <c r="AN189" s="34">
        <v>7.0000000000000001E-3</v>
      </c>
      <c r="AO189" s="34">
        <v>8.2510197061279344E-5</v>
      </c>
      <c r="AP189" s="34">
        <v>7.0825101970612798E-3</v>
      </c>
      <c r="AQ189" s="34">
        <v>7.0060071812333763E-3</v>
      </c>
      <c r="AR189" s="34">
        <v>122.78600000000006</v>
      </c>
      <c r="AS189" s="34">
        <v>1.4472995794808927</v>
      </c>
      <c r="AT189" s="34">
        <v>124.23329957948097</v>
      </c>
      <c r="AU189" s="34">
        <v>122.89137110784596</v>
      </c>
    </row>
    <row r="190" spans="1:47" x14ac:dyDescent="0.25">
      <c r="A190" s="18">
        <v>45846</v>
      </c>
      <c r="B190" s="2">
        <v>10</v>
      </c>
      <c r="C190" s="2" t="s">
        <v>178</v>
      </c>
      <c r="D190" s="9">
        <v>37.031323999999998</v>
      </c>
      <c r="E190">
        <v>1.1128327E-2</v>
      </c>
      <c r="G190" s="34">
        <v>399.52399999999989</v>
      </c>
      <c r="H190" s="34">
        <v>5.4349867160716645</v>
      </c>
      <c r="I190" s="34">
        <v>404.95898671607154</v>
      </c>
      <c r="J190" s="34">
        <v>400.45247069030643</v>
      </c>
      <c r="K190" s="34">
        <v>6.5659999999999998</v>
      </c>
      <c r="L190" s="34">
        <v>8.932159964789739E-2</v>
      </c>
      <c r="M190" s="34">
        <v>6.6553215996478974</v>
      </c>
      <c r="N190" s="34">
        <v>6.5812590045968529</v>
      </c>
      <c r="O190" s="34">
        <v>33.298000000000002</v>
      </c>
      <c r="P190" s="34">
        <v>0.45297450884491125</v>
      </c>
      <c r="Q190" s="34">
        <v>33.750974508844912</v>
      </c>
      <c r="R190" s="34">
        <v>33.375382627941825</v>
      </c>
      <c r="S190" s="34">
        <v>0</v>
      </c>
      <c r="T190" s="34">
        <v>0</v>
      </c>
      <c r="U190" s="34">
        <v>0</v>
      </c>
      <c r="V190" s="34">
        <v>0</v>
      </c>
      <c r="W190" s="34">
        <v>439.38799999999986</v>
      </c>
      <c r="X190" s="34">
        <v>5.9772828245644734</v>
      </c>
      <c r="Y190" s="34">
        <v>445.36528282456436</v>
      </c>
      <c r="Z190" s="34">
        <v>440.40911232284509</v>
      </c>
      <c r="AB190" s="34">
        <v>117.53900000000006</v>
      </c>
      <c r="AC190" s="34">
        <v>1.5989600214764266</v>
      </c>
      <c r="AD190" s="34">
        <v>119.13796002147649</v>
      </c>
      <c r="AE190" s="34">
        <v>117.81215384424458</v>
      </c>
      <c r="AF190" s="34">
        <v>1.5869999999999991</v>
      </c>
      <c r="AG190" s="34">
        <v>2.1589000706855477E-2</v>
      </c>
      <c r="AH190" s="34">
        <v>1.6085890007068546</v>
      </c>
      <c r="AI190" s="34">
        <v>1.5906880962983856</v>
      </c>
      <c r="AJ190" s="34">
        <v>4.3939999999999975</v>
      </c>
      <c r="AK190" s="34">
        <v>5.9774460684261482E-2</v>
      </c>
      <c r="AL190" s="34">
        <v>4.4537744606842589</v>
      </c>
      <c r="AM190" s="34">
        <v>4.4042114021015157</v>
      </c>
      <c r="AN190" s="34">
        <v>8.9999999999999993E-3</v>
      </c>
      <c r="AO190" s="34">
        <v>1.2243289625815966E-4</v>
      </c>
      <c r="AP190" s="34">
        <v>9.1224328962581595E-3</v>
      </c>
      <c r="AQ190" s="34">
        <v>9.0209154799530417E-3</v>
      </c>
      <c r="AR190" s="34">
        <v>123.52900000000005</v>
      </c>
      <c r="AS190" s="34">
        <v>1.6804459157638016</v>
      </c>
      <c r="AT190" s="34">
        <v>125.20944591576387</v>
      </c>
      <c r="AU190" s="34">
        <v>123.81607425812442</v>
      </c>
    </row>
    <row r="191" spans="1:47" x14ac:dyDescent="0.25">
      <c r="A191" s="18">
        <v>45846</v>
      </c>
      <c r="B191" s="2">
        <v>11</v>
      </c>
      <c r="C191" s="2" t="s">
        <v>178</v>
      </c>
      <c r="D191" s="9">
        <v>33.385159000000002</v>
      </c>
      <c r="E191">
        <v>1.0844441E-2</v>
      </c>
      <c r="G191" s="34">
        <v>400.70899999999978</v>
      </c>
      <c r="H191" s="34">
        <v>3.2151468690882781</v>
      </c>
      <c r="I191" s="34">
        <v>403.92414686908808</v>
      </c>
      <c r="J191" s="34">
        <v>399.54381528989092</v>
      </c>
      <c r="K191" s="34">
        <v>6.5499999999999989</v>
      </c>
      <c r="L191" s="34">
        <v>5.2554876462790286E-2</v>
      </c>
      <c r="M191" s="34">
        <v>6.602554876462789</v>
      </c>
      <c r="N191" s="34">
        <v>6.5309538596557255</v>
      </c>
      <c r="O191" s="34">
        <v>33.22</v>
      </c>
      <c r="P191" s="34">
        <v>0.26654549558685398</v>
      </c>
      <c r="Q191" s="34">
        <v>33.486545495586853</v>
      </c>
      <c r="R191" s="34">
        <v>33.123402628666142</v>
      </c>
      <c r="S191" s="34">
        <v>0</v>
      </c>
      <c r="T191" s="34">
        <v>0</v>
      </c>
      <c r="U191" s="34">
        <v>0</v>
      </c>
      <c r="V191" s="34">
        <v>0</v>
      </c>
      <c r="W191" s="34">
        <v>440.47899999999981</v>
      </c>
      <c r="X191" s="34">
        <v>3.5342472411379222</v>
      </c>
      <c r="Y191" s="34">
        <v>444.01324724113772</v>
      </c>
      <c r="Z191" s="34">
        <v>439.19817177821278</v>
      </c>
      <c r="AB191" s="34">
        <v>118.43199999999999</v>
      </c>
      <c r="AC191" s="34">
        <v>0.9502563556093403</v>
      </c>
      <c r="AD191" s="34">
        <v>119.38225635560933</v>
      </c>
      <c r="AE191" s="34">
        <v>118.08762252011404</v>
      </c>
      <c r="AF191" s="34">
        <v>1.5719999999999996</v>
      </c>
      <c r="AG191" s="34">
        <v>1.2613170351069666E-2</v>
      </c>
      <c r="AH191" s="34">
        <v>1.5846131703510693</v>
      </c>
      <c r="AI191" s="34">
        <v>1.5674289263173742</v>
      </c>
      <c r="AJ191" s="34">
        <v>4.4369999999999967</v>
      </c>
      <c r="AK191" s="34">
        <v>3.5600914025251965E-2</v>
      </c>
      <c r="AL191" s="34">
        <v>4.4726009140252483</v>
      </c>
      <c r="AM191" s="34">
        <v>4.4240980572965549</v>
      </c>
      <c r="AN191" s="34">
        <v>6.0000000000000001E-3</v>
      </c>
      <c r="AO191" s="34">
        <v>4.8141871568968207E-5</v>
      </c>
      <c r="AP191" s="34">
        <v>6.048141871568968E-3</v>
      </c>
      <c r="AQ191" s="34">
        <v>5.9825531538831083E-3</v>
      </c>
      <c r="AR191" s="34">
        <v>124.44699999999999</v>
      </c>
      <c r="AS191" s="34">
        <v>0.99851858185723097</v>
      </c>
      <c r="AT191" s="34">
        <v>125.44551858185721</v>
      </c>
      <c r="AU191" s="34">
        <v>124.08513205688186</v>
      </c>
    </row>
    <row r="192" spans="1:47" x14ac:dyDescent="0.25">
      <c r="A192" s="18">
        <v>45846</v>
      </c>
      <c r="B192" s="2">
        <v>12</v>
      </c>
      <c r="C192" s="2" t="s">
        <v>178</v>
      </c>
      <c r="D192" s="9">
        <v>60.503152</v>
      </c>
      <c r="E192">
        <v>1.0311038E-2</v>
      </c>
      <c r="G192" s="34">
        <v>412.72500000000002</v>
      </c>
      <c r="H192" s="34">
        <v>0.43695540042895697</v>
      </c>
      <c r="I192" s="34">
        <v>413.16195540042901</v>
      </c>
      <c r="J192" s="34">
        <v>408.9018267781409</v>
      </c>
      <c r="K192" s="34">
        <v>6.5919999999999996</v>
      </c>
      <c r="L192" s="34">
        <v>6.9790053900967569E-3</v>
      </c>
      <c r="M192" s="34">
        <v>6.5989790053900963</v>
      </c>
      <c r="N192" s="34">
        <v>6.5309366821043167</v>
      </c>
      <c r="O192" s="34">
        <v>33.844000000000001</v>
      </c>
      <c r="P192" s="34">
        <v>3.583092512476254E-2</v>
      </c>
      <c r="Q192" s="34">
        <v>33.879830925124764</v>
      </c>
      <c r="R192" s="34">
        <v>33.530494701022228</v>
      </c>
      <c r="S192" s="34">
        <v>0</v>
      </c>
      <c r="T192" s="34">
        <v>0</v>
      </c>
      <c r="U192" s="34">
        <v>0</v>
      </c>
      <c r="V192" s="34">
        <v>0</v>
      </c>
      <c r="W192" s="34">
        <v>453.161</v>
      </c>
      <c r="X192" s="34">
        <v>0.47976533094381629</v>
      </c>
      <c r="Y192" s="34">
        <v>453.64076533094385</v>
      </c>
      <c r="Z192" s="34">
        <v>448.96325816126745</v>
      </c>
      <c r="AB192" s="34">
        <v>122.63100000000003</v>
      </c>
      <c r="AC192" s="34">
        <v>0.12983046268097023</v>
      </c>
      <c r="AD192" s="34">
        <v>122.760830462681</v>
      </c>
      <c r="AE192" s="34">
        <v>121.49503887486874</v>
      </c>
      <c r="AF192" s="34">
        <v>1.5629999999999993</v>
      </c>
      <c r="AG192" s="34">
        <v>1.654761138458924E-3</v>
      </c>
      <c r="AH192" s="34">
        <v>1.5646547611384582</v>
      </c>
      <c r="AI192" s="34">
        <v>1.5485215464394786</v>
      </c>
      <c r="AJ192" s="34">
        <v>4.445999999999998</v>
      </c>
      <c r="AK192" s="34">
        <v>4.7070172882843096E-3</v>
      </c>
      <c r="AL192" s="34">
        <v>4.4507070172882823</v>
      </c>
      <c r="AM192" s="34">
        <v>4.4048156081061558</v>
      </c>
      <c r="AN192" s="34">
        <v>0</v>
      </c>
      <c r="AO192" s="34">
        <v>0</v>
      </c>
      <c r="AP192" s="34">
        <v>0</v>
      </c>
      <c r="AQ192" s="34">
        <v>0</v>
      </c>
      <c r="AR192" s="34">
        <v>128.64000000000004</v>
      </c>
      <c r="AS192" s="34">
        <v>0.13619224110771347</v>
      </c>
      <c r="AT192" s="34">
        <v>128.77619224110774</v>
      </c>
      <c r="AU192" s="34">
        <v>127.44837602941438</v>
      </c>
    </row>
    <row r="193" spans="1:47" x14ac:dyDescent="0.25">
      <c r="A193" s="18">
        <v>45846</v>
      </c>
      <c r="B193" s="2">
        <v>13</v>
      </c>
      <c r="C193" s="2" t="s">
        <v>178</v>
      </c>
      <c r="D193" s="9">
        <v>48.317025999999998</v>
      </c>
      <c r="E193">
        <v>1.01019E-2</v>
      </c>
      <c r="G193" s="34">
        <v>443.94900000000007</v>
      </c>
      <c r="H193" s="34">
        <v>4.3710906383661392</v>
      </c>
      <c r="I193" s="34">
        <v>448.3200906383662</v>
      </c>
      <c r="J193" s="34">
        <v>443.79120591474651</v>
      </c>
      <c r="K193" s="34">
        <v>7.0319999999999983</v>
      </c>
      <c r="L193" s="34">
        <v>6.9236577555058534E-2</v>
      </c>
      <c r="M193" s="34">
        <v>7.1012365775550572</v>
      </c>
      <c r="N193" s="34">
        <v>7.0295005957722534</v>
      </c>
      <c r="O193" s="34">
        <v>35.666999999999994</v>
      </c>
      <c r="P193" s="34">
        <v>0.3511747741263187</v>
      </c>
      <c r="Q193" s="34">
        <v>36.018174774126315</v>
      </c>
      <c r="R193" s="34">
        <v>35.654322774375572</v>
      </c>
      <c r="S193" s="34">
        <v>0</v>
      </c>
      <c r="T193" s="34">
        <v>0</v>
      </c>
      <c r="U193" s="34">
        <v>0</v>
      </c>
      <c r="V193" s="34">
        <v>0</v>
      </c>
      <c r="W193" s="34">
        <v>486.64800000000002</v>
      </c>
      <c r="X193" s="34">
        <v>4.7915019900475171</v>
      </c>
      <c r="Y193" s="34">
        <v>491.43950199004757</v>
      </c>
      <c r="Z193" s="34">
        <v>486.47502928489439</v>
      </c>
      <c r="AB193" s="34">
        <v>131.94500000000002</v>
      </c>
      <c r="AC193" s="34">
        <v>1.2991211924775601</v>
      </c>
      <c r="AD193" s="34">
        <v>133.24412119247759</v>
      </c>
      <c r="AE193" s="34">
        <v>131.89810240460329</v>
      </c>
      <c r="AF193" s="34">
        <v>1.7779999999999996</v>
      </c>
      <c r="AG193" s="34">
        <v>1.7506062982493468E-2</v>
      </c>
      <c r="AH193" s="34">
        <v>1.795506062982493</v>
      </c>
      <c r="AI193" s="34">
        <v>1.7773680402848502</v>
      </c>
      <c r="AJ193" s="34">
        <v>4.7139999999999995</v>
      </c>
      <c r="AK193" s="34">
        <v>4.6413712541886518E-2</v>
      </c>
      <c r="AL193" s="34">
        <v>4.7604137125418857</v>
      </c>
      <c r="AM193" s="34">
        <v>4.7123244892591591</v>
      </c>
      <c r="AN193" s="34">
        <v>0</v>
      </c>
      <c r="AO193" s="34">
        <v>0</v>
      </c>
      <c r="AP193" s="34">
        <v>0</v>
      </c>
      <c r="AQ193" s="34">
        <v>0</v>
      </c>
      <c r="AR193" s="34">
        <v>138.43700000000001</v>
      </c>
      <c r="AS193" s="34">
        <v>1.36304096800194</v>
      </c>
      <c r="AT193" s="34">
        <v>139.80004096800198</v>
      </c>
      <c r="AU193" s="34">
        <v>138.38779493414728</v>
      </c>
    </row>
    <row r="194" spans="1:47" x14ac:dyDescent="0.25">
      <c r="A194" s="18">
        <v>45846</v>
      </c>
      <c r="B194" s="2">
        <v>14</v>
      </c>
      <c r="C194" s="2" t="s">
        <v>178</v>
      </c>
      <c r="D194" s="9">
        <v>61.163646999999997</v>
      </c>
      <c r="E194">
        <v>1.0209862E-2</v>
      </c>
      <c r="G194" s="34">
        <v>483.44400000000002</v>
      </c>
      <c r="H194" s="34">
        <v>6.7862043631565596</v>
      </c>
      <c r="I194" s="34">
        <v>490.23020436315659</v>
      </c>
      <c r="J194" s="34">
        <v>485.22502162837696</v>
      </c>
      <c r="K194" s="34">
        <v>7.7060000000000031</v>
      </c>
      <c r="L194" s="34">
        <v>0.10817073088606843</v>
      </c>
      <c r="M194" s="34">
        <v>7.8141707308860715</v>
      </c>
      <c r="N194" s="34">
        <v>7.7343891260792859</v>
      </c>
      <c r="O194" s="34">
        <v>37.468000000000004</v>
      </c>
      <c r="P194" s="34">
        <v>0.52594613870220752</v>
      </c>
      <c r="Q194" s="34">
        <v>37.993946138702213</v>
      </c>
      <c r="R194" s="34">
        <v>37.60603319179063</v>
      </c>
      <c r="S194" s="34">
        <v>0</v>
      </c>
      <c r="T194" s="34">
        <v>0</v>
      </c>
      <c r="U194" s="34">
        <v>0</v>
      </c>
      <c r="V194" s="34">
        <v>0</v>
      </c>
      <c r="W194" s="34">
        <v>528.61800000000005</v>
      </c>
      <c r="X194" s="34">
        <v>7.4203212327448353</v>
      </c>
      <c r="Y194" s="34">
        <v>536.03832123274492</v>
      </c>
      <c r="Z194" s="34">
        <v>530.56544394624689</v>
      </c>
      <c r="AB194" s="34">
        <v>143.93100000000001</v>
      </c>
      <c r="AC194" s="34">
        <v>2.0203894974257346</v>
      </c>
      <c r="AD194" s="34">
        <v>145.95138949742574</v>
      </c>
      <c r="AE194" s="34">
        <v>144.46124595194877</v>
      </c>
      <c r="AF194" s="34">
        <v>1.867999999999999</v>
      </c>
      <c r="AG194" s="34">
        <v>2.6221506007679165E-2</v>
      </c>
      <c r="AH194" s="34">
        <v>1.8942215060076781</v>
      </c>
      <c r="AI194" s="34">
        <v>1.8748817658339076</v>
      </c>
      <c r="AJ194" s="34">
        <v>4.9899999999999975</v>
      </c>
      <c r="AK194" s="34">
        <v>7.0045671829935249E-2</v>
      </c>
      <c r="AL194" s="34">
        <v>5.0600456718299327</v>
      </c>
      <c r="AM194" s="34">
        <v>5.0083833038068519</v>
      </c>
      <c r="AN194" s="34">
        <v>0</v>
      </c>
      <c r="AO194" s="34">
        <v>0</v>
      </c>
      <c r="AP194" s="34">
        <v>0</v>
      </c>
      <c r="AQ194" s="34">
        <v>0</v>
      </c>
      <c r="AR194" s="34">
        <v>150.78900000000002</v>
      </c>
      <c r="AS194" s="34">
        <v>2.1166566752633491</v>
      </c>
      <c r="AT194" s="34">
        <v>152.90565667526334</v>
      </c>
      <c r="AU194" s="34">
        <v>151.34451102158954</v>
      </c>
    </row>
    <row r="195" spans="1:47" x14ac:dyDescent="0.25">
      <c r="A195" s="18">
        <v>45846</v>
      </c>
      <c r="B195" s="2">
        <v>15</v>
      </c>
      <c r="C195" s="2" t="s">
        <v>178</v>
      </c>
      <c r="D195" s="9">
        <v>68.911782000000002</v>
      </c>
      <c r="E195">
        <v>1.0113512999999999E-2</v>
      </c>
      <c r="G195" s="34">
        <v>525.79899999999998</v>
      </c>
      <c r="H195" s="34">
        <v>12.20430971403565</v>
      </c>
      <c r="I195" s="34">
        <v>538.00330971403559</v>
      </c>
      <c r="J195" s="34">
        <v>532.5622062471997</v>
      </c>
      <c r="K195" s="34">
        <v>8.2920000000000016</v>
      </c>
      <c r="L195" s="34">
        <v>0.19246544049871461</v>
      </c>
      <c r="M195" s="34">
        <v>8.4844654404987168</v>
      </c>
      <c r="N195" s="34">
        <v>8.3986576889681821</v>
      </c>
      <c r="O195" s="34">
        <v>39.657999999999994</v>
      </c>
      <c r="P195" s="34">
        <v>0.92050101776387139</v>
      </c>
      <c r="Q195" s="34">
        <v>40.578501017763863</v>
      </c>
      <c r="R195" s="34">
        <v>40.168109820200193</v>
      </c>
      <c r="S195" s="34">
        <v>0</v>
      </c>
      <c r="T195" s="34">
        <v>0</v>
      </c>
      <c r="U195" s="34">
        <v>0</v>
      </c>
      <c r="V195" s="34">
        <v>0</v>
      </c>
      <c r="W195" s="34">
        <v>573.74900000000002</v>
      </c>
      <c r="X195" s="34">
        <v>13.317276172298238</v>
      </c>
      <c r="Y195" s="34">
        <v>587.06627617229822</v>
      </c>
      <c r="Z195" s="34">
        <v>581.12897375636817</v>
      </c>
      <c r="AB195" s="34">
        <v>157.399</v>
      </c>
      <c r="AC195" s="34">
        <v>3.6533849335573056</v>
      </c>
      <c r="AD195" s="34">
        <v>161.05238493355731</v>
      </c>
      <c r="AE195" s="34">
        <v>159.42357954485078</v>
      </c>
      <c r="AF195" s="34">
        <v>2.024</v>
      </c>
      <c r="AG195" s="34">
        <v>4.6979022138132931E-2</v>
      </c>
      <c r="AH195" s="34">
        <v>2.070979022138133</v>
      </c>
      <c r="AI195" s="34">
        <v>2.050034148875012</v>
      </c>
      <c r="AJ195" s="34">
        <v>5.2909999999999995</v>
      </c>
      <c r="AK195" s="34">
        <v>0.12280929156761923</v>
      </c>
      <c r="AL195" s="34">
        <v>5.4138092915676186</v>
      </c>
      <c r="AM195" s="34">
        <v>5.3590566609178287</v>
      </c>
      <c r="AN195" s="34">
        <v>0</v>
      </c>
      <c r="AO195" s="34">
        <v>0</v>
      </c>
      <c r="AP195" s="34">
        <v>0</v>
      </c>
      <c r="AQ195" s="34">
        <v>0</v>
      </c>
      <c r="AR195" s="34">
        <v>164.714</v>
      </c>
      <c r="AS195" s="34">
        <v>3.8231732472630577</v>
      </c>
      <c r="AT195" s="34">
        <v>168.53717324726307</v>
      </c>
      <c r="AU195" s="34">
        <v>166.8326703546436</v>
      </c>
    </row>
    <row r="196" spans="1:47" x14ac:dyDescent="0.25">
      <c r="A196" s="18">
        <v>45846</v>
      </c>
      <c r="B196" s="2">
        <v>16</v>
      </c>
      <c r="C196" s="2" t="s">
        <v>178</v>
      </c>
      <c r="D196" s="9">
        <v>74.490245000000002</v>
      </c>
      <c r="E196">
        <v>1.0459952E-2</v>
      </c>
      <c r="G196" s="34">
        <v>572.0390000000001</v>
      </c>
      <c r="H196" s="34">
        <v>8.2067778713724824</v>
      </c>
      <c r="I196" s="34">
        <v>580.24577787137264</v>
      </c>
      <c r="J196" s="34">
        <v>574.17643488663543</v>
      </c>
      <c r="K196" s="34">
        <v>9.054000000000002</v>
      </c>
      <c r="L196" s="34">
        <v>0.1298935332161032</v>
      </c>
      <c r="M196" s="34">
        <v>9.1838935332161054</v>
      </c>
      <c r="N196" s="34">
        <v>9.0878304476855547</v>
      </c>
      <c r="O196" s="34">
        <v>41.841999999999992</v>
      </c>
      <c r="P196" s="34">
        <v>0.60028774208396152</v>
      </c>
      <c r="Q196" s="34">
        <v>42.442287742083955</v>
      </c>
      <c r="R196" s="34">
        <v>41.998343449531568</v>
      </c>
      <c r="S196" s="34">
        <v>0</v>
      </c>
      <c r="T196" s="34">
        <v>0</v>
      </c>
      <c r="U196" s="34">
        <v>0</v>
      </c>
      <c r="V196" s="34">
        <v>0</v>
      </c>
      <c r="W196" s="34">
        <v>622.93500000000006</v>
      </c>
      <c r="X196" s="34">
        <v>8.9369591466725478</v>
      </c>
      <c r="Y196" s="34">
        <v>631.87195914667268</v>
      </c>
      <c r="Z196" s="34">
        <v>625.26260878385256</v>
      </c>
      <c r="AB196" s="34">
        <v>171.24799999999991</v>
      </c>
      <c r="AC196" s="34">
        <v>2.4568155264182927</v>
      </c>
      <c r="AD196" s="34">
        <v>173.7048155264182</v>
      </c>
      <c r="AE196" s="34">
        <v>171.88787149384299</v>
      </c>
      <c r="AF196" s="34">
        <v>2.1850000000000001</v>
      </c>
      <c r="AG196" s="34">
        <v>3.1347180260347406E-2</v>
      </c>
      <c r="AH196" s="34">
        <v>2.2163471802603474</v>
      </c>
      <c r="AI196" s="34">
        <v>2.1931642951394887</v>
      </c>
      <c r="AJ196" s="34">
        <v>5.6530000000000014</v>
      </c>
      <c r="AK196" s="34">
        <v>8.1100965680432013E-2</v>
      </c>
      <c r="AL196" s="34">
        <v>5.7341009656804331</v>
      </c>
      <c r="AM196" s="34">
        <v>5.674122544816262</v>
      </c>
      <c r="AN196" s="34">
        <v>0</v>
      </c>
      <c r="AO196" s="34">
        <v>0</v>
      </c>
      <c r="AP196" s="34">
        <v>0</v>
      </c>
      <c r="AQ196" s="34">
        <v>0</v>
      </c>
      <c r="AR196" s="34">
        <v>179.0859999999999</v>
      </c>
      <c r="AS196" s="34">
        <v>2.5692636723590718</v>
      </c>
      <c r="AT196" s="34">
        <v>181.65526367235898</v>
      </c>
      <c r="AU196" s="34">
        <v>179.75515833379876</v>
      </c>
    </row>
    <row r="197" spans="1:47" x14ac:dyDescent="0.25">
      <c r="A197" s="18">
        <v>45846</v>
      </c>
      <c r="B197" s="2">
        <v>17</v>
      </c>
      <c r="C197" s="2" t="s">
        <v>178</v>
      </c>
      <c r="D197" s="9">
        <v>54.638413</v>
      </c>
      <c r="E197">
        <v>1.0747299E-2</v>
      </c>
      <c r="G197" s="34">
        <v>634.65599999999984</v>
      </c>
      <c r="H197" s="34">
        <v>10.334525605874617</v>
      </c>
      <c r="I197" s="34">
        <v>644.9905256058745</v>
      </c>
      <c r="J197" s="34">
        <v>638.058619575021</v>
      </c>
      <c r="K197" s="34">
        <v>10.075000000000001</v>
      </c>
      <c r="L197" s="34">
        <v>0.16405792347222242</v>
      </c>
      <c r="M197" s="34">
        <v>10.239057923472224</v>
      </c>
      <c r="N197" s="34">
        <v>10.129015706490348</v>
      </c>
      <c r="O197" s="34">
        <v>46.007000000000005</v>
      </c>
      <c r="P197" s="34">
        <v>0.74916256924928415</v>
      </c>
      <c r="Q197" s="34">
        <v>46.756162569249291</v>
      </c>
      <c r="R197" s="34">
        <v>46.25366011002496</v>
      </c>
      <c r="S197" s="34">
        <v>0</v>
      </c>
      <c r="T197" s="34">
        <v>0</v>
      </c>
      <c r="U197" s="34">
        <v>0</v>
      </c>
      <c r="V197" s="34">
        <v>0</v>
      </c>
      <c r="W197" s="34">
        <v>690.73799999999983</v>
      </c>
      <c r="X197" s="34">
        <v>11.247746098596124</v>
      </c>
      <c r="Y197" s="34">
        <v>701.98574609859611</v>
      </c>
      <c r="Z197" s="34">
        <v>694.4412953915363</v>
      </c>
      <c r="AB197" s="34">
        <v>190.74699999999987</v>
      </c>
      <c r="AC197" s="34">
        <v>3.1060602211966239</v>
      </c>
      <c r="AD197" s="34">
        <v>193.8530602211965</v>
      </c>
      <c r="AE197" s="34">
        <v>191.76966342093428</v>
      </c>
      <c r="AF197" s="34">
        <v>2.42</v>
      </c>
      <c r="AG197" s="34">
        <v>3.9406468963054914E-2</v>
      </c>
      <c r="AH197" s="34">
        <v>2.459406468963055</v>
      </c>
      <c r="AI197" s="34">
        <v>2.4329744922785745</v>
      </c>
      <c r="AJ197" s="34">
        <v>6.2979999999999983</v>
      </c>
      <c r="AK197" s="34">
        <v>0.10255452129310734</v>
      </c>
      <c r="AL197" s="34">
        <v>6.4005545212931052</v>
      </c>
      <c r="AM197" s="34">
        <v>6.3317658480869659</v>
      </c>
      <c r="AN197" s="34">
        <v>0</v>
      </c>
      <c r="AO197" s="34">
        <v>0</v>
      </c>
      <c r="AP197" s="34">
        <v>0</v>
      </c>
      <c r="AQ197" s="34">
        <v>0</v>
      </c>
      <c r="AR197" s="34">
        <v>199.46499999999986</v>
      </c>
      <c r="AS197" s="34">
        <v>3.2480212114527864</v>
      </c>
      <c r="AT197" s="34">
        <v>202.71302121145268</v>
      </c>
      <c r="AU197" s="34">
        <v>200.53440376129981</v>
      </c>
    </row>
    <row r="198" spans="1:47" x14ac:dyDescent="0.25">
      <c r="A198" s="18">
        <v>45846</v>
      </c>
      <c r="B198" s="2">
        <v>18</v>
      </c>
      <c r="C198" s="2" t="s">
        <v>178</v>
      </c>
      <c r="D198" s="9">
        <v>45.162944000000003</v>
      </c>
      <c r="E198">
        <v>1.0159929999999999E-2</v>
      </c>
      <c r="G198" s="34">
        <v>700.85500000000013</v>
      </c>
      <c r="H198" s="34">
        <v>8.3537364145296298</v>
      </c>
      <c r="I198" s="34">
        <v>709.20873641452977</v>
      </c>
      <c r="J198" s="34">
        <v>702.00322529716971</v>
      </c>
      <c r="K198" s="34">
        <v>11.145999999999999</v>
      </c>
      <c r="L198" s="34">
        <v>0.13285308098871698</v>
      </c>
      <c r="M198" s="34">
        <v>11.278853080988716</v>
      </c>
      <c r="N198" s="34">
        <v>11.164260723205587</v>
      </c>
      <c r="O198" s="34">
        <v>50.987000000000002</v>
      </c>
      <c r="P198" s="34">
        <v>0.60773192538773679</v>
      </c>
      <c r="Q198" s="34">
        <v>51.594731925387741</v>
      </c>
      <c r="R198" s="34">
        <v>51.070533060657034</v>
      </c>
      <c r="S198" s="34">
        <v>0.71500000000000008</v>
      </c>
      <c r="T198" s="34">
        <v>8.5223356277527966E-3</v>
      </c>
      <c r="U198" s="34">
        <v>0.72352233562775292</v>
      </c>
      <c r="V198" s="34">
        <v>0.71617139934433838</v>
      </c>
      <c r="W198" s="34">
        <v>763.70300000000009</v>
      </c>
      <c r="X198" s="34">
        <v>9.1028437565338365</v>
      </c>
      <c r="Y198" s="34">
        <v>772.80584375653393</v>
      </c>
      <c r="Z198" s="34">
        <v>764.95419048037661</v>
      </c>
      <c r="AB198" s="34">
        <v>211.15299999999999</v>
      </c>
      <c r="AC198" s="34">
        <v>2.5168066221075329</v>
      </c>
      <c r="AD198" s="34">
        <v>213.66980662210753</v>
      </c>
      <c r="AE198" s="34">
        <v>211.49893634371338</v>
      </c>
      <c r="AF198" s="34">
        <v>2.6609999999999991</v>
      </c>
      <c r="AG198" s="34">
        <v>3.1717391755874381E-2</v>
      </c>
      <c r="AH198" s="34">
        <v>2.6927173917558735</v>
      </c>
      <c r="AI198" s="34">
        <v>2.6653595715458511</v>
      </c>
      <c r="AJ198" s="34">
        <v>6.9429999999999987</v>
      </c>
      <c r="AK198" s="34">
        <v>8.2756050718164526E-2</v>
      </c>
      <c r="AL198" s="34">
        <v>7.0257560507181633</v>
      </c>
      <c r="AM198" s="34">
        <v>6.9543748610457898</v>
      </c>
      <c r="AN198" s="34">
        <v>4.04</v>
      </c>
      <c r="AO198" s="34">
        <v>4.8154176134435372E-2</v>
      </c>
      <c r="AP198" s="34">
        <v>4.0881541761344353</v>
      </c>
      <c r="AQ198" s="34">
        <v>4.0466188158757017</v>
      </c>
      <c r="AR198" s="34">
        <v>224.797</v>
      </c>
      <c r="AS198" s="34">
        <v>2.6794342407160072</v>
      </c>
      <c r="AT198" s="34">
        <v>227.476434240716</v>
      </c>
      <c r="AU198" s="34">
        <v>225.1652895921807</v>
      </c>
    </row>
    <row r="199" spans="1:47" x14ac:dyDescent="0.25">
      <c r="A199" s="18">
        <v>45846</v>
      </c>
      <c r="B199" s="2">
        <v>19</v>
      </c>
      <c r="C199" s="2" t="s">
        <v>178</v>
      </c>
      <c r="D199" s="9">
        <v>42.335453999999999</v>
      </c>
      <c r="E199">
        <v>9.6047570000000002E-3</v>
      </c>
      <c r="G199" s="34">
        <v>729.30600000000004</v>
      </c>
      <c r="H199" s="34">
        <v>9.3490886263380393</v>
      </c>
      <c r="I199" s="34">
        <v>738.65508862633806</v>
      </c>
      <c r="J199" s="34">
        <v>731.56048599326868</v>
      </c>
      <c r="K199" s="34">
        <v>11.86</v>
      </c>
      <c r="L199" s="34">
        <v>0.15203521033471429</v>
      </c>
      <c r="M199" s="34">
        <v>12.012035210334714</v>
      </c>
      <c r="N199" s="34">
        <v>11.896662531064006</v>
      </c>
      <c r="O199" s="34">
        <v>53.881999999999991</v>
      </c>
      <c r="P199" s="34">
        <v>0.69072185524916307</v>
      </c>
      <c r="Q199" s="34">
        <v>54.572721855249156</v>
      </c>
      <c r="R199" s="34">
        <v>54.048564123000901</v>
      </c>
      <c r="S199" s="34">
        <v>0.78200000000000014</v>
      </c>
      <c r="T199" s="34">
        <v>1.0024581322238331E-2</v>
      </c>
      <c r="U199" s="34">
        <v>0.79202458132223852</v>
      </c>
      <c r="V199" s="34">
        <v>0.7844173776806117</v>
      </c>
      <c r="W199" s="34">
        <v>795.83</v>
      </c>
      <c r="X199" s="34">
        <v>10.201870273244156</v>
      </c>
      <c r="Y199" s="34">
        <v>806.03187027324418</v>
      </c>
      <c r="Z199" s="34">
        <v>798.29013002501415</v>
      </c>
      <c r="AB199" s="34">
        <v>218.41199999999998</v>
      </c>
      <c r="AC199" s="34">
        <v>2.7998578718065446</v>
      </c>
      <c r="AD199" s="34">
        <v>221.21185787180653</v>
      </c>
      <c r="AE199" s="34">
        <v>219.08717173142929</v>
      </c>
      <c r="AF199" s="34">
        <v>2.7519999999999989</v>
      </c>
      <c r="AG199" s="34">
        <v>3.5278321993350223E-2</v>
      </c>
      <c r="AH199" s="34">
        <v>2.787278321993349</v>
      </c>
      <c r="AI199" s="34">
        <v>2.7605071910192351</v>
      </c>
      <c r="AJ199" s="34">
        <v>7.3039999999999994</v>
      </c>
      <c r="AK199" s="34">
        <v>9.3631127848630119E-2</v>
      </c>
      <c r="AL199" s="34">
        <v>7.3976311278486291</v>
      </c>
      <c r="AM199" s="34">
        <v>7.3265786784900078</v>
      </c>
      <c r="AN199" s="34">
        <v>4.3780000000000001</v>
      </c>
      <c r="AO199" s="34">
        <v>5.6122272415293363E-2</v>
      </c>
      <c r="AP199" s="34">
        <v>4.4341222724152933</v>
      </c>
      <c r="AQ199" s="34">
        <v>4.3915336054804568</v>
      </c>
      <c r="AR199" s="34">
        <v>232.846</v>
      </c>
      <c r="AS199" s="34">
        <v>2.984889594063818</v>
      </c>
      <c r="AT199" s="34">
        <v>235.83088959406379</v>
      </c>
      <c r="AU199" s="34">
        <v>233.56579120641896</v>
      </c>
    </row>
    <row r="200" spans="1:47" x14ac:dyDescent="0.25">
      <c r="A200" s="18">
        <v>45846</v>
      </c>
      <c r="B200" s="2">
        <v>20</v>
      </c>
      <c r="C200" s="2" t="s">
        <v>178</v>
      </c>
      <c r="D200" s="9">
        <v>76.260767999999999</v>
      </c>
      <c r="E200">
        <v>9.0548810000000007E-3</v>
      </c>
      <c r="G200" s="34">
        <v>721.86300000000017</v>
      </c>
      <c r="H200" s="34">
        <v>4.5887274963544602</v>
      </c>
      <c r="I200" s="34">
        <v>726.45172749635458</v>
      </c>
      <c r="J200" s="34">
        <v>719.87379355163068</v>
      </c>
      <c r="K200" s="34">
        <v>11.569000000000001</v>
      </c>
      <c r="L200" s="34">
        <v>7.3541639348913501E-2</v>
      </c>
      <c r="M200" s="34">
        <v>11.642541639348915</v>
      </c>
      <c r="N200" s="34">
        <v>11.537119810267066</v>
      </c>
      <c r="O200" s="34">
        <v>53.684999999999995</v>
      </c>
      <c r="P200" s="34">
        <v>0.34126397341571618</v>
      </c>
      <c r="Q200" s="34">
        <v>54.026263973415709</v>
      </c>
      <c r="R200" s="34">
        <v>53.537062582261846</v>
      </c>
      <c r="S200" s="34">
        <v>1.4900000000000002</v>
      </c>
      <c r="T200" s="34">
        <v>9.4716088365356665E-3</v>
      </c>
      <c r="U200" s="34">
        <v>1.4994716088365359</v>
      </c>
      <c r="V200" s="34">
        <v>1.4858940718556426</v>
      </c>
      <c r="W200" s="34">
        <v>788.60700000000008</v>
      </c>
      <c r="X200" s="34">
        <v>5.0130047179556261</v>
      </c>
      <c r="Y200" s="34">
        <v>793.62000471795568</v>
      </c>
      <c r="Z200" s="34">
        <v>786.43387001601525</v>
      </c>
      <c r="AB200" s="34">
        <v>213.761</v>
      </c>
      <c r="AC200" s="34">
        <v>1.3588326016823491</v>
      </c>
      <c r="AD200" s="34">
        <v>215.11983260168233</v>
      </c>
      <c r="AE200" s="34">
        <v>213.1719481167342</v>
      </c>
      <c r="AF200" s="34">
        <v>2.7139999999999986</v>
      </c>
      <c r="AG200" s="34">
        <v>1.7252313008293815E-2</v>
      </c>
      <c r="AH200" s="34">
        <v>2.7312523130082926</v>
      </c>
      <c r="AI200" s="34">
        <v>2.706521148333028</v>
      </c>
      <c r="AJ200" s="34">
        <v>7.1369999999999987</v>
      </c>
      <c r="AK200" s="34">
        <v>4.5368370648560419E-2</v>
      </c>
      <c r="AL200" s="34">
        <v>7.1823683706485593</v>
      </c>
      <c r="AM200" s="34">
        <v>7.1173328797541728</v>
      </c>
      <c r="AN200" s="34">
        <v>8.4169999999999998</v>
      </c>
      <c r="AO200" s="34">
        <v>5.3505054749745429E-2</v>
      </c>
      <c r="AP200" s="34">
        <v>8.4705050547497454</v>
      </c>
      <c r="AQ200" s="34">
        <v>8.3938056394690879</v>
      </c>
      <c r="AR200" s="34">
        <v>232.029</v>
      </c>
      <c r="AS200" s="34">
        <v>1.4749583400889485</v>
      </c>
      <c r="AT200" s="34">
        <v>233.50395834008893</v>
      </c>
      <c r="AU200" s="34">
        <v>231.38960778429049</v>
      </c>
    </row>
    <row r="201" spans="1:47" x14ac:dyDescent="0.25">
      <c r="A201" s="18">
        <v>45846</v>
      </c>
      <c r="B201" s="2">
        <v>21</v>
      </c>
      <c r="C201" s="2" t="s">
        <v>178</v>
      </c>
      <c r="D201" s="9">
        <v>115.214934</v>
      </c>
      <c r="E201">
        <v>8.7457469999999999E-3</v>
      </c>
      <c r="G201" s="34">
        <v>686.30499999999995</v>
      </c>
      <c r="H201" s="34">
        <v>4.6085484861422676</v>
      </c>
      <c r="I201" s="34">
        <v>690.91354848614219</v>
      </c>
      <c r="J201" s="34">
        <v>684.87099339221015</v>
      </c>
      <c r="K201" s="34">
        <v>10.933999999999999</v>
      </c>
      <c r="L201" s="34">
        <v>7.3421975867113826E-2</v>
      </c>
      <c r="M201" s="34">
        <v>11.007421975867112</v>
      </c>
      <c r="N201" s="34">
        <v>10.91115384814394</v>
      </c>
      <c r="O201" s="34">
        <v>51.721000000000004</v>
      </c>
      <c r="P201" s="34">
        <v>0.34730729959968853</v>
      </c>
      <c r="Q201" s="34">
        <v>52.068307299599695</v>
      </c>
      <c r="R201" s="34">
        <v>51.612931057239145</v>
      </c>
      <c r="S201" s="34">
        <v>1.49</v>
      </c>
      <c r="T201" s="34">
        <v>1.0005372603072948E-2</v>
      </c>
      <c r="U201" s="34">
        <v>1.5000053726030729</v>
      </c>
      <c r="V201" s="34">
        <v>1.4868867051156458</v>
      </c>
      <c r="W201" s="34">
        <v>750.44999999999993</v>
      </c>
      <c r="X201" s="34">
        <v>5.0392831342121438</v>
      </c>
      <c r="Y201" s="34">
        <v>755.48928313421209</v>
      </c>
      <c r="Z201" s="34">
        <v>748.88196500270897</v>
      </c>
      <c r="AB201" s="34">
        <v>201.78800000000004</v>
      </c>
      <c r="AC201" s="34">
        <v>1.355009481093211</v>
      </c>
      <c r="AD201" s="34">
        <v>203.14300948109326</v>
      </c>
      <c r="AE201" s="34">
        <v>201.36637211535302</v>
      </c>
      <c r="AF201" s="34">
        <v>2.630999999999998</v>
      </c>
      <c r="AG201" s="34">
        <v>1.7667204911869062E-2</v>
      </c>
      <c r="AH201" s="34">
        <v>2.6486672049118671</v>
      </c>
      <c r="AI201" s="34">
        <v>2.625502631650511</v>
      </c>
      <c r="AJ201" s="34">
        <v>6.7689999999999984</v>
      </c>
      <c r="AK201" s="34">
        <v>4.5453937684698499E-2</v>
      </c>
      <c r="AL201" s="34">
        <v>6.8144539376846964</v>
      </c>
      <c r="AM201" s="34">
        <v>6.7548564476025525</v>
      </c>
      <c r="AN201" s="34">
        <v>8.4369999999999994</v>
      </c>
      <c r="AO201" s="34">
        <v>5.6654582988004333E-2</v>
      </c>
      <c r="AP201" s="34">
        <v>8.4936545829880039</v>
      </c>
      <c r="AQ201" s="34">
        <v>8.4193712288998004</v>
      </c>
      <c r="AR201" s="34">
        <v>219.62500000000006</v>
      </c>
      <c r="AS201" s="34">
        <v>1.4747852066777829</v>
      </c>
      <c r="AT201" s="34">
        <v>221.09978520667784</v>
      </c>
      <c r="AU201" s="34">
        <v>219.16610242350586</v>
      </c>
    </row>
    <row r="202" spans="1:47" x14ac:dyDescent="0.25">
      <c r="A202" s="18">
        <v>45846</v>
      </c>
      <c r="B202" s="2">
        <v>22</v>
      </c>
      <c r="C202" s="2" t="s">
        <v>178</v>
      </c>
      <c r="D202" s="9">
        <v>46.484287999999999</v>
      </c>
      <c r="E202">
        <v>8.7083839999999996E-3</v>
      </c>
      <c r="G202" s="34">
        <v>651.86599999999976</v>
      </c>
      <c r="H202" s="34">
        <v>5.1919518209006297</v>
      </c>
      <c r="I202" s="34">
        <v>657.05795182090037</v>
      </c>
      <c r="J202" s="34">
        <v>651.33603886619051</v>
      </c>
      <c r="K202" s="34">
        <v>10.285999999999998</v>
      </c>
      <c r="L202" s="34">
        <v>8.1925451595548607E-2</v>
      </c>
      <c r="M202" s="34">
        <v>10.367925451595546</v>
      </c>
      <c r="N202" s="34">
        <v>10.277637575479678</v>
      </c>
      <c r="O202" s="34">
        <v>49.914000000000001</v>
      </c>
      <c r="P202" s="34">
        <v>0.39755269209996247</v>
      </c>
      <c r="Q202" s="34">
        <v>50.311552692099966</v>
      </c>
      <c r="R202" s="34">
        <v>49.873420371620931</v>
      </c>
      <c r="S202" s="34">
        <v>1.4900000000000002</v>
      </c>
      <c r="T202" s="34">
        <v>1.1867482294124779E-2</v>
      </c>
      <c r="U202" s="34">
        <v>1.5018674822941249</v>
      </c>
      <c r="V202" s="34">
        <v>1.4887886435411946</v>
      </c>
      <c r="W202" s="34">
        <v>713.5559999999997</v>
      </c>
      <c r="X202" s="34">
        <v>5.6832974468902657</v>
      </c>
      <c r="Y202" s="34">
        <v>719.23929744688996</v>
      </c>
      <c r="Z202" s="34">
        <v>712.97588545683232</v>
      </c>
      <c r="AB202" s="34">
        <v>190.86700000000005</v>
      </c>
      <c r="AC202" s="34">
        <v>1.5202085523709492</v>
      </c>
      <c r="AD202" s="34">
        <v>192.38720855237099</v>
      </c>
      <c r="AE202" s="34">
        <v>190.71182686360888</v>
      </c>
      <c r="AF202" s="34">
        <v>2.4639999999999986</v>
      </c>
      <c r="AG202" s="34">
        <v>1.9625151928002304E-2</v>
      </c>
      <c r="AH202" s="34">
        <v>2.4836251519280008</v>
      </c>
      <c r="AI202" s="34">
        <v>2.4619967903929534</v>
      </c>
      <c r="AJ202" s="34">
        <v>6.5689999999999991</v>
      </c>
      <c r="AK202" s="34">
        <v>5.2320463885976942E-2</v>
      </c>
      <c r="AL202" s="34">
        <v>6.6213204638859757</v>
      </c>
      <c r="AM202" s="34">
        <v>6.5636594626993991</v>
      </c>
      <c r="AN202" s="34">
        <v>8.4369999999999994</v>
      </c>
      <c r="AO202" s="34">
        <v>6.7198622896329357E-2</v>
      </c>
      <c r="AP202" s="34">
        <v>8.5041986228963289</v>
      </c>
      <c r="AQ202" s="34">
        <v>8.4301407956758769</v>
      </c>
      <c r="AR202" s="34">
        <v>208.33700000000005</v>
      </c>
      <c r="AS202" s="34">
        <v>1.6593527910812578</v>
      </c>
      <c r="AT202" s="34">
        <v>209.99635279108131</v>
      </c>
      <c r="AU202" s="34">
        <v>208.16762391237711</v>
      </c>
    </row>
    <row r="203" spans="1:47" x14ac:dyDescent="0.25">
      <c r="A203" s="18">
        <v>45846</v>
      </c>
      <c r="B203" s="2">
        <v>23</v>
      </c>
      <c r="C203" s="2" t="s">
        <v>178</v>
      </c>
      <c r="D203" s="9">
        <v>59.335993999999999</v>
      </c>
      <c r="E203">
        <v>9.0603260000000005E-3</v>
      </c>
      <c r="G203" s="34">
        <v>601.78199999999981</v>
      </c>
      <c r="H203" s="34">
        <v>4.8891225312707274</v>
      </c>
      <c r="I203" s="34">
        <v>606.6711225312705</v>
      </c>
      <c r="J203" s="34">
        <v>601.17448438635131</v>
      </c>
      <c r="K203" s="34">
        <v>9.3950000000000014</v>
      </c>
      <c r="L203" s="34">
        <v>7.6328813725383124E-2</v>
      </c>
      <c r="M203" s="34">
        <v>9.4713288137253837</v>
      </c>
      <c r="N203" s="34">
        <v>9.3855154870198394</v>
      </c>
      <c r="O203" s="34">
        <v>46.373000000000012</v>
      </c>
      <c r="P203" s="34">
        <v>0.3767531749746878</v>
      </c>
      <c r="Q203" s="34">
        <v>46.7497531749747</v>
      </c>
      <c r="R203" s="34">
        <v>46.326185170789898</v>
      </c>
      <c r="S203" s="34">
        <v>1.49</v>
      </c>
      <c r="T203" s="34">
        <v>1.2105368009666934E-2</v>
      </c>
      <c r="U203" s="34">
        <v>1.502105368009667</v>
      </c>
      <c r="V203" s="34">
        <v>1.4884958036891496</v>
      </c>
      <c r="W203" s="34">
        <v>659.03999999999985</v>
      </c>
      <c r="X203" s="34">
        <v>5.3543098879804658</v>
      </c>
      <c r="Y203" s="34">
        <v>664.39430988798017</v>
      </c>
      <c r="Z203" s="34">
        <v>658.37468084785019</v>
      </c>
      <c r="AB203" s="34">
        <v>175.345</v>
      </c>
      <c r="AC203" s="34">
        <v>1.4245743313121131</v>
      </c>
      <c r="AD203" s="34">
        <v>176.7695743313121</v>
      </c>
      <c r="AE203" s="34">
        <v>175.16798436098918</v>
      </c>
      <c r="AF203" s="34">
        <v>2.2989999999999986</v>
      </c>
      <c r="AG203" s="34">
        <v>1.8678014130351854E-2</v>
      </c>
      <c r="AH203" s="34">
        <v>2.3176780141303506</v>
      </c>
      <c r="AI203" s="34">
        <v>2.2966790957592971</v>
      </c>
      <c r="AJ203" s="34">
        <v>6.085</v>
      </c>
      <c r="AK203" s="34">
        <v>4.9437023046190125E-2</v>
      </c>
      <c r="AL203" s="34">
        <v>6.13443702304619</v>
      </c>
      <c r="AM203" s="34">
        <v>6.0788570237909223</v>
      </c>
      <c r="AN203" s="34">
        <v>8.4369999999999994</v>
      </c>
      <c r="AO203" s="34">
        <v>6.854563080373148E-2</v>
      </c>
      <c r="AP203" s="34">
        <v>8.5055456308037307</v>
      </c>
      <c r="AQ203" s="34">
        <v>8.4284826145807745</v>
      </c>
      <c r="AR203" s="34">
        <v>192.16600000000003</v>
      </c>
      <c r="AS203" s="34">
        <v>1.5612349992923864</v>
      </c>
      <c r="AT203" s="34">
        <v>193.72723499929236</v>
      </c>
      <c r="AU203" s="34">
        <v>191.97200309512019</v>
      </c>
    </row>
    <row r="204" spans="1:47" x14ac:dyDescent="0.25">
      <c r="A204" s="18">
        <v>45846</v>
      </c>
      <c r="B204" s="2">
        <v>24</v>
      </c>
      <c r="C204" s="2" t="s">
        <v>23</v>
      </c>
      <c r="D204" s="9">
        <v>35.893594999999998</v>
      </c>
      <c r="E204">
        <v>9.4875329999999994E-3</v>
      </c>
      <c r="G204" s="34">
        <v>532.8929999999998</v>
      </c>
      <c r="H204" s="34">
        <v>3.5621252527587788</v>
      </c>
      <c r="I204" s="34">
        <v>536.45512525275853</v>
      </c>
      <c r="J204" s="34">
        <v>531.36548954890384</v>
      </c>
      <c r="K204" s="34">
        <v>8.1379999999999981</v>
      </c>
      <c r="L204" s="34">
        <v>5.4398491455040589E-2</v>
      </c>
      <c r="M204" s="34">
        <v>8.1923984914550392</v>
      </c>
      <c r="N204" s="34">
        <v>8.1146728404182085</v>
      </c>
      <c r="O204" s="34">
        <v>40.679999999999993</v>
      </c>
      <c r="P204" s="34">
        <v>0.27192561223777972</v>
      </c>
      <c r="Q204" s="34">
        <v>40.951925612237773</v>
      </c>
      <c r="R204" s="34">
        <v>40.56339286657812</v>
      </c>
      <c r="S204" s="34">
        <v>1.4900000000000002</v>
      </c>
      <c r="T204" s="34">
        <v>9.9599105760642057E-3</v>
      </c>
      <c r="U204" s="34">
        <v>1.4999599105760644</v>
      </c>
      <c r="V204" s="34">
        <v>1.4857289914257967</v>
      </c>
      <c r="W204" s="34">
        <v>583.20099999999979</v>
      </c>
      <c r="X204" s="34">
        <v>3.8984092670276631</v>
      </c>
      <c r="Y204" s="34">
        <v>587.09940926702745</v>
      </c>
      <c r="Z204" s="34">
        <v>581.52928424732602</v>
      </c>
      <c r="AB204" s="34">
        <v>154.46000000000006</v>
      </c>
      <c r="AC204" s="34">
        <v>1.0324884480395153</v>
      </c>
      <c r="AD204" s="34">
        <v>155.49248844803958</v>
      </c>
      <c r="AE204" s="34">
        <v>154.01724833263668</v>
      </c>
      <c r="AF204" s="34">
        <v>1.9989999999999994</v>
      </c>
      <c r="AG204" s="34">
        <v>1.3362322980907611E-2</v>
      </c>
      <c r="AH204" s="34">
        <v>2.0123623229809069</v>
      </c>
      <c r="AI204" s="34">
        <v>1.9932699690336688</v>
      </c>
      <c r="AJ204" s="34">
        <v>5.3339999999999996</v>
      </c>
      <c r="AK204" s="34">
        <v>3.5655142961561387E-2</v>
      </c>
      <c r="AL204" s="34">
        <v>5.3696551429615607</v>
      </c>
      <c r="AM204" s="34">
        <v>5.3187103625940928</v>
      </c>
      <c r="AN204" s="34">
        <v>8.4369999999999994</v>
      </c>
      <c r="AO204" s="34">
        <v>5.6397158073995764E-2</v>
      </c>
      <c r="AP204" s="34">
        <v>8.4933971580739946</v>
      </c>
      <c r="AQ204" s="34">
        <v>8.4128157722546604</v>
      </c>
      <c r="AR204" s="34">
        <v>170.23000000000008</v>
      </c>
      <c r="AS204" s="34">
        <v>1.1379030720559802</v>
      </c>
      <c r="AT204" s="34">
        <v>171.36790307205607</v>
      </c>
      <c r="AU204" s="34">
        <v>169.74204443651911</v>
      </c>
    </row>
    <row r="205" spans="1:47" x14ac:dyDescent="0.25">
      <c r="A205" s="18">
        <v>45847</v>
      </c>
      <c r="B205" s="2">
        <v>1</v>
      </c>
      <c r="C205" s="2" t="s">
        <v>23</v>
      </c>
      <c r="D205" s="9">
        <v>35.069788000000003</v>
      </c>
      <c r="E205">
        <v>1.0089697E-2</v>
      </c>
      <c r="G205" s="34">
        <v>464.73499999999973</v>
      </c>
      <c r="H205" s="34">
        <v>3.7075353276619403</v>
      </c>
      <c r="I205" s="34">
        <v>468.44253532766169</v>
      </c>
      <c r="J205" s="34">
        <v>463.71609208429379</v>
      </c>
      <c r="K205" s="34">
        <v>6.9869999999999983</v>
      </c>
      <c r="L205" s="34">
        <v>5.5740474322730139E-2</v>
      </c>
      <c r="M205" s="34">
        <v>7.0427404743227289</v>
      </c>
      <c r="N205" s="34">
        <v>6.9716813568871769</v>
      </c>
      <c r="O205" s="34">
        <v>35.184999999999995</v>
      </c>
      <c r="P205" s="34">
        <v>0.28069680679050524</v>
      </c>
      <c r="Q205" s="34">
        <v>35.465696806790497</v>
      </c>
      <c r="R205" s="34">
        <v>35.107858672116116</v>
      </c>
      <c r="S205" s="34">
        <v>1.4880000000000002</v>
      </c>
      <c r="T205" s="34">
        <v>1.1870878172638108E-2</v>
      </c>
      <c r="U205" s="34">
        <v>1.4998708781726384</v>
      </c>
      <c r="V205" s="34">
        <v>1.4847376354727526</v>
      </c>
      <c r="W205" s="34">
        <v>508.39499999999975</v>
      </c>
      <c r="X205" s="34">
        <v>4.055843486947813</v>
      </c>
      <c r="Y205" s="34">
        <v>512.45084348694752</v>
      </c>
      <c r="Z205" s="34">
        <v>507.28036974876983</v>
      </c>
      <c r="AB205" s="34">
        <v>133.97000000000006</v>
      </c>
      <c r="AC205" s="34">
        <v>1.0687779225728011</v>
      </c>
      <c r="AD205" s="34">
        <v>135.03877792257285</v>
      </c>
      <c r="AE205" s="34">
        <v>133.67627757008381</v>
      </c>
      <c r="AF205" s="34">
        <v>1.7559999999999971</v>
      </c>
      <c r="AG205" s="34">
        <v>1.400891268222613E-2</v>
      </c>
      <c r="AH205" s="34">
        <v>1.7700089126822232</v>
      </c>
      <c r="AI205" s="34">
        <v>1.7521500590659602</v>
      </c>
      <c r="AJ205" s="34">
        <v>4.6269999999999971</v>
      </c>
      <c r="AK205" s="34">
        <v>3.6913006253223447E-2</v>
      </c>
      <c r="AL205" s="34">
        <v>4.6639130062532201</v>
      </c>
      <c r="AM205" s="34">
        <v>4.6168555371857662</v>
      </c>
      <c r="AN205" s="34">
        <v>8.4369999999999994</v>
      </c>
      <c r="AO205" s="34">
        <v>6.7308198348486364E-2</v>
      </c>
      <c r="AP205" s="34">
        <v>8.5043081983484861</v>
      </c>
      <c r="AQ205" s="34">
        <v>8.4185023054325345</v>
      </c>
      <c r="AR205" s="34">
        <v>148.79000000000008</v>
      </c>
      <c r="AS205" s="34">
        <v>1.1870080398567371</v>
      </c>
      <c r="AT205" s="34">
        <v>149.97700803985677</v>
      </c>
      <c r="AU205" s="34">
        <v>148.46378547176806</v>
      </c>
    </row>
    <row r="206" spans="1:47" x14ac:dyDescent="0.25">
      <c r="A206" s="18">
        <v>45847</v>
      </c>
      <c r="B206" s="2">
        <v>2</v>
      </c>
      <c r="C206" s="2" t="s">
        <v>23</v>
      </c>
      <c r="D206" s="9">
        <v>28.461736999999999</v>
      </c>
      <c r="E206">
        <v>9.7857129999999997E-3</v>
      </c>
      <c r="G206" s="34">
        <v>406.94099999999992</v>
      </c>
      <c r="H206" s="34">
        <v>3.9512716775208547</v>
      </c>
      <c r="I206" s="34">
        <v>410.8922716775208</v>
      </c>
      <c r="J206" s="34">
        <v>406.87139783296658</v>
      </c>
      <c r="K206" s="34">
        <v>6.0679999999999978</v>
      </c>
      <c r="L206" s="34">
        <v>5.8918409644632873E-2</v>
      </c>
      <c r="M206" s="34">
        <v>6.126918409644631</v>
      </c>
      <c r="N206" s="34">
        <v>6.0669621445134325</v>
      </c>
      <c r="O206" s="34">
        <v>30.940999999999999</v>
      </c>
      <c r="P206" s="34">
        <v>0.30042757297537676</v>
      </c>
      <c r="Q206" s="34">
        <v>31.241427572975375</v>
      </c>
      <c r="R206" s="34">
        <v>30.935707929035953</v>
      </c>
      <c r="S206" s="34">
        <v>1.4880000000000002</v>
      </c>
      <c r="T206" s="34">
        <v>1.4448021349903386E-2</v>
      </c>
      <c r="U206" s="34">
        <v>1.5024480213499036</v>
      </c>
      <c r="V206" s="34">
        <v>1.4877454962155556</v>
      </c>
      <c r="W206" s="34">
        <v>445.43799999999987</v>
      </c>
      <c r="X206" s="34">
        <v>4.3250656814907673</v>
      </c>
      <c r="Y206" s="34">
        <v>449.76306568149073</v>
      </c>
      <c r="Z206" s="34">
        <v>445.36181340273151</v>
      </c>
      <c r="AB206" s="34">
        <v>116.45099999999995</v>
      </c>
      <c r="AC206" s="34">
        <v>1.1307033160064506</v>
      </c>
      <c r="AD206" s="34">
        <v>117.5817033160064</v>
      </c>
      <c r="AE206" s="34">
        <v>116.43108251330482</v>
      </c>
      <c r="AF206" s="34">
        <v>1.4749999999999985</v>
      </c>
      <c r="AG206" s="34">
        <v>1.4321795356927064E-2</v>
      </c>
      <c r="AH206" s="34">
        <v>1.4893217953569255</v>
      </c>
      <c r="AI206" s="34">
        <v>1.474747719702918</v>
      </c>
      <c r="AJ206" s="34">
        <v>4.0959999999999974</v>
      </c>
      <c r="AK206" s="34">
        <v>3.9770897479303916E-2</v>
      </c>
      <c r="AL206" s="34">
        <v>4.1357708974793015</v>
      </c>
      <c r="AM206" s="34">
        <v>4.0952994304428163</v>
      </c>
      <c r="AN206" s="34">
        <v>8.4369999999999994</v>
      </c>
      <c r="AO206" s="34">
        <v>8.1920669441622879E-2</v>
      </c>
      <c r="AP206" s="34">
        <v>8.5189206694416217</v>
      </c>
      <c r="AQ206" s="34">
        <v>8.4355569567006992</v>
      </c>
      <c r="AR206" s="34">
        <v>130.45899999999995</v>
      </c>
      <c r="AS206" s="34">
        <v>1.2667166782843042</v>
      </c>
      <c r="AT206" s="34">
        <v>131.72571667828424</v>
      </c>
      <c r="AU206" s="34">
        <v>130.43668662015125</v>
      </c>
    </row>
    <row r="207" spans="1:47" x14ac:dyDescent="0.25">
      <c r="A207" s="18">
        <v>45847</v>
      </c>
      <c r="B207" s="2">
        <v>3</v>
      </c>
      <c r="C207" s="2" t="s">
        <v>23</v>
      </c>
      <c r="D207" s="9">
        <v>27.370645</v>
      </c>
      <c r="E207">
        <v>9.7170490000000002E-3</v>
      </c>
      <c r="G207" s="34">
        <v>363.80399999999997</v>
      </c>
      <c r="H207" s="34">
        <v>3.9733580636092585</v>
      </c>
      <c r="I207" s="34">
        <v>367.77735806360926</v>
      </c>
      <c r="J207" s="34">
        <v>364.2036474542146</v>
      </c>
      <c r="K207" s="34">
        <v>5.4749999999999996</v>
      </c>
      <c r="L207" s="34">
        <v>5.9796306248036557E-2</v>
      </c>
      <c r="M207" s="34">
        <v>5.5347963062480359</v>
      </c>
      <c r="N207" s="34">
        <v>5.4810144193352048</v>
      </c>
      <c r="O207" s="34">
        <v>28.271999999999995</v>
      </c>
      <c r="P207" s="34">
        <v>0.30877829593506656</v>
      </c>
      <c r="Q207" s="34">
        <v>28.580778295935062</v>
      </c>
      <c r="R207" s="34">
        <v>28.303057472775322</v>
      </c>
      <c r="S207" s="34">
        <v>1.4880000000000002</v>
      </c>
      <c r="T207" s="34">
        <v>1.6251489259740348E-2</v>
      </c>
      <c r="U207" s="34">
        <v>1.5042514892597405</v>
      </c>
      <c r="V207" s="34">
        <v>1.4896346038302806</v>
      </c>
      <c r="W207" s="34">
        <v>399.03899999999999</v>
      </c>
      <c r="X207" s="34">
        <v>4.3581841550521023</v>
      </c>
      <c r="Y207" s="34">
        <v>403.39718415505212</v>
      </c>
      <c r="Z207" s="34">
        <v>399.47735395015542</v>
      </c>
      <c r="AB207" s="34">
        <v>103.82800000000002</v>
      </c>
      <c r="AC207" s="34">
        <v>1.1339782438577426</v>
      </c>
      <c r="AD207" s="34">
        <v>104.96197824385776</v>
      </c>
      <c r="AE207" s="34">
        <v>103.94205755812526</v>
      </c>
      <c r="AF207" s="34">
        <v>1.3259999999999998</v>
      </c>
      <c r="AG207" s="34">
        <v>1.4482173896784743E-2</v>
      </c>
      <c r="AH207" s="34">
        <v>1.3404821738967845</v>
      </c>
      <c r="AI207" s="34">
        <v>1.3274566429294028</v>
      </c>
      <c r="AJ207" s="34">
        <v>3.7259999999999978</v>
      </c>
      <c r="AK207" s="34">
        <v>4.0694253347978833E-2</v>
      </c>
      <c r="AL207" s="34">
        <v>3.7666942533479766</v>
      </c>
      <c r="AM207" s="34">
        <v>3.7300931007201759</v>
      </c>
      <c r="AN207" s="34">
        <v>8.4369999999999994</v>
      </c>
      <c r="AO207" s="34">
        <v>9.2146380970718617E-2</v>
      </c>
      <c r="AP207" s="34">
        <v>8.5291463809707189</v>
      </c>
      <c r="AQ207" s="34">
        <v>8.4462682476586526</v>
      </c>
      <c r="AR207" s="34">
        <v>117.31700000000001</v>
      </c>
      <c r="AS207" s="34">
        <v>1.2813010520732246</v>
      </c>
      <c r="AT207" s="34">
        <v>118.59830105207324</v>
      </c>
      <c r="AU207" s="34">
        <v>117.4458755494335</v>
      </c>
    </row>
    <row r="208" spans="1:47" x14ac:dyDescent="0.25">
      <c r="A208" s="18">
        <v>45847</v>
      </c>
      <c r="B208" s="2">
        <v>4</v>
      </c>
      <c r="C208" s="2" t="s">
        <v>23</v>
      </c>
      <c r="D208" s="9">
        <v>27.019079000000001</v>
      </c>
      <c r="E208">
        <v>9.6638390000000005E-3</v>
      </c>
      <c r="G208" s="34">
        <v>335.27199999999999</v>
      </c>
      <c r="H208" s="34">
        <v>4.0252889831847778</v>
      </c>
      <c r="I208" s="34">
        <v>339.29728898318479</v>
      </c>
      <c r="J208" s="34">
        <v>336.01837460931483</v>
      </c>
      <c r="K208" s="34">
        <v>5.1019999999999994</v>
      </c>
      <c r="L208" s="34">
        <v>6.1254815171588248E-2</v>
      </c>
      <c r="M208" s="34">
        <v>5.1632548151715874</v>
      </c>
      <c r="N208" s="34">
        <v>5.1133579519217944</v>
      </c>
      <c r="O208" s="34">
        <v>26.593</v>
      </c>
      <c r="P208" s="34">
        <v>0.31927661698511295</v>
      </c>
      <c r="Q208" s="34">
        <v>26.912276616985114</v>
      </c>
      <c r="R208" s="34">
        <v>26.652200708635107</v>
      </c>
      <c r="S208" s="34">
        <v>1.4880000000000002</v>
      </c>
      <c r="T208" s="34">
        <v>1.7864987255061412E-2</v>
      </c>
      <c r="U208" s="34">
        <v>1.5058649872550616</v>
      </c>
      <c r="V208" s="34">
        <v>1.4913125504624916</v>
      </c>
      <c r="W208" s="34">
        <v>368.45499999999998</v>
      </c>
      <c r="X208" s="34">
        <v>4.42368540259654</v>
      </c>
      <c r="Y208" s="34">
        <v>372.87868540259655</v>
      </c>
      <c r="Z208" s="34">
        <v>369.27524582033425</v>
      </c>
      <c r="AB208" s="34">
        <v>95.68</v>
      </c>
      <c r="AC208" s="34">
        <v>1.1487378901641638</v>
      </c>
      <c r="AD208" s="34">
        <v>96.828737890164177</v>
      </c>
      <c r="AE208" s="34">
        <v>95.893000556620436</v>
      </c>
      <c r="AF208" s="34">
        <v>1.2069999999999994</v>
      </c>
      <c r="AG208" s="34">
        <v>1.449129006509349E-2</v>
      </c>
      <c r="AH208" s="34">
        <v>1.2214912900650929</v>
      </c>
      <c r="AI208" s="34">
        <v>1.2096869948980016</v>
      </c>
      <c r="AJ208" s="34">
        <v>3.4879999999999969</v>
      </c>
      <c r="AK208" s="34">
        <v>4.1877066898961118E-2</v>
      </c>
      <c r="AL208" s="34">
        <v>3.5298770668989579</v>
      </c>
      <c r="AM208" s="34">
        <v>3.4957649032346541</v>
      </c>
      <c r="AN208" s="34">
        <v>8.4369999999999994</v>
      </c>
      <c r="AO208" s="34">
        <v>0.10129495797779108</v>
      </c>
      <c r="AP208" s="34">
        <v>8.53829495797779</v>
      </c>
      <c r="AQ208" s="34">
        <v>8.4557822501693813</v>
      </c>
      <c r="AR208" s="34">
        <v>108.812</v>
      </c>
      <c r="AS208" s="34">
        <v>1.3064012051060097</v>
      </c>
      <c r="AT208" s="34">
        <v>110.11840120510601</v>
      </c>
      <c r="AU208" s="34">
        <v>109.05423470492248</v>
      </c>
    </row>
    <row r="209" spans="1:47" x14ac:dyDescent="0.25">
      <c r="A209" s="18">
        <v>45847</v>
      </c>
      <c r="B209" s="2">
        <v>5</v>
      </c>
      <c r="C209" s="2" t="s">
        <v>23</v>
      </c>
      <c r="D209" s="9">
        <v>26.597887</v>
      </c>
      <c r="E209">
        <v>9.6769330000000004E-3</v>
      </c>
      <c r="G209" s="34">
        <v>319.74499999999995</v>
      </c>
      <c r="H209" s="34">
        <v>3.8165628730084462</v>
      </c>
      <c r="I209" s="34">
        <v>323.56156287300837</v>
      </c>
      <c r="J209" s="34">
        <v>320.43047930771098</v>
      </c>
      <c r="K209" s="34">
        <v>4.9059999999999997</v>
      </c>
      <c r="L209" s="34">
        <v>5.8559344024079932E-2</v>
      </c>
      <c r="M209" s="34">
        <v>4.9645593440240798</v>
      </c>
      <c r="N209" s="34">
        <v>4.916517635877435</v>
      </c>
      <c r="O209" s="34">
        <v>25.911000000000005</v>
      </c>
      <c r="P209" s="34">
        <v>0.30928070994862122</v>
      </c>
      <c r="Q209" s="34">
        <v>26.220280709948625</v>
      </c>
      <c r="R209" s="34">
        <v>25.96654881027726</v>
      </c>
      <c r="S209" s="34">
        <v>1.488</v>
      </c>
      <c r="T209" s="34">
        <v>1.7761170792464521E-2</v>
      </c>
      <c r="U209" s="34">
        <v>1.5057611707924645</v>
      </c>
      <c r="V209" s="34">
        <v>1.4911900208287041</v>
      </c>
      <c r="W209" s="34">
        <v>352.04999999999995</v>
      </c>
      <c r="X209" s="34">
        <v>4.2021640977736121</v>
      </c>
      <c r="Y209" s="34">
        <v>356.25216409777352</v>
      </c>
      <c r="Z209" s="34">
        <v>352.80473577469439</v>
      </c>
      <c r="AB209" s="34">
        <v>91.283999999999992</v>
      </c>
      <c r="AC209" s="34">
        <v>1.0895905340183678</v>
      </c>
      <c r="AD209" s="34">
        <v>92.373590534018362</v>
      </c>
      <c r="AE209" s="34">
        <v>91.479697487451233</v>
      </c>
      <c r="AF209" s="34">
        <v>1.1359999999999999</v>
      </c>
      <c r="AG209" s="34">
        <v>1.3559603508225602E-2</v>
      </c>
      <c r="AH209" s="34">
        <v>1.1495596035082254</v>
      </c>
      <c r="AI209" s="34">
        <v>1.1384353922455697</v>
      </c>
      <c r="AJ209" s="34">
        <v>3.3989999999999987</v>
      </c>
      <c r="AK209" s="34">
        <v>4.0571384088432048E-2</v>
      </c>
      <c r="AL209" s="34">
        <v>3.4395713840884308</v>
      </c>
      <c r="AM209" s="34">
        <v>3.4062868822558894</v>
      </c>
      <c r="AN209" s="34">
        <v>8.4369999999999994</v>
      </c>
      <c r="AO209" s="34">
        <v>0.10070631584410158</v>
      </c>
      <c r="AP209" s="34">
        <v>8.5377063158441011</v>
      </c>
      <c r="AQ209" s="34">
        <v>8.4550875038520008</v>
      </c>
      <c r="AR209" s="34">
        <v>104.25599999999999</v>
      </c>
      <c r="AS209" s="34">
        <v>1.2444278374591269</v>
      </c>
      <c r="AT209" s="34">
        <v>105.50042783745911</v>
      </c>
      <c r="AU209" s="34">
        <v>104.47950726580468</v>
      </c>
    </row>
    <row r="210" spans="1:47" x14ac:dyDescent="0.25">
      <c r="A210" s="18">
        <v>45847</v>
      </c>
      <c r="B210" s="2">
        <v>6</v>
      </c>
      <c r="C210" s="2" t="s">
        <v>23</v>
      </c>
      <c r="D210" s="9">
        <v>29.991516000000001</v>
      </c>
      <c r="E210">
        <v>9.5550440000000004E-3</v>
      </c>
      <c r="G210" s="34">
        <v>313.13099999999997</v>
      </c>
      <c r="H210" s="34">
        <v>3.4188743561287036</v>
      </c>
      <c r="I210" s="34">
        <v>316.54987435612867</v>
      </c>
      <c r="J210" s="34">
        <v>313.52522637846141</v>
      </c>
      <c r="K210" s="34">
        <v>4.9129999999999976</v>
      </c>
      <c r="L210" s="34">
        <v>5.3641861430712118E-2</v>
      </c>
      <c r="M210" s="34">
        <v>4.96664186143071</v>
      </c>
      <c r="N210" s="34">
        <v>4.9191853799124976</v>
      </c>
      <c r="O210" s="34">
        <v>26.362000000000002</v>
      </c>
      <c r="P210" s="34">
        <v>0.28782958498604383</v>
      </c>
      <c r="Q210" s="34">
        <v>26.649829584986044</v>
      </c>
      <c r="R210" s="34">
        <v>26.395189290709002</v>
      </c>
      <c r="S210" s="34">
        <v>1.4880000000000002</v>
      </c>
      <c r="T210" s="34">
        <v>1.6246507186830791E-2</v>
      </c>
      <c r="U210" s="34">
        <v>1.504246507186831</v>
      </c>
      <c r="V210" s="34">
        <v>1.4898733656238146</v>
      </c>
      <c r="W210" s="34">
        <v>345.89400000000001</v>
      </c>
      <c r="X210" s="34">
        <v>3.7765923097322904</v>
      </c>
      <c r="Y210" s="34">
        <v>349.67059230973229</v>
      </c>
      <c r="Z210" s="34">
        <v>346.32947441470674</v>
      </c>
      <c r="AB210" s="34">
        <v>89.94000000000004</v>
      </c>
      <c r="AC210" s="34">
        <v>0.9819965432685227</v>
      </c>
      <c r="AD210" s="34">
        <v>90.921996543268563</v>
      </c>
      <c r="AE210" s="34">
        <v>90.053232865729782</v>
      </c>
      <c r="AF210" s="34">
        <v>1.1130000000000002</v>
      </c>
      <c r="AG210" s="34">
        <v>1.2152125335310935E-2</v>
      </c>
      <c r="AH210" s="34">
        <v>1.1251521253353112</v>
      </c>
      <c r="AI210" s="34">
        <v>1.1144012472710387</v>
      </c>
      <c r="AJ210" s="34">
        <v>3.4529999999999985</v>
      </c>
      <c r="AK210" s="34">
        <v>3.7701068088794816E-2</v>
      </c>
      <c r="AL210" s="34">
        <v>3.4907010680887933</v>
      </c>
      <c r="AM210" s="34">
        <v>3.4573472657923578</v>
      </c>
      <c r="AN210" s="34">
        <v>8.4369999999999994</v>
      </c>
      <c r="AO210" s="34">
        <v>9.2118132483394718E-2</v>
      </c>
      <c r="AP210" s="34">
        <v>8.5291181324833936</v>
      </c>
      <c r="AQ210" s="34">
        <v>8.4476220334463168</v>
      </c>
      <c r="AR210" s="34">
        <v>102.94300000000004</v>
      </c>
      <c r="AS210" s="34">
        <v>1.1239678691760231</v>
      </c>
      <c r="AT210" s="34">
        <v>104.06696786917605</v>
      </c>
      <c r="AU210" s="34">
        <v>103.0726034122395</v>
      </c>
    </row>
    <row r="211" spans="1:47" x14ac:dyDescent="0.25">
      <c r="A211" s="18">
        <v>45847</v>
      </c>
      <c r="B211" s="2">
        <v>7</v>
      </c>
      <c r="C211" s="2" t="s">
        <v>23</v>
      </c>
      <c r="D211" s="9">
        <v>35.172006000000003</v>
      </c>
      <c r="E211">
        <v>9.5811860000000002E-3</v>
      </c>
      <c r="G211" s="34">
        <v>316.4620000000001</v>
      </c>
      <c r="H211" s="34">
        <v>1.8256064551600328</v>
      </c>
      <c r="I211" s="34">
        <v>318.28760645516013</v>
      </c>
      <c r="J211" s="34">
        <v>315.23803369621845</v>
      </c>
      <c r="K211" s="34">
        <v>5.1419999999999995</v>
      </c>
      <c r="L211" s="34">
        <v>2.9663177229597503E-2</v>
      </c>
      <c r="M211" s="34">
        <v>5.1716631772295969</v>
      </c>
      <c r="N211" s="34">
        <v>5.1221125103992087</v>
      </c>
      <c r="O211" s="34">
        <v>28.371000000000009</v>
      </c>
      <c r="P211" s="34">
        <v>0.16366666689632653</v>
      </c>
      <c r="Q211" s="34">
        <v>28.534666666896335</v>
      </c>
      <c r="R211" s="34">
        <v>28.261270718112801</v>
      </c>
      <c r="S211" s="34">
        <v>1.488</v>
      </c>
      <c r="T211" s="34">
        <v>8.5839766078648558E-3</v>
      </c>
      <c r="U211" s="34">
        <v>1.4965839766078648</v>
      </c>
      <c r="V211" s="34">
        <v>1.4822449271633651</v>
      </c>
      <c r="W211" s="34">
        <v>351.46300000000014</v>
      </c>
      <c r="X211" s="34">
        <v>2.027520275893822</v>
      </c>
      <c r="Y211" s="34">
        <v>353.49052027589391</v>
      </c>
      <c r="Z211" s="34">
        <v>350.10366185189389</v>
      </c>
      <c r="AB211" s="34">
        <v>91.374000000000009</v>
      </c>
      <c r="AC211" s="34">
        <v>0.52711846677892704</v>
      </c>
      <c r="AD211" s="34">
        <v>91.901118466778939</v>
      </c>
      <c r="AE211" s="34">
        <v>91.020596757140694</v>
      </c>
      <c r="AF211" s="34">
        <v>1.1970000000000003</v>
      </c>
      <c r="AG211" s="34">
        <v>6.9052553760848342E-3</v>
      </c>
      <c r="AH211" s="34">
        <v>1.2039052553760852</v>
      </c>
      <c r="AI211" s="34">
        <v>1.1923704151979493</v>
      </c>
      <c r="AJ211" s="34">
        <v>3.6379999999999972</v>
      </c>
      <c r="AK211" s="34">
        <v>2.0986899797992148E-2</v>
      </c>
      <c r="AL211" s="34">
        <v>3.6589868997979895</v>
      </c>
      <c r="AM211" s="34">
        <v>3.6239294657394616</v>
      </c>
      <c r="AN211" s="34">
        <v>8.4369999999999994</v>
      </c>
      <c r="AO211" s="34">
        <v>4.8671378118653082E-2</v>
      </c>
      <c r="AP211" s="34">
        <v>8.4856713781186528</v>
      </c>
      <c r="AQ211" s="34">
        <v>8.4043685823100223</v>
      </c>
      <c r="AR211" s="34">
        <v>104.646</v>
      </c>
      <c r="AS211" s="34">
        <v>0.60368200007165718</v>
      </c>
      <c r="AT211" s="34">
        <v>105.24968200007167</v>
      </c>
      <c r="AU211" s="34">
        <v>104.24126522038813</v>
      </c>
    </row>
    <row r="212" spans="1:47" x14ac:dyDescent="0.25">
      <c r="A212" s="18">
        <v>45847</v>
      </c>
      <c r="B212" s="2">
        <v>8</v>
      </c>
      <c r="C212" s="2" t="s">
        <v>178</v>
      </c>
      <c r="D212" s="9">
        <v>36.367224</v>
      </c>
      <c r="E212">
        <v>9.4120820000000004E-3</v>
      </c>
      <c r="G212" s="34">
        <v>326.07600000000002</v>
      </c>
      <c r="H212" s="34">
        <v>3.9396598330715693</v>
      </c>
      <c r="I212" s="34">
        <v>330.0156598330716</v>
      </c>
      <c r="J212" s="34">
        <v>326.90952538143864</v>
      </c>
      <c r="K212" s="34">
        <v>5.4390000000000001</v>
      </c>
      <c r="L212" s="34">
        <v>6.5714158147414298E-2</v>
      </c>
      <c r="M212" s="34">
        <v>5.5047141581474142</v>
      </c>
      <c r="N212" s="34">
        <v>5.4529033371043694</v>
      </c>
      <c r="O212" s="34">
        <v>29.867999999999999</v>
      </c>
      <c r="P212" s="34">
        <v>0.36086605544161982</v>
      </c>
      <c r="Q212" s="34">
        <v>30.228866055441618</v>
      </c>
      <c r="R212" s="34">
        <v>29.944349489360786</v>
      </c>
      <c r="S212" s="34">
        <v>0.22100000000000003</v>
      </c>
      <c r="T212" s="34">
        <v>2.6701285071848795E-3</v>
      </c>
      <c r="U212" s="34">
        <v>0.2236701285071849</v>
      </c>
      <c r="V212" s="34">
        <v>0.22156492691672475</v>
      </c>
      <c r="W212" s="34">
        <v>361.60400000000004</v>
      </c>
      <c r="X212" s="34">
        <v>4.3689101751677883</v>
      </c>
      <c r="Y212" s="34">
        <v>365.97291017516784</v>
      </c>
      <c r="Z212" s="34">
        <v>362.52834313482049</v>
      </c>
      <c r="AB212" s="34">
        <v>94.268999999999991</v>
      </c>
      <c r="AC212" s="34">
        <v>1.1389608336824044</v>
      </c>
      <c r="AD212" s="34">
        <v>95.407960833682395</v>
      </c>
      <c r="AE212" s="34">
        <v>94.509973282862987</v>
      </c>
      <c r="AF212" s="34">
        <v>1.2959999999999994</v>
      </c>
      <c r="AG212" s="34">
        <v>1.5658310159781003E-2</v>
      </c>
      <c r="AH212" s="34">
        <v>1.3116583101597803</v>
      </c>
      <c r="AI212" s="34">
        <v>1.2993128745885749</v>
      </c>
      <c r="AJ212" s="34">
        <v>3.8569999999999984</v>
      </c>
      <c r="AK212" s="34">
        <v>4.6600387566570478E-2</v>
      </c>
      <c r="AL212" s="34">
        <v>3.903600387566569</v>
      </c>
      <c r="AM212" s="34">
        <v>3.8668593806235609</v>
      </c>
      <c r="AN212" s="34">
        <v>1.2509999999999999</v>
      </c>
      <c r="AO212" s="34">
        <v>1.5114618834788615E-2</v>
      </c>
      <c r="AP212" s="34">
        <v>1.2661146188347885</v>
      </c>
      <c r="AQ212" s="34">
        <v>1.2541978442209167</v>
      </c>
      <c r="AR212" s="34">
        <v>100.673</v>
      </c>
      <c r="AS212" s="34">
        <v>1.2163341502435443</v>
      </c>
      <c r="AT212" s="34">
        <v>101.88933415024354</v>
      </c>
      <c r="AU212" s="34">
        <v>100.93034338229604</v>
      </c>
    </row>
    <row r="213" spans="1:47" x14ac:dyDescent="0.25">
      <c r="A213" s="18">
        <v>45847</v>
      </c>
      <c r="B213" s="2">
        <v>9</v>
      </c>
      <c r="C213" s="2" t="s">
        <v>178</v>
      </c>
      <c r="D213" s="9">
        <v>36.208782999999997</v>
      </c>
      <c r="E213">
        <v>9.1895450000000004E-3</v>
      </c>
      <c r="G213" s="34">
        <v>338.83899999999994</v>
      </c>
      <c r="H213" s="34">
        <v>4.1063694756735476</v>
      </c>
      <c r="I213" s="34">
        <v>342.94536947567349</v>
      </c>
      <c r="J213" s="34">
        <v>339.79385757033515</v>
      </c>
      <c r="K213" s="34">
        <v>5.7320000000000002</v>
      </c>
      <c r="L213" s="34">
        <v>6.9465763488148605E-2</v>
      </c>
      <c r="M213" s="34">
        <v>5.8014657634881486</v>
      </c>
      <c r="N213" s="34">
        <v>5.7481529327886145</v>
      </c>
      <c r="O213" s="34">
        <v>30.677000000000003</v>
      </c>
      <c r="P213" s="34">
        <v>0.3717727192124799</v>
      </c>
      <c r="Q213" s="34">
        <v>31.048772719212483</v>
      </c>
      <c r="R213" s="34">
        <v>30.763448625114506</v>
      </c>
      <c r="S213" s="34">
        <v>0</v>
      </c>
      <c r="T213" s="34">
        <v>0</v>
      </c>
      <c r="U213" s="34">
        <v>0</v>
      </c>
      <c r="V213" s="34">
        <v>0</v>
      </c>
      <c r="W213" s="34">
        <v>375.24799999999999</v>
      </c>
      <c r="X213" s="34">
        <v>4.5476079583741758</v>
      </c>
      <c r="Y213" s="34">
        <v>379.79560795837409</v>
      </c>
      <c r="Z213" s="34">
        <v>376.30545912823828</v>
      </c>
      <c r="AB213" s="34">
        <v>98.468000000000004</v>
      </c>
      <c r="AC213" s="34">
        <v>1.1933277737527943</v>
      </c>
      <c r="AD213" s="34">
        <v>99.661327773752802</v>
      </c>
      <c r="AE213" s="34">
        <v>98.745485517416142</v>
      </c>
      <c r="AF213" s="34">
        <v>1.411999999999999</v>
      </c>
      <c r="AG213" s="34">
        <v>1.7111943134205471E-2</v>
      </c>
      <c r="AH213" s="34">
        <v>1.4291119431342045</v>
      </c>
      <c r="AI213" s="34">
        <v>1.4159790546227353</v>
      </c>
      <c r="AJ213" s="34">
        <v>4.0069999999999988</v>
      </c>
      <c r="AK213" s="34">
        <v>4.8560592166261581E-2</v>
      </c>
      <c r="AL213" s="34">
        <v>4.0555605921662607</v>
      </c>
      <c r="AM213" s="34">
        <v>4.0182918356043222</v>
      </c>
      <c r="AN213" s="34">
        <v>0</v>
      </c>
      <c r="AO213" s="34">
        <v>0</v>
      </c>
      <c r="AP213" s="34">
        <v>0</v>
      </c>
      <c r="AQ213" s="34">
        <v>0</v>
      </c>
      <c r="AR213" s="34">
        <v>103.887</v>
      </c>
      <c r="AS213" s="34">
        <v>1.2590003090532613</v>
      </c>
      <c r="AT213" s="34">
        <v>105.14600030905326</v>
      </c>
      <c r="AU213" s="34">
        <v>104.1797564076432</v>
      </c>
    </row>
    <row r="214" spans="1:47" x14ac:dyDescent="0.25">
      <c r="A214" s="18">
        <v>45847</v>
      </c>
      <c r="B214" s="2">
        <v>10</v>
      </c>
      <c r="C214" s="2" t="s">
        <v>178</v>
      </c>
      <c r="D214" s="9">
        <v>33.375289000000002</v>
      </c>
      <c r="E214">
        <v>9.1040419999999997E-3</v>
      </c>
      <c r="G214" s="34">
        <v>353.483</v>
      </c>
      <c r="H214" s="34">
        <v>3.4568131050004025</v>
      </c>
      <c r="I214" s="34">
        <v>356.93981310500038</v>
      </c>
      <c r="J214" s="34">
        <v>353.6902180550203</v>
      </c>
      <c r="K214" s="34">
        <v>5.8920000000000003</v>
      </c>
      <c r="L214" s="34">
        <v>5.7619582312762922E-2</v>
      </c>
      <c r="M214" s="34">
        <v>5.9496195823127636</v>
      </c>
      <c r="N214" s="34">
        <v>5.8954539957513656</v>
      </c>
      <c r="O214" s="34">
        <v>31.061</v>
      </c>
      <c r="P214" s="34">
        <v>0.30375455638437354</v>
      </c>
      <c r="Q214" s="34">
        <v>31.364754556384373</v>
      </c>
      <c r="R214" s="34">
        <v>31.079208513583357</v>
      </c>
      <c r="S214" s="34">
        <v>0</v>
      </c>
      <c r="T214" s="34">
        <v>0</v>
      </c>
      <c r="U214" s="34">
        <v>0</v>
      </c>
      <c r="V214" s="34">
        <v>0</v>
      </c>
      <c r="W214" s="34">
        <v>390.43599999999998</v>
      </c>
      <c r="X214" s="34">
        <v>3.8181872436975386</v>
      </c>
      <c r="Y214" s="34">
        <v>394.25418724369752</v>
      </c>
      <c r="Z214" s="34">
        <v>390.66488056435503</v>
      </c>
      <c r="AB214" s="34">
        <v>103.46500000000005</v>
      </c>
      <c r="AC214" s="34">
        <v>1.0118143387627321</v>
      </c>
      <c r="AD214" s="34">
        <v>104.47681433876278</v>
      </c>
      <c r="AE214" s="34">
        <v>103.52565303299647</v>
      </c>
      <c r="AF214" s="34">
        <v>1.4779999999999998</v>
      </c>
      <c r="AG214" s="34">
        <v>1.4453792032970736E-2</v>
      </c>
      <c r="AH214" s="34">
        <v>1.4924537920329706</v>
      </c>
      <c r="AI214" s="34">
        <v>1.4788664300272432</v>
      </c>
      <c r="AJ214" s="34">
        <v>4.1379999999999999</v>
      </c>
      <c r="AK214" s="34">
        <v>4.0466705975935664E-2</v>
      </c>
      <c r="AL214" s="34">
        <v>4.1784667059759357</v>
      </c>
      <c r="AM214" s="34">
        <v>4.1404257695891289</v>
      </c>
      <c r="AN214" s="34">
        <v>0</v>
      </c>
      <c r="AO214" s="34">
        <v>0</v>
      </c>
      <c r="AP214" s="34">
        <v>0</v>
      </c>
      <c r="AQ214" s="34">
        <v>0</v>
      </c>
      <c r="AR214" s="34">
        <v>109.08100000000005</v>
      </c>
      <c r="AS214" s="34">
        <v>1.0667348367716385</v>
      </c>
      <c r="AT214" s="34">
        <v>110.14773483677169</v>
      </c>
      <c r="AU214" s="34">
        <v>109.14494523261284</v>
      </c>
    </row>
    <row r="215" spans="1:47" x14ac:dyDescent="0.25">
      <c r="A215" s="18">
        <v>45847</v>
      </c>
      <c r="B215" s="2">
        <v>11</v>
      </c>
      <c r="C215" s="2" t="s">
        <v>178</v>
      </c>
      <c r="D215" s="9">
        <v>39.616135</v>
      </c>
      <c r="E215">
        <v>8.7606990000000003E-3</v>
      </c>
      <c r="G215" s="34">
        <v>374.86799999999988</v>
      </c>
      <c r="H215" s="34">
        <v>4.684672577649172</v>
      </c>
      <c r="I215" s="34">
        <v>379.55267257764905</v>
      </c>
      <c r="J215" s="34">
        <v>376.22752585855073</v>
      </c>
      <c r="K215" s="34">
        <v>6.23</v>
      </c>
      <c r="L215" s="34">
        <v>7.7855432202146746E-2</v>
      </c>
      <c r="M215" s="34">
        <v>6.307855432202147</v>
      </c>
      <c r="N215" s="34">
        <v>6.2525942094251095</v>
      </c>
      <c r="O215" s="34">
        <v>32.159999999999997</v>
      </c>
      <c r="P215" s="34">
        <v>0.40189898870321661</v>
      </c>
      <c r="Q215" s="34">
        <v>32.561898988703213</v>
      </c>
      <c r="R215" s="34">
        <v>32.276633992794778</v>
      </c>
      <c r="S215" s="34">
        <v>0</v>
      </c>
      <c r="T215" s="34">
        <v>0</v>
      </c>
      <c r="U215" s="34">
        <v>0</v>
      </c>
      <c r="V215" s="34">
        <v>0</v>
      </c>
      <c r="W215" s="34">
        <v>413.25799999999992</v>
      </c>
      <c r="X215" s="34">
        <v>5.1644269985545348</v>
      </c>
      <c r="Y215" s="34">
        <v>418.42242699855439</v>
      </c>
      <c r="Z215" s="34">
        <v>414.75675406077062</v>
      </c>
      <c r="AB215" s="34">
        <v>110.20699999999999</v>
      </c>
      <c r="AC215" s="34">
        <v>1.3772413509955035</v>
      </c>
      <c r="AD215" s="34">
        <v>111.5842413509955</v>
      </c>
      <c r="AE215" s="34">
        <v>110.60668539937608</v>
      </c>
      <c r="AF215" s="34">
        <v>1.5479999999999994</v>
      </c>
      <c r="AG215" s="34">
        <v>1.934513788907273E-2</v>
      </c>
      <c r="AH215" s="34">
        <v>1.5673451378890721</v>
      </c>
      <c r="AI215" s="34">
        <v>1.5536140989069125</v>
      </c>
      <c r="AJ215" s="34">
        <v>4.2119999999999997</v>
      </c>
      <c r="AK215" s="34">
        <v>5.2636770535383966E-2</v>
      </c>
      <c r="AL215" s="34">
        <v>4.2646367705353834</v>
      </c>
      <c r="AM215" s="34">
        <v>4.227275571444391</v>
      </c>
      <c r="AN215" s="34">
        <v>0</v>
      </c>
      <c r="AO215" s="34">
        <v>0</v>
      </c>
      <c r="AP215" s="34">
        <v>0</v>
      </c>
      <c r="AQ215" s="34">
        <v>0</v>
      </c>
      <c r="AR215" s="34">
        <v>115.967</v>
      </c>
      <c r="AS215" s="34">
        <v>1.4492232594199603</v>
      </c>
      <c r="AT215" s="34">
        <v>117.41622325941997</v>
      </c>
      <c r="AU215" s="34">
        <v>116.38757506972739</v>
      </c>
    </row>
    <row r="216" spans="1:47" x14ac:dyDescent="0.25">
      <c r="A216" s="18">
        <v>45847</v>
      </c>
      <c r="B216" s="2">
        <v>12</v>
      </c>
      <c r="C216" s="2" t="s">
        <v>178</v>
      </c>
      <c r="D216" s="9">
        <v>38.263945999999997</v>
      </c>
      <c r="E216">
        <v>8.8378659999999998E-3</v>
      </c>
      <c r="G216" s="34">
        <v>397.08299999999997</v>
      </c>
      <c r="H216" s="34">
        <v>2.1811294682416125</v>
      </c>
      <c r="I216" s="34">
        <v>399.26412946824161</v>
      </c>
      <c r="J216" s="34">
        <v>395.73548659339463</v>
      </c>
      <c r="K216" s="34">
        <v>6.4640000000000013</v>
      </c>
      <c r="L216" s="34">
        <v>3.5505979562745794E-2</v>
      </c>
      <c r="M216" s="34">
        <v>6.4995059795627474</v>
      </c>
      <c r="N216" s="34">
        <v>6.4420642166491726</v>
      </c>
      <c r="O216" s="34">
        <v>32.988999999999997</v>
      </c>
      <c r="P216" s="34">
        <v>0.18120463486934105</v>
      </c>
      <c r="Q216" s="34">
        <v>33.170204634869336</v>
      </c>
      <c r="R216" s="34">
        <v>32.877050811113783</v>
      </c>
      <c r="S216" s="34">
        <v>0</v>
      </c>
      <c r="T216" s="34">
        <v>0</v>
      </c>
      <c r="U216" s="34">
        <v>0</v>
      </c>
      <c r="V216" s="34">
        <v>0</v>
      </c>
      <c r="W216" s="34">
        <v>436.53599999999994</v>
      </c>
      <c r="X216" s="34">
        <v>2.3978400826736994</v>
      </c>
      <c r="Y216" s="34">
        <v>438.93384008267367</v>
      </c>
      <c r="Z216" s="34">
        <v>435.05460162115759</v>
      </c>
      <c r="AB216" s="34">
        <v>117.22399999999996</v>
      </c>
      <c r="AC216" s="34">
        <v>0.64389742392687355</v>
      </c>
      <c r="AD216" s="34">
        <v>117.86789742392683</v>
      </c>
      <c r="AE216" s="34">
        <v>116.82619674079243</v>
      </c>
      <c r="AF216" s="34">
        <v>1.6099999999999994</v>
      </c>
      <c r="AG216" s="34">
        <v>8.8435376076764702E-3</v>
      </c>
      <c r="AH216" s="34">
        <v>1.618843537607676</v>
      </c>
      <c r="AI216" s="34">
        <v>1.6045364153473334</v>
      </c>
      <c r="AJ216" s="34">
        <v>4.3720000000000008</v>
      </c>
      <c r="AK216" s="34">
        <v>2.4014873553268038E-2</v>
      </c>
      <c r="AL216" s="34">
        <v>4.3960148735532689</v>
      </c>
      <c r="AM216" s="34">
        <v>4.357163483166798</v>
      </c>
      <c r="AN216" s="34">
        <v>0</v>
      </c>
      <c r="AO216" s="34">
        <v>0</v>
      </c>
      <c r="AP216" s="34">
        <v>0</v>
      </c>
      <c r="AQ216" s="34">
        <v>0</v>
      </c>
      <c r="AR216" s="34">
        <v>123.20599999999996</v>
      </c>
      <c r="AS216" s="34">
        <v>0.676755835087818</v>
      </c>
      <c r="AT216" s="34">
        <v>123.88275583508778</v>
      </c>
      <c r="AU216" s="34">
        <v>122.78789663930657</v>
      </c>
    </row>
    <row r="217" spans="1:47" x14ac:dyDescent="0.25">
      <c r="A217" s="18">
        <v>45847</v>
      </c>
      <c r="B217" s="2">
        <v>13</v>
      </c>
      <c r="C217" s="2" t="s">
        <v>178</v>
      </c>
      <c r="D217" s="9">
        <v>43.976149999999997</v>
      </c>
      <c r="E217">
        <v>8.6086470000000005E-3</v>
      </c>
      <c r="G217" s="34">
        <v>433.76299999999998</v>
      </c>
      <c r="H217" s="34">
        <v>0.76522810737507008</v>
      </c>
      <c r="I217" s="34">
        <v>434.52822810737507</v>
      </c>
      <c r="J217" s="34">
        <v>430.7875279800632</v>
      </c>
      <c r="K217" s="34">
        <v>7.0340000000000007</v>
      </c>
      <c r="L217" s="34">
        <v>1.2409113979929694E-2</v>
      </c>
      <c r="M217" s="34">
        <v>7.0464091139799301</v>
      </c>
      <c r="N217" s="34">
        <v>6.9857490653000944</v>
      </c>
      <c r="O217" s="34">
        <v>35.158999999999999</v>
      </c>
      <c r="P217" s="34">
        <v>6.2026164120038106E-2</v>
      </c>
      <c r="Q217" s="34">
        <v>35.22102616412004</v>
      </c>
      <c r="R217" s="34">
        <v>34.917820782895369</v>
      </c>
      <c r="S217" s="34">
        <v>0</v>
      </c>
      <c r="T217" s="34">
        <v>0</v>
      </c>
      <c r="U217" s="34">
        <v>0</v>
      </c>
      <c r="V217" s="34">
        <v>0</v>
      </c>
      <c r="W217" s="34">
        <v>475.95599999999996</v>
      </c>
      <c r="X217" s="34">
        <v>0.83966338547503794</v>
      </c>
      <c r="Y217" s="34">
        <v>476.795663385475</v>
      </c>
      <c r="Z217" s="34">
        <v>472.69109782825865</v>
      </c>
      <c r="AB217" s="34">
        <v>128.80200000000002</v>
      </c>
      <c r="AC217" s="34">
        <v>0.22722756594297763</v>
      </c>
      <c r="AD217" s="34">
        <v>129.02922756594299</v>
      </c>
      <c r="AE217" s="34">
        <v>127.91846049314512</v>
      </c>
      <c r="AF217" s="34">
        <v>1.7370000000000003</v>
      </c>
      <c r="AG217" s="34">
        <v>3.0643490166530965E-3</v>
      </c>
      <c r="AH217" s="34">
        <v>1.7400643490166534</v>
      </c>
      <c r="AI217" s="34">
        <v>1.7250847492786843</v>
      </c>
      <c r="AJ217" s="34">
        <v>4.7160000000000011</v>
      </c>
      <c r="AK217" s="34">
        <v>8.3197869674933814E-3</v>
      </c>
      <c r="AL217" s="34">
        <v>4.7243197869674942</v>
      </c>
      <c r="AM217" s="34">
        <v>4.6836497856063763</v>
      </c>
      <c r="AN217" s="34">
        <v>0</v>
      </c>
      <c r="AO217" s="34">
        <v>0</v>
      </c>
      <c r="AP217" s="34">
        <v>0</v>
      </c>
      <c r="AQ217" s="34">
        <v>0</v>
      </c>
      <c r="AR217" s="34">
        <v>135.25500000000002</v>
      </c>
      <c r="AS217" s="34">
        <v>0.23861170192712411</v>
      </c>
      <c r="AT217" s="34">
        <v>135.49361170192714</v>
      </c>
      <c r="AU217" s="34">
        <v>134.32719502803019</v>
      </c>
    </row>
    <row r="218" spans="1:47" x14ac:dyDescent="0.25">
      <c r="A218" s="18">
        <v>45847</v>
      </c>
      <c r="B218" s="2">
        <v>14</v>
      </c>
      <c r="C218" s="2" t="s">
        <v>178</v>
      </c>
      <c r="D218" s="9">
        <v>38.420014000000002</v>
      </c>
      <c r="E218">
        <v>8.4982640000000002E-3</v>
      </c>
      <c r="G218" s="34">
        <v>472.64899999999994</v>
      </c>
      <c r="H218" s="34">
        <v>5.7125087613201408</v>
      </c>
      <c r="I218" s="34">
        <v>478.36150876132007</v>
      </c>
      <c r="J218" s="34">
        <v>474.29626637242808</v>
      </c>
      <c r="K218" s="34">
        <v>7.6360000000000019</v>
      </c>
      <c r="L218" s="34">
        <v>9.2289874518809115E-2</v>
      </c>
      <c r="M218" s="34">
        <v>7.7282898745188113</v>
      </c>
      <c r="N218" s="34">
        <v>7.6626128268966234</v>
      </c>
      <c r="O218" s="34">
        <v>37.033000000000008</v>
      </c>
      <c r="P218" s="34">
        <v>0.44758655356928467</v>
      </c>
      <c r="Q218" s="34">
        <v>37.480586553569296</v>
      </c>
      <c r="R218" s="34">
        <v>37.162066634162215</v>
      </c>
      <c r="S218" s="34">
        <v>0</v>
      </c>
      <c r="T218" s="34">
        <v>0</v>
      </c>
      <c r="U218" s="34">
        <v>0</v>
      </c>
      <c r="V218" s="34">
        <v>0</v>
      </c>
      <c r="W218" s="34">
        <v>517.31799999999998</v>
      </c>
      <c r="X218" s="34">
        <v>6.2523851894082352</v>
      </c>
      <c r="Y218" s="34">
        <v>523.57038518940817</v>
      </c>
      <c r="Z218" s="34">
        <v>519.12094583348699</v>
      </c>
      <c r="AB218" s="34">
        <v>140.51399999999995</v>
      </c>
      <c r="AC218" s="34">
        <v>1.6982738905363979</v>
      </c>
      <c r="AD218" s="34">
        <v>142.21227389053635</v>
      </c>
      <c r="AE218" s="34">
        <v>141.00371644297428</v>
      </c>
      <c r="AF218" s="34">
        <v>1.9069999999999998</v>
      </c>
      <c r="AG218" s="34">
        <v>2.3048296321027881E-2</v>
      </c>
      <c r="AH218" s="34">
        <v>1.9300482963210277</v>
      </c>
      <c r="AI218" s="34">
        <v>1.9136462363661415</v>
      </c>
      <c r="AJ218" s="34">
        <v>4.9699999999999989</v>
      </c>
      <c r="AK218" s="34">
        <v>6.0068187055851367E-2</v>
      </c>
      <c r="AL218" s="34">
        <v>5.0300681870558499</v>
      </c>
      <c r="AM218" s="34">
        <v>4.9873213396642484</v>
      </c>
      <c r="AN218" s="34">
        <v>0</v>
      </c>
      <c r="AO218" s="34">
        <v>0</v>
      </c>
      <c r="AP218" s="34">
        <v>0</v>
      </c>
      <c r="AQ218" s="34">
        <v>0</v>
      </c>
      <c r="AR218" s="34">
        <v>147.39099999999996</v>
      </c>
      <c r="AS218" s="34">
        <v>1.781390373913277</v>
      </c>
      <c r="AT218" s="34">
        <v>149.17239037391323</v>
      </c>
      <c r="AU218" s="34">
        <v>147.90468401900466</v>
      </c>
    </row>
    <row r="219" spans="1:47" x14ac:dyDescent="0.25">
      <c r="A219" s="18">
        <v>45847</v>
      </c>
      <c r="B219" s="2">
        <v>15</v>
      </c>
      <c r="C219" s="2" t="s">
        <v>178</v>
      </c>
      <c r="D219" s="9">
        <v>42.781818999999999</v>
      </c>
      <c r="E219">
        <v>8.4612799999999998E-3</v>
      </c>
      <c r="G219" s="34">
        <v>489.48499999999984</v>
      </c>
      <c r="H219" s="34">
        <v>5.3047436584778849</v>
      </c>
      <c r="I219" s="34">
        <v>494.78974365847773</v>
      </c>
      <c r="J219" s="34">
        <v>490.60318909625511</v>
      </c>
      <c r="K219" s="34">
        <v>7.9070000000000027</v>
      </c>
      <c r="L219" s="34">
        <v>8.5691304345556385E-2</v>
      </c>
      <c r="M219" s="34">
        <v>7.9926913043455592</v>
      </c>
      <c r="N219" s="34">
        <v>7.9250629052659258</v>
      </c>
      <c r="O219" s="34">
        <v>37.303000000000004</v>
      </c>
      <c r="P219" s="34">
        <v>0.40426744985484869</v>
      </c>
      <c r="Q219" s="34">
        <v>37.707267449854854</v>
      </c>
      <c r="R219" s="34">
        <v>37.388215701926747</v>
      </c>
      <c r="S219" s="34">
        <v>0</v>
      </c>
      <c r="T219" s="34">
        <v>0</v>
      </c>
      <c r="U219" s="34">
        <v>0</v>
      </c>
      <c r="V219" s="34">
        <v>0</v>
      </c>
      <c r="W219" s="34">
        <v>534.69499999999982</v>
      </c>
      <c r="X219" s="34">
        <v>5.7947024126782898</v>
      </c>
      <c r="Y219" s="34">
        <v>540.48970241267818</v>
      </c>
      <c r="Z219" s="34">
        <v>535.91646770344778</v>
      </c>
      <c r="AB219" s="34">
        <v>145.52600000000001</v>
      </c>
      <c r="AC219" s="34">
        <v>1.577123151156119</v>
      </c>
      <c r="AD219" s="34">
        <v>147.10312315115613</v>
      </c>
      <c r="AE219" s="34">
        <v>145.85844243729971</v>
      </c>
      <c r="AF219" s="34">
        <v>1.9419999999999995</v>
      </c>
      <c r="AG219" s="34">
        <v>2.1046226513098572E-2</v>
      </c>
      <c r="AH219" s="34">
        <v>1.9630462265130981</v>
      </c>
      <c r="AI219" s="34">
        <v>1.9464363427376274</v>
      </c>
      <c r="AJ219" s="34">
        <v>5.1480000000000006</v>
      </c>
      <c r="AK219" s="34">
        <v>5.5790923835958531E-2</v>
      </c>
      <c r="AL219" s="34">
        <v>5.2037909238359594</v>
      </c>
      <c r="AM219" s="34">
        <v>5.1597601917679246</v>
      </c>
      <c r="AN219" s="34">
        <v>0</v>
      </c>
      <c r="AO219" s="34">
        <v>0</v>
      </c>
      <c r="AP219" s="34">
        <v>0</v>
      </c>
      <c r="AQ219" s="34">
        <v>0</v>
      </c>
      <c r="AR219" s="34">
        <v>152.61600000000001</v>
      </c>
      <c r="AS219" s="34">
        <v>1.6539603015051763</v>
      </c>
      <c r="AT219" s="34">
        <v>154.26996030150517</v>
      </c>
      <c r="AU219" s="34">
        <v>152.96463897180527</v>
      </c>
    </row>
    <row r="220" spans="1:47" x14ac:dyDescent="0.25">
      <c r="A220" s="18">
        <v>45847</v>
      </c>
      <c r="B220" s="2">
        <v>16</v>
      </c>
      <c r="C220" s="2" t="s">
        <v>178</v>
      </c>
      <c r="D220" s="9">
        <v>45.300535000000004</v>
      </c>
      <c r="E220">
        <v>8.3277899999999998E-3</v>
      </c>
      <c r="G220" s="34">
        <v>493.31299999999999</v>
      </c>
      <c r="H220" s="34">
        <v>7.2096003665425226</v>
      </c>
      <c r="I220" s="34">
        <v>500.52260036654252</v>
      </c>
      <c r="J220" s="34">
        <v>496.35435326043608</v>
      </c>
      <c r="K220" s="34">
        <v>8.1050000000000004</v>
      </c>
      <c r="L220" s="34">
        <v>0.1184517962649011</v>
      </c>
      <c r="M220" s="34">
        <v>8.2234517962649019</v>
      </c>
      <c r="N220" s="34">
        <v>8.1549686166304856</v>
      </c>
      <c r="O220" s="34">
        <v>37.642000000000003</v>
      </c>
      <c r="P220" s="34">
        <v>0.5501249247382366</v>
      </c>
      <c r="Q220" s="34">
        <v>38.192124924738238</v>
      </c>
      <c r="R220" s="34">
        <v>37.874068928711253</v>
      </c>
      <c r="S220" s="34">
        <v>0</v>
      </c>
      <c r="T220" s="34">
        <v>0</v>
      </c>
      <c r="U220" s="34">
        <v>0</v>
      </c>
      <c r="V220" s="34">
        <v>0</v>
      </c>
      <c r="W220" s="34">
        <v>539.06000000000006</v>
      </c>
      <c r="X220" s="34">
        <v>7.8781770875456605</v>
      </c>
      <c r="Y220" s="34">
        <v>546.93817708754568</v>
      </c>
      <c r="Z220" s="34">
        <v>542.38339080577782</v>
      </c>
      <c r="AB220" s="34">
        <v>146.81000000000003</v>
      </c>
      <c r="AC220" s="34">
        <v>2.1455778173535021</v>
      </c>
      <c r="AD220" s="34">
        <v>148.95557781735354</v>
      </c>
      <c r="AE220" s="34">
        <v>147.71510704596199</v>
      </c>
      <c r="AF220" s="34">
        <v>1.9309999999999996</v>
      </c>
      <c r="AG220" s="34">
        <v>2.8220902971933859E-2</v>
      </c>
      <c r="AH220" s="34">
        <v>1.9592209029719334</v>
      </c>
      <c r="AI220" s="34">
        <v>1.9429049227283728</v>
      </c>
      <c r="AJ220" s="34">
        <v>5.1469999999999994</v>
      </c>
      <c r="AK220" s="34">
        <v>7.5221640391788497E-2</v>
      </c>
      <c r="AL220" s="34">
        <v>5.2222216403917878</v>
      </c>
      <c r="AM220" s="34">
        <v>5.17873207523715</v>
      </c>
      <c r="AN220" s="34">
        <v>0</v>
      </c>
      <c r="AO220" s="34">
        <v>0</v>
      </c>
      <c r="AP220" s="34">
        <v>0</v>
      </c>
      <c r="AQ220" s="34">
        <v>0</v>
      </c>
      <c r="AR220" s="34">
        <v>153.88800000000003</v>
      </c>
      <c r="AS220" s="34">
        <v>2.2490203607172243</v>
      </c>
      <c r="AT220" s="34">
        <v>156.13702036071726</v>
      </c>
      <c r="AU220" s="34">
        <v>154.8367440439275</v>
      </c>
    </row>
    <row r="221" spans="1:47" x14ac:dyDescent="0.25">
      <c r="A221" s="18">
        <v>45847</v>
      </c>
      <c r="B221" s="2">
        <v>17</v>
      </c>
      <c r="C221" s="2" t="s">
        <v>178</v>
      </c>
      <c r="D221" s="9">
        <v>38.605500999999997</v>
      </c>
      <c r="E221">
        <v>8.2423510000000002E-3</v>
      </c>
      <c r="G221" s="34">
        <v>504.92900000000009</v>
      </c>
      <c r="H221" s="34">
        <v>2.0889113936444059</v>
      </c>
      <c r="I221" s="34">
        <v>507.01791139364451</v>
      </c>
      <c r="J221" s="34">
        <v>502.83889180465115</v>
      </c>
      <c r="K221" s="34">
        <v>8.3079999999999998</v>
      </c>
      <c r="L221" s="34">
        <v>3.4370527061027827E-2</v>
      </c>
      <c r="M221" s="34">
        <v>8.3423705270610284</v>
      </c>
      <c r="N221" s="34">
        <v>8.2736097810049358</v>
      </c>
      <c r="O221" s="34">
        <v>38.950000000000003</v>
      </c>
      <c r="P221" s="34">
        <v>0.16113770209762085</v>
      </c>
      <c r="Q221" s="34">
        <v>39.111137702097622</v>
      </c>
      <c r="R221" s="34">
        <v>38.788769977147595</v>
      </c>
      <c r="S221" s="34">
        <v>0</v>
      </c>
      <c r="T221" s="34">
        <v>0</v>
      </c>
      <c r="U221" s="34">
        <v>0</v>
      </c>
      <c r="V221" s="34">
        <v>0</v>
      </c>
      <c r="W221" s="34">
        <v>552.18700000000013</v>
      </c>
      <c r="X221" s="34">
        <v>2.2844196228030547</v>
      </c>
      <c r="Y221" s="34">
        <v>554.47141962280318</v>
      </c>
      <c r="Z221" s="34">
        <v>549.90127156280369</v>
      </c>
      <c r="AB221" s="34">
        <v>150.68600000000001</v>
      </c>
      <c r="AC221" s="34">
        <v>0.62339398660544532</v>
      </c>
      <c r="AD221" s="34">
        <v>151.30939398660544</v>
      </c>
      <c r="AE221" s="34">
        <v>150.06224885177053</v>
      </c>
      <c r="AF221" s="34">
        <v>2.0539999999999989</v>
      </c>
      <c r="AG221" s="34">
        <v>8.4974798487423113E-3</v>
      </c>
      <c r="AH221" s="34">
        <v>2.0624974798487412</v>
      </c>
      <c r="AI221" s="34">
        <v>2.0454976516832124</v>
      </c>
      <c r="AJ221" s="34">
        <v>5.3290000000000015</v>
      </c>
      <c r="AK221" s="34">
        <v>2.2046285352457552E-2</v>
      </c>
      <c r="AL221" s="34">
        <v>5.3510462853524592</v>
      </c>
      <c r="AM221" s="34">
        <v>5.3069410836513375</v>
      </c>
      <c r="AN221" s="34">
        <v>0</v>
      </c>
      <c r="AO221" s="34">
        <v>0</v>
      </c>
      <c r="AP221" s="34">
        <v>0</v>
      </c>
      <c r="AQ221" s="34">
        <v>0</v>
      </c>
      <c r="AR221" s="34">
        <v>158.06900000000002</v>
      </c>
      <c r="AS221" s="34">
        <v>0.65393775180664515</v>
      </c>
      <c r="AT221" s="34">
        <v>158.72293775180663</v>
      </c>
      <c r="AU221" s="34">
        <v>157.41468758710508</v>
      </c>
    </row>
    <row r="222" spans="1:47" x14ac:dyDescent="0.25">
      <c r="A222" s="18">
        <v>45847</v>
      </c>
      <c r="B222" s="2">
        <v>18</v>
      </c>
      <c r="C222" s="2" t="s">
        <v>178</v>
      </c>
      <c r="D222" s="9">
        <v>61.619135</v>
      </c>
      <c r="E222">
        <v>8.1469969999999996E-3</v>
      </c>
      <c r="G222" s="34">
        <v>539.31899999999996</v>
      </c>
      <c r="H222" s="34">
        <v>7.711624831776942</v>
      </c>
      <c r="I222" s="34">
        <v>547.03062483177689</v>
      </c>
      <c r="J222" s="34">
        <v>542.57396797236424</v>
      </c>
      <c r="K222" s="34">
        <v>9.0109999999999992</v>
      </c>
      <c r="L222" s="34">
        <v>0.12884665913706364</v>
      </c>
      <c r="M222" s="34">
        <v>9.1398466591370635</v>
      </c>
      <c r="N222" s="34">
        <v>9.0653843558246141</v>
      </c>
      <c r="O222" s="34">
        <v>42.477000000000004</v>
      </c>
      <c r="P222" s="34">
        <v>0.60737093998058511</v>
      </c>
      <c r="Q222" s="34">
        <v>43.084370939980587</v>
      </c>
      <c r="R222" s="34">
        <v>42.733362699185676</v>
      </c>
      <c r="S222" s="34">
        <v>0.71500000000000008</v>
      </c>
      <c r="T222" s="34">
        <v>1.022365567450899E-2</v>
      </c>
      <c r="U222" s="34">
        <v>0.72522365567450908</v>
      </c>
      <c r="V222" s="34">
        <v>0.71931526072739982</v>
      </c>
      <c r="W222" s="34">
        <v>591.52199999999993</v>
      </c>
      <c r="X222" s="34">
        <v>8.4580660865690991</v>
      </c>
      <c r="Y222" s="34">
        <v>599.98006608656908</v>
      </c>
      <c r="Z222" s="34">
        <v>595.09203028810191</v>
      </c>
      <c r="AB222" s="34">
        <v>160.68600000000001</v>
      </c>
      <c r="AC222" s="34">
        <v>2.2976200499498627</v>
      </c>
      <c r="AD222" s="34">
        <v>162.98362004994988</v>
      </c>
      <c r="AE222" s="34">
        <v>161.65579298635379</v>
      </c>
      <c r="AF222" s="34">
        <v>2.1389999999999993</v>
      </c>
      <c r="AG222" s="34">
        <v>3.0585174108775835E-2</v>
      </c>
      <c r="AH222" s="34">
        <v>2.169585174108775</v>
      </c>
      <c r="AI222" s="34">
        <v>2.1519095702040665</v>
      </c>
      <c r="AJ222" s="34">
        <v>5.7909999999999986</v>
      </c>
      <c r="AK222" s="34">
        <v>8.2804461553960207E-2</v>
      </c>
      <c r="AL222" s="34">
        <v>5.8738044615539584</v>
      </c>
      <c r="AM222" s="34">
        <v>5.8259505942270922</v>
      </c>
      <c r="AN222" s="34">
        <v>4.04</v>
      </c>
      <c r="AO222" s="34">
        <v>5.7767229265757093E-2</v>
      </c>
      <c r="AP222" s="34">
        <v>4.0977672292657568</v>
      </c>
      <c r="AQ222" s="34">
        <v>4.0643827319422305</v>
      </c>
      <c r="AR222" s="34">
        <v>172.65600000000001</v>
      </c>
      <c r="AS222" s="34">
        <v>2.4687769148783558</v>
      </c>
      <c r="AT222" s="34">
        <v>175.12477691487837</v>
      </c>
      <c r="AU222" s="34">
        <v>173.69803588272717</v>
      </c>
    </row>
    <row r="223" spans="1:47" x14ac:dyDescent="0.25">
      <c r="A223" s="18">
        <v>45847</v>
      </c>
      <c r="B223" s="2">
        <v>19</v>
      </c>
      <c r="C223" s="2" t="s">
        <v>178</v>
      </c>
      <c r="D223" s="9">
        <v>55.112354000000003</v>
      </c>
      <c r="E223">
        <v>8.0537339999999999E-3</v>
      </c>
      <c r="G223" s="34">
        <v>565.86800000000005</v>
      </c>
      <c r="H223" s="34">
        <v>4.6874931197450058</v>
      </c>
      <c r="I223" s="34">
        <v>570.55549311974505</v>
      </c>
      <c r="J223" s="34">
        <v>565.96039094591981</v>
      </c>
      <c r="K223" s="34">
        <v>9.5340000000000007</v>
      </c>
      <c r="L223" s="34">
        <v>7.8977004184101043E-2</v>
      </c>
      <c r="M223" s="34">
        <v>9.6129770041841009</v>
      </c>
      <c r="N223" s="34">
        <v>9.5355566444442861</v>
      </c>
      <c r="O223" s="34">
        <v>44.712999999999987</v>
      </c>
      <c r="P223" s="34">
        <v>0.37039005538952263</v>
      </c>
      <c r="Q223" s="34">
        <v>45.083390055389508</v>
      </c>
      <c r="R223" s="34">
        <v>44.720300424065158</v>
      </c>
      <c r="S223" s="34">
        <v>0.77800000000000014</v>
      </c>
      <c r="T223" s="34">
        <v>6.4447356047021842E-3</v>
      </c>
      <c r="U223" s="34">
        <v>0.78444473560470229</v>
      </c>
      <c r="V223" s="34">
        <v>0.77812702636644171</v>
      </c>
      <c r="W223" s="34">
        <v>620.89300000000003</v>
      </c>
      <c r="X223" s="34">
        <v>5.1433049149233323</v>
      </c>
      <c r="Y223" s="34">
        <v>626.03630491492333</v>
      </c>
      <c r="Z223" s="34">
        <v>620.99437504079572</v>
      </c>
      <c r="AB223" s="34">
        <v>167.613</v>
      </c>
      <c r="AC223" s="34">
        <v>1.3884594716079008</v>
      </c>
      <c r="AD223" s="34">
        <v>169.00145947160789</v>
      </c>
      <c r="AE223" s="34">
        <v>167.64036667141178</v>
      </c>
      <c r="AF223" s="34">
        <v>2.2049999999999992</v>
      </c>
      <c r="AG223" s="34">
        <v>1.8265606694560808E-2</v>
      </c>
      <c r="AH223" s="34">
        <v>2.22326560669456</v>
      </c>
      <c r="AI223" s="34">
        <v>2.2053600168868934</v>
      </c>
      <c r="AJ223" s="34">
        <v>6.0349999999999984</v>
      </c>
      <c r="AK223" s="34">
        <v>4.9992261406655088E-2</v>
      </c>
      <c r="AL223" s="34">
        <v>6.0849922614066534</v>
      </c>
      <c r="AM223" s="34">
        <v>6.0359853523412257</v>
      </c>
      <c r="AN223" s="34">
        <v>4.3780000000000001</v>
      </c>
      <c r="AO223" s="34">
        <v>3.626613428969943E-2</v>
      </c>
      <c r="AP223" s="34">
        <v>4.4142661342896998</v>
      </c>
      <c r="AQ223" s="34">
        <v>4.3787148090389225</v>
      </c>
      <c r="AR223" s="34">
        <v>180.23099999999999</v>
      </c>
      <c r="AS223" s="34">
        <v>1.4929834739988161</v>
      </c>
      <c r="AT223" s="34">
        <v>181.7239834739988</v>
      </c>
      <c r="AU223" s="34">
        <v>180.26042684967879</v>
      </c>
    </row>
    <row r="224" spans="1:47" x14ac:dyDescent="0.25">
      <c r="A224" s="18">
        <v>45847</v>
      </c>
      <c r="B224" s="2">
        <v>20</v>
      </c>
      <c r="C224" s="2" t="s">
        <v>178</v>
      </c>
      <c r="D224" s="9">
        <v>52.546805999999997</v>
      </c>
      <c r="E224">
        <v>7.9314420000000004E-3</v>
      </c>
      <c r="G224" s="34">
        <v>567.01199999999994</v>
      </c>
      <c r="H224" s="34">
        <v>1.9496245808972985</v>
      </c>
      <c r="I224" s="34">
        <v>568.96162458089725</v>
      </c>
      <c r="J224" s="34">
        <v>564.44893845530817</v>
      </c>
      <c r="K224" s="34">
        <v>9.5710000000000015</v>
      </c>
      <c r="L224" s="34">
        <v>3.2909103976226338E-2</v>
      </c>
      <c r="M224" s="34">
        <v>9.6039091039762283</v>
      </c>
      <c r="N224" s="34">
        <v>9.5277362559447685</v>
      </c>
      <c r="O224" s="34">
        <v>45.140000000000008</v>
      </c>
      <c r="P224" s="34">
        <v>0.15521021350818692</v>
      </c>
      <c r="Q224" s="34">
        <v>45.295210213508192</v>
      </c>
      <c r="R224" s="34">
        <v>44.935953880821948</v>
      </c>
      <c r="S224" s="34">
        <v>1.4880000000000002</v>
      </c>
      <c r="T224" s="34">
        <v>5.116366807713383E-3</v>
      </c>
      <c r="U224" s="34">
        <v>1.4931163668077136</v>
      </c>
      <c r="V224" s="34">
        <v>1.4812738009451276</v>
      </c>
      <c r="W224" s="34">
        <v>623.21100000000001</v>
      </c>
      <c r="X224" s="34">
        <v>2.1428602651894249</v>
      </c>
      <c r="Y224" s="34">
        <v>625.35386026518938</v>
      </c>
      <c r="Z224" s="34">
        <v>620.39390239301997</v>
      </c>
      <c r="AB224" s="34">
        <v>166.83200000000002</v>
      </c>
      <c r="AC224" s="34">
        <v>0.5736382441293274</v>
      </c>
      <c r="AD224" s="34">
        <v>167.40563824412936</v>
      </c>
      <c r="AE224" s="34">
        <v>166.07787013392308</v>
      </c>
      <c r="AF224" s="34">
        <v>2.2249999999999996</v>
      </c>
      <c r="AG224" s="34">
        <v>7.6504812816950768E-3</v>
      </c>
      <c r="AH224" s="34">
        <v>2.2326504812816945</v>
      </c>
      <c r="AI224" s="34">
        <v>2.2149423434831368</v>
      </c>
      <c r="AJ224" s="34">
        <v>6.0279999999999978</v>
      </c>
      <c r="AK224" s="34">
        <v>2.0726787040924906E-2</v>
      </c>
      <c r="AL224" s="34">
        <v>6.0487267870409225</v>
      </c>
      <c r="AM224" s="34">
        <v>6.0007516613556611</v>
      </c>
      <c r="AN224" s="34">
        <v>8.423</v>
      </c>
      <c r="AO224" s="34">
        <v>2.8961799476727029E-2</v>
      </c>
      <c r="AP224" s="34">
        <v>8.4519617994767273</v>
      </c>
      <c r="AQ224" s="34">
        <v>8.3849255546779631</v>
      </c>
      <c r="AR224" s="34">
        <v>183.50800000000001</v>
      </c>
      <c r="AS224" s="34">
        <v>0.63097731192867446</v>
      </c>
      <c r="AT224" s="34">
        <v>184.1389773119287</v>
      </c>
      <c r="AU224" s="34">
        <v>182.67848969343981</v>
      </c>
    </row>
    <row r="225" spans="1:47" x14ac:dyDescent="0.25">
      <c r="A225" s="18">
        <v>45847</v>
      </c>
      <c r="B225" s="2">
        <v>21</v>
      </c>
      <c r="C225" s="2" t="s">
        <v>178</v>
      </c>
      <c r="D225" s="9">
        <v>45.803944999999999</v>
      </c>
      <c r="E225">
        <v>7.8529089999999999E-3</v>
      </c>
      <c r="G225" s="34">
        <v>549.43899999999996</v>
      </c>
      <c r="H225" s="34">
        <v>2.4403473660035999</v>
      </c>
      <c r="I225" s="34">
        <v>551.87934736600357</v>
      </c>
      <c r="J225" s="34">
        <v>547.54548907215894</v>
      </c>
      <c r="K225" s="34">
        <v>9.2149999999999981</v>
      </c>
      <c r="L225" s="34">
        <v>4.0928658099849427E-2</v>
      </c>
      <c r="M225" s="34">
        <v>9.2559286580998474</v>
      </c>
      <c r="N225" s="34">
        <v>9.1832426926372968</v>
      </c>
      <c r="O225" s="34">
        <v>44.547000000000011</v>
      </c>
      <c r="P225" s="34">
        <v>0.19785663943288043</v>
      </c>
      <c r="Q225" s="34">
        <v>44.744856639432889</v>
      </c>
      <c r="R225" s="34">
        <v>44.393479352025373</v>
      </c>
      <c r="S225" s="34">
        <v>1.488</v>
      </c>
      <c r="T225" s="34">
        <v>6.6089900436870266E-3</v>
      </c>
      <c r="U225" s="34">
        <v>1.494608990043687</v>
      </c>
      <c r="V225" s="34">
        <v>1.482871961654292</v>
      </c>
      <c r="W225" s="34">
        <v>604.68900000000008</v>
      </c>
      <c r="X225" s="34">
        <v>2.6857416535800165</v>
      </c>
      <c r="Y225" s="34">
        <v>607.37474165358003</v>
      </c>
      <c r="Z225" s="34">
        <v>602.6050830784759</v>
      </c>
      <c r="AB225" s="34">
        <v>160.57099999999997</v>
      </c>
      <c r="AC225" s="34">
        <v>0.71318020181778863</v>
      </c>
      <c r="AD225" s="34">
        <v>161.28418020181775</v>
      </c>
      <c r="AE225" s="34">
        <v>160.01763021155327</v>
      </c>
      <c r="AF225" s="34">
        <v>2.1989999999999976</v>
      </c>
      <c r="AG225" s="34">
        <v>9.7669147218197288E-3</v>
      </c>
      <c r="AH225" s="34">
        <v>2.2087669147218172</v>
      </c>
      <c r="AI225" s="34">
        <v>2.1914216691382959</v>
      </c>
      <c r="AJ225" s="34">
        <v>5.8820000000000006</v>
      </c>
      <c r="AK225" s="34">
        <v>2.6125053385058532E-2</v>
      </c>
      <c r="AL225" s="34">
        <v>5.9081250533850591</v>
      </c>
      <c r="AM225" s="34">
        <v>5.8617290849802064</v>
      </c>
      <c r="AN225" s="34">
        <v>8.4369999999999994</v>
      </c>
      <c r="AO225" s="34">
        <v>3.7473151208728121E-2</v>
      </c>
      <c r="AP225" s="34">
        <v>8.474473151208727</v>
      </c>
      <c r="AQ225" s="34">
        <v>8.4079238847293407</v>
      </c>
      <c r="AR225" s="34">
        <v>177.08899999999997</v>
      </c>
      <c r="AS225" s="34">
        <v>0.78654532113339493</v>
      </c>
      <c r="AT225" s="34">
        <v>177.87554532113336</v>
      </c>
      <c r="AU225" s="34">
        <v>176.4787048504011</v>
      </c>
    </row>
    <row r="226" spans="1:47" x14ac:dyDescent="0.25">
      <c r="A226" s="18">
        <v>45847</v>
      </c>
      <c r="B226" s="2">
        <v>22</v>
      </c>
      <c r="C226" s="2" t="s">
        <v>178</v>
      </c>
      <c r="D226" s="9">
        <v>47.710816000000001</v>
      </c>
      <c r="E226">
        <v>7.8987910000000005E-3</v>
      </c>
      <c r="G226" s="34">
        <v>531.51799999999969</v>
      </c>
      <c r="H226" s="34">
        <v>3.4844588788760777</v>
      </c>
      <c r="I226" s="34">
        <v>535.00245887887581</v>
      </c>
      <c r="J226" s="34">
        <v>530.77658627170547</v>
      </c>
      <c r="K226" s="34">
        <v>8.9289999999999985</v>
      </c>
      <c r="L226" s="34">
        <v>5.853561559436278E-2</v>
      </c>
      <c r="M226" s="34">
        <v>8.9875356155943606</v>
      </c>
      <c r="N226" s="34">
        <v>8.9165449501617235</v>
      </c>
      <c r="O226" s="34">
        <v>43.561</v>
      </c>
      <c r="P226" s="34">
        <v>0.28557172705857736</v>
      </c>
      <c r="Q226" s="34">
        <v>43.846571727058574</v>
      </c>
      <c r="R226" s="34">
        <v>43.50023682092003</v>
      </c>
      <c r="S226" s="34">
        <v>1.4880000000000002</v>
      </c>
      <c r="T226" s="34">
        <v>9.7548433200147656E-3</v>
      </c>
      <c r="U226" s="34">
        <v>1.497754843320015</v>
      </c>
      <c r="V226" s="34">
        <v>1.4859243908433923</v>
      </c>
      <c r="W226" s="34">
        <v>585.49599999999975</v>
      </c>
      <c r="X226" s="34">
        <v>3.8383210648490325</v>
      </c>
      <c r="Y226" s="34">
        <v>589.33432106484872</v>
      </c>
      <c r="Z226" s="34">
        <v>584.67929243363062</v>
      </c>
      <c r="AB226" s="34">
        <v>155.04700000000003</v>
      </c>
      <c r="AC226" s="34">
        <v>1.0164376291924255</v>
      </c>
      <c r="AD226" s="34">
        <v>156.06343762919246</v>
      </c>
      <c r="AE226" s="34">
        <v>154.83072515261793</v>
      </c>
      <c r="AF226" s="34">
        <v>2.1159999999999988</v>
      </c>
      <c r="AG226" s="34">
        <v>1.3871806764214534E-2</v>
      </c>
      <c r="AH226" s="34">
        <v>2.1298718067642133</v>
      </c>
      <c r="AI226" s="34">
        <v>2.1130483945057903</v>
      </c>
      <c r="AJ226" s="34">
        <v>5.8320000000000007</v>
      </c>
      <c r="AK226" s="34">
        <v>3.8232692367154646E-2</v>
      </c>
      <c r="AL226" s="34">
        <v>5.8702326923671553</v>
      </c>
      <c r="AM226" s="34">
        <v>5.8238649512087797</v>
      </c>
      <c r="AN226" s="34">
        <v>8.4369999999999994</v>
      </c>
      <c r="AO226" s="34">
        <v>5.5310223851454669E-2</v>
      </c>
      <c r="AP226" s="34">
        <v>8.4923102238514545</v>
      </c>
      <c r="AQ226" s="34">
        <v>8.4252312402860881</v>
      </c>
      <c r="AR226" s="34">
        <v>171.43200000000002</v>
      </c>
      <c r="AS226" s="34">
        <v>1.1238523521752493</v>
      </c>
      <c r="AT226" s="34">
        <v>172.55585235217529</v>
      </c>
      <c r="AU226" s="34">
        <v>171.19286973861858</v>
      </c>
    </row>
    <row r="227" spans="1:47" x14ac:dyDescent="0.25">
      <c r="A227" s="18">
        <v>45847</v>
      </c>
      <c r="B227" s="2">
        <v>23</v>
      </c>
      <c r="C227" s="2" t="s">
        <v>178</v>
      </c>
      <c r="D227" s="9">
        <v>45.111060999999999</v>
      </c>
      <c r="E227">
        <v>7.9943730000000008E-3</v>
      </c>
      <c r="G227" s="34">
        <v>491.92099999999988</v>
      </c>
      <c r="H227" s="34">
        <v>3.0123077553076416</v>
      </c>
      <c r="I227" s="34">
        <v>494.93330775530751</v>
      </c>
      <c r="J227" s="34">
        <v>490.97662628298775</v>
      </c>
      <c r="K227" s="34">
        <v>8.1069999999999993</v>
      </c>
      <c r="L227" s="34">
        <v>4.964370086310415E-2</v>
      </c>
      <c r="M227" s="34">
        <v>8.1566437008631034</v>
      </c>
      <c r="N227" s="34">
        <v>8.0914364486903025</v>
      </c>
      <c r="O227" s="34">
        <v>40.678999999999995</v>
      </c>
      <c r="P227" s="34">
        <v>0.24910029695451011</v>
      </c>
      <c r="Q227" s="34">
        <v>40.928100296954504</v>
      </c>
      <c r="R227" s="34">
        <v>40.600905796999236</v>
      </c>
      <c r="S227" s="34">
        <v>1.488</v>
      </c>
      <c r="T227" s="34">
        <v>9.1118572695570478E-3</v>
      </c>
      <c r="U227" s="34">
        <v>1.497111857269557</v>
      </c>
      <c r="V227" s="34">
        <v>1.4851433866598214</v>
      </c>
      <c r="W227" s="34">
        <v>542.19499999999994</v>
      </c>
      <c r="X227" s="34">
        <v>3.3201636103948129</v>
      </c>
      <c r="Y227" s="34">
        <v>545.51516361039478</v>
      </c>
      <c r="Z227" s="34">
        <v>541.15411191533713</v>
      </c>
      <c r="AB227" s="34">
        <v>143.07100000000003</v>
      </c>
      <c r="AC227" s="34">
        <v>0.87610385175591166</v>
      </c>
      <c r="AD227" s="34">
        <v>143.94710385175594</v>
      </c>
      <c r="AE227" s="34">
        <v>142.79633701129526</v>
      </c>
      <c r="AF227" s="34">
        <v>1.9919999999999995</v>
      </c>
      <c r="AG227" s="34">
        <v>1.2198131506019914E-2</v>
      </c>
      <c r="AH227" s="34">
        <v>2.0041981315060196</v>
      </c>
      <c r="AI227" s="34">
        <v>1.9881758240768572</v>
      </c>
      <c r="AJ227" s="34">
        <v>5.4329999999999989</v>
      </c>
      <c r="AK227" s="34">
        <v>3.3269301441870583E-2</v>
      </c>
      <c r="AL227" s="34">
        <v>5.4662693014418693</v>
      </c>
      <c r="AM227" s="34">
        <v>5.422569905727693</v>
      </c>
      <c r="AN227" s="34">
        <v>8.4369999999999994</v>
      </c>
      <c r="AO227" s="34">
        <v>5.1664475660788169E-2</v>
      </c>
      <c r="AP227" s="34">
        <v>8.4886644756607872</v>
      </c>
      <c r="AQ227" s="34">
        <v>8.4208029255705057</v>
      </c>
      <c r="AR227" s="34">
        <v>158.93300000000002</v>
      </c>
      <c r="AS227" s="34">
        <v>0.97323576036459025</v>
      </c>
      <c r="AT227" s="34">
        <v>159.90623576036464</v>
      </c>
      <c r="AU227" s="34">
        <v>158.62788566667032</v>
      </c>
    </row>
    <row r="228" spans="1:47" x14ac:dyDescent="0.25">
      <c r="A228" s="18">
        <v>45847</v>
      </c>
      <c r="B228" s="2">
        <v>24</v>
      </c>
      <c r="C228" s="2" t="s">
        <v>23</v>
      </c>
      <c r="D228" s="9">
        <v>37.277391000000001</v>
      </c>
      <c r="E228">
        <v>8.4966450000000006E-3</v>
      </c>
      <c r="G228" s="34">
        <v>436.64300000000009</v>
      </c>
      <c r="H228" s="34">
        <v>2.910460550903744</v>
      </c>
      <c r="I228" s="34">
        <v>439.55346055090382</v>
      </c>
      <c r="J228" s="34">
        <v>435.81873083808125</v>
      </c>
      <c r="K228" s="34">
        <v>7.0599999999999987</v>
      </c>
      <c r="L228" s="34">
        <v>4.7058698958601014E-2</v>
      </c>
      <c r="M228" s="34">
        <v>7.1070586989585998</v>
      </c>
      <c r="N228" s="34">
        <v>7.0466725441993869</v>
      </c>
      <c r="O228" s="34">
        <v>36.068999999999996</v>
      </c>
      <c r="P228" s="34">
        <v>0.24041929358892072</v>
      </c>
      <c r="Q228" s="34">
        <v>36.309419293588917</v>
      </c>
      <c r="R228" s="34">
        <v>36.000911047695141</v>
      </c>
      <c r="S228" s="34">
        <v>1.4880000000000002</v>
      </c>
      <c r="T228" s="34">
        <v>9.9183206870252592E-3</v>
      </c>
      <c r="U228" s="34">
        <v>1.4979183206870255</v>
      </c>
      <c r="V228" s="34">
        <v>1.4851910404771516</v>
      </c>
      <c r="W228" s="34">
        <v>481.2600000000001</v>
      </c>
      <c r="X228" s="34">
        <v>3.2078568641382912</v>
      </c>
      <c r="Y228" s="34">
        <v>484.46785686413835</v>
      </c>
      <c r="Z228" s="34">
        <v>480.35150547045293</v>
      </c>
      <c r="AB228" s="34">
        <v>126.26899999999998</v>
      </c>
      <c r="AC228" s="34">
        <v>0.84165082985886575</v>
      </c>
      <c r="AD228" s="34">
        <v>127.11065082985884</v>
      </c>
      <c r="AE228" s="34">
        <v>126.03063675403857</v>
      </c>
      <c r="AF228" s="34">
        <v>1.7199999999999991</v>
      </c>
      <c r="AG228" s="34">
        <v>1.146472552532489E-2</v>
      </c>
      <c r="AH228" s="34">
        <v>1.7314647255253239</v>
      </c>
      <c r="AI228" s="34">
        <v>1.7167530844225127</v>
      </c>
      <c r="AJ228" s="34">
        <v>4.6849999999999987</v>
      </c>
      <c r="AK228" s="34">
        <v>3.1228045980318093E-2</v>
      </c>
      <c r="AL228" s="34">
        <v>4.7162280459803165</v>
      </c>
      <c r="AM228" s="34">
        <v>4.6761559305345779</v>
      </c>
      <c r="AN228" s="34">
        <v>8.4369999999999994</v>
      </c>
      <c r="AO228" s="34">
        <v>5.6237144916957055E-2</v>
      </c>
      <c r="AP228" s="34">
        <v>8.4932371449169572</v>
      </c>
      <c r="AQ228" s="34">
        <v>8.4210731239957841</v>
      </c>
      <c r="AR228" s="34">
        <v>141.11099999999999</v>
      </c>
      <c r="AS228" s="34">
        <v>0.94058074628146582</v>
      </c>
      <c r="AT228" s="34">
        <v>142.05158074628145</v>
      </c>
      <c r="AU228" s="34">
        <v>140.84461889299146</v>
      </c>
    </row>
    <row r="229" spans="1:47" x14ac:dyDescent="0.25">
      <c r="A229" s="18">
        <v>45848</v>
      </c>
      <c r="B229" s="2">
        <v>1</v>
      </c>
      <c r="C229" s="2" t="s">
        <v>23</v>
      </c>
      <c r="D229" s="9">
        <v>32.630980999999998</v>
      </c>
      <c r="E229">
        <v>8.9244279999999999E-3</v>
      </c>
      <c r="G229" s="34">
        <v>381.3889999999999</v>
      </c>
      <c r="H229" s="34">
        <v>3.8386159815639442</v>
      </c>
      <c r="I229" s="34">
        <v>385.22761598156382</v>
      </c>
      <c r="J229" s="34">
        <v>381.7896798591247</v>
      </c>
      <c r="K229" s="34">
        <v>6.12</v>
      </c>
      <c r="L229" s="34">
        <v>6.1596768147931226E-2</v>
      </c>
      <c r="M229" s="34">
        <v>6.1815967681479309</v>
      </c>
      <c r="N229" s="34">
        <v>6.1264295528655621</v>
      </c>
      <c r="O229" s="34">
        <v>31.525000000000002</v>
      </c>
      <c r="P229" s="34">
        <v>0.31729380978162292</v>
      </c>
      <c r="Q229" s="34">
        <v>31.842293809781626</v>
      </c>
      <c r="R229" s="34">
        <v>31.558119551321383</v>
      </c>
      <c r="S229" s="34">
        <v>1.4880000000000002</v>
      </c>
      <c r="T229" s="34">
        <v>1.4976469118320535E-2</v>
      </c>
      <c r="U229" s="34">
        <v>1.5029764691183207</v>
      </c>
      <c r="V229" s="34">
        <v>1.48956326383398</v>
      </c>
      <c r="W229" s="34">
        <v>420.52199999999988</v>
      </c>
      <c r="X229" s="34">
        <v>4.2324830286118198</v>
      </c>
      <c r="Y229" s="34">
        <v>424.75448302861167</v>
      </c>
      <c r="Z229" s="34">
        <v>420.96379222714563</v>
      </c>
      <c r="AB229" s="34">
        <v>109.42800000000001</v>
      </c>
      <c r="AC229" s="34">
        <v>1.1013743700803624</v>
      </c>
      <c r="AD229" s="34">
        <v>110.52937437008038</v>
      </c>
      <c r="AE229" s="34">
        <v>109.54296292662954</v>
      </c>
      <c r="AF229" s="34">
        <v>1.5049999999999992</v>
      </c>
      <c r="AG229" s="34">
        <v>1.5147571252064781E-2</v>
      </c>
      <c r="AH229" s="34">
        <v>1.520147571252064</v>
      </c>
      <c r="AI229" s="34">
        <v>1.50658112370305</v>
      </c>
      <c r="AJ229" s="34">
        <v>4.1059999999999972</v>
      </c>
      <c r="AK229" s="34">
        <v>4.1326197714935536E-2</v>
      </c>
      <c r="AL229" s="34">
        <v>4.1473261977149329</v>
      </c>
      <c r="AM229" s="34">
        <v>4.1103136836709124</v>
      </c>
      <c r="AN229" s="34">
        <v>8.4359999999999999</v>
      </c>
      <c r="AO229" s="34">
        <v>8.4906917662736586E-2</v>
      </c>
      <c r="AP229" s="34">
        <v>8.520906917662737</v>
      </c>
      <c r="AQ229" s="34">
        <v>8.4448626973813532</v>
      </c>
      <c r="AR229" s="34">
        <v>123.47499999999999</v>
      </c>
      <c r="AS229" s="34">
        <v>1.2427550567100993</v>
      </c>
      <c r="AT229" s="34">
        <v>124.71775505671012</v>
      </c>
      <c r="AU229" s="34">
        <v>123.60472043138485</v>
      </c>
    </row>
    <row r="230" spans="1:47" x14ac:dyDescent="0.25">
      <c r="A230" s="18">
        <v>45848</v>
      </c>
      <c r="B230" s="2">
        <v>2</v>
      </c>
      <c r="C230" s="2" t="s">
        <v>23</v>
      </c>
      <c r="D230" s="9">
        <v>29.627468</v>
      </c>
      <c r="E230">
        <v>8.8372320000000004E-3</v>
      </c>
      <c r="G230" s="34">
        <v>339.82099999999991</v>
      </c>
      <c r="H230" s="34">
        <v>3.4654615757459259</v>
      </c>
      <c r="I230" s="34">
        <v>343.28646157574582</v>
      </c>
      <c r="J230" s="34">
        <v>340.25275947234189</v>
      </c>
      <c r="K230" s="34">
        <v>5.471000000000001</v>
      </c>
      <c r="L230" s="34">
        <v>5.579272699717195E-2</v>
      </c>
      <c r="M230" s="34">
        <v>5.5267927269971731</v>
      </c>
      <c r="N230" s="34">
        <v>5.4779511774527867</v>
      </c>
      <c r="O230" s="34">
        <v>27.929999999999996</v>
      </c>
      <c r="P230" s="34">
        <v>0.28482742917766624</v>
      </c>
      <c r="Q230" s="34">
        <v>28.214827429177664</v>
      </c>
      <c r="R230" s="34">
        <v>27.96548645334606</v>
      </c>
      <c r="S230" s="34">
        <v>1.4880000000000002</v>
      </c>
      <c r="T230" s="34">
        <v>1.5174479578101235E-2</v>
      </c>
      <c r="U230" s="34">
        <v>1.5031744795781015</v>
      </c>
      <c r="V230" s="34">
        <v>1.4898905779655907</v>
      </c>
      <c r="W230" s="34">
        <v>374.70999999999992</v>
      </c>
      <c r="X230" s="34">
        <v>3.8212562114988655</v>
      </c>
      <c r="Y230" s="34">
        <v>378.53125621149877</v>
      </c>
      <c r="Z230" s="34">
        <v>375.1860876811063</v>
      </c>
      <c r="AB230" s="34">
        <v>97.327999999999975</v>
      </c>
      <c r="AC230" s="34">
        <v>0.99254149756548138</v>
      </c>
      <c r="AD230" s="34">
        <v>98.320541497565458</v>
      </c>
      <c r="AE230" s="34">
        <v>97.451660061985848</v>
      </c>
      <c r="AF230" s="34">
        <v>1.298999999999999</v>
      </c>
      <c r="AG230" s="34">
        <v>1.3247075922011752E-2</v>
      </c>
      <c r="AH230" s="34">
        <v>1.3122470759220108</v>
      </c>
      <c r="AI230" s="34">
        <v>1.3006504440707665</v>
      </c>
      <c r="AJ230" s="34">
        <v>3.6609999999999969</v>
      </c>
      <c r="AK230" s="34">
        <v>3.733452267165898E-2</v>
      </c>
      <c r="AL230" s="34">
        <v>3.6983345226716557</v>
      </c>
      <c r="AM230" s="34">
        <v>3.6656514824811972</v>
      </c>
      <c r="AN230" s="34">
        <v>8.4359999999999982</v>
      </c>
      <c r="AO230" s="34">
        <v>8.6029509221009381E-2</v>
      </c>
      <c r="AP230" s="34">
        <v>8.5220295092210083</v>
      </c>
      <c r="AQ230" s="34">
        <v>8.4467183573371756</v>
      </c>
      <c r="AR230" s="34">
        <v>110.72399999999996</v>
      </c>
      <c r="AS230" s="34">
        <v>1.1291526053801615</v>
      </c>
      <c r="AT230" s="34">
        <v>111.85315260538015</v>
      </c>
      <c r="AU230" s="34">
        <v>110.86468034587499</v>
      </c>
    </row>
    <row r="231" spans="1:47" x14ac:dyDescent="0.25">
      <c r="A231" s="18">
        <v>45848</v>
      </c>
      <c r="B231" s="2">
        <v>3</v>
      </c>
      <c r="C231" s="2" t="s">
        <v>23</v>
      </c>
      <c r="D231" s="9">
        <v>26.369363</v>
      </c>
      <c r="E231">
        <v>8.9515480000000001E-3</v>
      </c>
      <c r="G231" s="34">
        <v>311.21500000000009</v>
      </c>
      <c r="H231" s="34">
        <v>3.2675553253120597</v>
      </c>
      <c r="I231" s="34">
        <v>314.48255532531215</v>
      </c>
      <c r="J231" s="34">
        <v>311.66744963615497</v>
      </c>
      <c r="K231" s="34">
        <v>4.97</v>
      </c>
      <c r="L231" s="34">
        <v>5.2181771337502798E-2</v>
      </c>
      <c r="M231" s="34">
        <v>5.022181771337503</v>
      </c>
      <c r="N231" s="34">
        <v>4.9772254701466503</v>
      </c>
      <c r="O231" s="34">
        <v>25.734999999999999</v>
      </c>
      <c r="P231" s="34">
        <v>0.27020078176471518</v>
      </c>
      <c r="Q231" s="34">
        <v>26.005200781764714</v>
      </c>
      <c r="R231" s="34">
        <v>25.772413978717111</v>
      </c>
      <c r="S231" s="34">
        <v>1.4880000000000002</v>
      </c>
      <c r="T231" s="34">
        <v>1.5623033350141684E-2</v>
      </c>
      <c r="U231" s="34">
        <v>1.5036230333501419</v>
      </c>
      <c r="V231" s="34">
        <v>1.4901632795932025</v>
      </c>
      <c r="W231" s="34">
        <v>343.40800000000013</v>
      </c>
      <c r="X231" s="34">
        <v>3.6055609117644192</v>
      </c>
      <c r="Y231" s="34">
        <v>347.0135609117645</v>
      </c>
      <c r="Z231" s="34">
        <v>343.90725236461196</v>
      </c>
      <c r="AB231" s="34">
        <v>88.792999999999992</v>
      </c>
      <c r="AC231" s="34">
        <v>0.93226881737844791</v>
      </c>
      <c r="AD231" s="34">
        <v>89.725268817378435</v>
      </c>
      <c r="AE231" s="34">
        <v>88.922088766746768</v>
      </c>
      <c r="AF231" s="34">
        <v>1.1449999999999998</v>
      </c>
      <c r="AG231" s="34">
        <v>1.2021756173328107E-2</v>
      </c>
      <c r="AH231" s="34">
        <v>1.1570217561733278</v>
      </c>
      <c r="AI231" s="34">
        <v>1.1466646203858979</v>
      </c>
      <c r="AJ231" s="34">
        <v>3.388999999999998</v>
      </c>
      <c r="AK231" s="34">
        <v>3.558229840297724E-2</v>
      </c>
      <c r="AL231" s="34">
        <v>3.4245822984029752</v>
      </c>
      <c r="AM231" s="34">
        <v>3.393926985578871</v>
      </c>
      <c r="AN231" s="34">
        <v>8.4359999999999999</v>
      </c>
      <c r="AO231" s="34">
        <v>8.8572519718948417E-2</v>
      </c>
      <c r="AP231" s="34">
        <v>8.5245725197189479</v>
      </c>
      <c r="AQ231" s="34">
        <v>8.4482643996292026</v>
      </c>
      <c r="AR231" s="34">
        <v>101.76299999999998</v>
      </c>
      <c r="AS231" s="34">
        <v>1.0684453916737016</v>
      </c>
      <c r="AT231" s="34">
        <v>102.83144539167368</v>
      </c>
      <c r="AU231" s="34">
        <v>101.91094477234074</v>
      </c>
    </row>
    <row r="232" spans="1:47" x14ac:dyDescent="0.25">
      <c r="A232" s="18">
        <v>45848</v>
      </c>
      <c r="B232" s="2">
        <v>4</v>
      </c>
      <c r="C232" s="2" t="s">
        <v>23</v>
      </c>
      <c r="D232" s="9">
        <v>24.966712999999999</v>
      </c>
      <c r="E232">
        <v>9.1832460000000008E-3</v>
      </c>
      <c r="G232" s="34">
        <v>291.05500000000001</v>
      </c>
      <c r="H232" s="34">
        <v>3.5636579735265821</v>
      </c>
      <c r="I232" s="34">
        <v>294.61865797352658</v>
      </c>
      <c r="J232" s="34">
        <v>291.91310236116584</v>
      </c>
      <c r="K232" s="34">
        <v>4.6589999999999998</v>
      </c>
      <c r="L232" s="34">
        <v>5.7044484714780179E-2</v>
      </c>
      <c r="M232" s="34">
        <v>4.7160444847147795</v>
      </c>
      <c r="N232" s="34">
        <v>4.6727358880647003</v>
      </c>
      <c r="O232" s="34">
        <v>24.332000000000004</v>
      </c>
      <c r="P232" s="34">
        <v>0.29791938228805143</v>
      </c>
      <c r="Q232" s="34">
        <v>24.629919382288055</v>
      </c>
      <c r="R232" s="34">
        <v>24.403736773640336</v>
      </c>
      <c r="S232" s="34">
        <v>1.4880000000000002</v>
      </c>
      <c r="T232" s="34">
        <v>1.8218972581153237E-2</v>
      </c>
      <c r="U232" s="34">
        <v>1.5062189725811534</v>
      </c>
      <c r="V232" s="34">
        <v>1.4923869932260736</v>
      </c>
      <c r="W232" s="34">
        <v>321.53399999999999</v>
      </c>
      <c r="X232" s="34">
        <v>3.9368408131105666</v>
      </c>
      <c r="Y232" s="34">
        <v>325.47084081311056</v>
      </c>
      <c r="Z232" s="34">
        <v>322.48196201609699</v>
      </c>
      <c r="AB232" s="34">
        <v>83.224000000000004</v>
      </c>
      <c r="AC232" s="34">
        <v>1.0189890954932102</v>
      </c>
      <c r="AD232" s="34">
        <v>84.242989095493215</v>
      </c>
      <c r="AE232" s="34">
        <v>83.469365002853991</v>
      </c>
      <c r="AF232" s="34">
        <v>1.0940000000000001</v>
      </c>
      <c r="AG232" s="34">
        <v>1.3394862905767231E-2</v>
      </c>
      <c r="AH232" s="34">
        <v>1.1073948629057673</v>
      </c>
      <c r="AI232" s="34">
        <v>1.0972253834605674</v>
      </c>
      <c r="AJ232" s="34">
        <v>3.1769999999999969</v>
      </c>
      <c r="AK232" s="34">
        <v>3.8898975732744465E-2</v>
      </c>
      <c r="AL232" s="34">
        <v>3.2158989757327414</v>
      </c>
      <c r="AM232" s="34">
        <v>3.1863665843274398</v>
      </c>
      <c r="AN232" s="34">
        <v>8.4359999999999999</v>
      </c>
      <c r="AO232" s="34">
        <v>0.10328982035928003</v>
      </c>
      <c r="AP232" s="34">
        <v>8.5392898203592793</v>
      </c>
      <c r="AQ232" s="34">
        <v>8.4608714212736249</v>
      </c>
      <c r="AR232" s="34">
        <v>95.930999999999983</v>
      </c>
      <c r="AS232" s="34">
        <v>1.1745727544910018</v>
      </c>
      <c r="AT232" s="34">
        <v>97.105572754490993</v>
      </c>
      <c r="AU232" s="34">
        <v>96.213828391915627</v>
      </c>
    </row>
    <row r="233" spans="1:47" x14ac:dyDescent="0.25">
      <c r="A233" s="18">
        <v>45848</v>
      </c>
      <c r="B233" s="2">
        <v>5</v>
      </c>
      <c r="C233" s="2" t="s">
        <v>23</v>
      </c>
      <c r="D233" s="9">
        <v>25.909310000000001</v>
      </c>
      <c r="E233">
        <v>9.0805869999999993E-3</v>
      </c>
      <c r="G233" s="34">
        <v>279.30699999999996</v>
      </c>
      <c r="H233" s="34">
        <v>3.6597285047345061</v>
      </c>
      <c r="I233" s="34">
        <v>282.96672850473448</v>
      </c>
      <c r="J233" s="34">
        <v>280.39722450844187</v>
      </c>
      <c r="K233" s="34">
        <v>4.4499999999999993</v>
      </c>
      <c r="L233" s="34">
        <v>5.8307854246648139E-2</v>
      </c>
      <c r="M233" s="34">
        <v>4.508307854246647</v>
      </c>
      <c r="N233" s="34">
        <v>4.4673697725533765</v>
      </c>
      <c r="O233" s="34">
        <v>23.718999999999998</v>
      </c>
      <c r="P233" s="34">
        <v>0.31078741457893194</v>
      </c>
      <c r="Q233" s="34">
        <v>24.02978741457893</v>
      </c>
      <c r="R233" s="34">
        <v>23.81158283936934</v>
      </c>
      <c r="S233" s="34">
        <v>1.488</v>
      </c>
      <c r="T233" s="34">
        <v>1.9497098228991559E-2</v>
      </c>
      <c r="U233" s="34">
        <v>1.5074970982289915</v>
      </c>
      <c r="V233" s="34">
        <v>1.4938081396762755</v>
      </c>
      <c r="W233" s="34">
        <v>308.96399999999994</v>
      </c>
      <c r="X233" s="34">
        <v>4.0483208717890777</v>
      </c>
      <c r="Y233" s="34">
        <v>313.01232087178909</v>
      </c>
      <c r="Z233" s="34">
        <v>310.16998526004085</v>
      </c>
      <c r="AB233" s="34">
        <v>80.016000000000005</v>
      </c>
      <c r="AC233" s="34">
        <v>1.0484407337977075</v>
      </c>
      <c r="AD233" s="34">
        <v>81.06444073379771</v>
      </c>
      <c r="AE233" s="34">
        <v>80.328328027108114</v>
      </c>
      <c r="AF233" s="34">
        <v>1.0250000000000001</v>
      </c>
      <c r="AG233" s="34">
        <v>1.3430460809621205E-2</v>
      </c>
      <c r="AH233" s="34">
        <v>1.0384304608096213</v>
      </c>
      <c r="AI233" s="34">
        <v>1.0290009026667895</v>
      </c>
      <c r="AJ233" s="34">
        <v>3.1319999999999983</v>
      </c>
      <c r="AK233" s="34">
        <v>4.1038247078764474E-2</v>
      </c>
      <c r="AL233" s="34">
        <v>3.1730382470787628</v>
      </c>
      <c r="AM233" s="34">
        <v>3.1442251972218367</v>
      </c>
      <c r="AN233" s="34">
        <v>8.4359999999999999</v>
      </c>
      <c r="AO233" s="34">
        <v>0.11053596818533118</v>
      </c>
      <c r="AP233" s="34">
        <v>8.5465359681853315</v>
      </c>
      <c r="AQ233" s="34">
        <v>8.4689284047775946</v>
      </c>
      <c r="AR233" s="34">
        <v>92.609000000000009</v>
      </c>
      <c r="AS233" s="34">
        <v>1.2134454098714245</v>
      </c>
      <c r="AT233" s="34">
        <v>93.82244540987142</v>
      </c>
      <c r="AU233" s="34">
        <v>92.970482531774351</v>
      </c>
    </row>
    <row r="234" spans="1:47" x14ac:dyDescent="0.25">
      <c r="A234" s="18">
        <v>45848</v>
      </c>
      <c r="B234" s="2">
        <v>6</v>
      </c>
      <c r="C234" s="2" t="s">
        <v>23</v>
      </c>
      <c r="D234" s="9">
        <v>30.932717</v>
      </c>
      <c r="E234">
        <v>8.8556490000000002E-3</v>
      </c>
      <c r="G234" s="34">
        <v>275.96500000000009</v>
      </c>
      <c r="H234" s="34">
        <v>3.2734607935573523</v>
      </c>
      <c r="I234" s="34">
        <v>279.23846079355746</v>
      </c>
      <c r="J234" s="34">
        <v>276.76562299746945</v>
      </c>
      <c r="K234" s="34">
        <v>4.5549999999999988</v>
      </c>
      <c r="L234" s="34">
        <v>5.4030815192700997E-2</v>
      </c>
      <c r="M234" s="34">
        <v>4.6090308151926997</v>
      </c>
      <c r="N234" s="34">
        <v>4.568214856063169</v>
      </c>
      <c r="O234" s="34">
        <v>24.231000000000005</v>
      </c>
      <c r="P234" s="34">
        <v>0.28742495783410288</v>
      </c>
      <c r="Q234" s="34">
        <v>24.518424957834107</v>
      </c>
      <c r="R234" s="34">
        <v>24.301298392374687</v>
      </c>
      <c r="S234" s="34">
        <v>1.4880000000000002</v>
      </c>
      <c r="T234" s="34">
        <v>1.7650461691929555E-2</v>
      </c>
      <c r="U234" s="34">
        <v>1.5056504616919297</v>
      </c>
      <c r="V234" s="34">
        <v>1.4923169496864981</v>
      </c>
      <c r="W234" s="34">
        <v>306.23900000000009</v>
      </c>
      <c r="X234" s="34">
        <v>3.6325670282760858</v>
      </c>
      <c r="Y234" s="34">
        <v>309.87156702827616</v>
      </c>
      <c r="Z234" s="34">
        <v>307.12745319559377</v>
      </c>
      <c r="AB234" s="34">
        <v>79.426000000000002</v>
      </c>
      <c r="AC234" s="34">
        <v>0.94214084028440626</v>
      </c>
      <c r="AD234" s="34">
        <v>80.368140840284411</v>
      </c>
      <c r="AE234" s="34">
        <v>79.65642879422029</v>
      </c>
      <c r="AF234" s="34">
        <v>1.0200000000000002</v>
      </c>
      <c r="AG234" s="34">
        <v>1.2099106804951713E-2</v>
      </c>
      <c r="AH234" s="34">
        <v>1.0320991068049519</v>
      </c>
      <c r="AI234" s="34">
        <v>1.0229591993818736</v>
      </c>
      <c r="AJ234" s="34">
        <v>3.1639999999999984</v>
      </c>
      <c r="AK234" s="34">
        <v>3.7530954834183512E-2</v>
      </c>
      <c r="AL234" s="34">
        <v>3.2015309548341819</v>
      </c>
      <c r="AM234" s="34">
        <v>3.1731793204355356</v>
      </c>
      <c r="AN234" s="34">
        <v>8.4359999999999999</v>
      </c>
      <c r="AO234" s="34">
        <v>0.10006673039860062</v>
      </c>
      <c r="AP234" s="34">
        <v>8.5360667303986002</v>
      </c>
      <c r="AQ234" s="34">
        <v>8.4604743195936116</v>
      </c>
      <c r="AR234" s="34">
        <v>92.045999999999992</v>
      </c>
      <c r="AS234" s="34">
        <v>1.0918376323221421</v>
      </c>
      <c r="AT234" s="34">
        <v>93.137837632322146</v>
      </c>
      <c r="AU234" s="34">
        <v>92.313041633631315</v>
      </c>
    </row>
    <row r="235" spans="1:47" x14ac:dyDescent="0.25">
      <c r="A235" s="18">
        <v>45848</v>
      </c>
      <c r="B235" s="2">
        <v>7</v>
      </c>
      <c r="C235" s="2" t="s">
        <v>23</v>
      </c>
      <c r="D235" s="9">
        <v>34.520771000000003</v>
      </c>
      <c r="E235">
        <v>9.1224549999999998E-3</v>
      </c>
      <c r="G235" s="34">
        <v>281.35200000000009</v>
      </c>
      <c r="H235" s="34">
        <v>1.8293975319266467</v>
      </c>
      <c r="I235" s="34">
        <v>283.18139753192673</v>
      </c>
      <c r="J235" s="34">
        <v>280.59808797610464</v>
      </c>
      <c r="K235" s="34">
        <v>4.7769999999999992</v>
      </c>
      <c r="L235" s="34">
        <v>3.1060849078782409E-2</v>
      </c>
      <c r="M235" s="34">
        <v>4.8080608490787817</v>
      </c>
      <c r="N235" s="34">
        <v>4.7641995303457989</v>
      </c>
      <c r="O235" s="34">
        <v>26.301000000000002</v>
      </c>
      <c r="P235" s="34">
        <v>0.17101347951037393</v>
      </c>
      <c r="Q235" s="34">
        <v>26.472013479510377</v>
      </c>
      <c r="R235" s="34">
        <v>26.230523727784149</v>
      </c>
      <c r="S235" s="34">
        <v>1.488</v>
      </c>
      <c r="T235" s="34">
        <v>9.6752236611321405E-3</v>
      </c>
      <c r="U235" s="34">
        <v>1.4976752236611321</v>
      </c>
      <c r="V235" s="34">
        <v>1.4840127488286685</v>
      </c>
      <c r="W235" s="34">
        <v>313.91800000000006</v>
      </c>
      <c r="X235" s="34">
        <v>2.0411470841769352</v>
      </c>
      <c r="Y235" s="34">
        <v>315.95914708417706</v>
      </c>
      <c r="Z235" s="34">
        <v>313.07682398306326</v>
      </c>
      <c r="AB235" s="34">
        <v>81.587999999999994</v>
      </c>
      <c r="AC235" s="34">
        <v>0.53049875541965652</v>
      </c>
      <c r="AD235" s="34">
        <v>82.118498755419651</v>
      </c>
      <c r="AE235" s="34">
        <v>81.369376445855778</v>
      </c>
      <c r="AF235" s="34">
        <v>1.1179999999999999</v>
      </c>
      <c r="AG235" s="34">
        <v>7.2694220787269696E-3</v>
      </c>
      <c r="AH235" s="34">
        <v>1.1252694220787269</v>
      </c>
      <c r="AI235" s="34">
        <v>1.1150042024129379</v>
      </c>
      <c r="AJ235" s="34">
        <v>3.3969999999999985</v>
      </c>
      <c r="AK235" s="34">
        <v>2.2087859393055017E-2</v>
      </c>
      <c r="AL235" s="34">
        <v>3.4190878593930534</v>
      </c>
      <c r="AM235" s="34">
        <v>3.387897384254694</v>
      </c>
      <c r="AN235" s="34">
        <v>8.4359999999999999</v>
      </c>
      <c r="AO235" s="34">
        <v>5.4852276078837851E-2</v>
      </c>
      <c r="AP235" s="34">
        <v>8.4908522760788383</v>
      </c>
      <c r="AQ235" s="34">
        <v>8.4133948582786626</v>
      </c>
      <c r="AR235" s="34">
        <v>94.538999999999987</v>
      </c>
      <c r="AS235" s="34">
        <v>0.61470831297027628</v>
      </c>
      <c r="AT235" s="34">
        <v>95.153708312970281</v>
      </c>
      <c r="AU235" s="34">
        <v>94.285672890802076</v>
      </c>
    </row>
    <row r="236" spans="1:47" x14ac:dyDescent="0.25">
      <c r="A236" s="18">
        <v>45848</v>
      </c>
      <c r="B236" s="2">
        <v>8</v>
      </c>
      <c r="C236" s="2" t="s">
        <v>178</v>
      </c>
      <c r="D236" s="9">
        <v>35.112499999999997</v>
      </c>
      <c r="E236">
        <v>9.0850480000000001E-3</v>
      </c>
      <c r="G236" s="34">
        <v>294.14100000000008</v>
      </c>
      <c r="H236" s="34">
        <v>3.1464081100124175</v>
      </c>
      <c r="I236" s="34">
        <v>297.28740811001251</v>
      </c>
      <c r="J236" s="34">
        <v>294.58653773753747</v>
      </c>
      <c r="K236" s="34">
        <v>5.1389999999999993</v>
      </c>
      <c r="L236" s="34">
        <v>5.4971565600694251E-2</v>
      </c>
      <c r="M236" s="34">
        <v>5.1939715656006937</v>
      </c>
      <c r="N236" s="34">
        <v>5.1467840846165762</v>
      </c>
      <c r="O236" s="34">
        <v>28.187999999999995</v>
      </c>
      <c r="P236" s="34">
        <v>0.3015252950286767</v>
      </c>
      <c r="Q236" s="34">
        <v>28.48952529502867</v>
      </c>
      <c r="R236" s="34">
        <v>28.23069659022612</v>
      </c>
      <c r="S236" s="34">
        <v>0.22100000000000003</v>
      </c>
      <c r="T236" s="34">
        <v>2.3640233504093077E-3</v>
      </c>
      <c r="U236" s="34">
        <v>0.22336402335040934</v>
      </c>
      <c r="V236" s="34">
        <v>0.22133475047679774</v>
      </c>
      <c r="W236" s="34">
        <v>327.68900000000008</v>
      </c>
      <c r="X236" s="34">
        <v>3.5052689939921979</v>
      </c>
      <c r="Y236" s="34">
        <v>331.1942689939923</v>
      </c>
      <c r="Z236" s="34">
        <v>328.18535316285693</v>
      </c>
      <c r="AB236" s="34">
        <v>85.52600000000001</v>
      </c>
      <c r="AC236" s="34">
        <v>0.91486633967016495</v>
      </c>
      <c r="AD236" s="34">
        <v>86.44086633967018</v>
      </c>
      <c r="AE236" s="34">
        <v>85.655546919812693</v>
      </c>
      <c r="AF236" s="34">
        <v>1.1950000000000001</v>
      </c>
      <c r="AG236" s="34">
        <v>1.2782841193389695E-2</v>
      </c>
      <c r="AH236" s="34">
        <v>1.2077828411933897</v>
      </c>
      <c r="AI236" s="34">
        <v>1.1968100761075715</v>
      </c>
      <c r="AJ236" s="34">
        <v>3.629999999999999</v>
      </c>
      <c r="AK236" s="34">
        <v>3.8829885800840652E-2</v>
      </c>
      <c r="AL236" s="34">
        <v>3.6688298858008395</v>
      </c>
      <c r="AM236" s="34">
        <v>3.6354983901845044</v>
      </c>
      <c r="AN236" s="34">
        <v>1.2549999999999999</v>
      </c>
      <c r="AO236" s="34">
        <v>1.3424657487618464E-2</v>
      </c>
      <c r="AP236" s="34">
        <v>1.2684246574876183</v>
      </c>
      <c r="AQ236" s="34">
        <v>1.2569009585899598</v>
      </c>
      <c r="AR236" s="34">
        <v>91.605999999999995</v>
      </c>
      <c r="AS236" s="34">
        <v>0.97990372415201377</v>
      </c>
      <c r="AT236" s="34">
        <v>92.585903724152033</v>
      </c>
      <c r="AU236" s="34">
        <v>91.744756344694736</v>
      </c>
    </row>
    <row r="237" spans="1:47" x14ac:dyDescent="0.25">
      <c r="A237" s="18">
        <v>45848</v>
      </c>
      <c r="B237" s="2">
        <v>9</v>
      </c>
      <c r="C237" s="2" t="s">
        <v>178</v>
      </c>
      <c r="D237" s="9">
        <v>37.812283000000001</v>
      </c>
      <c r="E237">
        <v>8.8812390000000008E-3</v>
      </c>
      <c r="G237" s="34">
        <v>308.072</v>
      </c>
      <c r="H237" s="34">
        <v>3.1039649122580744</v>
      </c>
      <c r="I237" s="34">
        <v>311.17596491225805</v>
      </c>
      <c r="J237" s="34">
        <v>308.41233679681665</v>
      </c>
      <c r="K237" s="34">
        <v>5.38</v>
      </c>
      <c r="L237" s="34">
        <v>5.4205936365357574E-2</v>
      </c>
      <c r="M237" s="34">
        <v>5.4342059363653572</v>
      </c>
      <c r="N237" s="34">
        <v>5.3859434546692775</v>
      </c>
      <c r="O237" s="34">
        <v>29.227000000000007</v>
      </c>
      <c r="P237" s="34">
        <v>0.29447526062273349</v>
      </c>
      <c r="Q237" s="34">
        <v>29.52147526062274</v>
      </c>
      <c r="R237" s="34">
        <v>29.259287983200561</v>
      </c>
      <c r="S237" s="34">
        <v>0</v>
      </c>
      <c r="T237" s="34">
        <v>0</v>
      </c>
      <c r="U237" s="34">
        <v>0</v>
      </c>
      <c r="V237" s="34">
        <v>0</v>
      </c>
      <c r="W237" s="34">
        <v>342.67900000000003</v>
      </c>
      <c r="X237" s="34">
        <v>3.4526461092461656</v>
      </c>
      <c r="Y237" s="34">
        <v>346.13164610924616</v>
      </c>
      <c r="Z237" s="34">
        <v>343.05756823468653</v>
      </c>
      <c r="AB237" s="34">
        <v>89.821999999999989</v>
      </c>
      <c r="AC237" s="34">
        <v>0.90499732643292707</v>
      </c>
      <c r="AD237" s="34">
        <v>90.726997326432922</v>
      </c>
      <c r="AE237" s="34">
        <v>89.9212291794245</v>
      </c>
      <c r="AF237" s="34">
        <v>1.3219999999999994</v>
      </c>
      <c r="AG237" s="34">
        <v>1.3319748675651057E-2</v>
      </c>
      <c r="AH237" s="34">
        <v>1.3353197486756505</v>
      </c>
      <c r="AI237" s="34">
        <v>1.3234604548462421</v>
      </c>
      <c r="AJ237" s="34">
        <v>3.9199999999999982</v>
      </c>
      <c r="AK237" s="34">
        <v>3.949577519557651E-2</v>
      </c>
      <c r="AL237" s="34">
        <v>3.9594957751955748</v>
      </c>
      <c r="AM237" s="34">
        <v>3.9243305468965723</v>
      </c>
      <c r="AN237" s="34">
        <v>0</v>
      </c>
      <c r="AO237" s="34">
        <v>0</v>
      </c>
      <c r="AP237" s="34">
        <v>0</v>
      </c>
      <c r="AQ237" s="34">
        <v>0</v>
      </c>
      <c r="AR237" s="34">
        <v>95.063999999999993</v>
      </c>
      <c r="AS237" s="34">
        <v>0.95781285030415475</v>
      </c>
      <c r="AT237" s="34">
        <v>96.021812850304144</v>
      </c>
      <c r="AU237" s="34">
        <v>95.169020181167312</v>
      </c>
    </row>
    <row r="238" spans="1:47" x14ac:dyDescent="0.25">
      <c r="A238" s="18">
        <v>45848</v>
      </c>
      <c r="B238" s="2">
        <v>10</v>
      </c>
      <c r="C238" s="2" t="s">
        <v>178</v>
      </c>
      <c r="D238" s="9">
        <v>32.772516000000003</v>
      </c>
      <c r="E238">
        <v>8.1151379999999992E-3</v>
      </c>
      <c r="G238" s="34">
        <v>333.53000000000009</v>
      </c>
      <c r="H238" s="34">
        <v>3.5389407999117237</v>
      </c>
      <c r="I238" s="34">
        <v>337.06894079991179</v>
      </c>
      <c r="J238" s="34">
        <v>334.33357982980669</v>
      </c>
      <c r="K238" s="34">
        <v>5.7219999999999986</v>
      </c>
      <c r="L238" s="34">
        <v>6.0713636725616506E-2</v>
      </c>
      <c r="M238" s="34">
        <v>5.7827136367256156</v>
      </c>
      <c r="N238" s="34">
        <v>5.7357861175491056</v>
      </c>
      <c r="O238" s="34">
        <v>30.069000000000006</v>
      </c>
      <c r="P238" s="34">
        <v>0.31904899383127638</v>
      </c>
      <c r="Q238" s="34">
        <v>30.388048993831283</v>
      </c>
      <c r="R238" s="34">
        <v>30.141445782695584</v>
      </c>
      <c r="S238" s="34">
        <v>0</v>
      </c>
      <c r="T238" s="34">
        <v>0</v>
      </c>
      <c r="U238" s="34">
        <v>0</v>
      </c>
      <c r="V238" s="34">
        <v>0</v>
      </c>
      <c r="W238" s="34">
        <v>369.32100000000008</v>
      </c>
      <c r="X238" s="34">
        <v>3.9187034304686166</v>
      </c>
      <c r="Y238" s="34">
        <v>373.23970343046864</v>
      </c>
      <c r="Z238" s="34">
        <v>370.21081173005138</v>
      </c>
      <c r="AB238" s="34">
        <v>97.531999999999996</v>
      </c>
      <c r="AC238" s="34">
        <v>1.0348693493748393</v>
      </c>
      <c r="AD238" s="34">
        <v>98.566869349374841</v>
      </c>
      <c r="AE238" s="34">
        <v>97.766985602376693</v>
      </c>
      <c r="AF238" s="34">
        <v>1.4159999999999997</v>
      </c>
      <c r="AG238" s="34">
        <v>1.5024556029967316E-2</v>
      </c>
      <c r="AH238" s="34">
        <v>1.431024556029967</v>
      </c>
      <c r="AI238" s="34">
        <v>1.4194115942763952</v>
      </c>
      <c r="AJ238" s="34">
        <v>4.0909999999999993</v>
      </c>
      <c r="AK238" s="34">
        <v>4.3407809829517155E-2</v>
      </c>
      <c r="AL238" s="34">
        <v>4.1344078098295167</v>
      </c>
      <c r="AM238" s="34">
        <v>4.1008565199044726</v>
      </c>
      <c r="AN238" s="34">
        <v>0</v>
      </c>
      <c r="AO238" s="34">
        <v>0</v>
      </c>
      <c r="AP238" s="34">
        <v>0</v>
      </c>
      <c r="AQ238" s="34">
        <v>0</v>
      </c>
      <c r="AR238" s="34">
        <v>103.03899999999999</v>
      </c>
      <c r="AS238" s="34">
        <v>1.0933017152343238</v>
      </c>
      <c r="AT238" s="34">
        <v>104.13230171523432</v>
      </c>
      <c r="AU238" s="34">
        <v>103.28725371655756</v>
      </c>
    </row>
    <row r="239" spans="1:47" x14ac:dyDescent="0.25">
      <c r="A239" s="18">
        <v>45848</v>
      </c>
      <c r="B239" s="2">
        <v>11</v>
      </c>
      <c r="C239" s="2" t="s">
        <v>178</v>
      </c>
      <c r="D239" s="9">
        <v>47.451821000000002</v>
      </c>
      <c r="E239">
        <v>7.6743310000000004E-3</v>
      </c>
      <c r="G239" s="34">
        <v>375.16899999999993</v>
      </c>
      <c r="H239" s="34">
        <v>2.319952303062883</v>
      </c>
      <c r="I239" s="34">
        <v>377.48895230306283</v>
      </c>
      <c r="J239" s="34">
        <v>374.59197713424589</v>
      </c>
      <c r="K239" s="34">
        <v>6.2759999999999989</v>
      </c>
      <c r="L239" s="34">
        <v>3.8809231716966631E-2</v>
      </c>
      <c r="M239" s="34">
        <v>6.314809231716966</v>
      </c>
      <c r="N239" s="34">
        <v>6.2663472954709141</v>
      </c>
      <c r="O239" s="34">
        <v>32.471000000000004</v>
      </c>
      <c r="P239" s="34">
        <v>0.20079263274085787</v>
      </c>
      <c r="Q239" s="34">
        <v>32.671792632740861</v>
      </c>
      <c r="R239" s="34">
        <v>32.421058481713843</v>
      </c>
      <c r="S239" s="34">
        <v>0</v>
      </c>
      <c r="T239" s="34">
        <v>0</v>
      </c>
      <c r="U239" s="34">
        <v>0</v>
      </c>
      <c r="V239" s="34">
        <v>0</v>
      </c>
      <c r="W239" s="34">
        <v>413.91599999999994</v>
      </c>
      <c r="X239" s="34">
        <v>2.5595541675207074</v>
      </c>
      <c r="Y239" s="34">
        <v>416.47555416752067</v>
      </c>
      <c r="Z239" s="34">
        <v>413.27938291143062</v>
      </c>
      <c r="AB239" s="34">
        <v>110.40799999999999</v>
      </c>
      <c r="AC239" s="34">
        <v>0.68273576408649661</v>
      </c>
      <c r="AD239" s="34">
        <v>111.09073576408649</v>
      </c>
      <c r="AE239" s="34">
        <v>110.23818868679935</v>
      </c>
      <c r="AF239" s="34">
        <v>1.5439999999999992</v>
      </c>
      <c r="AG239" s="34">
        <v>9.5477141126508076E-3</v>
      </c>
      <c r="AH239" s="34">
        <v>1.5535477141126499</v>
      </c>
      <c r="AI239" s="34">
        <v>1.5416252747302561</v>
      </c>
      <c r="AJ239" s="34">
        <v>4.294999999999999</v>
      </c>
      <c r="AK239" s="34">
        <v>2.6559217690307793E-2</v>
      </c>
      <c r="AL239" s="34">
        <v>4.3215592176903073</v>
      </c>
      <c r="AM239" s="34">
        <v>4.2883941418176503</v>
      </c>
      <c r="AN239" s="34">
        <v>0</v>
      </c>
      <c r="AO239" s="34">
        <v>0</v>
      </c>
      <c r="AP239" s="34">
        <v>0</v>
      </c>
      <c r="AQ239" s="34">
        <v>0</v>
      </c>
      <c r="AR239" s="34">
        <v>116.24699999999999</v>
      </c>
      <c r="AS239" s="34">
        <v>0.71884269588945515</v>
      </c>
      <c r="AT239" s="34">
        <v>116.96584269588945</v>
      </c>
      <c r="AU239" s="34">
        <v>116.06820810334725</v>
      </c>
    </row>
    <row r="240" spans="1:47" x14ac:dyDescent="0.25">
      <c r="A240" s="18">
        <v>45848</v>
      </c>
      <c r="B240" s="2">
        <v>12</v>
      </c>
      <c r="C240" s="2" t="s">
        <v>178</v>
      </c>
      <c r="D240" s="9">
        <v>42.865031000000002</v>
      </c>
      <c r="E240">
        <v>7.6847770000000003E-3</v>
      </c>
      <c r="G240" s="34">
        <v>428.24600000000009</v>
      </c>
      <c r="H240" s="34">
        <v>0.61262564176558709</v>
      </c>
      <c r="I240" s="34">
        <v>428.85862564176568</v>
      </c>
      <c r="J240" s="34">
        <v>425.56294273918223</v>
      </c>
      <c r="K240" s="34">
        <v>6.9219999999999997</v>
      </c>
      <c r="L240" s="34">
        <v>9.9022400496476155E-3</v>
      </c>
      <c r="M240" s="34">
        <v>6.9319022400496477</v>
      </c>
      <c r="N240" s="34">
        <v>6.8786321171490652</v>
      </c>
      <c r="O240" s="34">
        <v>35.088000000000008</v>
      </c>
      <c r="P240" s="34">
        <v>5.0195001280270969E-2</v>
      </c>
      <c r="Q240" s="34">
        <v>35.13819500128028</v>
      </c>
      <c r="R240" s="34">
        <v>34.868165808512927</v>
      </c>
      <c r="S240" s="34">
        <v>0</v>
      </c>
      <c r="T240" s="34">
        <v>0</v>
      </c>
      <c r="U240" s="34">
        <v>0</v>
      </c>
      <c r="V240" s="34">
        <v>0</v>
      </c>
      <c r="W240" s="34">
        <v>470.25600000000014</v>
      </c>
      <c r="X240" s="34">
        <v>0.67272288309550565</v>
      </c>
      <c r="Y240" s="34">
        <v>470.92872288309559</v>
      </c>
      <c r="Z240" s="34">
        <v>467.30974066484418</v>
      </c>
      <c r="AB240" s="34">
        <v>127.26599999999999</v>
      </c>
      <c r="AC240" s="34">
        <v>0.18205987895961478</v>
      </c>
      <c r="AD240" s="34">
        <v>127.44805987895961</v>
      </c>
      <c r="AE240" s="34">
        <v>126.46864995970715</v>
      </c>
      <c r="AF240" s="34">
        <v>1.702</v>
      </c>
      <c r="AG240" s="34">
        <v>2.4347894487865129E-3</v>
      </c>
      <c r="AH240" s="34">
        <v>1.7044347894487866</v>
      </c>
      <c r="AI240" s="34">
        <v>1.6913365881808307</v>
      </c>
      <c r="AJ240" s="34">
        <v>4.681</v>
      </c>
      <c r="AK240" s="34">
        <v>6.6963862572089698E-3</v>
      </c>
      <c r="AL240" s="34">
        <v>4.6876963862572092</v>
      </c>
      <c r="AM240" s="34">
        <v>4.6516724848851165</v>
      </c>
      <c r="AN240" s="34">
        <v>0</v>
      </c>
      <c r="AO240" s="34">
        <v>0</v>
      </c>
      <c r="AP240" s="34">
        <v>0</v>
      </c>
      <c r="AQ240" s="34">
        <v>0</v>
      </c>
      <c r="AR240" s="34">
        <v>133.649</v>
      </c>
      <c r="AS240" s="34">
        <v>0.19119105466561026</v>
      </c>
      <c r="AT240" s="34">
        <v>133.84019105466561</v>
      </c>
      <c r="AU240" s="34">
        <v>132.81165903277309</v>
      </c>
    </row>
    <row r="241" spans="1:47" x14ac:dyDescent="0.25">
      <c r="A241" s="18">
        <v>45848</v>
      </c>
      <c r="B241" s="2">
        <v>13</v>
      </c>
      <c r="C241" s="2" t="s">
        <v>178</v>
      </c>
      <c r="D241" s="9">
        <v>73.507654000000002</v>
      </c>
      <c r="E241">
        <v>7.6874589999999998E-3</v>
      </c>
      <c r="G241" s="34">
        <v>489.11999999999989</v>
      </c>
      <c r="H241" s="34">
        <v>3.9345809734725501</v>
      </c>
      <c r="I241" s="34">
        <v>493.05458097347247</v>
      </c>
      <c r="J241" s="34">
        <v>489.26424409747671</v>
      </c>
      <c r="K241" s="34">
        <v>7.7679999999999998</v>
      </c>
      <c r="L241" s="34">
        <v>6.2487375290183965E-2</v>
      </c>
      <c r="M241" s="34">
        <v>7.8304873752901836</v>
      </c>
      <c r="N241" s="34">
        <v>7.7702908246426228</v>
      </c>
      <c r="O241" s="34">
        <v>37.993999999999993</v>
      </c>
      <c r="P241" s="34">
        <v>0.30563148001741103</v>
      </c>
      <c r="Q241" s="34">
        <v>38.299631480017403</v>
      </c>
      <c r="R241" s="34">
        <v>38.005204633299662</v>
      </c>
      <c r="S241" s="34">
        <v>0</v>
      </c>
      <c r="T241" s="34">
        <v>0</v>
      </c>
      <c r="U241" s="34">
        <v>0</v>
      </c>
      <c r="V241" s="34">
        <v>0</v>
      </c>
      <c r="W241" s="34">
        <v>534.88199999999983</v>
      </c>
      <c r="X241" s="34">
        <v>4.3026998287801446</v>
      </c>
      <c r="Y241" s="34">
        <v>539.18469982878003</v>
      </c>
      <c r="Z241" s="34">
        <v>535.03973955541903</v>
      </c>
      <c r="AB241" s="34">
        <v>145.81899999999996</v>
      </c>
      <c r="AC241" s="34">
        <v>1.1729977571368861</v>
      </c>
      <c r="AD241" s="34">
        <v>146.99199775713686</v>
      </c>
      <c r="AE241" s="34">
        <v>145.86200280105078</v>
      </c>
      <c r="AF241" s="34">
        <v>1.9380000000000004</v>
      </c>
      <c r="AG241" s="34">
        <v>1.5589667007257535E-2</v>
      </c>
      <c r="AH241" s="34">
        <v>1.9535896670072579</v>
      </c>
      <c r="AI241" s="34">
        <v>1.938571526539316</v>
      </c>
      <c r="AJ241" s="34">
        <v>5.1260000000000003</v>
      </c>
      <c r="AK241" s="34">
        <v>4.1234588792157953E-2</v>
      </c>
      <c r="AL241" s="34">
        <v>5.1672345887921587</v>
      </c>
      <c r="AM241" s="34">
        <v>5.1275116847474367</v>
      </c>
      <c r="AN241" s="34">
        <v>0</v>
      </c>
      <c r="AO241" s="34">
        <v>0</v>
      </c>
      <c r="AP241" s="34">
        <v>0</v>
      </c>
      <c r="AQ241" s="34">
        <v>0</v>
      </c>
      <c r="AR241" s="34">
        <v>152.88299999999995</v>
      </c>
      <c r="AS241" s="34">
        <v>1.2298220129363016</v>
      </c>
      <c r="AT241" s="34">
        <v>154.11282201293628</v>
      </c>
      <c r="AU241" s="34">
        <v>152.92808601233753</v>
      </c>
    </row>
    <row r="242" spans="1:47" x14ac:dyDescent="0.25">
      <c r="A242" s="18">
        <v>45848</v>
      </c>
      <c r="B242" s="2">
        <v>14</v>
      </c>
      <c r="C242" s="2" t="s">
        <v>178</v>
      </c>
      <c r="D242" s="9">
        <v>44.377889000000003</v>
      </c>
      <c r="E242">
        <v>7.7904280000000003E-3</v>
      </c>
      <c r="G242" s="34">
        <v>546.65500000000009</v>
      </c>
      <c r="H242" s="34">
        <v>5.3062079281792265</v>
      </c>
      <c r="I242" s="34">
        <v>551.96120792817931</v>
      </c>
      <c r="J242" s="34">
        <v>547.66119387902177</v>
      </c>
      <c r="K242" s="34">
        <v>8.7180000000000017</v>
      </c>
      <c r="L242" s="34">
        <v>8.4622880460009514E-2</v>
      </c>
      <c r="M242" s="34">
        <v>8.802622880460012</v>
      </c>
      <c r="N242" s="34">
        <v>8.7340466806986363</v>
      </c>
      <c r="O242" s="34">
        <v>40.280000000000008</v>
      </c>
      <c r="P242" s="34">
        <v>0.39098527471084915</v>
      </c>
      <c r="Q242" s="34">
        <v>40.670985274710858</v>
      </c>
      <c r="R242" s="34">
        <v>40.354140892239165</v>
      </c>
      <c r="S242" s="34">
        <v>0</v>
      </c>
      <c r="T242" s="34">
        <v>0</v>
      </c>
      <c r="U242" s="34">
        <v>0</v>
      </c>
      <c r="V242" s="34">
        <v>0</v>
      </c>
      <c r="W242" s="34">
        <v>595.65300000000002</v>
      </c>
      <c r="X242" s="34">
        <v>5.7818160833500851</v>
      </c>
      <c r="Y242" s="34">
        <v>601.43481608335014</v>
      </c>
      <c r="Z242" s="34">
        <v>596.74938145195949</v>
      </c>
      <c r="AB242" s="34">
        <v>163.54899999999998</v>
      </c>
      <c r="AC242" s="34">
        <v>1.5875186368839287</v>
      </c>
      <c r="AD242" s="34">
        <v>165.13651863688392</v>
      </c>
      <c r="AE242" s="34">
        <v>163.85003447827262</v>
      </c>
      <c r="AF242" s="34">
        <v>2.0959999999999992</v>
      </c>
      <c r="AG242" s="34">
        <v>2.0345211911468208E-2</v>
      </c>
      <c r="AH242" s="34">
        <v>2.1163452119114674</v>
      </c>
      <c r="AI242" s="34">
        <v>2.0998579769149264</v>
      </c>
      <c r="AJ242" s="34">
        <v>5.4509999999999987</v>
      </c>
      <c r="AK242" s="34">
        <v>5.291114032891852E-2</v>
      </c>
      <c r="AL242" s="34">
        <v>5.5039111403289169</v>
      </c>
      <c r="AM242" s="34">
        <v>5.4610333168717871</v>
      </c>
      <c r="AN242" s="34">
        <v>0</v>
      </c>
      <c r="AO242" s="34">
        <v>0</v>
      </c>
      <c r="AP242" s="34">
        <v>0</v>
      </c>
      <c r="AQ242" s="34">
        <v>0</v>
      </c>
      <c r="AR242" s="34">
        <v>171.09599999999998</v>
      </c>
      <c r="AS242" s="34">
        <v>1.6607749891243153</v>
      </c>
      <c r="AT242" s="34">
        <v>172.7567749891243</v>
      </c>
      <c r="AU242" s="34">
        <v>171.41092577205933</v>
      </c>
    </row>
    <row r="243" spans="1:47" x14ac:dyDescent="0.25">
      <c r="A243" s="18">
        <v>45848</v>
      </c>
      <c r="B243" s="2">
        <v>15</v>
      </c>
      <c r="C243" s="2" t="s">
        <v>178</v>
      </c>
      <c r="D243" s="9">
        <v>46.820616999999999</v>
      </c>
      <c r="E243">
        <v>7.9090580000000001E-3</v>
      </c>
      <c r="G243" s="34">
        <v>604.4899999999999</v>
      </c>
      <c r="H243" s="34">
        <v>6.857705215187984</v>
      </c>
      <c r="I243" s="34">
        <v>611.34770521518783</v>
      </c>
      <c r="J243" s="34">
        <v>606.51252075647403</v>
      </c>
      <c r="K243" s="34">
        <v>9.4600000000000009</v>
      </c>
      <c r="L243" s="34">
        <v>0.10732004058905582</v>
      </c>
      <c r="M243" s="34">
        <v>9.5673200405890562</v>
      </c>
      <c r="N243" s="34">
        <v>9.4916515514834749</v>
      </c>
      <c r="O243" s="34">
        <v>42.966000000000001</v>
      </c>
      <c r="P243" s="34">
        <v>0.48743264946610693</v>
      </c>
      <c r="Q243" s="34">
        <v>43.453432649466109</v>
      </c>
      <c r="R243" s="34">
        <v>43.109756930342392</v>
      </c>
      <c r="S243" s="34">
        <v>0</v>
      </c>
      <c r="T243" s="34">
        <v>0</v>
      </c>
      <c r="U243" s="34">
        <v>0</v>
      </c>
      <c r="V243" s="34">
        <v>0</v>
      </c>
      <c r="W243" s="34">
        <v>656.91599999999994</v>
      </c>
      <c r="X243" s="34">
        <v>7.452457905243147</v>
      </c>
      <c r="Y243" s="34">
        <v>664.36845790524296</v>
      </c>
      <c r="Z243" s="34">
        <v>659.11392923829999</v>
      </c>
      <c r="AB243" s="34">
        <v>181.73300000000003</v>
      </c>
      <c r="AC243" s="34">
        <v>2.0616905852400507</v>
      </c>
      <c r="AD243" s="34">
        <v>183.79469058524009</v>
      </c>
      <c r="AE243" s="34">
        <v>182.34104771730938</v>
      </c>
      <c r="AF243" s="34">
        <v>2.347</v>
      </c>
      <c r="AG243" s="34">
        <v>2.6625807110202317E-2</v>
      </c>
      <c r="AH243" s="34">
        <v>2.3736258071102023</v>
      </c>
      <c r="AI243" s="34">
        <v>2.3548526629314708</v>
      </c>
      <c r="AJ243" s="34">
        <v>5.8970000000000011</v>
      </c>
      <c r="AK243" s="34">
        <v>6.6899183864023493E-2</v>
      </c>
      <c r="AL243" s="34">
        <v>5.963899183864025</v>
      </c>
      <c r="AM243" s="34">
        <v>5.9167303593126919</v>
      </c>
      <c r="AN243" s="34">
        <v>0</v>
      </c>
      <c r="AO243" s="34">
        <v>0</v>
      </c>
      <c r="AP243" s="34">
        <v>0</v>
      </c>
      <c r="AQ243" s="34">
        <v>0</v>
      </c>
      <c r="AR243" s="34">
        <v>189.97700000000003</v>
      </c>
      <c r="AS243" s="34">
        <v>2.1552155762142764</v>
      </c>
      <c r="AT243" s="34">
        <v>192.13221557621432</v>
      </c>
      <c r="AU243" s="34">
        <v>190.61263073955354</v>
      </c>
    </row>
    <row r="244" spans="1:47" x14ac:dyDescent="0.25">
      <c r="A244" s="18">
        <v>45848</v>
      </c>
      <c r="B244" s="2">
        <v>16</v>
      </c>
      <c r="C244" s="2" t="s">
        <v>178</v>
      </c>
      <c r="D244" s="9">
        <v>46.651476000000002</v>
      </c>
      <c r="E244">
        <v>8.1333369999999992E-3</v>
      </c>
      <c r="G244" s="34">
        <v>659.79999999999984</v>
      </c>
      <c r="H244" s="34">
        <v>9.589036793353868</v>
      </c>
      <c r="I244" s="34">
        <v>669.38903679335374</v>
      </c>
      <c r="J244" s="34">
        <v>663.94467017300803</v>
      </c>
      <c r="K244" s="34">
        <v>10.321999999999999</v>
      </c>
      <c r="L244" s="34">
        <v>0.15001218214761847</v>
      </c>
      <c r="M244" s="34">
        <v>10.472012182147617</v>
      </c>
      <c r="N244" s="34">
        <v>10.386839778002106</v>
      </c>
      <c r="O244" s="34">
        <v>45.692999999999998</v>
      </c>
      <c r="P244" s="34">
        <v>0.66406768444789099</v>
      </c>
      <c r="Q244" s="34">
        <v>46.357067684447891</v>
      </c>
      <c r="R244" s="34">
        <v>45.980030030638467</v>
      </c>
      <c r="S244" s="34">
        <v>0</v>
      </c>
      <c r="T244" s="34">
        <v>0</v>
      </c>
      <c r="U244" s="34">
        <v>0</v>
      </c>
      <c r="V244" s="34">
        <v>0</v>
      </c>
      <c r="W244" s="34">
        <v>715.81499999999983</v>
      </c>
      <c r="X244" s="34">
        <v>10.403116659949378</v>
      </c>
      <c r="Y244" s="34">
        <v>726.21811665994926</v>
      </c>
      <c r="Z244" s="34">
        <v>720.31153998164859</v>
      </c>
      <c r="AB244" s="34">
        <v>199.49700000000001</v>
      </c>
      <c r="AC244" s="34">
        <v>2.8993393045827789</v>
      </c>
      <c r="AD244" s="34">
        <v>202.3963393045828</v>
      </c>
      <c r="AE244" s="34">
        <v>200.75018166945227</v>
      </c>
      <c r="AF244" s="34">
        <v>2.4949999999999992</v>
      </c>
      <c r="AG244" s="34">
        <v>3.6260452863622158E-2</v>
      </c>
      <c r="AH244" s="34">
        <v>2.5312604528636213</v>
      </c>
      <c r="AI244" s="34">
        <v>2.5106728585657088</v>
      </c>
      <c r="AJ244" s="34">
        <v>6.2549999999999999</v>
      </c>
      <c r="AK244" s="34">
        <v>9.0905463992768221E-2</v>
      </c>
      <c r="AL244" s="34">
        <v>6.3459054639927679</v>
      </c>
      <c r="AM244" s="34">
        <v>6.2942920762839734</v>
      </c>
      <c r="AN244" s="34">
        <v>0</v>
      </c>
      <c r="AO244" s="34">
        <v>0</v>
      </c>
      <c r="AP244" s="34">
        <v>0</v>
      </c>
      <c r="AQ244" s="34">
        <v>0</v>
      </c>
      <c r="AR244" s="34">
        <v>208.24700000000001</v>
      </c>
      <c r="AS244" s="34">
        <v>3.0265052214391694</v>
      </c>
      <c r="AT244" s="34">
        <v>211.27350522143919</v>
      </c>
      <c r="AU244" s="34">
        <v>209.55514660430194</v>
      </c>
    </row>
    <row r="245" spans="1:47" x14ac:dyDescent="0.25">
      <c r="A245" s="18">
        <v>45848</v>
      </c>
      <c r="B245" s="2">
        <v>17</v>
      </c>
      <c r="C245" s="2" t="s">
        <v>178</v>
      </c>
      <c r="D245" s="9">
        <v>47.348613999999998</v>
      </c>
      <c r="E245">
        <v>8.3977640000000003E-3</v>
      </c>
      <c r="G245" s="34">
        <v>714.98399999999958</v>
      </c>
      <c r="H245" s="34">
        <v>10.857805543824536</v>
      </c>
      <c r="I245" s="34">
        <v>725.84180554382408</v>
      </c>
      <c r="J245" s="34">
        <v>719.74635735953314</v>
      </c>
      <c r="K245" s="34">
        <v>11.305</v>
      </c>
      <c r="L245" s="34">
        <v>0.1716786552887008</v>
      </c>
      <c r="M245" s="34">
        <v>11.476678655288701</v>
      </c>
      <c r="N245" s="34">
        <v>11.38030021643775</v>
      </c>
      <c r="O245" s="34">
        <v>49.318999999999988</v>
      </c>
      <c r="P245" s="34">
        <v>0.74896237064868931</v>
      </c>
      <c r="Q245" s="34">
        <v>50.067962370648679</v>
      </c>
      <c r="R245" s="34">
        <v>49.64750343869909</v>
      </c>
      <c r="S245" s="34">
        <v>0</v>
      </c>
      <c r="T245" s="34">
        <v>0</v>
      </c>
      <c r="U245" s="34">
        <v>0</v>
      </c>
      <c r="V245" s="34">
        <v>0</v>
      </c>
      <c r="W245" s="34">
        <v>775.60799999999949</v>
      </c>
      <c r="X245" s="34">
        <v>11.778446569761927</v>
      </c>
      <c r="Y245" s="34">
        <v>787.38644656976146</v>
      </c>
      <c r="Z245" s="34">
        <v>780.77416101466997</v>
      </c>
      <c r="AB245" s="34">
        <v>216.79799999999992</v>
      </c>
      <c r="AC245" s="34">
        <v>3.2923121724263371</v>
      </c>
      <c r="AD245" s="34">
        <v>220.09031217242625</v>
      </c>
      <c r="AE245" s="34">
        <v>218.24204567211589</v>
      </c>
      <c r="AF245" s="34">
        <v>2.6840000000000002</v>
      </c>
      <c r="AG245" s="34">
        <v>4.0759443679334185E-2</v>
      </c>
      <c r="AH245" s="34">
        <v>2.7247594436793343</v>
      </c>
      <c r="AI245" s="34">
        <v>2.7018775569145439</v>
      </c>
      <c r="AJ245" s="34">
        <v>6.7629999999999999</v>
      </c>
      <c r="AK245" s="34">
        <v>0.10270347153626568</v>
      </c>
      <c r="AL245" s="34">
        <v>6.8657034715362659</v>
      </c>
      <c r="AM245" s="34">
        <v>6.8080469140883233</v>
      </c>
      <c r="AN245" s="34">
        <v>0</v>
      </c>
      <c r="AO245" s="34">
        <v>0</v>
      </c>
      <c r="AP245" s="34">
        <v>0</v>
      </c>
      <c r="AQ245" s="34">
        <v>0</v>
      </c>
      <c r="AR245" s="34">
        <v>226.24499999999992</v>
      </c>
      <c r="AS245" s="34">
        <v>3.4357750876419368</v>
      </c>
      <c r="AT245" s="34">
        <v>229.68077508764188</v>
      </c>
      <c r="AU245" s="34">
        <v>227.75197014311877</v>
      </c>
    </row>
    <row r="246" spans="1:47" x14ac:dyDescent="0.25">
      <c r="A246" s="18">
        <v>45848</v>
      </c>
      <c r="B246" s="2">
        <v>18</v>
      </c>
      <c r="C246" s="2" t="s">
        <v>178</v>
      </c>
      <c r="D246" s="9">
        <v>56.546624000000001</v>
      </c>
      <c r="E246">
        <v>8.5383070000000002E-3</v>
      </c>
      <c r="G246" s="34">
        <v>753.92799999999988</v>
      </c>
      <c r="H246" s="34">
        <v>11.691451152026147</v>
      </c>
      <c r="I246" s="34">
        <v>765.61945115202604</v>
      </c>
      <c r="J246" s="34">
        <v>759.08235723291853</v>
      </c>
      <c r="K246" s="34">
        <v>12.058000000000005</v>
      </c>
      <c r="L246" s="34">
        <v>0.18698803863383687</v>
      </c>
      <c r="M246" s="34">
        <v>12.244988038633842</v>
      </c>
      <c r="N246" s="34">
        <v>12.140436571548658</v>
      </c>
      <c r="O246" s="34">
        <v>52.829999999999984</v>
      </c>
      <c r="P246" s="34">
        <v>0.819255107067971</v>
      </c>
      <c r="Q246" s="34">
        <v>53.649255107067958</v>
      </c>
      <c r="R246" s="34">
        <v>53.19118129664249</v>
      </c>
      <c r="S246" s="34">
        <v>0.71500000000000008</v>
      </c>
      <c r="T246" s="34">
        <v>1.1087779700049205E-2</v>
      </c>
      <c r="U246" s="34">
        <v>0.72608777970004934</v>
      </c>
      <c r="V246" s="34">
        <v>0.71988821932802194</v>
      </c>
      <c r="W246" s="34">
        <v>819.53099999999984</v>
      </c>
      <c r="X246" s="34">
        <v>12.708782077428003</v>
      </c>
      <c r="Y246" s="34">
        <v>832.23978207742789</v>
      </c>
      <c r="Z246" s="34">
        <v>825.13386332043774</v>
      </c>
      <c r="AB246" s="34">
        <v>228.57499999999999</v>
      </c>
      <c r="AC246" s="34">
        <v>3.5446003425716737</v>
      </c>
      <c r="AD246" s="34">
        <v>232.11960034257166</v>
      </c>
      <c r="AE246" s="34">
        <v>230.13769193412946</v>
      </c>
      <c r="AF246" s="34">
        <v>2.8279999999999976</v>
      </c>
      <c r="AG246" s="34">
        <v>4.3854882505928838E-2</v>
      </c>
      <c r="AH246" s="34">
        <v>2.8718548825059265</v>
      </c>
      <c r="AI246" s="34">
        <v>2.8473341038596418</v>
      </c>
      <c r="AJ246" s="34">
        <v>7.2579999999999991</v>
      </c>
      <c r="AK246" s="34">
        <v>0.11255259449364631</v>
      </c>
      <c r="AL246" s="34">
        <v>7.3705525944936454</v>
      </c>
      <c r="AM246" s="34">
        <v>7.3076205536822121</v>
      </c>
      <c r="AN246" s="34">
        <v>4.04</v>
      </c>
      <c r="AO246" s="34">
        <v>6.2649832151326967E-2</v>
      </c>
      <c r="AP246" s="34">
        <v>4.1026498321513269</v>
      </c>
      <c r="AQ246" s="34">
        <v>4.0676201483709207</v>
      </c>
      <c r="AR246" s="34">
        <v>242.70099999999999</v>
      </c>
      <c r="AS246" s="34">
        <v>3.7636576517225757</v>
      </c>
      <c r="AT246" s="34">
        <v>246.46465765172252</v>
      </c>
      <c r="AU246" s="34">
        <v>244.36026674004222</v>
      </c>
    </row>
    <row r="247" spans="1:47" x14ac:dyDescent="0.25">
      <c r="A247" s="18">
        <v>45848</v>
      </c>
      <c r="B247" s="2">
        <v>19</v>
      </c>
      <c r="C247" s="2" t="s">
        <v>178</v>
      </c>
      <c r="D247" s="9">
        <v>60.843549000000003</v>
      </c>
      <c r="E247">
        <v>8.3343510000000003E-3</v>
      </c>
      <c r="G247" s="34">
        <v>756.49799999999971</v>
      </c>
      <c r="H247" s="34">
        <v>10.236294336593335</v>
      </c>
      <c r="I247" s="34">
        <v>766.73429433659305</v>
      </c>
      <c r="J247" s="34">
        <v>760.34406160385458</v>
      </c>
      <c r="K247" s="34">
        <v>11.978000000000002</v>
      </c>
      <c r="L247" s="34">
        <v>0.1620762164126211</v>
      </c>
      <c r="M247" s="34">
        <v>12.140076216412623</v>
      </c>
      <c r="N247" s="34">
        <v>12.038896560058289</v>
      </c>
      <c r="O247" s="34">
        <v>53.412999999999997</v>
      </c>
      <c r="P247" s="34">
        <v>0.72273976851288435</v>
      </c>
      <c r="Q247" s="34">
        <v>54.135739768512884</v>
      </c>
      <c r="R247" s="34">
        <v>53.684553511637439</v>
      </c>
      <c r="S247" s="34">
        <v>0.77800000000000014</v>
      </c>
      <c r="T247" s="34">
        <v>1.0527241306480148E-2</v>
      </c>
      <c r="U247" s="34">
        <v>0.78852724130648033</v>
      </c>
      <c r="V247" s="34">
        <v>0.78195537850437036</v>
      </c>
      <c r="W247" s="34">
        <v>822.66699999999969</v>
      </c>
      <c r="X247" s="34">
        <v>11.131637562825322</v>
      </c>
      <c r="Y247" s="34">
        <v>833.79863756282498</v>
      </c>
      <c r="Z247" s="34">
        <v>826.84946705405468</v>
      </c>
      <c r="AB247" s="34">
        <v>227.71000000000006</v>
      </c>
      <c r="AC247" s="34">
        <v>3.0811801001267289</v>
      </c>
      <c r="AD247" s="34">
        <v>230.79118010012678</v>
      </c>
      <c r="AE247" s="34">
        <v>228.86768539746811</v>
      </c>
      <c r="AF247" s="34">
        <v>2.8229999999999977</v>
      </c>
      <c r="AG247" s="34">
        <v>3.819846042184246E-2</v>
      </c>
      <c r="AH247" s="34">
        <v>2.8611984604218401</v>
      </c>
      <c r="AI247" s="34">
        <v>2.8373522281720249</v>
      </c>
      <c r="AJ247" s="34">
        <v>7.266</v>
      </c>
      <c r="AK247" s="34">
        <v>9.8317397600108936E-2</v>
      </c>
      <c r="AL247" s="34">
        <v>7.3643173976001091</v>
      </c>
      <c r="AM247" s="34">
        <v>7.3029405915331029</v>
      </c>
      <c r="AN247" s="34">
        <v>4.3769999999999998</v>
      </c>
      <c r="AO247" s="34">
        <v>5.9225880717819541E-2</v>
      </c>
      <c r="AP247" s="34">
        <v>4.436225880717819</v>
      </c>
      <c r="AQ247" s="34">
        <v>4.3992528171126324</v>
      </c>
      <c r="AR247" s="34">
        <v>242.17600000000007</v>
      </c>
      <c r="AS247" s="34">
        <v>3.2769218388665</v>
      </c>
      <c r="AT247" s="34">
        <v>245.45292183886653</v>
      </c>
      <c r="AU247" s="34">
        <v>243.40723103428587</v>
      </c>
    </row>
    <row r="248" spans="1:47" x14ac:dyDescent="0.25">
      <c r="A248" s="18">
        <v>45848</v>
      </c>
      <c r="B248" s="2">
        <v>20</v>
      </c>
      <c r="C248" s="2" t="s">
        <v>178</v>
      </c>
      <c r="D248" s="9">
        <v>87.297779000000006</v>
      </c>
      <c r="E248">
        <v>8.3004870000000005E-3</v>
      </c>
      <c r="G248" s="34">
        <v>734.91199999999958</v>
      </c>
      <c r="H248" s="34">
        <v>5.0030828354772545</v>
      </c>
      <c r="I248" s="34">
        <v>739.91508283547682</v>
      </c>
      <c r="J248" s="34">
        <v>733.77342730929706</v>
      </c>
      <c r="K248" s="34">
        <v>11.524000000000001</v>
      </c>
      <c r="L248" s="34">
        <v>7.8452286254735146E-2</v>
      </c>
      <c r="M248" s="34">
        <v>11.602452286254737</v>
      </c>
      <c r="N248" s="34">
        <v>11.506146281884559</v>
      </c>
      <c r="O248" s="34">
        <v>52.153000000000006</v>
      </c>
      <c r="P248" s="34">
        <v>0.35504356864311021</v>
      </c>
      <c r="Q248" s="34">
        <v>52.508043568643117</v>
      </c>
      <c r="R248" s="34">
        <v>52.072201235606165</v>
      </c>
      <c r="S248" s="34">
        <v>1.4880000000000002</v>
      </c>
      <c r="T248" s="34">
        <v>1.0129902980479511E-2</v>
      </c>
      <c r="U248" s="34">
        <v>1.4981299029804798</v>
      </c>
      <c r="V248" s="34">
        <v>1.4856946951964791</v>
      </c>
      <c r="W248" s="34">
        <v>800.07699999999966</v>
      </c>
      <c r="X248" s="34">
        <v>5.4467085933555799</v>
      </c>
      <c r="Y248" s="34">
        <v>805.5237085933552</v>
      </c>
      <c r="Z248" s="34">
        <v>798.83746952198419</v>
      </c>
      <c r="AB248" s="34">
        <v>218.91699999999997</v>
      </c>
      <c r="AC248" s="34">
        <v>1.4903279373505598</v>
      </c>
      <c r="AD248" s="34">
        <v>220.40732793735054</v>
      </c>
      <c r="AE248" s="34">
        <v>218.57783977710184</v>
      </c>
      <c r="AF248" s="34">
        <v>2.7179999999999995</v>
      </c>
      <c r="AG248" s="34">
        <v>1.8503411492569427E-2</v>
      </c>
      <c r="AH248" s="34">
        <v>2.7365034114925688</v>
      </c>
      <c r="AI248" s="34">
        <v>2.7137891005000192</v>
      </c>
      <c r="AJ248" s="34">
        <v>7.0299999999999994</v>
      </c>
      <c r="AK248" s="34">
        <v>4.7858345398367579E-2</v>
      </c>
      <c r="AL248" s="34">
        <v>7.0778583453983668</v>
      </c>
      <c r="AM248" s="34">
        <v>7.0191086742145465</v>
      </c>
      <c r="AN248" s="34">
        <v>8.4250000000000007</v>
      </c>
      <c r="AO248" s="34">
        <v>5.7355129442567133E-2</v>
      </c>
      <c r="AP248" s="34">
        <v>8.482355129442567</v>
      </c>
      <c r="AQ248" s="34">
        <v>8.4119474509612466</v>
      </c>
      <c r="AR248" s="34">
        <v>237.08999999999997</v>
      </c>
      <c r="AS248" s="34">
        <v>1.6140448236840641</v>
      </c>
      <c r="AT248" s="34">
        <v>238.70404482368406</v>
      </c>
      <c r="AU248" s="34">
        <v>236.72268500277764</v>
      </c>
    </row>
    <row r="249" spans="1:47" x14ac:dyDescent="0.25">
      <c r="A249" s="18">
        <v>45848</v>
      </c>
      <c r="B249" s="2">
        <v>21</v>
      </c>
      <c r="C249" s="2" t="s">
        <v>178</v>
      </c>
      <c r="D249" s="9">
        <v>61.200218</v>
      </c>
      <c r="E249">
        <v>8.2649230000000004E-3</v>
      </c>
      <c r="G249" s="34">
        <v>708.88300000000004</v>
      </c>
      <c r="H249" s="34">
        <v>6.1932543779776239</v>
      </c>
      <c r="I249" s="34">
        <v>715.07625437797765</v>
      </c>
      <c r="J249" s="34">
        <v>709.16620419641526</v>
      </c>
      <c r="K249" s="34">
        <v>11.084000000000003</v>
      </c>
      <c r="L249" s="34">
        <v>9.6836899072913304E-2</v>
      </c>
      <c r="M249" s="34">
        <v>11.180836899072917</v>
      </c>
      <c r="N249" s="34">
        <v>11.088428143026521</v>
      </c>
      <c r="O249" s="34">
        <v>51.227999999999994</v>
      </c>
      <c r="P249" s="34">
        <v>0.44756050755207516</v>
      </c>
      <c r="Q249" s="34">
        <v>51.675560507552071</v>
      </c>
      <c r="R249" s="34">
        <v>51.248465978975311</v>
      </c>
      <c r="S249" s="34">
        <v>1.488</v>
      </c>
      <c r="T249" s="34">
        <v>1.3000117811304128E-2</v>
      </c>
      <c r="U249" s="34">
        <v>1.5010001178113042</v>
      </c>
      <c r="V249" s="34">
        <v>1.4885944674146028</v>
      </c>
      <c r="W249" s="34">
        <v>772.68300000000011</v>
      </c>
      <c r="X249" s="34">
        <v>6.7506519024139164</v>
      </c>
      <c r="Y249" s="34">
        <v>779.43365190241389</v>
      </c>
      <c r="Z249" s="34">
        <v>772.99169278583167</v>
      </c>
      <c r="AB249" s="34">
        <v>209.81099999999998</v>
      </c>
      <c r="AC249" s="34">
        <v>1.8330428213088241</v>
      </c>
      <c r="AD249" s="34">
        <v>211.6440428213088</v>
      </c>
      <c r="AE249" s="34">
        <v>209.89482110398197</v>
      </c>
      <c r="AF249" s="34">
        <v>2.6089999999999982</v>
      </c>
      <c r="AG249" s="34">
        <v>2.2793889361352453E-2</v>
      </c>
      <c r="AH249" s="34">
        <v>2.6317938893613508</v>
      </c>
      <c r="AI249" s="34">
        <v>2.6100423155139088</v>
      </c>
      <c r="AJ249" s="34">
        <v>6.9099999999999993</v>
      </c>
      <c r="AK249" s="34">
        <v>6.0370170750074947E-2</v>
      </c>
      <c r="AL249" s="34">
        <v>6.9703701707500745</v>
      </c>
      <c r="AM249" s="34">
        <v>6.9127605980073277</v>
      </c>
      <c r="AN249" s="34">
        <v>8.4359999999999999</v>
      </c>
      <c r="AO249" s="34">
        <v>7.3702280817312921E-2</v>
      </c>
      <c r="AP249" s="34">
        <v>8.5097022808173133</v>
      </c>
      <c r="AQ249" s="34">
        <v>8.4393702467134339</v>
      </c>
      <c r="AR249" s="34">
        <v>227.76599999999999</v>
      </c>
      <c r="AS249" s="34">
        <v>1.9899091622375644</v>
      </c>
      <c r="AT249" s="34">
        <v>229.75590916223754</v>
      </c>
      <c r="AU249" s="34">
        <v>227.85699426421664</v>
      </c>
    </row>
    <row r="250" spans="1:47" x14ac:dyDescent="0.25">
      <c r="A250" s="18">
        <v>45848</v>
      </c>
      <c r="B250" s="2">
        <v>22</v>
      </c>
      <c r="C250" s="2" t="s">
        <v>178</v>
      </c>
      <c r="D250" s="9">
        <v>89.342049000000003</v>
      </c>
      <c r="E250">
        <v>8.2850809999999997E-3</v>
      </c>
      <c r="G250" s="34">
        <v>682.22799999999984</v>
      </c>
      <c r="H250" s="34">
        <v>6.3065206968363778</v>
      </c>
      <c r="I250" s="34">
        <v>688.53452069683624</v>
      </c>
      <c r="J250" s="34">
        <v>682.82995642156675</v>
      </c>
      <c r="K250" s="34">
        <v>10.599999999999998</v>
      </c>
      <c r="L250" s="34">
        <v>9.7986478694022536E-2</v>
      </c>
      <c r="M250" s="34">
        <v>10.69798647869402</v>
      </c>
      <c r="N250" s="34">
        <v>10.609352794181135</v>
      </c>
      <c r="O250" s="34">
        <v>49.707999999999991</v>
      </c>
      <c r="P250" s="34">
        <v>0.4595011210304219</v>
      </c>
      <c r="Q250" s="34">
        <v>50.167501121030412</v>
      </c>
      <c r="R250" s="34">
        <v>49.75185931067508</v>
      </c>
      <c r="S250" s="34">
        <v>1.4880000000000002</v>
      </c>
      <c r="T250" s="34">
        <v>1.3755083046859016E-2</v>
      </c>
      <c r="U250" s="34">
        <v>1.5017550830468591</v>
      </c>
      <c r="V250" s="34">
        <v>1.4893129205416542</v>
      </c>
      <c r="W250" s="34">
        <v>744.02399999999989</v>
      </c>
      <c r="X250" s="34">
        <v>6.8777633796076811</v>
      </c>
      <c r="Y250" s="34">
        <v>750.90176337960759</v>
      </c>
      <c r="Z250" s="34">
        <v>744.68048144696468</v>
      </c>
      <c r="AB250" s="34">
        <v>200.78500000000005</v>
      </c>
      <c r="AC250" s="34">
        <v>1.8560580306206909</v>
      </c>
      <c r="AD250" s="34">
        <v>202.64105803062074</v>
      </c>
      <c r="AE250" s="34">
        <v>200.96216045091134</v>
      </c>
      <c r="AF250" s="34">
        <v>2.5109999999999988</v>
      </c>
      <c r="AG250" s="34">
        <v>2.3211702641574575E-2</v>
      </c>
      <c r="AH250" s="34">
        <v>2.5342117026415734</v>
      </c>
      <c r="AI250" s="34">
        <v>2.5132155534140401</v>
      </c>
      <c r="AJ250" s="34">
        <v>6.6839999999999993</v>
      </c>
      <c r="AK250" s="34">
        <v>6.1786945621777993E-2</v>
      </c>
      <c r="AL250" s="34">
        <v>6.7457869456217772</v>
      </c>
      <c r="AM250" s="34">
        <v>6.6898975543685584</v>
      </c>
      <c r="AN250" s="34">
        <v>8.4359999999999999</v>
      </c>
      <c r="AO250" s="34">
        <v>7.7982446628563601E-2</v>
      </c>
      <c r="AP250" s="34">
        <v>8.5139824466285638</v>
      </c>
      <c r="AQ250" s="34">
        <v>8.4434434124256672</v>
      </c>
      <c r="AR250" s="34">
        <v>218.41600000000005</v>
      </c>
      <c r="AS250" s="34">
        <v>2.0190391255126068</v>
      </c>
      <c r="AT250" s="34">
        <v>220.43503912551267</v>
      </c>
      <c r="AU250" s="34">
        <v>218.60871697111961</v>
      </c>
    </row>
    <row r="251" spans="1:47" x14ac:dyDescent="0.25">
      <c r="A251" s="18">
        <v>45848</v>
      </c>
      <c r="B251" s="2">
        <v>23</v>
      </c>
      <c r="C251" s="2" t="s">
        <v>178</v>
      </c>
      <c r="D251" s="9">
        <v>72.994311999999994</v>
      </c>
      <c r="E251">
        <v>8.3703979999999994E-3</v>
      </c>
      <c r="G251" s="34">
        <v>629.78499999999985</v>
      </c>
      <c r="H251" s="34">
        <v>4.3433471039079192</v>
      </c>
      <c r="I251" s="34">
        <v>634.1283471039078</v>
      </c>
      <c r="J251" s="34">
        <v>628.82044045556597</v>
      </c>
      <c r="K251" s="34">
        <v>9.7889999999999997</v>
      </c>
      <c r="L251" s="34">
        <v>6.7510380209364521E-2</v>
      </c>
      <c r="M251" s="34">
        <v>9.8565103802093645</v>
      </c>
      <c r="N251" s="34">
        <v>9.7740074654358811</v>
      </c>
      <c r="O251" s="34">
        <v>46.54</v>
      </c>
      <c r="P251" s="34">
        <v>0.32096568545753645</v>
      </c>
      <c r="Q251" s="34">
        <v>46.860965685457536</v>
      </c>
      <c r="R251" s="34">
        <v>46.468720752005915</v>
      </c>
      <c r="S251" s="34">
        <v>1.488</v>
      </c>
      <c r="T251" s="34">
        <v>1.0262074343807784E-2</v>
      </c>
      <c r="U251" s="34">
        <v>1.4982620743438078</v>
      </c>
      <c r="V251" s="34">
        <v>1.4857210244732446</v>
      </c>
      <c r="W251" s="34">
        <v>687.60199999999986</v>
      </c>
      <c r="X251" s="34">
        <v>4.7420852439186278</v>
      </c>
      <c r="Y251" s="34">
        <v>692.34408524391847</v>
      </c>
      <c r="Z251" s="34">
        <v>686.54888969748094</v>
      </c>
      <c r="AB251" s="34">
        <v>184.25800000000007</v>
      </c>
      <c r="AC251" s="34">
        <v>1.2707454935761664</v>
      </c>
      <c r="AD251" s="34">
        <v>185.52874549357622</v>
      </c>
      <c r="AE251" s="34">
        <v>183.97579605335429</v>
      </c>
      <c r="AF251" s="34">
        <v>2.3249999999999993</v>
      </c>
      <c r="AG251" s="34">
        <v>1.6034491162199658E-2</v>
      </c>
      <c r="AH251" s="34">
        <v>2.341034491162199</v>
      </c>
      <c r="AI251" s="34">
        <v>2.3214391007394442</v>
      </c>
      <c r="AJ251" s="34">
        <v>6.1929999999999996</v>
      </c>
      <c r="AK251" s="34">
        <v>4.2710367211829033E-2</v>
      </c>
      <c r="AL251" s="34">
        <v>6.235710367211829</v>
      </c>
      <c r="AM251" s="34">
        <v>6.1835149896255404</v>
      </c>
      <c r="AN251" s="34">
        <v>8.4359999999999999</v>
      </c>
      <c r="AO251" s="34">
        <v>5.8179340836265095E-2</v>
      </c>
      <c r="AP251" s="34">
        <v>8.4941793408362649</v>
      </c>
      <c r="AQ251" s="34">
        <v>8.4230796790700886</v>
      </c>
      <c r="AR251" s="34">
        <v>201.21200000000007</v>
      </c>
      <c r="AS251" s="34">
        <v>1.3876696927864602</v>
      </c>
      <c r="AT251" s="34">
        <v>202.59966969278651</v>
      </c>
      <c r="AU251" s="34">
        <v>200.90382982278936</v>
      </c>
    </row>
    <row r="252" spans="1:47" x14ac:dyDescent="0.25">
      <c r="A252" s="18">
        <v>45848</v>
      </c>
      <c r="B252" s="2">
        <v>24</v>
      </c>
      <c r="C252" s="2" t="s">
        <v>23</v>
      </c>
      <c r="D252" s="9">
        <v>77.451763999999997</v>
      </c>
      <c r="E252">
        <v>8.4909760000000008E-3</v>
      </c>
      <c r="G252" s="34">
        <v>561.1869999999999</v>
      </c>
      <c r="H252" s="34">
        <v>4.35689994339302</v>
      </c>
      <c r="I252" s="34">
        <v>565.54389994339294</v>
      </c>
      <c r="J252" s="34">
        <v>560.74188026202717</v>
      </c>
      <c r="K252" s="34">
        <v>8.554000000000002</v>
      </c>
      <c r="L252" s="34">
        <v>6.6410879289406047E-2</v>
      </c>
      <c r="M252" s="34">
        <v>8.620410879289409</v>
      </c>
      <c r="N252" s="34">
        <v>8.5472151774032241</v>
      </c>
      <c r="O252" s="34">
        <v>41.164000000000009</v>
      </c>
      <c r="P252" s="34">
        <v>0.31958585867069328</v>
      </c>
      <c r="Q252" s="34">
        <v>41.4835858586707</v>
      </c>
      <c r="R252" s="34">
        <v>41.131349726750784</v>
      </c>
      <c r="S252" s="34">
        <v>1.4880000000000002</v>
      </c>
      <c r="T252" s="34">
        <v>1.1552418562384403E-2</v>
      </c>
      <c r="U252" s="34">
        <v>1.4995524185623845</v>
      </c>
      <c r="V252" s="34">
        <v>1.4868197549656292</v>
      </c>
      <c r="W252" s="34">
        <v>612.39299999999992</v>
      </c>
      <c r="X252" s="34">
        <v>4.7544490999155045</v>
      </c>
      <c r="Y252" s="34">
        <v>617.14744909991555</v>
      </c>
      <c r="Z252" s="34">
        <v>611.90726492114686</v>
      </c>
      <c r="AB252" s="34">
        <v>162.83699999999999</v>
      </c>
      <c r="AC252" s="34">
        <v>1.2642212240880299</v>
      </c>
      <c r="AD252" s="34">
        <v>164.10122122408802</v>
      </c>
      <c r="AE252" s="34">
        <v>162.7078416931036</v>
      </c>
      <c r="AF252" s="34">
        <v>2.033999999999998</v>
      </c>
      <c r="AG252" s="34">
        <v>1.5791410857452854E-2</v>
      </c>
      <c r="AH252" s="34">
        <v>2.0497914108574511</v>
      </c>
      <c r="AI252" s="34">
        <v>2.0323866811828544</v>
      </c>
      <c r="AJ252" s="34">
        <v>5.4949999999999974</v>
      </c>
      <c r="AK252" s="34">
        <v>4.266165322600958E-2</v>
      </c>
      <c r="AL252" s="34">
        <v>5.5376616532260075</v>
      </c>
      <c r="AM252" s="34">
        <v>5.4906415010323446</v>
      </c>
      <c r="AN252" s="34">
        <v>8.4359999999999999</v>
      </c>
      <c r="AO252" s="34">
        <v>6.5494760075453504E-2</v>
      </c>
      <c r="AP252" s="34">
        <v>8.5014947600754542</v>
      </c>
      <c r="AQ252" s="34">
        <v>8.4293087721035267</v>
      </c>
      <c r="AR252" s="34">
        <v>178.80199999999999</v>
      </c>
      <c r="AS252" s="34">
        <v>1.3881690482469458</v>
      </c>
      <c r="AT252" s="34">
        <v>180.1901690482469</v>
      </c>
      <c r="AU252" s="34">
        <v>178.66017864742233</v>
      </c>
    </row>
    <row r="253" spans="1:47" x14ac:dyDescent="0.25">
      <c r="A253" s="18">
        <v>45849</v>
      </c>
      <c r="B253" s="2">
        <v>1</v>
      </c>
      <c r="C253" s="2" t="s">
        <v>23</v>
      </c>
      <c r="D253" s="9">
        <v>39.249876999999998</v>
      </c>
      <c r="E253">
        <v>8.5047820000000007E-3</v>
      </c>
      <c r="G253" s="34">
        <v>492.82599999999968</v>
      </c>
      <c r="H253" s="34">
        <v>4.5327865751966741</v>
      </c>
      <c r="I253" s="34">
        <v>497.35878657519635</v>
      </c>
      <c r="J253" s="34">
        <v>493.12885851958976</v>
      </c>
      <c r="K253" s="34">
        <v>7.4109999999999996</v>
      </c>
      <c r="L253" s="34">
        <v>6.8162964837047091E-2</v>
      </c>
      <c r="M253" s="34">
        <v>7.4791629648370463</v>
      </c>
      <c r="N253" s="34">
        <v>7.4155543142786335</v>
      </c>
      <c r="O253" s="34">
        <v>36.230000000000004</v>
      </c>
      <c r="P253" s="34">
        <v>0.33322685414198039</v>
      </c>
      <c r="Q253" s="34">
        <v>36.563226854141988</v>
      </c>
      <c r="R253" s="34">
        <v>36.252264580530962</v>
      </c>
      <c r="S253" s="34">
        <v>1.4880000000000002</v>
      </c>
      <c r="T253" s="34">
        <v>1.3685938696198368E-2</v>
      </c>
      <c r="U253" s="34">
        <v>1.5016859386961985</v>
      </c>
      <c r="V253" s="34">
        <v>1.4889144271551218</v>
      </c>
      <c r="W253" s="34">
        <v>537.9549999999997</v>
      </c>
      <c r="X253" s="34">
        <v>4.9478623328718996</v>
      </c>
      <c r="Y253" s="34">
        <v>542.90286233287156</v>
      </c>
      <c r="Z253" s="34">
        <v>538.28559184155449</v>
      </c>
      <c r="AB253" s="34">
        <v>142.43200000000002</v>
      </c>
      <c r="AC253" s="34">
        <v>1.3100239384253534</v>
      </c>
      <c r="AD253" s="34">
        <v>143.74202393842538</v>
      </c>
      <c r="AE253" s="34">
        <v>142.51952936059027</v>
      </c>
      <c r="AF253" s="34">
        <v>1.8129999999999982</v>
      </c>
      <c r="AG253" s="34">
        <v>1.6675139016268554E-2</v>
      </c>
      <c r="AH253" s="34">
        <v>1.8296751390162667</v>
      </c>
      <c r="AI253" s="34">
        <v>1.8141141508281136</v>
      </c>
      <c r="AJ253" s="34">
        <v>4.751999999999998</v>
      </c>
      <c r="AK253" s="34">
        <v>4.3706707449149604E-2</v>
      </c>
      <c r="AL253" s="34">
        <v>4.7957067074491473</v>
      </c>
      <c r="AM253" s="34">
        <v>4.7549202673663542</v>
      </c>
      <c r="AN253" s="34">
        <v>8.4350000000000005</v>
      </c>
      <c r="AO253" s="34">
        <v>7.7581245230129853E-2</v>
      </c>
      <c r="AP253" s="34">
        <v>8.5125812452301304</v>
      </c>
      <c r="AQ253" s="34">
        <v>8.4401835974821591</v>
      </c>
      <c r="AR253" s="34">
        <v>157.43200000000002</v>
      </c>
      <c r="AS253" s="34">
        <v>1.4479870301209012</v>
      </c>
      <c r="AT253" s="34">
        <v>158.87998703012093</v>
      </c>
      <c r="AU253" s="34">
        <v>157.52874737626689</v>
      </c>
    </row>
    <row r="254" spans="1:47" x14ac:dyDescent="0.25">
      <c r="A254" s="18">
        <v>45849</v>
      </c>
      <c r="B254" s="2">
        <v>2</v>
      </c>
      <c r="C254" s="2" t="s">
        <v>23</v>
      </c>
      <c r="D254" s="9">
        <v>30.385594999999999</v>
      </c>
      <c r="E254">
        <v>8.5765119999999997E-3</v>
      </c>
      <c r="G254" s="34">
        <v>437.15299999999991</v>
      </c>
      <c r="H254" s="34">
        <v>3.4813358316483045</v>
      </c>
      <c r="I254" s="34">
        <v>440.63433583164823</v>
      </c>
      <c r="J254" s="34">
        <v>436.85523016277608</v>
      </c>
      <c r="K254" s="34">
        <v>6.4930000000000003</v>
      </c>
      <c r="L254" s="34">
        <v>5.1708014253344814E-2</v>
      </c>
      <c r="M254" s="34">
        <v>6.5447080142533451</v>
      </c>
      <c r="N254" s="34">
        <v>6.4885772474326053</v>
      </c>
      <c r="O254" s="34">
        <v>32.096000000000004</v>
      </c>
      <c r="P254" s="34">
        <v>0.25560148243883496</v>
      </c>
      <c r="Q254" s="34">
        <v>32.351601482438838</v>
      </c>
      <c r="R254" s="34">
        <v>32.074137584105486</v>
      </c>
      <c r="S254" s="34">
        <v>1.4880000000000002</v>
      </c>
      <c r="T254" s="34">
        <v>1.1849919175878189E-2</v>
      </c>
      <c r="U254" s="34">
        <v>1.4998499191758785</v>
      </c>
      <c r="V254" s="34">
        <v>1.4869864383458675</v>
      </c>
      <c r="W254" s="34">
        <v>477.2299999999999</v>
      </c>
      <c r="X254" s="34">
        <v>3.8004952475163627</v>
      </c>
      <c r="Y254" s="34">
        <v>481.03049524751623</v>
      </c>
      <c r="Z254" s="34">
        <v>476.90493143266002</v>
      </c>
      <c r="AB254" s="34">
        <v>125.64400000000012</v>
      </c>
      <c r="AC254" s="34">
        <v>1.0005855140685755</v>
      </c>
      <c r="AD254" s="34">
        <v>126.64458551406869</v>
      </c>
      <c r="AE254" s="34">
        <v>125.55841670667226</v>
      </c>
      <c r="AF254" s="34">
        <v>1.6029999999999984</v>
      </c>
      <c r="AG254" s="34">
        <v>1.2765739542293491E-2</v>
      </c>
      <c r="AH254" s="34">
        <v>1.615765739542292</v>
      </c>
      <c r="AI254" s="34">
        <v>1.6019081052879187</v>
      </c>
      <c r="AJ254" s="34">
        <v>4.2739999999999974</v>
      </c>
      <c r="AK254" s="34">
        <v>3.4036663009209239E-2</v>
      </c>
      <c r="AL254" s="34">
        <v>4.3080366630092062</v>
      </c>
      <c r="AM254" s="34">
        <v>4.2710887348724675</v>
      </c>
      <c r="AN254" s="34">
        <v>8.4349999999999987</v>
      </c>
      <c r="AO254" s="34">
        <v>6.7173432962723448E-2</v>
      </c>
      <c r="AP254" s="34">
        <v>8.5021734329627225</v>
      </c>
      <c r="AQ254" s="34">
        <v>8.4292544404888368</v>
      </c>
      <c r="AR254" s="34">
        <v>139.9560000000001</v>
      </c>
      <c r="AS254" s="34">
        <v>1.1145613495828017</v>
      </c>
      <c r="AT254" s="34">
        <v>141.07056134958293</v>
      </c>
      <c r="AU254" s="34">
        <v>139.86066798732151</v>
      </c>
    </row>
    <row r="255" spans="1:47" x14ac:dyDescent="0.25">
      <c r="A255" s="18">
        <v>45849</v>
      </c>
      <c r="B255" s="2">
        <v>3</v>
      </c>
      <c r="C255" s="2" t="s">
        <v>23</v>
      </c>
      <c r="D255" s="9">
        <v>25.869717000000001</v>
      </c>
      <c r="E255">
        <v>8.7687270000000005E-3</v>
      </c>
      <c r="G255" s="34">
        <v>395.50500000000011</v>
      </c>
      <c r="H255" s="34">
        <v>2.7660429002279421</v>
      </c>
      <c r="I255" s="34">
        <v>398.27104290022805</v>
      </c>
      <c r="J255" s="34">
        <v>394.7787128530307</v>
      </c>
      <c r="K255" s="34">
        <v>5.9139999999999988</v>
      </c>
      <c r="L255" s="34">
        <v>4.1360735545563375E-2</v>
      </c>
      <c r="M255" s="34">
        <v>5.955360735545562</v>
      </c>
      <c r="N255" s="34">
        <v>5.9031398030690436</v>
      </c>
      <c r="O255" s="34">
        <v>29.563000000000006</v>
      </c>
      <c r="P255" s="34">
        <v>0.2067547218352199</v>
      </c>
      <c r="Q255" s="34">
        <v>29.769754721835227</v>
      </c>
      <c r="R255" s="34">
        <v>29.508711869822495</v>
      </c>
      <c r="S255" s="34">
        <v>1.4880000000000002</v>
      </c>
      <c r="T255" s="34">
        <v>1.0406624026343986E-2</v>
      </c>
      <c r="U255" s="34">
        <v>1.4984066240263443</v>
      </c>
      <c r="V255" s="34">
        <v>1.4852675054052658</v>
      </c>
      <c r="W255" s="34">
        <v>432.47000000000008</v>
      </c>
      <c r="X255" s="34">
        <v>3.024564981635069</v>
      </c>
      <c r="Y255" s="34">
        <v>435.49456498163522</v>
      </c>
      <c r="Z255" s="34">
        <v>431.6758320313275</v>
      </c>
      <c r="AB255" s="34">
        <v>113.23800000000001</v>
      </c>
      <c r="AC255" s="34">
        <v>0.79195248084350811</v>
      </c>
      <c r="AD255" s="34">
        <v>114.02995248084352</v>
      </c>
      <c r="AE255" s="34">
        <v>113.03005495771603</v>
      </c>
      <c r="AF255" s="34">
        <v>1.4349999999999994</v>
      </c>
      <c r="AG255" s="34">
        <v>1.00359579823949E-2</v>
      </c>
      <c r="AH255" s="34">
        <v>1.4450359579823944</v>
      </c>
      <c r="AI255" s="34">
        <v>1.4323648321616633</v>
      </c>
      <c r="AJ255" s="34">
        <v>3.8879999999999981</v>
      </c>
      <c r="AK255" s="34">
        <v>2.7191501488189104E-2</v>
      </c>
      <c r="AL255" s="34">
        <v>3.9151915014881871</v>
      </c>
      <c r="AM255" s="34">
        <v>3.8808602560589169</v>
      </c>
      <c r="AN255" s="34">
        <v>8.4349999999999987</v>
      </c>
      <c r="AO255" s="34">
        <v>5.8991850579443207E-2</v>
      </c>
      <c r="AP255" s="34">
        <v>8.4939918505794427</v>
      </c>
      <c r="AQ255" s="34">
        <v>8.4195103549014867</v>
      </c>
      <c r="AR255" s="34">
        <v>126.99600000000001</v>
      </c>
      <c r="AS255" s="34">
        <v>0.88817179089353526</v>
      </c>
      <c r="AT255" s="34">
        <v>127.88417179089355</v>
      </c>
      <c r="AU255" s="34">
        <v>126.76279040083811</v>
      </c>
    </row>
    <row r="256" spans="1:47" x14ac:dyDescent="0.25">
      <c r="A256" s="18">
        <v>45849</v>
      </c>
      <c r="B256" s="2">
        <v>4</v>
      </c>
      <c r="C256" s="2" t="s">
        <v>23</v>
      </c>
      <c r="D256" s="9">
        <v>23.559474000000002</v>
      </c>
      <c r="E256">
        <v>9.0174720000000003E-3</v>
      </c>
      <c r="G256" s="34">
        <v>364.17699999999991</v>
      </c>
      <c r="H256" s="34">
        <v>3.3492685350360651</v>
      </c>
      <c r="I256" s="34">
        <v>367.52626853503597</v>
      </c>
      <c r="J256" s="34">
        <v>364.21211069925681</v>
      </c>
      <c r="K256" s="34">
        <v>5.4669999999999996</v>
      </c>
      <c r="L256" s="34">
        <v>5.0278988187178686E-2</v>
      </c>
      <c r="M256" s="34">
        <v>5.5172789881871784</v>
      </c>
      <c r="N256" s="34">
        <v>5.4675270793950119</v>
      </c>
      <c r="O256" s="34">
        <v>27.815999999999988</v>
      </c>
      <c r="P256" s="34">
        <v>0.25581860900211484</v>
      </c>
      <c r="Q256" s="34">
        <v>28.071818609002104</v>
      </c>
      <c r="R256" s="34">
        <v>27.818681770706348</v>
      </c>
      <c r="S256" s="34">
        <v>1.4880000000000002</v>
      </c>
      <c r="T256" s="34">
        <v>1.3684860878456537E-2</v>
      </c>
      <c r="U256" s="34">
        <v>1.5016848608784568</v>
      </c>
      <c r="V256" s="34">
        <v>1.4881434596926613</v>
      </c>
      <c r="W256" s="34">
        <v>398.94799999999987</v>
      </c>
      <c r="X256" s="34">
        <v>3.6690509931038151</v>
      </c>
      <c r="Y256" s="34">
        <v>402.6170509931037</v>
      </c>
      <c r="Z256" s="34">
        <v>398.98646300905079</v>
      </c>
      <c r="AB256" s="34">
        <v>104.069</v>
      </c>
      <c r="AC256" s="34">
        <v>0.95710335131726698</v>
      </c>
      <c r="AD256" s="34">
        <v>105.02610335131727</v>
      </c>
      <c r="AE256" s="34">
        <v>104.07903340507767</v>
      </c>
      <c r="AF256" s="34">
        <v>1.2929999999999997</v>
      </c>
      <c r="AG256" s="34">
        <v>1.189148193269106E-2</v>
      </c>
      <c r="AH256" s="34">
        <v>1.3048914819326907</v>
      </c>
      <c r="AI256" s="34">
        <v>1.2931246595313242</v>
      </c>
      <c r="AJ256" s="34">
        <v>3.6779999999999982</v>
      </c>
      <c r="AK256" s="34">
        <v>3.3825885961668765E-2</v>
      </c>
      <c r="AL256" s="34">
        <v>3.7118258859616668</v>
      </c>
      <c r="AM256" s="34">
        <v>3.678354599966132</v>
      </c>
      <c r="AN256" s="34">
        <v>8.4350000000000005</v>
      </c>
      <c r="AO256" s="34">
        <v>7.7575135423239849E-2</v>
      </c>
      <c r="AP256" s="34">
        <v>8.5125751354232406</v>
      </c>
      <c r="AQ256" s="34">
        <v>8.435813227491666</v>
      </c>
      <c r="AR256" s="34">
        <v>117.47500000000001</v>
      </c>
      <c r="AS256" s="34">
        <v>1.0803958546348666</v>
      </c>
      <c r="AT256" s="34">
        <v>118.55539585463487</v>
      </c>
      <c r="AU256" s="34">
        <v>117.48632589206679</v>
      </c>
    </row>
    <row r="257" spans="1:47" x14ac:dyDescent="0.25">
      <c r="A257" s="18">
        <v>45849</v>
      </c>
      <c r="B257" s="2">
        <v>5</v>
      </c>
      <c r="C257" s="2" t="s">
        <v>23</v>
      </c>
      <c r="D257" s="9">
        <v>25.021467999999999</v>
      </c>
      <c r="E257">
        <v>9.1177610000000003E-3</v>
      </c>
      <c r="G257" s="34">
        <v>343.23399999999998</v>
      </c>
      <c r="H257" s="34">
        <v>3.3278152537583137</v>
      </c>
      <c r="I257" s="34">
        <v>346.56181525375831</v>
      </c>
      <c r="J257" s="34">
        <v>343.40194745054839</v>
      </c>
      <c r="K257" s="34">
        <v>5.173</v>
      </c>
      <c r="L257" s="34">
        <v>5.0154670888349503E-2</v>
      </c>
      <c r="M257" s="34">
        <v>5.2231546708883494</v>
      </c>
      <c r="N257" s="34">
        <v>5.1755311949331562</v>
      </c>
      <c r="O257" s="34">
        <v>26.885999999999999</v>
      </c>
      <c r="P257" s="34">
        <v>0.26067243021538083</v>
      </c>
      <c r="Q257" s="34">
        <v>27.146672430215379</v>
      </c>
      <c r="R257" s="34">
        <v>26.899155559051387</v>
      </c>
      <c r="S257" s="34">
        <v>1.488</v>
      </c>
      <c r="T257" s="34">
        <v>1.4426860676950334E-2</v>
      </c>
      <c r="U257" s="34">
        <v>1.5024268606769504</v>
      </c>
      <c r="V257" s="34">
        <v>1.4887280916413177</v>
      </c>
      <c r="W257" s="34">
        <v>376.78100000000001</v>
      </c>
      <c r="X257" s="34">
        <v>3.6530692155389941</v>
      </c>
      <c r="Y257" s="34">
        <v>380.43406921553901</v>
      </c>
      <c r="Z257" s="34">
        <v>376.96536229617425</v>
      </c>
      <c r="AB257" s="34">
        <v>97.797000000000025</v>
      </c>
      <c r="AC257" s="34">
        <v>0.94818796614496781</v>
      </c>
      <c r="AD257" s="34">
        <v>98.745187966144996</v>
      </c>
      <c r="AE257" s="34">
        <v>97.844852942369613</v>
      </c>
      <c r="AF257" s="34">
        <v>1.2329999999999999</v>
      </c>
      <c r="AG257" s="34">
        <v>1.1954515601263278E-2</v>
      </c>
      <c r="AH257" s="34">
        <v>1.2449545156012631</v>
      </c>
      <c r="AI257" s="34">
        <v>1.2336033178721402</v>
      </c>
      <c r="AJ257" s="34">
        <v>3.5629999999999971</v>
      </c>
      <c r="AK257" s="34">
        <v>3.4544962763423379E-2</v>
      </c>
      <c r="AL257" s="34">
        <v>3.5975449627634206</v>
      </c>
      <c r="AM257" s="34">
        <v>3.5647434076061901</v>
      </c>
      <c r="AN257" s="34">
        <v>8.4350000000000005</v>
      </c>
      <c r="AO257" s="34">
        <v>8.1781296915373697E-2</v>
      </c>
      <c r="AP257" s="34">
        <v>8.516781296915374</v>
      </c>
      <c r="AQ257" s="34">
        <v>8.4391273205608304</v>
      </c>
      <c r="AR257" s="34">
        <v>111.02800000000003</v>
      </c>
      <c r="AS257" s="34">
        <v>1.076468741425028</v>
      </c>
      <c r="AT257" s="34">
        <v>112.10446874142505</v>
      </c>
      <c r="AU257" s="34">
        <v>111.08232698840877</v>
      </c>
    </row>
    <row r="258" spans="1:47" x14ac:dyDescent="0.25">
      <c r="A258" s="18">
        <v>45849</v>
      </c>
      <c r="B258" s="2">
        <v>6</v>
      </c>
      <c r="C258" s="2" t="s">
        <v>23</v>
      </c>
      <c r="D258" s="9">
        <v>29.965271999999999</v>
      </c>
      <c r="E258">
        <v>9.1246160000000003E-3</v>
      </c>
      <c r="G258" s="34">
        <v>331.88499999999993</v>
      </c>
      <c r="H258" s="34">
        <v>3.1013261505603631</v>
      </c>
      <c r="I258" s="34">
        <v>334.98632615056027</v>
      </c>
      <c r="J258" s="34">
        <v>331.92970455918567</v>
      </c>
      <c r="K258" s="34">
        <v>5.1119999999999983</v>
      </c>
      <c r="L258" s="34">
        <v>4.7769496306445225E-2</v>
      </c>
      <c r="M258" s="34">
        <v>5.1597694963064438</v>
      </c>
      <c r="N258" s="34">
        <v>5.112688581004134</v>
      </c>
      <c r="O258" s="34">
        <v>27.076999999999995</v>
      </c>
      <c r="P258" s="34">
        <v>0.25302321038529296</v>
      </c>
      <c r="Q258" s="34">
        <v>27.330023210385288</v>
      </c>
      <c r="R258" s="34">
        <v>27.080647243319433</v>
      </c>
      <c r="S258" s="34">
        <v>1.4880000000000002</v>
      </c>
      <c r="T258" s="34">
        <v>1.3904736014082654E-2</v>
      </c>
      <c r="U258" s="34">
        <v>1.5019047360140829</v>
      </c>
      <c r="V258" s="34">
        <v>1.4882004320293729</v>
      </c>
      <c r="W258" s="34">
        <v>365.56199999999995</v>
      </c>
      <c r="X258" s="34">
        <v>3.4160235932661838</v>
      </c>
      <c r="Y258" s="34">
        <v>368.97802359326607</v>
      </c>
      <c r="Z258" s="34">
        <v>365.61124081553862</v>
      </c>
      <c r="AB258" s="34">
        <v>95.175999999999988</v>
      </c>
      <c r="AC258" s="34">
        <v>0.8893798083846306</v>
      </c>
      <c r="AD258" s="34">
        <v>96.06537980838462</v>
      </c>
      <c r="AE258" s="34">
        <v>95.188820106738959</v>
      </c>
      <c r="AF258" s="34">
        <v>1.2009999999999994</v>
      </c>
      <c r="AG258" s="34">
        <v>1.1222841366205145E-2</v>
      </c>
      <c r="AH258" s="34">
        <v>1.2122228413662046</v>
      </c>
      <c r="AI258" s="34">
        <v>1.201161773432309</v>
      </c>
      <c r="AJ258" s="34">
        <v>3.5429999999999988</v>
      </c>
      <c r="AK258" s="34">
        <v>3.3107849259337914E-2</v>
      </c>
      <c r="AL258" s="34">
        <v>3.5761078492593366</v>
      </c>
      <c r="AM258" s="34">
        <v>3.5434772383602593</v>
      </c>
      <c r="AN258" s="34">
        <v>8.4349999999999987</v>
      </c>
      <c r="AO258" s="34">
        <v>7.8821537821765555E-2</v>
      </c>
      <c r="AP258" s="34">
        <v>8.5138215378217641</v>
      </c>
      <c r="AQ258" s="34">
        <v>8.4361361855966113</v>
      </c>
      <c r="AR258" s="34">
        <v>108.35499999999998</v>
      </c>
      <c r="AS258" s="34">
        <v>1.0125320368319393</v>
      </c>
      <c r="AT258" s="34">
        <v>109.36753203683192</v>
      </c>
      <c r="AU258" s="34">
        <v>108.36959530412813</v>
      </c>
    </row>
    <row r="259" spans="1:47" x14ac:dyDescent="0.25">
      <c r="A259" s="18">
        <v>45849</v>
      </c>
      <c r="B259" s="2">
        <v>7</v>
      </c>
      <c r="C259" s="2" t="s">
        <v>23</v>
      </c>
      <c r="D259" s="9">
        <v>28.866976999999999</v>
      </c>
      <c r="E259">
        <v>9.2751559999999997E-3</v>
      </c>
      <c r="G259" s="34">
        <v>332.46400000000011</v>
      </c>
      <c r="H259" s="34">
        <v>1.9469902524361558</v>
      </c>
      <c r="I259" s="34">
        <v>334.41099025243625</v>
      </c>
      <c r="J259" s="34">
        <v>331.30927614973047</v>
      </c>
      <c r="K259" s="34">
        <v>5.26</v>
      </c>
      <c r="L259" s="34">
        <v>3.0803842604956253E-2</v>
      </c>
      <c r="M259" s="34">
        <v>5.290803842604956</v>
      </c>
      <c r="N259" s="34">
        <v>5.2417308115993961</v>
      </c>
      <c r="O259" s="34">
        <v>28.489000000000001</v>
      </c>
      <c r="P259" s="34">
        <v>0.16683853079326974</v>
      </c>
      <c r="Q259" s="34">
        <v>28.655838530793272</v>
      </c>
      <c r="R259" s="34">
        <v>28.390051158109355</v>
      </c>
      <c r="S259" s="34">
        <v>1.4880000000000002</v>
      </c>
      <c r="T259" s="34">
        <v>8.7140908357746984E-3</v>
      </c>
      <c r="U259" s="34">
        <v>1.496714090835775</v>
      </c>
      <c r="V259" s="34">
        <v>1.4828318341558751</v>
      </c>
      <c r="W259" s="34">
        <v>367.70100000000008</v>
      </c>
      <c r="X259" s="34">
        <v>2.1533467166701565</v>
      </c>
      <c r="Y259" s="34">
        <v>369.85434671667025</v>
      </c>
      <c r="Z259" s="34">
        <v>366.42388995359511</v>
      </c>
      <c r="AB259" s="34">
        <v>95.518000000000015</v>
      </c>
      <c r="AC259" s="34">
        <v>0.55937669922817712</v>
      </c>
      <c r="AD259" s="34">
        <v>96.077376699228196</v>
      </c>
      <c r="AE259" s="34">
        <v>95.186244042272094</v>
      </c>
      <c r="AF259" s="34">
        <v>1.2799999999999998</v>
      </c>
      <c r="AG259" s="34">
        <v>7.495992116795437E-3</v>
      </c>
      <c r="AH259" s="34">
        <v>1.2874959921167952</v>
      </c>
      <c r="AI259" s="34">
        <v>1.2755542659405372</v>
      </c>
      <c r="AJ259" s="34">
        <v>3.7119999999999993</v>
      </c>
      <c r="AK259" s="34">
        <v>2.1738377138706765E-2</v>
      </c>
      <c r="AL259" s="34">
        <v>3.7337383771387063</v>
      </c>
      <c r="AM259" s="34">
        <v>3.6991073712275582</v>
      </c>
      <c r="AN259" s="34">
        <v>8.4309999999999992</v>
      </c>
      <c r="AO259" s="34">
        <v>4.9373991825548698E-2</v>
      </c>
      <c r="AP259" s="34">
        <v>8.4803739918255481</v>
      </c>
      <c r="AQ259" s="34">
        <v>8.4017172001130245</v>
      </c>
      <c r="AR259" s="34">
        <v>108.94100000000002</v>
      </c>
      <c r="AS259" s="34">
        <v>0.63798506030922797</v>
      </c>
      <c r="AT259" s="34">
        <v>109.57898506030924</v>
      </c>
      <c r="AU259" s="34">
        <v>108.56262287955322</v>
      </c>
    </row>
    <row r="260" spans="1:47" x14ac:dyDescent="0.25">
      <c r="A260" s="18">
        <v>45849</v>
      </c>
      <c r="B260" s="2">
        <v>8</v>
      </c>
      <c r="C260" s="2" t="s">
        <v>178</v>
      </c>
      <c r="D260" s="9">
        <v>40.128557999999998</v>
      </c>
      <c r="E260">
        <v>9.284189E-3</v>
      </c>
      <c r="G260" s="34">
        <v>356.74600000000004</v>
      </c>
      <c r="H260" s="34">
        <v>3.7268980287029621</v>
      </c>
      <c r="I260" s="34">
        <v>360.47289802870301</v>
      </c>
      <c r="J260" s="34">
        <v>357.12619951402678</v>
      </c>
      <c r="K260" s="34">
        <v>5.8089999999999993</v>
      </c>
      <c r="L260" s="34">
        <v>6.0686176295559037E-2</v>
      </c>
      <c r="M260" s="34">
        <v>5.8696861762955583</v>
      </c>
      <c r="N260" s="34">
        <v>5.8151909004641427</v>
      </c>
      <c r="O260" s="34">
        <v>31.323</v>
      </c>
      <c r="P260" s="34">
        <v>0.32722897230259868</v>
      </c>
      <c r="Q260" s="34">
        <v>31.6502289723026</v>
      </c>
      <c r="R260" s="34">
        <v>31.356382264630465</v>
      </c>
      <c r="S260" s="34">
        <v>0.22100000000000003</v>
      </c>
      <c r="T260" s="34">
        <v>2.3087700053913839E-3</v>
      </c>
      <c r="U260" s="34">
        <v>0.22330877000539143</v>
      </c>
      <c r="V260" s="34">
        <v>0.22123552917930384</v>
      </c>
      <c r="W260" s="34">
        <v>394.09900000000005</v>
      </c>
      <c r="X260" s="34">
        <v>4.1171219473065106</v>
      </c>
      <c r="Y260" s="34">
        <v>398.21612194730659</v>
      </c>
      <c r="Z260" s="34">
        <v>394.51900820830065</v>
      </c>
      <c r="AB260" s="34">
        <v>102.81700000000002</v>
      </c>
      <c r="AC260" s="34">
        <v>1.0741212925082622</v>
      </c>
      <c r="AD260" s="34">
        <v>103.89112129250829</v>
      </c>
      <c r="AE260" s="34">
        <v>102.92657648700671</v>
      </c>
      <c r="AF260" s="34">
        <v>1.387999999999999</v>
      </c>
      <c r="AG260" s="34">
        <v>1.4500329264630038E-2</v>
      </c>
      <c r="AH260" s="34">
        <v>1.402500329264629</v>
      </c>
      <c r="AI260" s="34">
        <v>1.3894792511351739</v>
      </c>
      <c r="AJ260" s="34">
        <v>4.0669999999999984</v>
      </c>
      <c r="AK260" s="34">
        <v>4.2487636253062233E-2</v>
      </c>
      <c r="AL260" s="34">
        <v>4.1094876362530606</v>
      </c>
      <c r="AM260" s="34">
        <v>4.0713343763449235</v>
      </c>
      <c r="AN260" s="34">
        <v>1.236</v>
      </c>
      <c r="AO260" s="34">
        <v>1.2912396953229639E-2</v>
      </c>
      <c r="AP260" s="34">
        <v>1.2489123969532296</v>
      </c>
      <c r="AQ260" s="34">
        <v>1.2373172582154728</v>
      </c>
      <c r="AR260" s="34">
        <v>109.50800000000002</v>
      </c>
      <c r="AS260" s="34">
        <v>1.144021654979184</v>
      </c>
      <c r="AT260" s="34">
        <v>110.65202165497921</v>
      </c>
      <c r="AU260" s="34">
        <v>109.62470737270228</v>
      </c>
    </row>
    <row r="261" spans="1:47" x14ac:dyDescent="0.25">
      <c r="A261" s="18">
        <v>45849</v>
      </c>
      <c r="B261" s="2">
        <v>9</v>
      </c>
      <c r="C261" s="2" t="s">
        <v>178</v>
      </c>
      <c r="D261" s="9">
        <v>34.535086</v>
      </c>
      <c r="E261">
        <v>9.0062509999999998E-3</v>
      </c>
      <c r="G261" s="34">
        <v>390.3010000000001</v>
      </c>
      <c r="H261" s="34">
        <v>3.935788745795179</v>
      </c>
      <c r="I261" s="34">
        <v>394.23678874579525</v>
      </c>
      <c r="J261" s="34">
        <v>390.68619327291668</v>
      </c>
      <c r="K261" s="34">
        <v>6.367</v>
      </c>
      <c r="L261" s="34">
        <v>6.420472134193328E-2</v>
      </c>
      <c r="M261" s="34">
        <v>6.431204721341933</v>
      </c>
      <c r="N261" s="34">
        <v>6.3732836773891428</v>
      </c>
      <c r="O261" s="34">
        <v>33.315999999999995</v>
      </c>
      <c r="P261" s="34">
        <v>0.33595798590040027</v>
      </c>
      <c r="Q261" s="34">
        <v>33.651957985900395</v>
      </c>
      <c r="R261" s="34">
        <v>33.348880005637923</v>
      </c>
      <c r="S261" s="34">
        <v>0</v>
      </c>
      <c r="T261" s="34">
        <v>0</v>
      </c>
      <c r="U261" s="34">
        <v>0</v>
      </c>
      <c r="V261" s="34">
        <v>0</v>
      </c>
      <c r="W261" s="34">
        <v>429.98400000000009</v>
      </c>
      <c r="X261" s="34">
        <v>4.3359514530375129</v>
      </c>
      <c r="Y261" s="34">
        <v>434.31995145303756</v>
      </c>
      <c r="Z261" s="34">
        <v>430.40835695594376</v>
      </c>
      <c r="AB261" s="34">
        <v>113.21700000000003</v>
      </c>
      <c r="AC261" s="34">
        <v>1.1416783314229089</v>
      </c>
      <c r="AD261" s="34">
        <v>114.35867833142294</v>
      </c>
      <c r="AE261" s="34">
        <v>113.32873537034189</v>
      </c>
      <c r="AF261" s="34">
        <v>1.5629999999999986</v>
      </c>
      <c r="AG261" s="34">
        <v>1.5761265817094649E-2</v>
      </c>
      <c r="AH261" s="34">
        <v>1.5787612658170933</v>
      </c>
      <c r="AI261" s="34">
        <v>1.5645425455880668</v>
      </c>
      <c r="AJ261" s="34">
        <v>4.394000000000001</v>
      </c>
      <c r="AK261" s="34">
        <v>4.4309022393035163E-2</v>
      </c>
      <c r="AL261" s="34">
        <v>4.4383090223930362</v>
      </c>
      <c r="AM261" s="34">
        <v>4.3983364973218002</v>
      </c>
      <c r="AN261" s="34">
        <v>0</v>
      </c>
      <c r="AO261" s="34">
        <v>0</v>
      </c>
      <c r="AP261" s="34">
        <v>0</v>
      </c>
      <c r="AQ261" s="34">
        <v>0</v>
      </c>
      <c r="AR261" s="34">
        <v>119.17400000000004</v>
      </c>
      <c r="AS261" s="34">
        <v>1.2017486196330387</v>
      </c>
      <c r="AT261" s="34">
        <v>120.37574861963307</v>
      </c>
      <c r="AU261" s="34">
        <v>119.29161441325175</v>
      </c>
    </row>
    <row r="262" spans="1:47" x14ac:dyDescent="0.25">
      <c r="A262" s="18">
        <v>45849</v>
      </c>
      <c r="B262" s="2">
        <v>10</v>
      </c>
      <c r="C262" s="2" t="s">
        <v>178</v>
      </c>
      <c r="D262" s="9">
        <v>54.366348000000002</v>
      </c>
      <c r="E262">
        <v>8.3355860000000007E-3</v>
      </c>
      <c r="G262" s="34">
        <v>412.8250000000001</v>
      </c>
      <c r="H262" s="34">
        <v>2.2884490629836356</v>
      </c>
      <c r="I262" s="34">
        <v>415.11344906298376</v>
      </c>
      <c r="J262" s="34">
        <v>411.65323520856265</v>
      </c>
      <c r="K262" s="34">
        <v>6.6570000000000009</v>
      </c>
      <c r="L262" s="34">
        <v>3.6902332495081597E-2</v>
      </c>
      <c r="M262" s="34">
        <v>6.6939023324950826</v>
      </c>
      <c r="N262" s="34">
        <v>6.6381047339269692</v>
      </c>
      <c r="O262" s="34">
        <v>34.205999999999996</v>
      </c>
      <c r="P262" s="34">
        <v>0.18961712262682301</v>
      </c>
      <c r="Q262" s="34">
        <v>34.395617122626817</v>
      </c>
      <c r="R262" s="34">
        <v>34.108909498078091</v>
      </c>
      <c r="S262" s="34">
        <v>0</v>
      </c>
      <c r="T262" s="34">
        <v>0</v>
      </c>
      <c r="U262" s="34">
        <v>0</v>
      </c>
      <c r="V262" s="34">
        <v>0</v>
      </c>
      <c r="W262" s="34">
        <v>453.6880000000001</v>
      </c>
      <c r="X262" s="34">
        <v>2.5149685181055403</v>
      </c>
      <c r="Y262" s="34">
        <v>456.20296851810565</v>
      </c>
      <c r="Z262" s="34">
        <v>452.40024944056773</v>
      </c>
      <c r="AB262" s="34">
        <v>121.06700000000002</v>
      </c>
      <c r="AC262" s="34">
        <v>0.67112132915458067</v>
      </c>
      <c r="AD262" s="34">
        <v>121.73812132915461</v>
      </c>
      <c r="AE262" s="34">
        <v>120.72336274933701</v>
      </c>
      <c r="AF262" s="34">
        <v>1.6429999999999991</v>
      </c>
      <c r="AG262" s="34">
        <v>9.107786133306147E-3</v>
      </c>
      <c r="AH262" s="34">
        <v>1.6521077861333053</v>
      </c>
      <c r="AI262" s="34">
        <v>1.6383364996007217</v>
      </c>
      <c r="AJ262" s="34">
        <v>4.5600000000000005</v>
      </c>
      <c r="AK262" s="34">
        <v>2.5277848306680496E-2</v>
      </c>
      <c r="AL262" s="34">
        <v>4.5852778483066814</v>
      </c>
      <c r="AM262" s="34">
        <v>4.5470568704682259</v>
      </c>
      <c r="AN262" s="34">
        <v>7.0000000000000001E-3</v>
      </c>
      <c r="AO262" s="34">
        <v>3.8803714505869185E-5</v>
      </c>
      <c r="AP262" s="34">
        <v>7.0388037145058691E-3</v>
      </c>
      <c r="AQ262" s="34">
        <v>6.9801311608064867E-3</v>
      </c>
      <c r="AR262" s="34">
        <v>127.27700000000003</v>
      </c>
      <c r="AS262" s="34">
        <v>0.70554576730907304</v>
      </c>
      <c r="AT262" s="34">
        <v>127.98254576730911</v>
      </c>
      <c r="AU262" s="34">
        <v>126.91573625056677</v>
      </c>
    </row>
    <row r="263" spans="1:47" x14ac:dyDescent="0.25">
      <c r="A263" s="18">
        <v>45849</v>
      </c>
      <c r="B263" s="2">
        <v>11</v>
      </c>
      <c r="C263" s="2" t="s">
        <v>178</v>
      </c>
      <c r="D263" s="9">
        <v>41.499167999999997</v>
      </c>
      <c r="E263">
        <v>7.8805119999999992E-3</v>
      </c>
      <c r="G263" s="34">
        <v>439.33499999999998</v>
      </c>
      <c r="H263" s="34">
        <v>1.2395259611111622</v>
      </c>
      <c r="I263" s="34">
        <v>440.57452596111114</v>
      </c>
      <c r="J263" s="34">
        <v>437.10257312238031</v>
      </c>
      <c r="K263" s="34">
        <v>7.1530000000000005</v>
      </c>
      <c r="L263" s="34">
        <v>2.0181249387888841E-2</v>
      </c>
      <c r="M263" s="34">
        <v>7.1731812493878895</v>
      </c>
      <c r="N263" s="34">
        <v>7.1166529084739132</v>
      </c>
      <c r="O263" s="34">
        <v>35.838999999999999</v>
      </c>
      <c r="P263" s="34">
        <v>0.10111502821369331</v>
      </c>
      <c r="Q263" s="34">
        <v>35.94011502821369</v>
      </c>
      <c r="R263" s="34">
        <v>35.656888520452476</v>
      </c>
      <c r="S263" s="34">
        <v>0</v>
      </c>
      <c r="T263" s="34">
        <v>0</v>
      </c>
      <c r="U263" s="34">
        <v>0</v>
      </c>
      <c r="V263" s="34">
        <v>0</v>
      </c>
      <c r="W263" s="34">
        <v>482.327</v>
      </c>
      <c r="X263" s="34">
        <v>1.3608222387127442</v>
      </c>
      <c r="Y263" s="34">
        <v>483.68782223871273</v>
      </c>
      <c r="Z263" s="34">
        <v>479.87611455130667</v>
      </c>
      <c r="AB263" s="34">
        <v>129.43999999999997</v>
      </c>
      <c r="AC263" s="34">
        <v>0.3651979478216596</v>
      </c>
      <c r="AD263" s="34">
        <v>129.80519794782163</v>
      </c>
      <c r="AE263" s="34">
        <v>128.78226652773145</v>
      </c>
      <c r="AF263" s="34">
        <v>1.7339999999999991</v>
      </c>
      <c r="AG263" s="34">
        <v>4.8922531019990542E-3</v>
      </c>
      <c r="AH263" s="34">
        <v>1.7388922531019981</v>
      </c>
      <c r="AI263" s="34">
        <v>1.7251888918347209</v>
      </c>
      <c r="AJ263" s="34">
        <v>4.8539999999999992</v>
      </c>
      <c r="AK263" s="34">
        <v>1.3694923043312235E-2</v>
      </c>
      <c r="AL263" s="34">
        <v>4.8676949230433113</v>
      </c>
      <c r="AM263" s="34">
        <v>4.8293349947899298</v>
      </c>
      <c r="AN263" s="34">
        <v>0</v>
      </c>
      <c r="AO263" s="34">
        <v>0</v>
      </c>
      <c r="AP263" s="34">
        <v>0</v>
      </c>
      <c r="AQ263" s="34">
        <v>0</v>
      </c>
      <c r="AR263" s="34">
        <v>136.02799999999996</v>
      </c>
      <c r="AS263" s="34">
        <v>0.38378512396697084</v>
      </c>
      <c r="AT263" s="34">
        <v>136.41178512396692</v>
      </c>
      <c r="AU263" s="34">
        <v>135.3367904143561</v>
      </c>
    </row>
    <row r="264" spans="1:47" x14ac:dyDescent="0.25">
      <c r="A264" s="18">
        <v>45849</v>
      </c>
      <c r="B264" s="2">
        <v>12</v>
      </c>
      <c r="C264" s="2" t="s">
        <v>178</v>
      </c>
      <c r="D264" s="9">
        <v>86.726464000000007</v>
      </c>
      <c r="E264">
        <v>7.8692009999999993E-3</v>
      </c>
      <c r="G264" s="34">
        <v>492.52599999999995</v>
      </c>
      <c r="H264" s="34">
        <v>4.4176033532419039</v>
      </c>
      <c r="I264" s="34">
        <v>496.94360335324188</v>
      </c>
      <c r="J264" s="34">
        <v>493.03305425279098</v>
      </c>
      <c r="K264" s="34">
        <v>8.0549999999999979</v>
      </c>
      <c r="L264" s="34">
        <v>7.2247546343469235E-2</v>
      </c>
      <c r="M264" s="34">
        <v>8.127247546343467</v>
      </c>
      <c r="N264" s="34">
        <v>8.0632926018245339</v>
      </c>
      <c r="O264" s="34">
        <v>39.114999999999981</v>
      </c>
      <c r="P264" s="34">
        <v>0.35083336750152683</v>
      </c>
      <c r="Q264" s="34">
        <v>39.46583336750151</v>
      </c>
      <c r="R264" s="34">
        <v>39.155268792100131</v>
      </c>
      <c r="S264" s="34">
        <v>0</v>
      </c>
      <c r="T264" s="34">
        <v>0</v>
      </c>
      <c r="U264" s="34">
        <v>0</v>
      </c>
      <c r="V264" s="34">
        <v>0</v>
      </c>
      <c r="W264" s="34">
        <v>539.69599999999991</v>
      </c>
      <c r="X264" s="34">
        <v>4.8406842670868997</v>
      </c>
      <c r="Y264" s="34">
        <v>544.53668426708691</v>
      </c>
      <c r="Z264" s="34">
        <v>540.25161564671566</v>
      </c>
      <c r="AB264" s="34">
        <v>145.98500000000007</v>
      </c>
      <c r="AC264" s="34">
        <v>1.3093802672813613</v>
      </c>
      <c r="AD264" s="34">
        <v>147.29438026728144</v>
      </c>
      <c r="AE264" s="34">
        <v>146.13529118278777</v>
      </c>
      <c r="AF264" s="34">
        <v>1.9349999999999996</v>
      </c>
      <c r="AG264" s="34">
        <v>1.7355555825526132E-2</v>
      </c>
      <c r="AH264" s="34">
        <v>1.9523555558255257</v>
      </c>
      <c r="AI264" s="34">
        <v>1.9369920775332679</v>
      </c>
      <c r="AJ264" s="34">
        <v>5.2710000000000008</v>
      </c>
      <c r="AK264" s="34">
        <v>4.7277072225502981E-2</v>
      </c>
      <c r="AL264" s="34">
        <v>5.3182770722255039</v>
      </c>
      <c r="AM264" s="34">
        <v>5.2764264809704704</v>
      </c>
      <c r="AN264" s="34">
        <v>0</v>
      </c>
      <c r="AO264" s="34">
        <v>0</v>
      </c>
      <c r="AP264" s="34">
        <v>0</v>
      </c>
      <c r="AQ264" s="34">
        <v>0</v>
      </c>
      <c r="AR264" s="34">
        <v>153.19100000000009</v>
      </c>
      <c r="AS264" s="34">
        <v>1.3740128953323902</v>
      </c>
      <c r="AT264" s="34">
        <v>154.56501289533247</v>
      </c>
      <c r="AU264" s="34">
        <v>153.34870974129149</v>
      </c>
    </row>
    <row r="265" spans="1:47" x14ac:dyDescent="0.25">
      <c r="A265" s="18">
        <v>45849</v>
      </c>
      <c r="B265" s="2">
        <v>13</v>
      </c>
      <c r="C265" s="2" t="s">
        <v>178</v>
      </c>
      <c r="D265" s="9">
        <v>43.170281000000003</v>
      </c>
      <c r="E265">
        <v>8.0368330000000002E-3</v>
      </c>
      <c r="G265" s="34">
        <v>556.26799999999992</v>
      </c>
      <c r="H265" s="34">
        <v>8.0940465089928413</v>
      </c>
      <c r="I265" s="34">
        <v>564.36204650899276</v>
      </c>
      <c r="J265" s="34">
        <v>559.82636298966179</v>
      </c>
      <c r="K265" s="34">
        <v>9.0019999999999971</v>
      </c>
      <c r="L265" s="34">
        <v>0.130984717211764</v>
      </c>
      <c r="M265" s="34">
        <v>9.1329847172117606</v>
      </c>
      <c r="N265" s="34">
        <v>9.059584444247978</v>
      </c>
      <c r="O265" s="34">
        <v>42.566000000000003</v>
      </c>
      <c r="P265" s="34">
        <v>0.61936186101265811</v>
      </c>
      <c r="Q265" s="34">
        <v>43.185361861012659</v>
      </c>
      <c r="R265" s="34">
        <v>42.838288319691131</v>
      </c>
      <c r="S265" s="34">
        <v>0</v>
      </c>
      <c r="T265" s="34">
        <v>0</v>
      </c>
      <c r="U265" s="34">
        <v>0</v>
      </c>
      <c r="V265" s="34">
        <v>0</v>
      </c>
      <c r="W265" s="34">
        <v>607.8359999999999</v>
      </c>
      <c r="X265" s="34">
        <v>8.8443930872172629</v>
      </c>
      <c r="Y265" s="34">
        <v>616.68039308721723</v>
      </c>
      <c r="Z265" s="34">
        <v>611.72423575360096</v>
      </c>
      <c r="AB265" s="34">
        <v>166.345</v>
      </c>
      <c r="AC265" s="34">
        <v>2.4204235486104073</v>
      </c>
      <c r="AD265" s="34">
        <v>168.76542354861041</v>
      </c>
      <c r="AE265" s="34">
        <v>167.40908402337595</v>
      </c>
      <c r="AF265" s="34">
        <v>2.210999999999999</v>
      </c>
      <c r="AG265" s="34">
        <v>3.2171429655099996E-2</v>
      </c>
      <c r="AH265" s="34">
        <v>2.2431714296550989</v>
      </c>
      <c r="AI265" s="34">
        <v>2.2251434354845894</v>
      </c>
      <c r="AJ265" s="34">
        <v>5.7439999999999989</v>
      </c>
      <c r="AK265" s="34">
        <v>8.3578784232878511E-2</v>
      </c>
      <c r="AL265" s="34">
        <v>5.8275787842328777</v>
      </c>
      <c r="AM265" s="34">
        <v>5.7807435067496549</v>
      </c>
      <c r="AN265" s="34">
        <v>0</v>
      </c>
      <c r="AO265" s="34">
        <v>0</v>
      </c>
      <c r="AP265" s="34">
        <v>0</v>
      </c>
      <c r="AQ265" s="34">
        <v>0</v>
      </c>
      <c r="AR265" s="34">
        <v>174.3</v>
      </c>
      <c r="AS265" s="34">
        <v>2.5361737624983856</v>
      </c>
      <c r="AT265" s="34">
        <v>176.83617376249839</v>
      </c>
      <c r="AU265" s="34">
        <v>175.41497096561019</v>
      </c>
    </row>
    <row r="266" spans="1:47" x14ac:dyDescent="0.25">
      <c r="A266" s="18">
        <v>45849</v>
      </c>
      <c r="B266" s="2">
        <v>14</v>
      </c>
      <c r="C266" s="2" t="s">
        <v>178</v>
      </c>
      <c r="D266" s="9">
        <v>56.903851000000003</v>
      </c>
      <c r="E266">
        <v>8.2224900000000007E-3</v>
      </c>
      <c r="G266" s="34">
        <v>628.65400000000011</v>
      </c>
      <c r="H266" s="34">
        <v>6.967636804826765</v>
      </c>
      <c r="I266" s="34">
        <v>635.62163680482684</v>
      </c>
      <c r="J266" s="34">
        <v>630.39524425241552</v>
      </c>
      <c r="K266" s="34">
        <v>10.081000000000003</v>
      </c>
      <c r="L266" s="34">
        <v>0.11173196484784735</v>
      </c>
      <c r="M266" s="34">
        <v>10.19273196484785</v>
      </c>
      <c r="N266" s="34">
        <v>10.108922328194208</v>
      </c>
      <c r="O266" s="34">
        <v>45.570999999999991</v>
      </c>
      <c r="P266" s="34">
        <v>0.50508256820565911</v>
      </c>
      <c r="Q266" s="34">
        <v>46.076082568205649</v>
      </c>
      <c r="R266" s="34">
        <v>45.697222440049408</v>
      </c>
      <c r="S266" s="34">
        <v>0</v>
      </c>
      <c r="T266" s="34">
        <v>0</v>
      </c>
      <c r="U266" s="34">
        <v>0</v>
      </c>
      <c r="V266" s="34">
        <v>0</v>
      </c>
      <c r="W266" s="34">
        <v>684.30600000000015</v>
      </c>
      <c r="X266" s="34">
        <v>7.5844513378802718</v>
      </c>
      <c r="Y266" s="34">
        <v>691.89045133788034</v>
      </c>
      <c r="Z266" s="34">
        <v>686.20138902065912</v>
      </c>
      <c r="AB266" s="34">
        <v>188.66999999999996</v>
      </c>
      <c r="AC266" s="34">
        <v>2.0911089979013342</v>
      </c>
      <c r="AD266" s="34">
        <v>190.76110899790129</v>
      </c>
      <c r="AE266" s="34">
        <v>189.19257768677713</v>
      </c>
      <c r="AF266" s="34">
        <v>2.4329999999999998</v>
      </c>
      <c r="AG266" s="34">
        <v>2.6965962749212629E-2</v>
      </c>
      <c r="AH266" s="34">
        <v>2.4599659627492123</v>
      </c>
      <c r="AI266" s="34">
        <v>2.4397389172201667</v>
      </c>
      <c r="AJ266" s="34">
        <v>6.2580000000000009</v>
      </c>
      <c r="AK266" s="34">
        <v>6.9360047219306484E-2</v>
      </c>
      <c r="AL266" s="34">
        <v>6.3273600472193072</v>
      </c>
      <c r="AM266" s="34">
        <v>6.2753333925046473</v>
      </c>
      <c r="AN266" s="34">
        <v>0</v>
      </c>
      <c r="AO266" s="34">
        <v>0</v>
      </c>
      <c r="AP266" s="34">
        <v>0</v>
      </c>
      <c r="AQ266" s="34">
        <v>0</v>
      </c>
      <c r="AR266" s="34">
        <v>197.36099999999996</v>
      </c>
      <c r="AS266" s="34">
        <v>2.187435007869853</v>
      </c>
      <c r="AT266" s="34">
        <v>199.54843500786981</v>
      </c>
      <c r="AU266" s="34">
        <v>197.90764999650193</v>
      </c>
    </row>
    <row r="267" spans="1:47" x14ac:dyDescent="0.25">
      <c r="A267" s="18">
        <v>45849</v>
      </c>
      <c r="B267" s="2">
        <v>15</v>
      </c>
      <c r="C267" s="2" t="s">
        <v>178</v>
      </c>
      <c r="D267" s="9">
        <v>51.802933000000003</v>
      </c>
      <c r="E267">
        <v>8.4506400000000006E-3</v>
      </c>
      <c r="G267" s="34">
        <v>693.51599999999985</v>
      </c>
      <c r="H267" s="34">
        <v>9.2974264838523304</v>
      </c>
      <c r="I267" s="34">
        <v>702.81342648385214</v>
      </c>
      <c r="J267" s="34">
        <v>696.87420322947071</v>
      </c>
      <c r="K267" s="34">
        <v>10.955999999999998</v>
      </c>
      <c r="L267" s="34">
        <v>0.14687852127000117</v>
      </c>
      <c r="M267" s="34">
        <v>11.102878521269998</v>
      </c>
      <c r="N267" s="34">
        <v>11.009052091923014</v>
      </c>
      <c r="O267" s="34">
        <v>48.389000000000003</v>
      </c>
      <c r="P267" s="34">
        <v>0.64871346894250537</v>
      </c>
      <c r="Q267" s="34">
        <v>49.037713468942506</v>
      </c>
      <c r="R267" s="34">
        <v>48.623313405993322</v>
      </c>
      <c r="S267" s="34">
        <v>0</v>
      </c>
      <c r="T267" s="34">
        <v>0</v>
      </c>
      <c r="U267" s="34">
        <v>0</v>
      </c>
      <c r="V267" s="34">
        <v>0</v>
      </c>
      <c r="W267" s="34">
        <v>752.86099999999988</v>
      </c>
      <c r="X267" s="34">
        <v>10.093018474064836</v>
      </c>
      <c r="Y267" s="34">
        <v>762.95401847406458</v>
      </c>
      <c r="Z267" s="34">
        <v>756.50656872738705</v>
      </c>
      <c r="AB267" s="34">
        <v>209.69500000000002</v>
      </c>
      <c r="AC267" s="34">
        <v>2.811216823449517</v>
      </c>
      <c r="AD267" s="34">
        <v>212.50621682344953</v>
      </c>
      <c r="AE267" s="34">
        <v>210.71040328731263</v>
      </c>
      <c r="AF267" s="34">
        <v>2.6409999999999982</v>
      </c>
      <c r="AG267" s="34">
        <v>3.5405820981569268E-2</v>
      </c>
      <c r="AH267" s="34">
        <v>2.6764058209815675</v>
      </c>
      <c r="AI267" s="34">
        <v>2.6537884788945481</v>
      </c>
      <c r="AJ267" s="34">
        <v>6.7019999999999991</v>
      </c>
      <c r="AK267" s="34">
        <v>8.9848471116424605E-2</v>
      </c>
      <c r="AL267" s="34">
        <v>6.791848471116424</v>
      </c>
      <c r="AM267" s="34">
        <v>6.7344530047524689</v>
      </c>
      <c r="AN267" s="34">
        <v>0</v>
      </c>
      <c r="AO267" s="34">
        <v>0</v>
      </c>
      <c r="AP267" s="34">
        <v>0</v>
      </c>
      <c r="AQ267" s="34">
        <v>0</v>
      </c>
      <c r="AR267" s="34">
        <v>219.03800000000001</v>
      </c>
      <c r="AS267" s="34">
        <v>2.9364711155475107</v>
      </c>
      <c r="AT267" s="34">
        <v>221.97447111554752</v>
      </c>
      <c r="AU267" s="34">
        <v>220.09864477095965</v>
      </c>
    </row>
    <row r="268" spans="1:47" x14ac:dyDescent="0.25">
      <c r="A268" s="18">
        <v>45849</v>
      </c>
      <c r="B268" s="2">
        <v>16</v>
      </c>
      <c r="C268" s="2" t="s">
        <v>178</v>
      </c>
      <c r="D268" s="9">
        <v>57.337452999999996</v>
      </c>
      <c r="E268">
        <v>8.6223340000000006E-3</v>
      </c>
      <c r="G268" s="34">
        <v>753.17300000000012</v>
      </c>
      <c r="H268" s="34">
        <v>11.669122286282935</v>
      </c>
      <c r="I268" s="34">
        <v>764.84212228628303</v>
      </c>
      <c r="J268" s="34">
        <v>758.2473980506619</v>
      </c>
      <c r="K268" s="34">
        <v>11.885000000000002</v>
      </c>
      <c r="L268" s="34">
        <v>0.18413766607734566</v>
      </c>
      <c r="M268" s="34">
        <v>12.069137666077348</v>
      </c>
      <c r="N268" s="34">
        <v>11.965073530028448</v>
      </c>
      <c r="O268" s="34">
        <v>51.61</v>
      </c>
      <c r="P268" s="34">
        <v>0.79960832530515857</v>
      </c>
      <c r="Q268" s="34">
        <v>52.409608325305157</v>
      </c>
      <c r="R268" s="34">
        <v>51.957715177515198</v>
      </c>
      <c r="S268" s="34">
        <v>0</v>
      </c>
      <c r="T268" s="34">
        <v>0</v>
      </c>
      <c r="U268" s="34">
        <v>0</v>
      </c>
      <c r="V268" s="34">
        <v>0</v>
      </c>
      <c r="W268" s="34">
        <v>816.66800000000012</v>
      </c>
      <c r="X268" s="34">
        <v>12.652868277665439</v>
      </c>
      <c r="Y268" s="34">
        <v>829.32086827766557</v>
      </c>
      <c r="Z268" s="34">
        <v>822.17018675820555</v>
      </c>
      <c r="AB268" s="34">
        <v>228.59400000000002</v>
      </c>
      <c r="AC268" s="34">
        <v>3.5416714883706146</v>
      </c>
      <c r="AD268" s="34">
        <v>232.13567148837063</v>
      </c>
      <c r="AE268" s="34">
        <v>230.13412019548363</v>
      </c>
      <c r="AF268" s="34">
        <v>2.8749999999999996</v>
      </c>
      <c r="AG268" s="34">
        <v>4.4543188049841705E-2</v>
      </c>
      <c r="AH268" s="34">
        <v>2.9195431880498415</v>
      </c>
      <c r="AI268" s="34">
        <v>2.8943699115550507</v>
      </c>
      <c r="AJ268" s="34">
        <v>7.1609999999999978</v>
      </c>
      <c r="AK268" s="34">
        <v>0.1109473981304057</v>
      </c>
      <c r="AL268" s="34">
        <v>7.2719473981304033</v>
      </c>
      <c r="AM268" s="34">
        <v>7.2092462388332921</v>
      </c>
      <c r="AN268" s="34">
        <v>0</v>
      </c>
      <c r="AO268" s="34">
        <v>0</v>
      </c>
      <c r="AP268" s="34">
        <v>0</v>
      </c>
      <c r="AQ268" s="34">
        <v>0</v>
      </c>
      <c r="AR268" s="34">
        <v>238.63000000000002</v>
      </c>
      <c r="AS268" s="34">
        <v>3.6971620745508624</v>
      </c>
      <c r="AT268" s="34">
        <v>242.32716207455087</v>
      </c>
      <c r="AU268" s="34">
        <v>240.23773634587198</v>
      </c>
    </row>
    <row r="269" spans="1:47" x14ac:dyDescent="0.25">
      <c r="A269" s="18">
        <v>45849</v>
      </c>
      <c r="B269" s="2">
        <v>17</v>
      </c>
      <c r="C269" s="2" t="s">
        <v>178</v>
      </c>
      <c r="D269" s="9">
        <v>56.320382000000002</v>
      </c>
      <c r="E269">
        <v>8.9143980000000005E-3</v>
      </c>
      <c r="G269" s="34">
        <v>799</v>
      </c>
      <c r="H269" s="34">
        <v>13.193748670954706</v>
      </c>
      <c r="I269" s="34">
        <v>812.19374867095473</v>
      </c>
      <c r="J269" s="34">
        <v>804.95353034218988</v>
      </c>
      <c r="K269" s="34">
        <v>12.650999999999998</v>
      </c>
      <c r="L269" s="34">
        <v>0.20890377276126151</v>
      </c>
      <c r="M269" s="34">
        <v>12.85990377276126</v>
      </c>
      <c r="N269" s="34">
        <v>12.745265472289164</v>
      </c>
      <c r="O269" s="34">
        <v>55.007999999999981</v>
      </c>
      <c r="P269" s="34">
        <v>0.90833758059058345</v>
      </c>
      <c r="Q269" s="34">
        <v>55.916337580590564</v>
      </c>
      <c r="R269" s="34">
        <v>55.417877092694823</v>
      </c>
      <c r="S269" s="34">
        <v>0</v>
      </c>
      <c r="T269" s="34">
        <v>0</v>
      </c>
      <c r="U269" s="34">
        <v>0</v>
      </c>
      <c r="V269" s="34">
        <v>0</v>
      </c>
      <c r="W269" s="34">
        <v>866.65899999999988</v>
      </c>
      <c r="X269" s="34">
        <v>14.310990024306552</v>
      </c>
      <c r="Y269" s="34">
        <v>880.96999002430664</v>
      </c>
      <c r="Z269" s="34">
        <v>873.11667290717378</v>
      </c>
      <c r="AB269" s="34">
        <v>242.32799999999995</v>
      </c>
      <c r="AC269" s="34">
        <v>4.0015203103067725</v>
      </c>
      <c r="AD269" s="34">
        <v>246.32952031030672</v>
      </c>
      <c r="AE269" s="34">
        <v>244.13364092711154</v>
      </c>
      <c r="AF269" s="34">
        <v>3.024999999999999</v>
      </c>
      <c r="AG269" s="34">
        <v>4.9951301288658281E-2</v>
      </c>
      <c r="AH269" s="34">
        <v>3.0749513012886571</v>
      </c>
      <c r="AI269" s="34">
        <v>3.0475399615583521</v>
      </c>
      <c r="AJ269" s="34">
        <v>7.5609999999999982</v>
      </c>
      <c r="AK269" s="34">
        <v>0.1248534839813373</v>
      </c>
      <c r="AL269" s="34">
        <v>7.6858534839813357</v>
      </c>
      <c r="AM269" s="34">
        <v>7.6173387270554391</v>
      </c>
      <c r="AN269" s="34">
        <v>0</v>
      </c>
      <c r="AO269" s="34">
        <v>0</v>
      </c>
      <c r="AP269" s="34">
        <v>0</v>
      </c>
      <c r="AQ269" s="34">
        <v>0</v>
      </c>
      <c r="AR269" s="34">
        <v>252.91399999999996</v>
      </c>
      <c r="AS269" s="34">
        <v>4.1763250955767681</v>
      </c>
      <c r="AT269" s="34">
        <v>257.0903250955767</v>
      </c>
      <c r="AU269" s="34">
        <v>254.79851961572533</v>
      </c>
    </row>
    <row r="270" spans="1:47" x14ac:dyDescent="0.25">
      <c r="A270" s="18">
        <v>45849</v>
      </c>
      <c r="B270" s="2">
        <v>18</v>
      </c>
      <c r="C270" s="2" t="s">
        <v>178</v>
      </c>
      <c r="D270" s="9">
        <v>63.555433000000001</v>
      </c>
      <c r="E270">
        <v>9.1288659999999994E-3</v>
      </c>
      <c r="G270" s="34">
        <v>831.50899999999967</v>
      </c>
      <c r="H270" s="34">
        <v>13.757053131374503</v>
      </c>
      <c r="I270" s="34">
        <v>845.26605313137418</v>
      </c>
      <c r="J270" s="34">
        <v>837.54973259798896</v>
      </c>
      <c r="K270" s="34">
        <v>13.317999999999996</v>
      </c>
      <c r="L270" s="34">
        <v>0.22034209323488463</v>
      </c>
      <c r="M270" s="34">
        <v>13.538342093234881</v>
      </c>
      <c r="N270" s="34">
        <v>13.414752382403581</v>
      </c>
      <c r="O270" s="34">
        <v>57.776000000000003</v>
      </c>
      <c r="P270" s="34">
        <v>0.95588562687631018</v>
      </c>
      <c r="Q270" s="34">
        <v>58.731885626876313</v>
      </c>
      <c r="R270" s="34">
        <v>58.195730113061238</v>
      </c>
      <c r="S270" s="34">
        <v>0.71499999999999997</v>
      </c>
      <c r="T270" s="34">
        <v>1.1829448615628662E-2</v>
      </c>
      <c r="U270" s="34">
        <v>0.72682944861562859</v>
      </c>
      <c r="V270" s="34">
        <v>0.72019431997436267</v>
      </c>
      <c r="W270" s="34">
        <v>903.31799999999964</v>
      </c>
      <c r="X270" s="34">
        <v>14.945110300101327</v>
      </c>
      <c r="Y270" s="34">
        <v>918.26311030010095</v>
      </c>
      <c r="Z270" s="34">
        <v>909.88040941342808</v>
      </c>
      <c r="AB270" s="34">
        <v>251.86699999999996</v>
      </c>
      <c r="AC270" s="34">
        <v>4.1670597684930684</v>
      </c>
      <c r="AD270" s="34">
        <v>256.03405976849302</v>
      </c>
      <c r="AE270" s="34">
        <v>253.69675914543046</v>
      </c>
      <c r="AF270" s="34">
        <v>3.1449999999999982</v>
      </c>
      <c r="AG270" s="34">
        <v>5.2033029225387592E-2</v>
      </c>
      <c r="AH270" s="34">
        <v>3.1970330292253859</v>
      </c>
      <c r="AI270" s="34">
        <v>3.1678477431040135</v>
      </c>
      <c r="AJ270" s="34">
        <v>7.8900000000000006</v>
      </c>
      <c r="AK270" s="34">
        <v>0.13053755185637786</v>
      </c>
      <c r="AL270" s="34">
        <v>8.0205375518563784</v>
      </c>
      <c r="AM270" s="34">
        <v>7.9473191392975142</v>
      </c>
      <c r="AN270" s="34">
        <v>4.0390000000000006</v>
      </c>
      <c r="AO270" s="34">
        <v>6.6823976165768087E-2</v>
      </c>
      <c r="AP270" s="34">
        <v>4.1058239761657687</v>
      </c>
      <c r="AQ270" s="34">
        <v>4.0683424592677646</v>
      </c>
      <c r="AR270" s="34">
        <v>266.94099999999997</v>
      </c>
      <c r="AS270" s="34">
        <v>4.4164543257406015</v>
      </c>
      <c r="AT270" s="34">
        <v>271.35745432574055</v>
      </c>
      <c r="AU270" s="34">
        <v>268.88026848709973</v>
      </c>
    </row>
    <row r="271" spans="1:47" x14ac:dyDescent="0.25">
      <c r="A271" s="18">
        <v>45849</v>
      </c>
      <c r="B271" s="2">
        <v>19</v>
      </c>
      <c r="C271" s="2" t="s">
        <v>178</v>
      </c>
      <c r="D271" s="9">
        <v>83.561195999999995</v>
      </c>
      <c r="E271">
        <v>9.0058900000000008E-3</v>
      </c>
      <c r="G271" s="34">
        <v>841.8739999999998</v>
      </c>
      <c r="H271" s="34">
        <v>15.41457638799981</v>
      </c>
      <c r="I271" s="34">
        <v>857.28857638799957</v>
      </c>
      <c r="J271" s="34">
        <v>849.56792977079272</v>
      </c>
      <c r="K271" s="34">
        <v>13.564</v>
      </c>
      <c r="L271" s="34">
        <v>0.24835463991859766</v>
      </c>
      <c r="M271" s="34">
        <v>13.812354639918597</v>
      </c>
      <c r="N271" s="34">
        <v>13.687962093390501</v>
      </c>
      <c r="O271" s="34">
        <v>58.688999999999993</v>
      </c>
      <c r="P271" s="34">
        <v>1.0745860706415937</v>
      </c>
      <c r="Q271" s="34">
        <v>59.763586070641587</v>
      </c>
      <c r="R271" s="34">
        <v>59.225361788483859</v>
      </c>
      <c r="S271" s="34">
        <v>0.77800000000000002</v>
      </c>
      <c r="T271" s="34">
        <v>1.4245053808365452E-2</v>
      </c>
      <c r="U271" s="34">
        <v>0.79224505380836552</v>
      </c>
      <c r="V271" s="34">
        <v>0.78511018200072336</v>
      </c>
      <c r="W271" s="34">
        <v>914.90499999999975</v>
      </c>
      <c r="X271" s="34">
        <v>16.751762152368368</v>
      </c>
      <c r="Y271" s="34">
        <v>931.65676215236817</v>
      </c>
      <c r="Z271" s="34">
        <v>923.2663638346678</v>
      </c>
      <c r="AB271" s="34">
        <v>254.57600000000005</v>
      </c>
      <c r="AC271" s="34">
        <v>4.6612452677614957</v>
      </c>
      <c r="AD271" s="34">
        <v>259.23724526776152</v>
      </c>
      <c r="AE271" s="34">
        <v>256.90258315297706</v>
      </c>
      <c r="AF271" s="34">
        <v>3.1969999999999978</v>
      </c>
      <c r="AG271" s="34">
        <v>5.8536551446457988E-2</v>
      </c>
      <c r="AH271" s="34">
        <v>3.2555365514464558</v>
      </c>
      <c r="AI271" s="34">
        <v>3.22621754737315</v>
      </c>
      <c r="AJ271" s="34">
        <v>8.0039999999999978</v>
      </c>
      <c r="AK271" s="34">
        <v>0.14655194175084454</v>
      </c>
      <c r="AL271" s="34">
        <v>8.1505519417508427</v>
      </c>
      <c r="AM271" s="34">
        <v>8.077148967524149</v>
      </c>
      <c r="AN271" s="34">
        <v>4.3769999999999998</v>
      </c>
      <c r="AO271" s="34">
        <v>8.0142160050405628E-2</v>
      </c>
      <c r="AP271" s="34">
        <v>4.4571421600504051</v>
      </c>
      <c r="AQ271" s="34">
        <v>4.4170016280426285</v>
      </c>
      <c r="AR271" s="34">
        <v>270.15400000000005</v>
      </c>
      <c r="AS271" s="34">
        <v>4.9464759210092044</v>
      </c>
      <c r="AT271" s="34">
        <v>275.10047592100926</v>
      </c>
      <c r="AU271" s="34">
        <v>272.62295129591695</v>
      </c>
    </row>
    <row r="272" spans="1:47" x14ac:dyDescent="0.25">
      <c r="A272" s="18">
        <v>45849</v>
      </c>
      <c r="B272" s="2">
        <v>20</v>
      </c>
      <c r="C272" s="2" t="s">
        <v>178</v>
      </c>
      <c r="D272" s="9">
        <v>105.805965</v>
      </c>
      <c r="E272">
        <v>8.7505840000000005E-3</v>
      </c>
      <c r="G272" s="34">
        <v>824.8979999999998</v>
      </c>
      <c r="H272" s="34">
        <v>10.605833991530929</v>
      </c>
      <c r="I272" s="34">
        <v>835.50383399153077</v>
      </c>
      <c r="J272" s="34">
        <v>828.19268750986589</v>
      </c>
      <c r="K272" s="34">
        <v>13.161999999999997</v>
      </c>
      <c r="L272" s="34">
        <v>0.16922575518007088</v>
      </c>
      <c r="M272" s="34">
        <v>13.331225755180068</v>
      </c>
      <c r="N272" s="34">
        <v>13.214569744386402</v>
      </c>
      <c r="O272" s="34">
        <v>57.110999999999997</v>
      </c>
      <c r="P272" s="34">
        <v>0.7342844631582609</v>
      </c>
      <c r="Q272" s="34">
        <v>57.845284463158258</v>
      </c>
      <c r="R272" s="34">
        <v>57.339104442459501</v>
      </c>
      <c r="S272" s="34">
        <v>1.4880000000000002</v>
      </c>
      <c r="T272" s="34">
        <v>1.9131433194647132E-2</v>
      </c>
      <c r="U272" s="34">
        <v>1.5071314331946473</v>
      </c>
      <c r="V272" s="34">
        <v>1.4939431529894371</v>
      </c>
      <c r="W272" s="34">
        <v>896.65899999999988</v>
      </c>
      <c r="X272" s="34">
        <v>11.528475643063908</v>
      </c>
      <c r="Y272" s="34">
        <v>908.18747564306375</v>
      </c>
      <c r="Z272" s="34">
        <v>900.24030484970126</v>
      </c>
      <c r="AB272" s="34">
        <v>247.74299999999997</v>
      </c>
      <c r="AC272" s="34">
        <v>3.1852679125950694</v>
      </c>
      <c r="AD272" s="34">
        <v>250.92826791259503</v>
      </c>
      <c r="AE272" s="34">
        <v>248.73249902625139</v>
      </c>
      <c r="AF272" s="34">
        <v>3.0789999999999988</v>
      </c>
      <c r="AG272" s="34">
        <v>3.9587152423601134E-2</v>
      </c>
      <c r="AH272" s="34">
        <v>3.1185871524236002</v>
      </c>
      <c r="AI272" s="34">
        <v>3.091297693584997</v>
      </c>
      <c r="AJ272" s="34">
        <v>7.7649999999999961</v>
      </c>
      <c r="AK272" s="34">
        <v>9.9835738411582581E-2</v>
      </c>
      <c r="AL272" s="34">
        <v>7.8648357384115783</v>
      </c>
      <c r="AM272" s="34">
        <v>7.7960138326364063</v>
      </c>
      <c r="AN272" s="34">
        <v>8.4149999999999991</v>
      </c>
      <c r="AO272" s="34">
        <v>0.1081928832882766</v>
      </c>
      <c r="AP272" s="34">
        <v>8.5231928832882762</v>
      </c>
      <c r="AQ272" s="34">
        <v>8.4486099680148605</v>
      </c>
      <c r="AR272" s="34">
        <v>267.00200000000001</v>
      </c>
      <c r="AS272" s="34">
        <v>3.4328836867185299</v>
      </c>
      <c r="AT272" s="34">
        <v>270.43488368671848</v>
      </c>
      <c r="AU272" s="34">
        <v>268.06842052048768</v>
      </c>
    </row>
    <row r="273" spans="1:47" x14ac:dyDescent="0.25">
      <c r="A273" s="18">
        <v>45849</v>
      </c>
      <c r="B273" s="2">
        <v>21</v>
      </c>
      <c r="C273" s="2" t="s">
        <v>178</v>
      </c>
      <c r="D273" s="9">
        <v>58.125051999999997</v>
      </c>
      <c r="E273">
        <v>8.5620100000000001E-3</v>
      </c>
      <c r="G273" s="34">
        <v>782.40199999999993</v>
      </c>
      <c r="H273" s="34">
        <v>7.1713182869832703</v>
      </c>
      <c r="I273" s="34">
        <v>789.57331828698318</v>
      </c>
      <c r="J273" s="34">
        <v>782.81298364007682</v>
      </c>
      <c r="K273" s="34">
        <v>12.392999999999999</v>
      </c>
      <c r="L273" s="34">
        <v>0.11359141148742419</v>
      </c>
      <c r="M273" s="34">
        <v>12.506591411487424</v>
      </c>
      <c r="N273" s="34">
        <v>12.399509850756354</v>
      </c>
      <c r="O273" s="34">
        <v>54.190999999999988</v>
      </c>
      <c r="P273" s="34">
        <v>0.49670234647906109</v>
      </c>
      <c r="Q273" s="34">
        <v>54.68770234647905</v>
      </c>
      <c r="R273" s="34">
        <v>54.21946569211147</v>
      </c>
      <c r="S273" s="34">
        <v>1.4880000000000002</v>
      </c>
      <c r="T273" s="34">
        <v>1.3638668626909324E-2</v>
      </c>
      <c r="U273" s="34">
        <v>1.5016386686269096</v>
      </c>
      <c r="V273" s="34">
        <v>1.4887816233297393</v>
      </c>
      <c r="W273" s="34">
        <v>850.47400000000005</v>
      </c>
      <c r="X273" s="34">
        <v>7.7952507135766655</v>
      </c>
      <c r="Y273" s="34">
        <v>858.26925071357653</v>
      </c>
      <c r="Z273" s="34">
        <v>850.92074080627435</v>
      </c>
      <c r="AB273" s="34">
        <v>233.14200000000008</v>
      </c>
      <c r="AC273" s="34">
        <v>2.1369263985315148</v>
      </c>
      <c r="AD273" s="34">
        <v>235.27892639853161</v>
      </c>
      <c r="AE273" s="34">
        <v>233.26446587791813</v>
      </c>
      <c r="AF273" s="34">
        <v>2.9289999999999985</v>
      </c>
      <c r="AG273" s="34">
        <v>2.6846545973264368E-2</v>
      </c>
      <c r="AH273" s="34">
        <v>2.9558465459732628</v>
      </c>
      <c r="AI273" s="34">
        <v>2.9305385582881742</v>
      </c>
      <c r="AJ273" s="34">
        <v>7.3739999999999988</v>
      </c>
      <c r="AK273" s="34">
        <v>6.7588402187385294E-2</v>
      </c>
      <c r="AL273" s="34">
        <v>7.4415884021873842</v>
      </c>
      <c r="AM273" s="34">
        <v>7.3778734478719716</v>
      </c>
      <c r="AN273" s="34">
        <v>8.4350000000000005</v>
      </c>
      <c r="AO273" s="34">
        <v>7.7313286201599551E-2</v>
      </c>
      <c r="AP273" s="34">
        <v>8.5123132862016</v>
      </c>
      <c r="AQ273" s="34">
        <v>8.439430774722009</v>
      </c>
      <c r="AR273" s="34">
        <v>251.88000000000008</v>
      </c>
      <c r="AS273" s="34">
        <v>2.308674632893764</v>
      </c>
      <c r="AT273" s="34">
        <v>254.18867463289385</v>
      </c>
      <c r="AU273" s="34">
        <v>252.01230865880026</v>
      </c>
    </row>
    <row r="274" spans="1:47" x14ac:dyDescent="0.25">
      <c r="A274" s="18">
        <v>45849</v>
      </c>
      <c r="B274" s="2">
        <v>22</v>
      </c>
      <c r="C274" s="2" t="s">
        <v>178</v>
      </c>
      <c r="D274" s="9">
        <v>57.043050000000001</v>
      </c>
      <c r="E274">
        <v>8.5679420000000003E-3</v>
      </c>
      <c r="G274" s="34">
        <v>748.12399999999968</v>
      </c>
      <c r="H274" s="34">
        <v>8.0197502961022114</v>
      </c>
      <c r="I274" s="34">
        <v>756.14375029610187</v>
      </c>
      <c r="J274" s="34">
        <v>749.66515449990243</v>
      </c>
      <c r="K274" s="34">
        <v>11.673000000000002</v>
      </c>
      <c r="L274" s="34">
        <v>0.12513239143029919</v>
      </c>
      <c r="M274" s="34">
        <v>11.7981323914303</v>
      </c>
      <c r="N274" s="34">
        <v>11.697046677392205</v>
      </c>
      <c r="O274" s="34">
        <v>52.106000000000016</v>
      </c>
      <c r="P274" s="34">
        <v>0.55856663992694</v>
      </c>
      <c r="Q274" s="34">
        <v>52.664566639926953</v>
      </c>
      <c r="R274" s="34">
        <v>52.213339687500927</v>
      </c>
      <c r="S274" s="34">
        <v>1.4880000000000002</v>
      </c>
      <c r="T274" s="34">
        <v>1.5951083564489439E-2</v>
      </c>
      <c r="U274" s="34">
        <v>1.5039510835644896</v>
      </c>
      <c r="V274" s="34">
        <v>1.491065317909672</v>
      </c>
      <c r="W274" s="34">
        <v>813.39099999999974</v>
      </c>
      <c r="X274" s="34">
        <v>8.7194004110239405</v>
      </c>
      <c r="Y274" s="34">
        <v>822.11040041102365</v>
      </c>
      <c r="Z274" s="34">
        <v>815.0666061827053</v>
      </c>
      <c r="AB274" s="34">
        <v>221.55199999999994</v>
      </c>
      <c r="AC274" s="34">
        <v>2.3749962808331735</v>
      </c>
      <c r="AD274" s="34">
        <v>223.92699628083312</v>
      </c>
      <c r="AE274" s="34">
        <v>222.00840276446473</v>
      </c>
      <c r="AF274" s="34">
        <v>2.7509999999999977</v>
      </c>
      <c r="AG274" s="34">
        <v>2.9490208928703222E-2</v>
      </c>
      <c r="AH274" s="34">
        <v>2.7804902089287009</v>
      </c>
      <c r="AI274" s="34">
        <v>2.756667130087032</v>
      </c>
      <c r="AJ274" s="34">
        <v>7.0499999999999989</v>
      </c>
      <c r="AK274" s="34">
        <v>7.5574690275302753E-2</v>
      </c>
      <c r="AL274" s="34">
        <v>7.1255746902753021</v>
      </c>
      <c r="AM274" s="34">
        <v>7.0645231796123555</v>
      </c>
      <c r="AN274" s="34">
        <v>8.4349999999999987</v>
      </c>
      <c r="AO274" s="34">
        <v>9.0421632974777136E-2</v>
      </c>
      <c r="AP274" s="34">
        <v>8.5254216329747763</v>
      </c>
      <c r="AQ274" s="34">
        <v>8.4523763148979025</v>
      </c>
      <c r="AR274" s="34">
        <v>239.78799999999995</v>
      </c>
      <c r="AS274" s="34">
        <v>2.5704828130119566</v>
      </c>
      <c r="AT274" s="34">
        <v>242.3584828130119</v>
      </c>
      <c r="AU274" s="34">
        <v>240.28196938906203</v>
      </c>
    </row>
    <row r="275" spans="1:47" x14ac:dyDescent="0.25">
      <c r="A275" s="18">
        <v>45849</v>
      </c>
      <c r="B275" s="2">
        <v>23</v>
      </c>
      <c r="C275" s="2" t="s">
        <v>178</v>
      </c>
      <c r="D275" s="9">
        <v>42.281860000000002</v>
      </c>
      <c r="E275">
        <v>8.7152919999999995E-3</v>
      </c>
      <c r="G275" s="34">
        <v>702.58699999999988</v>
      </c>
      <c r="H275" s="34">
        <v>5.7889724099243969</v>
      </c>
      <c r="I275" s="34">
        <v>708.37597240992432</v>
      </c>
      <c r="J275" s="34">
        <v>702.20226896458792</v>
      </c>
      <c r="K275" s="34">
        <v>10.936</v>
      </c>
      <c r="L275" s="34">
        <v>9.0107278208866978E-2</v>
      </c>
      <c r="M275" s="34">
        <v>11.026107278208867</v>
      </c>
      <c r="N275" s="34">
        <v>10.930011533655952</v>
      </c>
      <c r="O275" s="34">
        <v>49.423999999999985</v>
      </c>
      <c r="P275" s="34">
        <v>0.4072295279988149</v>
      </c>
      <c r="Q275" s="34">
        <v>49.831229527998801</v>
      </c>
      <c r="R275" s="34">
        <v>49.396935811943273</v>
      </c>
      <c r="S275" s="34">
        <v>1.488</v>
      </c>
      <c r="T275" s="34">
        <v>1.2260390451243055E-2</v>
      </c>
      <c r="U275" s="34">
        <v>1.500260390451243</v>
      </c>
      <c r="V275" s="34">
        <v>1.4871851830724265</v>
      </c>
      <c r="W275" s="34">
        <v>764.43499999999995</v>
      </c>
      <c r="X275" s="34">
        <v>6.2985696065833219</v>
      </c>
      <c r="Y275" s="34">
        <v>770.73356960658327</v>
      </c>
      <c r="Z275" s="34">
        <v>764.01640149325954</v>
      </c>
      <c r="AB275" s="34">
        <v>206.62799999999999</v>
      </c>
      <c r="AC275" s="34">
        <v>1.7025134127415658</v>
      </c>
      <c r="AD275" s="34">
        <v>208.33051341274154</v>
      </c>
      <c r="AE275" s="34">
        <v>206.51485215583958</v>
      </c>
      <c r="AF275" s="34">
        <v>2.5689999999999986</v>
      </c>
      <c r="AG275" s="34">
        <v>2.1167300449760344E-2</v>
      </c>
      <c r="AH275" s="34">
        <v>2.590167300449759</v>
      </c>
      <c r="AI275" s="34">
        <v>2.5675932360974878</v>
      </c>
      <c r="AJ275" s="34">
        <v>6.6130000000000022</v>
      </c>
      <c r="AK275" s="34">
        <v>5.4487877724509644E-2</v>
      </c>
      <c r="AL275" s="34">
        <v>6.6674878777245121</v>
      </c>
      <c r="AM275" s="34">
        <v>6.6093787739636829</v>
      </c>
      <c r="AN275" s="34">
        <v>8.4349999999999987</v>
      </c>
      <c r="AO275" s="34">
        <v>6.9500264419512875E-2</v>
      </c>
      <c r="AP275" s="34">
        <v>8.5045002644195122</v>
      </c>
      <c r="AQ275" s="34">
        <v>8.4303810613010199</v>
      </c>
      <c r="AR275" s="34">
        <v>224.24499999999998</v>
      </c>
      <c r="AS275" s="34">
        <v>1.8476688553353486</v>
      </c>
      <c r="AT275" s="34">
        <v>226.09266885533532</v>
      </c>
      <c r="AU275" s="34">
        <v>224.12220522720173</v>
      </c>
    </row>
    <row r="276" spans="1:47" x14ac:dyDescent="0.25">
      <c r="A276" s="18">
        <v>45849</v>
      </c>
      <c r="B276" s="2">
        <v>24</v>
      </c>
      <c r="C276" s="2" t="s">
        <v>23</v>
      </c>
      <c r="D276" s="9">
        <v>37.122894000000002</v>
      </c>
      <c r="E276">
        <v>9.0001509999999996E-3</v>
      </c>
      <c r="G276" s="34">
        <v>641.17899999999963</v>
      </c>
      <c r="H276" s="34">
        <v>4.9829153324818485</v>
      </c>
      <c r="I276" s="34">
        <v>646.1619153324815</v>
      </c>
      <c r="J276" s="34">
        <v>640.34636052403994</v>
      </c>
      <c r="K276" s="34">
        <v>9.7919999999999998</v>
      </c>
      <c r="L276" s="34">
        <v>7.6098417034341864E-2</v>
      </c>
      <c r="M276" s="34">
        <v>9.8680984170343411</v>
      </c>
      <c r="N276" s="34">
        <v>9.7792840411981707</v>
      </c>
      <c r="O276" s="34">
        <v>45.293999999999997</v>
      </c>
      <c r="P276" s="34">
        <v>0.35200180771583744</v>
      </c>
      <c r="Q276" s="34">
        <v>45.646001807715834</v>
      </c>
      <c r="R276" s="34">
        <v>45.235180898900119</v>
      </c>
      <c r="S276" s="34">
        <v>1.4880000000000002</v>
      </c>
      <c r="T276" s="34">
        <v>1.1563975137571561E-2</v>
      </c>
      <c r="U276" s="34">
        <v>1.4995639751375718</v>
      </c>
      <c r="V276" s="34">
        <v>1.4860676729271733</v>
      </c>
      <c r="W276" s="34">
        <v>697.7529999999997</v>
      </c>
      <c r="X276" s="34">
        <v>5.4225795323695998</v>
      </c>
      <c r="Y276" s="34">
        <v>703.17557953236928</v>
      </c>
      <c r="Z276" s="34">
        <v>696.84689313706542</v>
      </c>
      <c r="AB276" s="34">
        <v>186.85699999999997</v>
      </c>
      <c r="AC276" s="34">
        <v>1.4521570579846832</v>
      </c>
      <c r="AD276" s="34">
        <v>188.30915705798466</v>
      </c>
      <c r="AE276" s="34">
        <v>186.61434620978008</v>
      </c>
      <c r="AF276" s="34">
        <v>2.3429999999999991</v>
      </c>
      <c r="AG276" s="34">
        <v>1.8208597948474563E-2</v>
      </c>
      <c r="AH276" s="34">
        <v>2.3612085979484738</v>
      </c>
      <c r="AI276" s="34">
        <v>2.3399573640244395</v>
      </c>
      <c r="AJ276" s="34">
        <v>6.0329999999999986</v>
      </c>
      <c r="AK276" s="34">
        <v>4.6885391132371772E-2</v>
      </c>
      <c r="AL276" s="34">
        <v>6.07988539113237</v>
      </c>
      <c r="AM276" s="34">
        <v>6.0251655045494852</v>
      </c>
      <c r="AN276" s="34">
        <v>8.4350000000000005</v>
      </c>
      <c r="AO276" s="34">
        <v>6.5552506912242015E-2</v>
      </c>
      <c r="AP276" s="34">
        <v>8.5005525069122427</v>
      </c>
      <c r="AQ276" s="34">
        <v>8.4240462507666045</v>
      </c>
      <c r="AR276" s="34">
        <v>203.66799999999995</v>
      </c>
      <c r="AS276" s="34">
        <v>1.5828035539777714</v>
      </c>
      <c r="AT276" s="34">
        <v>205.25080355397773</v>
      </c>
      <c r="AU276" s="34">
        <v>203.40351532912058</v>
      </c>
    </row>
    <row r="277" spans="1:47" x14ac:dyDescent="0.25">
      <c r="A277" s="18">
        <v>45850</v>
      </c>
      <c r="B277" s="2">
        <v>1</v>
      </c>
      <c r="C277" s="2" t="s">
        <v>23</v>
      </c>
      <c r="D277" s="9">
        <v>42.82705</v>
      </c>
      <c r="E277">
        <v>9.0572719999999999E-3</v>
      </c>
      <c r="G277" s="34">
        <v>575.19799999999975</v>
      </c>
      <c r="H277" s="34">
        <v>4.5996419794254706</v>
      </c>
      <c r="I277" s="34">
        <v>579.79764197942518</v>
      </c>
      <c r="J277" s="34">
        <v>574.54625703105899</v>
      </c>
      <c r="K277" s="34">
        <v>8.6199999999999992</v>
      </c>
      <c r="L277" s="34">
        <v>6.893089660020997E-2</v>
      </c>
      <c r="M277" s="34">
        <v>8.6889308966002083</v>
      </c>
      <c r="N277" s="34">
        <v>8.610232886080496</v>
      </c>
      <c r="O277" s="34">
        <v>40.642999999999994</v>
      </c>
      <c r="P277" s="34">
        <v>0.32500677848286935</v>
      </c>
      <c r="Q277" s="34">
        <v>40.968006778482859</v>
      </c>
      <c r="R277" s="34">
        <v>40.596948397792296</v>
      </c>
      <c r="S277" s="34">
        <v>1.4880000000000002</v>
      </c>
      <c r="T277" s="34">
        <v>1.1898976118458523E-2</v>
      </c>
      <c r="U277" s="34">
        <v>1.4998989761184587</v>
      </c>
      <c r="V277" s="34">
        <v>1.4863139831192325</v>
      </c>
      <c r="W277" s="34">
        <v>625.94899999999984</v>
      </c>
      <c r="X277" s="34">
        <v>5.0054786306270085</v>
      </c>
      <c r="Y277" s="34">
        <v>630.95447863062668</v>
      </c>
      <c r="Z277" s="34">
        <v>625.23975229805092</v>
      </c>
      <c r="AB277" s="34">
        <v>166.28400000000002</v>
      </c>
      <c r="AC277" s="34">
        <v>1.3297105812377399</v>
      </c>
      <c r="AD277" s="34">
        <v>167.61371058123777</v>
      </c>
      <c r="AE277" s="34">
        <v>166.09558761357422</v>
      </c>
      <c r="AF277" s="34">
        <v>2.102999999999998</v>
      </c>
      <c r="AG277" s="34">
        <v>1.6816899715805272E-2</v>
      </c>
      <c r="AH277" s="34">
        <v>2.1198168997158033</v>
      </c>
      <c r="AI277" s="34">
        <v>2.1006171414648809</v>
      </c>
      <c r="AJ277" s="34">
        <v>5.4309999999999974</v>
      </c>
      <c r="AK277" s="34">
        <v>4.3429663507626476E-2</v>
      </c>
      <c r="AL277" s="34">
        <v>5.4744296635076237</v>
      </c>
      <c r="AM277" s="34">
        <v>5.424846265000367</v>
      </c>
      <c r="AN277" s="34">
        <v>8.4350000000000005</v>
      </c>
      <c r="AO277" s="34">
        <v>6.7451521209138193E-2</v>
      </c>
      <c r="AP277" s="34">
        <v>8.5024515212091387</v>
      </c>
      <c r="AQ277" s="34">
        <v>8.4254425051147344</v>
      </c>
      <c r="AR277" s="34">
        <v>182.25300000000004</v>
      </c>
      <c r="AS277" s="34">
        <v>1.45740866567031</v>
      </c>
      <c r="AT277" s="34">
        <v>183.71040866567034</v>
      </c>
      <c r="AU277" s="34">
        <v>182.0464935251542</v>
      </c>
    </row>
    <row r="278" spans="1:47" x14ac:dyDescent="0.25">
      <c r="A278" s="18">
        <v>45850</v>
      </c>
      <c r="B278" s="2">
        <v>2</v>
      </c>
      <c r="C278" s="2" t="s">
        <v>23</v>
      </c>
      <c r="D278" s="9">
        <v>48.231982000000002</v>
      </c>
      <c r="E278">
        <v>8.8098269999999992E-3</v>
      </c>
      <c r="G278" s="34">
        <v>517.19699999999989</v>
      </c>
      <c r="H278" s="34">
        <v>4.6512344880814629</v>
      </c>
      <c r="I278" s="34">
        <v>521.8482344880814</v>
      </c>
      <c r="J278" s="34">
        <v>517.250841821986</v>
      </c>
      <c r="K278" s="34">
        <v>7.6989999999999998</v>
      </c>
      <c r="L278" s="34">
        <v>6.9238325674238613E-2</v>
      </c>
      <c r="M278" s="34">
        <v>7.7682383256742389</v>
      </c>
      <c r="N278" s="34">
        <v>7.6998014899302794</v>
      </c>
      <c r="O278" s="34">
        <v>36.61699999999999</v>
      </c>
      <c r="P278" s="34">
        <v>0.32930247710268795</v>
      </c>
      <c r="Q278" s="34">
        <v>36.946302477102677</v>
      </c>
      <c r="R278" s="34">
        <v>36.620811943989729</v>
      </c>
      <c r="S278" s="34">
        <v>1.4880000000000002</v>
      </c>
      <c r="T278" s="34">
        <v>1.3381819535428895E-2</v>
      </c>
      <c r="U278" s="34">
        <v>1.5013818195354292</v>
      </c>
      <c r="V278" s="34">
        <v>1.4881549054443768</v>
      </c>
      <c r="W278" s="34">
        <v>563.00099999999986</v>
      </c>
      <c r="X278" s="34">
        <v>5.0631571103938189</v>
      </c>
      <c r="Y278" s="34">
        <v>568.06415711039381</v>
      </c>
      <c r="Z278" s="34">
        <v>563.05961016135029</v>
      </c>
      <c r="AB278" s="34">
        <v>148.93700000000001</v>
      </c>
      <c r="AC278" s="34">
        <v>1.339414016228611</v>
      </c>
      <c r="AD278" s="34">
        <v>150.27641401622861</v>
      </c>
      <c r="AE278" s="34">
        <v>148.95250480656526</v>
      </c>
      <c r="AF278" s="34">
        <v>1.867999999999999</v>
      </c>
      <c r="AG278" s="34">
        <v>1.6799219685605618E-2</v>
      </c>
      <c r="AH278" s="34">
        <v>1.8847992196856047</v>
      </c>
      <c r="AI278" s="34">
        <v>1.8681944646304396</v>
      </c>
      <c r="AJ278" s="34">
        <v>4.865999999999997</v>
      </c>
      <c r="AK278" s="34">
        <v>4.3760708238842046E-2</v>
      </c>
      <c r="AL278" s="34">
        <v>4.9097607082388395</v>
      </c>
      <c r="AM278" s="34">
        <v>4.8665065657878577</v>
      </c>
      <c r="AN278" s="34">
        <v>8.4349999999999987</v>
      </c>
      <c r="AO278" s="34">
        <v>7.5857290175633529E-2</v>
      </c>
      <c r="AP278" s="34">
        <v>8.5108572901756325</v>
      </c>
      <c r="AQ278" s="34">
        <v>8.4358781098274971</v>
      </c>
      <c r="AR278" s="34">
        <v>164.10599999999999</v>
      </c>
      <c r="AS278" s="34">
        <v>1.4758312343286923</v>
      </c>
      <c r="AT278" s="34">
        <v>165.58183123432872</v>
      </c>
      <c r="AU278" s="34">
        <v>164.12308394681105</v>
      </c>
    </row>
    <row r="279" spans="1:47" x14ac:dyDescent="0.25">
      <c r="A279" s="18">
        <v>45850</v>
      </c>
      <c r="B279" s="2">
        <v>3</v>
      </c>
      <c r="C279" s="2" t="s">
        <v>23</v>
      </c>
      <c r="D279" s="9">
        <v>31.491855999999999</v>
      </c>
      <c r="E279">
        <v>8.9318799999999997E-3</v>
      </c>
      <c r="G279" s="34">
        <v>471.75099999999998</v>
      </c>
      <c r="H279" s="34">
        <v>3.1281270791078186</v>
      </c>
      <c r="I279" s="34">
        <v>474.87912707910777</v>
      </c>
      <c r="J279" s="34">
        <v>470.63756370153243</v>
      </c>
      <c r="K279" s="34">
        <v>7.004999999999999</v>
      </c>
      <c r="L279" s="34">
        <v>4.6449356099192735E-2</v>
      </c>
      <c r="M279" s="34">
        <v>7.0514493560991918</v>
      </c>
      <c r="N279" s="34">
        <v>6.9884666566244364</v>
      </c>
      <c r="O279" s="34">
        <v>33.745000000000005</v>
      </c>
      <c r="P279" s="34">
        <v>0.22375924647641102</v>
      </c>
      <c r="Q279" s="34">
        <v>33.968759246476417</v>
      </c>
      <c r="R279" s="34">
        <v>33.665354365138001</v>
      </c>
      <c r="S279" s="34">
        <v>1.4880000000000002</v>
      </c>
      <c r="T279" s="34">
        <v>9.8667582977300227E-3</v>
      </c>
      <c r="U279" s="34">
        <v>1.4978667582977303</v>
      </c>
      <c r="V279" s="34">
        <v>1.4844879921566261</v>
      </c>
      <c r="W279" s="34">
        <v>513.98900000000003</v>
      </c>
      <c r="X279" s="34">
        <v>3.4082024399811526</v>
      </c>
      <c r="Y279" s="34">
        <v>517.39720243998113</v>
      </c>
      <c r="Z279" s="34">
        <v>512.77587271545144</v>
      </c>
      <c r="AB279" s="34">
        <v>134.99000000000004</v>
      </c>
      <c r="AC279" s="34">
        <v>0.89510329476517192</v>
      </c>
      <c r="AD279" s="34">
        <v>135.8851032947652</v>
      </c>
      <c r="AE279" s="34">
        <v>134.67139385834875</v>
      </c>
      <c r="AF279" s="34">
        <v>1.6929999999999996</v>
      </c>
      <c r="AG279" s="34">
        <v>1.1226089918049005E-2</v>
      </c>
      <c r="AH279" s="34">
        <v>1.7042260899180486</v>
      </c>
      <c r="AI279" s="34">
        <v>1.6890041469900314</v>
      </c>
      <c r="AJ279" s="34">
        <v>4.5179999999999962</v>
      </c>
      <c r="AK279" s="34">
        <v>2.9958342734639917E-2</v>
      </c>
      <c r="AL279" s="34">
        <v>4.5479583427346357</v>
      </c>
      <c r="AM279" s="34">
        <v>4.5073365245723309</v>
      </c>
      <c r="AN279" s="34">
        <v>8.4349999999999987</v>
      </c>
      <c r="AO279" s="34">
        <v>5.5931523011661766E-2</v>
      </c>
      <c r="AP279" s="34">
        <v>8.4909315230116604</v>
      </c>
      <c r="AQ279" s="34">
        <v>8.415091541559903</v>
      </c>
      <c r="AR279" s="34">
        <v>149.63600000000005</v>
      </c>
      <c r="AS279" s="34">
        <v>0.99221925042952264</v>
      </c>
      <c r="AT279" s="34">
        <v>150.62821925042954</v>
      </c>
      <c r="AU279" s="34">
        <v>149.28282607147105</v>
      </c>
    </row>
    <row r="280" spans="1:47" x14ac:dyDescent="0.25">
      <c r="A280" s="18">
        <v>45850</v>
      </c>
      <c r="B280" s="2">
        <v>4</v>
      </c>
      <c r="C280" s="2" t="s">
        <v>23</v>
      </c>
      <c r="D280" s="9">
        <v>28.104683999999999</v>
      </c>
      <c r="E280">
        <v>8.8868920000000004E-3</v>
      </c>
      <c r="G280" s="34">
        <v>434.59099999999989</v>
      </c>
      <c r="H280" s="34">
        <v>3.9818831235256926</v>
      </c>
      <c r="I280" s="34">
        <v>438.57288312352557</v>
      </c>
      <c r="J280" s="34">
        <v>434.67533327707815</v>
      </c>
      <c r="K280" s="34">
        <v>6.4289999999999994</v>
      </c>
      <c r="L280" s="34">
        <v>5.8904870559092756E-2</v>
      </c>
      <c r="M280" s="34">
        <v>6.4879048705590918</v>
      </c>
      <c r="N280" s="34">
        <v>6.4302475606681586</v>
      </c>
      <c r="O280" s="34">
        <v>31.583999999999993</v>
      </c>
      <c r="P280" s="34">
        <v>0.28938426376394238</v>
      </c>
      <c r="Q280" s="34">
        <v>31.873384263763935</v>
      </c>
      <c r="R280" s="34">
        <v>31.590128940137365</v>
      </c>
      <c r="S280" s="34">
        <v>1.4880000000000002</v>
      </c>
      <c r="T280" s="34">
        <v>1.3633605131735891E-2</v>
      </c>
      <c r="U280" s="34">
        <v>1.501633605131736</v>
      </c>
      <c r="V280" s="34">
        <v>1.4882887494593595</v>
      </c>
      <c r="W280" s="34">
        <v>474.09199999999987</v>
      </c>
      <c r="X280" s="34">
        <v>4.3438058629804637</v>
      </c>
      <c r="Y280" s="34">
        <v>478.43580586298032</v>
      </c>
      <c r="Z280" s="34">
        <v>474.18399852734302</v>
      </c>
      <c r="AB280" s="34">
        <v>124.03299999999999</v>
      </c>
      <c r="AC280" s="34">
        <v>1.1364361191563155</v>
      </c>
      <c r="AD280" s="34">
        <v>125.1694361191563</v>
      </c>
      <c r="AE280" s="34">
        <v>124.05706885866445</v>
      </c>
      <c r="AF280" s="34">
        <v>1.5779999999999994</v>
      </c>
      <c r="AG280" s="34">
        <v>1.4458218345348942E-2</v>
      </c>
      <c r="AH280" s="34">
        <v>1.5924582183453484</v>
      </c>
      <c r="AI280" s="34">
        <v>1.5783062141444009</v>
      </c>
      <c r="AJ280" s="34">
        <v>4.1949999999999985</v>
      </c>
      <c r="AK280" s="34">
        <v>3.8436138123408632E-2</v>
      </c>
      <c r="AL280" s="34">
        <v>4.2334361381234071</v>
      </c>
      <c r="AM280" s="34">
        <v>4.1958140483750075</v>
      </c>
      <c r="AN280" s="34">
        <v>8.4350000000000005</v>
      </c>
      <c r="AO280" s="34">
        <v>7.7284582853623815E-2</v>
      </c>
      <c r="AP280" s="34">
        <v>8.5122845828536242</v>
      </c>
      <c r="AQ280" s="34">
        <v>8.4366368290925386</v>
      </c>
      <c r="AR280" s="34">
        <v>138.24099999999999</v>
      </c>
      <c r="AS280" s="34">
        <v>1.2666150584786968</v>
      </c>
      <c r="AT280" s="34">
        <v>139.50761505847868</v>
      </c>
      <c r="AU280" s="34">
        <v>138.2678259502764</v>
      </c>
    </row>
    <row r="281" spans="1:47" x14ac:dyDescent="0.25">
      <c r="A281" s="18">
        <v>45850</v>
      </c>
      <c r="B281" s="2">
        <v>5</v>
      </c>
      <c r="C281" s="2" t="s">
        <v>23</v>
      </c>
      <c r="D281" s="9">
        <v>24.739705000000001</v>
      </c>
      <c r="E281">
        <v>9.1179299999999998E-3</v>
      </c>
      <c r="G281" s="34">
        <v>404.40299999999996</v>
      </c>
      <c r="H281" s="34">
        <v>3.8213856741858239</v>
      </c>
      <c r="I281" s="34">
        <v>408.22438567418578</v>
      </c>
      <c r="J281" s="34">
        <v>404.50222430131555</v>
      </c>
      <c r="K281" s="34">
        <v>5.9629999999999992</v>
      </c>
      <c r="L281" s="34">
        <v>5.6347066602300343E-2</v>
      </c>
      <c r="M281" s="34">
        <v>6.0193470666022995</v>
      </c>
      <c r="N281" s="34">
        <v>5.9644630814033137</v>
      </c>
      <c r="O281" s="34">
        <v>29.924999999999994</v>
      </c>
      <c r="P281" s="34">
        <v>0.28277477244236754</v>
      </c>
      <c r="Q281" s="34">
        <v>30.20777477244236</v>
      </c>
      <c r="R281" s="34">
        <v>29.932342396611464</v>
      </c>
      <c r="S281" s="34">
        <v>1.488</v>
      </c>
      <c r="T281" s="34">
        <v>1.406078066480344E-2</v>
      </c>
      <c r="U281" s="34">
        <v>1.5020607806648034</v>
      </c>
      <c r="V281" s="34">
        <v>1.4883650956109562</v>
      </c>
      <c r="W281" s="34">
        <v>441.779</v>
      </c>
      <c r="X281" s="34">
        <v>4.1745682938952955</v>
      </c>
      <c r="Y281" s="34">
        <v>445.95356829389522</v>
      </c>
      <c r="Z281" s="34">
        <v>441.88739487494132</v>
      </c>
      <c r="AB281" s="34">
        <v>115.10299999999995</v>
      </c>
      <c r="AC281" s="34">
        <v>1.0876599710086492</v>
      </c>
      <c r="AD281" s="34">
        <v>116.1906599710086</v>
      </c>
      <c r="AE281" s="34">
        <v>115.13124166673913</v>
      </c>
      <c r="AF281" s="34">
        <v>1.4269999999999994</v>
      </c>
      <c r="AG281" s="34">
        <v>1.3484364253141467E-2</v>
      </c>
      <c r="AH281" s="34">
        <v>1.4404843642531409</v>
      </c>
      <c r="AI281" s="34">
        <v>1.4273501286537862</v>
      </c>
      <c r="AJ281" s="34">
        <v>3.9639999999999986</v>
      </c>
      <c r="AK281" s="34">
        <v>3.7457617308656467E-2</v>
      </c>
      <c r="AL281" s="34">
        <v>4.0014576173086551</v>
      </c>
      <c r="AM281" s="34">
        <v>3.964972606856068</v>
      </c>
      <c r="AN281" s="34">
        <v>8.4350000000000005</v>
      </c>
      <c r="AO281" s="34">
        <v>7.9706105448667366E-2</v>
      </c>
      <c r="AP281" s="34">
        <v>8.514706105448667</v>
      </c>
      <c r="AQ281" s="34">
        <v>8.4370696112086137</v>
      </c>
      <c r="AR281" s="34">
        <v>128.92899999999995</v>
      </c>
      <c r="AS281" s="34">
        <v>1.2183080580191146</v>
      </c>
      <c r="AT281" s="34">
        <v>130.14730805801906</v>
      </c>
      <c r="AU281" s="34">
        <v>128.96063401345759</v>
      </c>
    </row>
    <row r="282" spans="1:47" x14ac:dyDescent="0.25">
      <c r="A282" s="18">
        <v>45850</v>
      </c>
      <c r="B282" s="2">
        <v>6</v>
      </c>
      <c r="C282" s="2" t="s">
        <v>23</v>
      </c>
      <c r="D282" s="9">
        <v>27.415469999999999</v>
      </c>
      <c r="E282">
        <v>9.1641989999999996E-3</v>
      </c>
      <c r="G282" s="34">
        <v>383.50399999999991</v>
      </c>
      <c r="H282" s="34">
        <v>3.4645353717644776</v>
      </c>
      <c r="I282" s="34">
        <v>386.9685353717644</v>
      </c>
      <c r="J282" s="34">
        <v>383.42227870687901</v>
      </c>
      <c r="K282" s="34">
        <v>5.7159999999999993</v>
      </c>
      <c r="L282" s="34">
        <v>5.1637751327250188E-2</v>
      </c>
      <c r="M282" s="34">
        <v>5.7676377513272499</v>
      </c>
      <c r="N282" s="34">
        <v>5.7147819712141743</v>
      </c>
      <c r="O282" s="34">
        <v>29.121999999999993</v>
      </c>
      <c r="P282" s="34">
        <v>0.26308512843810006</v>
      </c>
      <c r="Q282" s="34">
        <v>29.385085128438092</v>
      </c>
      <c r="R282" s="34">
        <v>29.115794360689147</v>
      </c>
      <c r="S282" s="34">
        <v>1.488</v>
      </c>
      <c r="T282" s="34">
        <v>1.3442437714301663E-2</v>
      </c>
      <c r="U282" s="34">
        <v>1.5014424377143016</v>
      </c>
      <c r="V282" s="34">
        <v>1.4876829204280426</v>
      </c>
      <c r="W282" s="34">
        <v>419.82999999999993</v>
      </c>
      <c r="X282" s="34">
        <v>3.7927006892441293</v>
      </c>
      <c r="Y282" s="34">
        <v>423.62270068924403</v>
      </c>
      <c r="Z282" s="34">
        <v>419.74053795921037</v>
      </c>
      <c r="AB282" s="34">
        <v>109.55000000000004</v>
      </c>
      <c r="AC282" s="34">
        <v>0.9896633411302066</v>
      </c>
      <c r="AD282" s="34">
        <v>110.53966334113025</v>
      </c>
      <c r="AE282" s="34">
        <v>109.52665586887913</v>
      </c>
      <c r="AF282" s="34">
        <v>1.3639999999999994</v>
      </c>
      <c r="AG282" s="34">
        <v>1.2322234571443184E-2</v>
      </c>
      <c r="AH282" s="34">
        <v>1.3763222345714425</v>
      </c>
      <c r="AI282" s="34">
        <v>1.3637093437257051</v>
      </c>
      <c r="AJ282" s="34">
        <v>3.8769999999999984</v>
      </c>
      <c r="AK282" s="34">
        <v>3.5024416006953975E-2</v>
      </c>
      <c r="AL282" s="34">
        <v>3.9120244160069526</v>
      </c>
      <c r="AM282" s="34">
        <v>3.8761738457658064</v>
      </c>
      <c r="AN282" s="34">
        <v>8.4349999999999987</v>
      </c>
      <c r="AO282" s="34">
        <v>7.6200915403316194E-2</v>
      </c>
      <c r="AP282" s="34">
        <v>8.5112009154033146</v>
      </c>
      <c r="AQ282" s="34">
        <v>8.4332025764855771</v>
      </c>
      <c r="AR282" s="34">
        <v>123.22600000000004</v>
      </c>
      <c r="AS282" s="34">
        <v>1.1132109071119198</v>
      </c>
      <c r="AT282" s="34">
        <v>124.33921090711198</v>
      </c>
      <c r="AU282" s="34">
        <v>123.19974163485622</v>
      </c>
    </row>
    <row r="283" spans="1:47" x14ac:dyDescent="0.25">
      <c r="A283" s="18">
        <v>45850</v>
      </c>
      <c r="B283" s="2">
        <v>7</v>
      </c>
      <c r="C283" s="2" t="s">
        <v>23</v>
      </c>
      <c r="D283" s="9">
        <v>29.270185000000001</v>
      </c>
      <c r="E283">
        <v>9.1931019999999999E-3</v>
      </c>
      <c r="G283" s="34">
        <v>375.51599999999996</v>
      </c>
      <c r="H283" s="34">
        <v>2.2341989181084214</v>
      </c>
      <c r="I283" s="34">
        <v>377.75019891810837</v>
      </c>
      <c r="J283" s="34">
        <v>374.27750280893389</v>
      </c>
      <c r="K283" s="34">
        <v>5.6640000000000015</v>
      </c>
      <c r="L283" s="34">
        <v>3.3698970675460176E-2</v>
      </c>
      <c r="M283" s="34">
        <v>5.6976989706754617</v>
      </c>
      <c r="N283" s="34">
        <v>5.6453194428727471</v>
      </c>
      <c r="O283" s="34">
        <v>29.436</v>
      </c>
      <c r="P283" s="34">
        <v>0.17513469293835549</v>
      </c>
      <c r="Q283" s="34">
        <v>29.611134692938357</v>
      </c>
      <c r="R283" s="34">
        <v>29.338916511370435</v>
      </c>
      <c r="S283" s="34">
        <v>1.4880000000000002</v>
      </c>
      <c r="T283" s="34">
        <v>8.8531194147395357E-3</v>
      </c>
      <c r="U283" s="34">
        <v>1.4968531194147396</v>
      </c>
      <c r="V283" s="34">
        <v>1.4830923960089417</v>
      </c>
      <c r="W283" s="34">
        <v>412.10399999999993</v>
      </c>
      <c r="X283" s="34">
        <v>2.4518857011369768</v>
      </c>
      <c r="Y283" s="34">
        <v>414.55588570113696</v>
      </c>
      <c r="Z283" s="34">
        <v>410.74483115918599</v>
      </c>
      <c r="AB283" s="34">
        <v>107.81000000000003</v>
      </c>
      <c r="AC283" s="34">
        <v>0.64143468017679406</v>
      </c>
      <c r="AD283" s="34">
        <v>108.45143468017683</v>
      </c>
      <c r="AE283" s="34">
        <v>107.45442957911563</v>
      </c>
      <c r="AF283" s="34">
        <v>1.3480000000000001</v>
      </c>
      <c r="AG283" s="34">
        <v>8.0201646310946867E-3</v>
      </c>
      <c r="AH283" s="34">
        <v>1.3560201646310948</v>
      </c>
      <c r="AI283" s="34">
        <v>1.3435541329435843</v>
      </c>
      <c r="AJ283" s="34">
        <v>3.8699999999999983</v>
      </c>
      <c r="AK283" s="34">
        <v>2.3025250090754023E-2</v>
      </c>
      <c r="AL283" s="34">
        <v>3.8930252500907523</v>
      </c>
      <c r="AM283" s="34">
        <v>3.8572362718780924</v>
      </c>
      <c r="AN283" s="34">
        <v>8.4329999999999998</v>
      </c>
      <c r="AO283" s="34">
        <v>5.0173626360550061E-2</v>
      </c>
      <c r="AP283" s="34">
        <v>8.4831736263605499</v>
      </c>
      <c r="AQ283" s="34">
        <v>8.4051869459297066</v>
      </c>
      <c r="AR283" s="34">
        <v>121.46100000000004</v>
      </c>
      <c r="AS283" s="34">
        <v>0.7226537212591928</v>
      </c>
      <c r="AT283" s="34">
        <v>122.18365372125923</v>
      </c>
      <c r="AU283" s="34">
        <v>121.06040692986701</v>
      </c>
    </row>
    <row r="284" spans="1:47" x14ac:dyDescent="0.25">
      <c r="A284" s="18">
        <v>45850</v>
      </c>
      <c r="B284" s="2">
        <v>8</v>
      </c>
      <c r="C284" s="2" t="s">
        <v>23</v>
      </c>
      <c r="D284" s="9">
        <v>29.822077</v>
      </c>
      <c r="E284">
        <v>8.8573569999999997E-3</v>
      </c>
      <c r="G284" s="34">
        <v>406.16200000000003</v>
      </c>
      <c r="H284" s="34">
        <v>3.5836398882020672</v>
      </c>
      <c r="I284" s="34">
        <v>409.74563988820211</v>
      </c>
      <c r="J284" s="34">
        <v>406.11637647651884</v>
      </c>
      <c r="K284" s="34">
        <v>6.2819999999999991</v>
      </c>
      <c r="L284" s="34">
        <v>5.5427208300346614E-2</v>
      </c>
      <c r="M284" s="34">
        <v>6.3374272083003458</v>
      </c>
      <c r="N284" s="34">
        <v>6.2812943530549159</v>
      </c>
      <c r="O284" s="34">
        <v>32.604999999999997</v>
      </c>
      <c r="P284" s="34">
        <v>0.28767973999248669</v>
      </c>
      <c r="Q284" s="34">
        <v>32.892679739992481</v>
      </c>
      <c r="R284" s="34">
        <v>32.601337532848703</v>
      </c>
      <c r="S284" s="34">
        <v>0.22100000000000003</v>
      </c>
      <c r="T284" s="34">
        <v>1.9499224823904182E-3</v>
      </c>
      <c r="U284" s="34">
        <v>0.22294992248239046</v>
      </c>
      <c r="V284" s="34">
        <v>0.22097517542584161</v>
      </c>
      <c r="W284" s="34">
        <v>445.27000000000004</v>
      </c>
      <c r="X284" s="34">
        <v>3.9286967589772908</v>
      </c>
      <c r="Y284" s="34">
        <v>449.19869675897735</v>
      </c>
      <c r="Z284" s="34">
        <v>445.21998353784835</v>
      </c>
      <c r="AB284" s="34">
        <v>117.40100000000007</v>
      </c>
      <c r="AC284" s="34">
        <v>1.0358499970819799</v>
      </c>
      <c r="AD284" s="34">
        <v>118.43684999708205</v>
      </c>
      <c r="AE284" s="34">
        <v>117.38781253470245</v>
      </c>
      <c r="AF284" s="34">
        <v>1.4439999999999988</v>
      </c>
      <c r="AG284" s="34">
        <v>1.2740669975437831E-2</v>
      </c>
      <c r="AH284" s="34">
        <v>1.4567406699754366</v>
      </c>
      <c r="AI284" s="34">
        <v>1.443837797805045</v>
      </c>
      <c r="AJ284" s="34">
        <v>4.3309999999999995</v>
      </c>
      <c r="AK284" s="34">
        <v>3.8213186747660173E-2</v>
      </c>
      <c r="AL284" s="34">
        <v>4.3692131867476593</v>
      </c>
      <c r="AM284" s="34">
        <v>4.3305135057435278</v>
      </c>
      <c r="AN284" s="34">
        <v>1.236</v>
      </c>
      <c r="AO284" s="34">
        <v>1.0905448815540978E-2</v>
      </c>
      <c r="AP284" s="34">
        <v>1.2469054488155409</v>
      </c>
      <c r="AQ284" s="34">
        <v>1.2358611621101363</v>
      </c>
      <c r="AR284" s="34">
        <v>124.41200000000008</v>
      </c>
      <c r="AS284" s="34">
        <v>1.0977093026206188</v>
      </c>
      <c r="AT284" s="34">
        <v>125.50970930262068</v>
      </c>
      <c r="AU284" s="34">
        <v>124.39802500036116</v>
      </c>
    </row>
    <row r="285" spans="1:47" x14ac:dyDescent="0.25">
      <c r="A285" s="18">
        <v>45850</v>
      </c>
      <c r="B285" s="2">
        <v>9</v>
      </c>
      <c r="C285" s="2" t="s">
        <v>23</v>
      </c>
      <c r="D285" s="9">
        <v>32.854106999999999</v>
      </c>
      <c r="E285">
        <v>8.7524709999999995E-3</v>
      </c>
      <c r="G285" s="34">
        <v>471.53300000000013</v>
      </c>
      <c r="H285" s="34">
        <v>1.667165514811882</v>
      </c>
      <c r="I285" s="34">
        <v>473.200165514812</v>
      </c>
      <c r="J285" s="34">
        <v>469.05849478894839</v>
      </c>
      <c r="K285" s="34">
        <v>7.4069999999999991</v>
      </c>
      <c r="L285" s="34">
        <v>2.6188400320256704E-2</v>
      </c>
      <c r="M285" s="34">
        <v>7.4331884003202555</v>
      </c>
      <c r="N285" s="34">
        <v>7.3681296344089162</v>
      </c>
      <c r="O285" s="34">
        <v>37.679999999999993</v>
      </c>
      <c r="P285" s="34">
        <v>0.133222481985591</v>
      </c>
      <c r="Q285" s="34">
        <v>37.813222481985584</v>
      </c>
      <c r="R285" s="34">
        <v>37.482263348795456</v>
      </c>
      <c r="S285" s="34">
        <v>0</v>
      </c>
      <c r="T285" s="34">
        <v>0</v>
      </c>
      <c r="U285" s="34">
        <v>0</v>
      </c>
      <c r="V285" s="34">
        <v>0</v>
      </c>
      <c r="W285" s="34">
        <v>516.62000000000012</v>
      </c>
      <c r="X285" s="34">
        <v>1.8265763971177296</v>
      </c>
      <c r="Y285" s="34">
        <v>518.44657639711784</v>
      </c>
      <c r="Z285" s="34">
        <v>513.90888777215275</v>
      </c>
      <c r="AB285" s="34">
        <v>137.25100000000003</v>
      </c>
      <c r="AC285" s="34">
        <v>0.48526854763811988</v>
      </c>
      <c r="AD285" s="34">
        <v>137.73626854763816</v>
      </c>
      <c r="AE285" s="34">
        <v>136.53073585152674</v>
      </c>
      <c r="AF285" s="34">
        <v>1.7199999999999991</v>
      </c>
      <c r="AG285" s="34">
        <v>6.081281024819969E-3</v>
      </c>
      <c r="AH285" s="34">
        <v>1.7260812810248189</v>
      </c>
      <c r="AI285" s="34">
        <v>1.7109738046690064</v>
      </c>
      <c r="AJ285" s="34">
        <v>5.0719999999999965</v>
      </c>
      <c r="AK285" s="34">
        <v>1.7932707766213304E-2</v>
      </c>
      <c r="AL285" s="34">
        <v>5.0899327077662102</v>
      </c>
      <c r="AM285" s="34">
        <v>5.0453832193495352</v>
      </c>
      <c r="AN285" s="34">
        <v>0</v>
      </c>
      <c r="AO285" s="34">
        <v>0</v>
      </c>
      <c r="AP285" s="34">
        <v>0</v>
      </c>
      <c r="AQ285" s="34">
        <v>0</v>
      </c>
      <c r="AR285" s="34">
        <v>144.04300000000003</v>
      </c>
      <c r="AS285" s="34">
        <v>0.50928253642915311</v>
      </c>
      <c r="AT285" s="34">
        <v>144.5522825364292</v>
      </c>
      <c r="AU285" s="34">
        <v>143.28709287554528</v>
      </c>
    </row>
    <row r="286" spans="1:47" x14ac:dyDescent="0.25">
      <c r="A286" s="18">
        <v>45850</v>
      </c>
      <c r="B286" s="2">
        <v>10</v>
      </c>
      <c r="C286" s="2" t="s">
        <v>23</v>
      </c>
      <c r="D286" s="9">
        <v>39.997303000000002</v>
      </c>
      <c r="E286">
        <v>8.4194060000000008E-3</v>
      </c>
      <c r="G286" s="34">
        <v>548.39</v>
      </c>
      <c r="H286" s="34">
        <v>3.7965748379515896</v>
      </c>
      <c r="I286" s="34">
        <v>552.18657483795153</v>
      </c>
      <c r="J286" s="34">
        <v>547.53749187664141</v>
      </c>
      <c r="K286" s="34">
        <v>8.6000000000000014</v>
      </c>
      <c r="L286" s="34">
        <v>5.9538911370345338E-2</v>
      </c>
      <c r="M286" s="34">
        <v>8.6595389113703476</v>
      </c>
      <c r="N286" s="34">
        <v>8.5866307375027233</v>
      </c>
      <c r="O286" s="34">
        <v>43.137999999999991</v>
      </c>
      <c r="P286" s="34">
        <v>0.29864994868534372</v>
      </c>
      <c r="Q286" s="34">
        <v>43.436649948685336</v>
      </c>
      <c r="R286" s="34">
        <v>43.070939157487473</v>
      </c>
      <c r="S286" s="34">
        <v>0</v>
      </c>
      <c r="T286" s="34">
        <v>0</v>
      </c>
      <c r="U286" s="34">
        <v>0</v>
      </c>
      <c r="V286" s="34">
        <v>0</v>
      </c>
      <c r="W286" s="34">
        <v>600.12800000000004</v>
      </c>
      <c r="X286" s="34">
        <v>4.1547636980072786</v>
      </c>
      <c r="Y286" s="34">
        <v>604.28276369800722</v>
      </c>
      <c r="Z286" s="34">
        <v>599.19506177163157</v>
      </c>
      <c r="AB286" s="34">
        <v>161.2050000000001</v>
      </c>
      <c r="AC286" s="34">
        <v>1.1160430473786658</v>
      </c>
      <c r="AD286" s="34">
        <v>162.32104304737877</v>
      </c>
      <c r="AE286" s="34">
        <v>160.95439628361942</v>
      </c>
      <c r="AF286" s="34">
        <v>2.0739999999999994</v>
      </c>
      <c r="AG286" s="34">
        <v>1.4358570021173973E-2</v>
      </c>
      <c r="AH286" s="34">
        <v>2.0883585700211733</v>
      </c>
      <c r="AI286" s="34">
        <v>2.0707758313465856</v>
      </c>
      <c r="AJ286" s="34">
        <v>5.8519999999999985</v>
      </c>
      <c r="AK286" s="34">
        <v>4.0514152248751253E-2</v>
      </c>
      <c r="AL286" s="34">
        <v>5.8925141522487499</v>
      </c>
      <c r="AM286" s="34">
        <v>5.8429026832402213</v>
      </c>
      <c r="AN286" s="34">
        <v>0</v>
      </c>
      <c r="AO286" s="34">
        <v>0</v>
      </c>
      <c r="AP286" s="34">
        <v>0</v>
      </c>
      <c r="AQ286" s="34">
        <v>0</v>
      </c>
      <c r="AR286" s="34">
        <v>169.13100000000011</v>
      </c>
      <c r="AS286" s="34">
        <v>1.170915769648591</v>
      </c>
      <c r="AT286" s="34">
        <v>170.30191576964867</v>
      </c>
      <c r="AU286" s="34">
        <v>168.86807479820624</v>
      </c>
    </row>
    <row r="287" spans="1:47" x14ac:dyDescent="0.25">
      <c r="A287" s="18">
        <v>45850</v>
      </c>
      <c r="B287" s="2">
        <v>11</v>
      </c>
      <c r="C287" s="2" t="s">
        <v>23</v>
      </c>
      <c r="D287" s="9">
        <v>41.061734999999999</v>
      </c>
      <c r="E287">
        <v>8.4708189999999992E-3</v>
      </c>
      <c r="G287" s="34">
        <v>625.59000000000015</v>
      </c>
      <c r="H287" s="34">
        <v>4.9067751463683935</v>
      </c>
      <c r="I287" s="34">
        <v>630.49677514636858</v>
      </c>
      <c r="J287" s="34">
        <v>625.15595108401999</v>
      </c>
      <c r="K287" s="34">
        <v>9.8589999999999982</v>
      </c>
      <c r="L287" s="34">
        <v>7.7328435825454331E-2</v>
      </c>
      <c r="M287" s="34">
        <v>9.9363284358254518</v>
      </c>
      <c r="N287" s="34">
        <v>9.8521595961210213</v>
      </c>
      <c r="O287" s="34">
        <v>48.034000000000006</v>
      </c>
      <c r="P287" s="34">
        <v>0.3767516062927147</v>
      </c>
      <c r="Q287" s="34">
        <v>48.41075160629272</v>
      </c>
      <c r="R287" s="34">
        <v>48.000672891781853</v>
      </c>
      <c r="S287" s="34">
        <v>0</v>
      </c>
      <c r="T287" s="34">
        <v>0</v>
      </c>
      <c r="U287" s="34">
        <v>0</v>
      </c>
      <c r="V287" s="34">
        <v>0</v>
      </c>
      <c r="W287" s="34">
        <v>683.48300000000017</v>
      </c>
      <c r="X287" s="34">
        <v>5.3608551884865623</v>
      </c>
      <c r="Y287" s="34">
        <v>688.84385518848671</v>
      </c>
      <c r="Z287" s="34">
        <v>683.00878357192289</v>
      </c>
      <c r="AB287" s="34">
        <v>185.9</v>
      </c>
      <c r="AC287" s="34">
        <v>1.4580947580841832</v>
      </c>
      <c r="AD287" s="34">
        <v>187.35809475808418</v>
      </c>
      <c r="AE287" s="34">
        <v>185.77101824920359</v>
      </c>
      <c r="AF287" s="34">
        <v>2.379</v>
      </c>
      <c r="AG287" s="34">
        <v>1.8659534316741645E-2</v>
      </c>
      <c r="AH287" s="34">
        <v>2.3976595343167415</v>
      </c>
      <c r="AI287" s="34">
        <v>2.3773493943779203</v>
      </c>
      <c r="AJ287" s="34">
        <v>6.5039999999999987</v>
      </c>
      <c r="AK287" s="34">
        <v>5.1013707942869954E-2</v>
      </c>
      <c r="AL287" s="34">
        <v>6.5550137079428685</v>
      </c>
      <c r="AM287" s="34">
        <v>6.4994873732803651</v>
      </c>
      <c r="AN287" s="34">
        <v>0</v>
      </c>
      <c r="AO287" s="34">
        <v>0</v>
      </c>
      <c r="AP287" s="34">
        <v>0</v>
      </c>
      <c r="AQ287" s="34">
        <v>0</v>
      </c>
      <c r="AR287" s="34">
        <v>194.78299999999999</v>
      </c>
      <c r="AS287" s="34">
        <v>1.5277680003437948</v>
      </c>
      <c r="AT287" s="34">
        <v>196.31076800034378</v>
      </c>
      <c r="AU287" s="34">
        <v>194.64785501686188</v>
      </c>
    </row>
    <row r="288" spans="1:47" x14ac:dyDescent="0.25">
      <c r="A288" s="18">
        <v>45850</v>
      </c>
      <c r="B288" s="2">
        <v>12</v>
      </c>
      <c r="C288" s="2" t="s">
        <v>23</v>
      </c>
      <c r="D288" s="9">
        <v>55.965085999999999</v>
      </c>
      <c r="E288">
        <v>8.3633089999999993E-3</v>
      </c>
      <c r="G288" s="34">
        <v>696.39899999999943</v>
      </c>
      <c r="H288" s="34">
        <v>6.8601577160696863</v>
      </c>
      <c r="I288" s="34">
        <v>703.25915771606913</v>
      </c>
      <c r="J288" s="34">
        <v>697.37758407300987</v>
      </c>
      <c r="K288" s="34">
        <v>10.921000000000003</v>
      </c>
      <c r="L288" s="34">
        <v>0.10758169155498087</v>
      </c>
      <c r="M288" s="34">
        <v>11.028581691554983</v>
      </c>
      <c r="N288" s="34">
        <v>10.936346255036765</v>
      </c>
      <c r="O288" s="34">
        <v>51.850999999999978</v>
      </c>
      <c r="P288" s="34">
        <v>0.51077907598363781</v>
      </c>
      <c r="Q288" s="34">
        <v>52.361779075983613</v>
      </c>
      <c r="R288" s="34">
        <v>51.923861337781425</v>
      </c>
      <c r="S288" s="34">
        <v>0</v>
      </c>
      <c r="T288" s="34">
        <v>0</v>
      </c>
      <c r="U288" s="34">
        <v>0</v>
      </c>
      <c r="V288" s="34">
        <v>0</v>
      </c>
      <c r="W288" s="34">
        <v>759.17099999999948</v>
      </c>
      <c r="X288" s="34">
        <v>7.4785184836083047</v>
      </c>
      <c r="Y288" s="34">
        <v>766.64951848360772</v>
      </c>
      <c r="Z288" s="34">
        <v>760.23779166582801</v>
      </c>
      <c r="AB288" s="34">
        <v>208.66200000000001</v>
      </c>
      <c r="AC288" s="34">
        <v>2.0555087375922914</v>
      </c>
      <c r="AD288" s="34">
        <v>210.71750873759231</v>
      </c>
      <c r="AE288" s="34">
        <v>208.95521310030961</v>
      </c>
      <c r="AF288" s="34">
        <v>2.65</v>
      </c>
      <c r="AG288" s="34">
        <v>2.6104888070753524E-2</v>
      </c>
      <c r="AH288" s="34">
        <v>2.6761048880707534</v>
      </c>
      <c r="AI288" s="34">
        <v>2.6537237959754072</v>
      </c>
      <c r="AJ288" s="34">
        <v>6.9859999999999971</v>
      </c>
      <c r="AK288" s="34">
        <v>6.8818395495201523E-2</v>
      </c>
      <c r="AL288" s="34">
        <v>7.0548183954951984</v>
      </c>
      <c r="AM288" s="34">
        <v>6.9958167693147875</v>
      </c>
      <c r="AN288" s="34">
        <v>0</v>
      </c>
      <c r="AO288" s="34">
        <v>0</v>
      </c>
      <c r="AP288" s="34">
        <v>0</v>
      </c>
      <c r="AQ288" s="34">
        <v>0</v>
      </c>
      <c r="AR288" s="34">
        <v>218.298</v>
      </c>
      <c r="AS288" s="34">
        <v>2.1504320211582462</v>
      </c>
      <c r="AT288" s="34">
        <v>220.44843202115828</v>
      </c>
      <c r="AU288" s="34">
        <v>218.60475366559979</v>
      </c>
    </row>
    <row r="289" spans="1:47" x14ac:dyDescent="0.25">
      <c r="A289" s="18">
        <v>45850</v>
      </c>
      <c r="B289" s="2">
        <v>13</v>
      </c>
      <c r="C289" s="2" t="s">
        <v>23</v>
      </c>
      <c r="D289" s="9">
        <v>53.354602</v>
      </c>
      <c r="E289">
        <v>8.4556500000000003E-3</v>
      </c>
      <c r="G289" s="34">
        <v>749.24799999999993</v>
      </c>
      <c r="H289" s="34">
        <v>11.160972400710651</v>
      </c>
      <c r="I289" s="34">
        <v>760.40897240071058</v>
      </c>
      <c r="J289" s="34">
        <v>753.97922027323045</v>
      </c>
      <c r="K289" s="34">
        <v>11.683000000000003</v>
      </c>
      <c r="L289" s="34">
        <v>0.1740326841813426</v>
      </c>
      <c r="M289" s="34">
        <v>11.857032684181346</v>
      </c>
      <c r="N289" s="34">
        <v>11.756773765765349</v>
      </c>
      <c r="O289" s="34">
        <v>53.915000000000006</v>
      </c>
      <c r="P289" s="34">
        <v>0.80313037470145376</v>
      </c>
      <c r="Q289" s="34">
        <v>54.71813037470146</v>
      </c>
      <c r="R289" s="34">
        <v>54.255453015598611</v>
      </c>
      <c r="S289" s="34">
        <v>0</v>
      </c>
      <c r="T289" s="34">
        <v>0</v>
      </c>
      <c r="U289" s="34">
        <v>0</v>
      </c>
      <c r="V289" s="34">
        <v>0</v>
      </c>
      <c r="W289" s="34">
        <v>814.84599999999989</v>
      </c>
      <c r="X289" s="34">
        <v>12.138135459593448</v>
      </c>
      <c r="Y289" s="34">
        <v>826.9841354595934</v>
      </c>
      <c r="Z289" s="34">
        <v>819.99144705459446</v>
      </c>
      <c r="AB289" s="34">
        <v>225.65800000000004</v>
      </c>
      <c r="AC289" s="34">
        <v>3.361454031241411</v>
      </c>
      <c r="AD289" s="34">
        <v>229.01945403124145</v>
      </c>
      <c r="AE289" s="34">
        <v>227.08294568476217</v>
      </c>
      <c r="AF289" s="34">
        <v>2.823</v>
      </c>
      <c r="AG289" s="34">
        <v>4.2052064319432508E-2</v>
      </c>
      <c r="AH289" s="34">
        <v>2.8650520643194324</v>
      </c>
      <c r="AI289" s="34">
        <v>2.8408261868317695</v>
      </c>
      <c r="AJ289" s="34">
        <v>7.3420000000000005</v>
      </c>
      <c r="AK289" s="34">
        <v>0.10936813894200266</v>
      </c>
      <c r="AL289" s="34">
        <v>7.4513681389420032</v>
      </c>
      <c r="AM289" s="34">
        <v>7.3883619779379579</v>
      </c>
      <c r="AN289" s="34">
        <v>0</v>
      </c>
      <c r="AO289" s="34">
        <v>0</v>
      </c>
      <c r="AP289" s="34">
        <v>0</v>
      </c>
      <c r="AQ289" s="34">
        <v>0</v>
      </c>
      <c r="AR289" s="34">
        <v>235.82300000000006</v>
      </c>
      <c r="AS289" s="34">
        <v>3.5128742345028461</v>
      </c>
      <c r="AT289" s="34">
        <v>239.33587423450288</v>
      </c>
      <c r="AU289" s="34">
        <v>237.3121338495319</v>
      </c>
    </row>
    <row r="290" spans="1:47" x14ac:dyDescent="0.25">
      <c r="A290" s="18">
        <v>45850</v>
      </c>
      <c r="B290" s="2">
        <v>14</v>
      </c>
      <c r="C290" s="2" t="s">
        <v>23</v>
      </c>
      <c r="D290" s="9">
        <v>48.579078000000003</v>
      </c>
      <c r="E290">
        <v>8.6500829999999994E-3</v>
      </c>
      <c r="G290" s="34">
        <v>794.88299999999981</v>
      </c>
      <c r="H290" s="34">
        <v>12.440798748015016</v>
      </c>
      <c r="I290" s="34">
        <v>807.32379874801484</v>
      </c>
      <c r="J290" s="34">
        <v>800.34038088096918</v>
      </c>
      <c r="K290" s="34">
        <v>12.348000000000003</v>
      </c>
      <c r="L290" s="34">
        <v>0.19325986710055376</v>
      </c>
      <c r="M290" s="34">
        <v>12.541259867100557</v>
      </c>
      <c r="N290" s="34">
        <v>12.432776928325568</v>
      </c>
      <c r="O290" s="34">
        <v>55.624000000000009</v>
      </c>
      <c r="P290" s="34">
        <v>0.87057716614846148</v>
      </c>
      <c r="Q290" s="34">
        <v>56.494577166148474</v>
      </c>
      <c r="R290" s="34">
        <v>56.005894384611381</v>
      </c>
      <c r="S290" s="34">
        <v>0</v>
      </c>
      <c r="T290" s="34">
        <v>0</v>
      </c>
      <c r="U290" s="34">
        <v>0</v>
      </c>
      <c r="V290" s="34">
        <v>0</v>
      </c>
      <c r="W290" s="34">
        <v>862.85499999999979</v>
      </c>
      <c r="X290" s="34">
        <v>13.504635781264032</v>
      </c>
      <c r="Y290" s="34">
        <v>876.35963578126382</v>
      </c>
      <c r="Z290" s="34">
        <v>868.77905219390607</v>
      </c>
      <c r="AB290" s="34">
        <v>240.30299999999994</v>
      </c>
      <c r="AC290" s="34">
        <v>3.7610079238633261</v>
      </c>
      <c r="AD290" s="34">
        <v>244.06400792386327</v>
      </c>
      <c r="AE290" s="34">
        <v>241.9528339980092</v>
      </c>
      <c r="AF290" s="34">
        <v>2.9759999999999982</v>
      </c>
      <c r="AG290" s="34">
        <v>4.6577693917334594E-2</v>
      </c>
      <c r="AH290" s="34">
        <v>3.022577693917333</v>
      </c>
      <c r="AI290" s="34">
        <v>2.9964321459909993</v>
      </c>
      <c r="AJ290" s="34">
        <v>7.6390000000000011</v>
      </c>
      <c r="AK290" s="34">
        <v>0.11955880505192178</v>
      </c>
      <c r="AL290" s="34">
        <v>7.7585588050519227</v>
      </c>
      <c r="AM290" s="34">
        <v>7.6914466274278421</v>
      </c>
      <c r="AN290" s="34">
        <v>0</v>
      </c>
      <c r="AO290" s="34">
        <v>0</v>
      </c>
      <c r="AP290" s="34">
        <v>0</v>
      </c>
      <c r="AQ290" s="34">
        <v>0</v>
      </c>
      <c r="AR290" s="34">
        <v>250.91799999999995</v>
      </c>
      <c r="AS290" s="34">
        <v>3.9271444228325825</v>
      </c>
      <c r="AT290" s="34">
        <v>254.84514442283253</v>
      </c>
      <c r="AU290" s="34">
        <v>252.64071277142804</v>
      </c>
    </row>
    <row r="291" spans="1:47" x14ac:dyDescent="0.25">
      <c r="A291" s="18">
        <v>45850</v>
      </c>
      <c r="B291" s="2">
        <v>15</v>
      </c>
      <c r="C291" s="2" t="s">
        <v>23</v>
      </c>
      <c r="D291" s="9">
        <v>69.481549000000001</v>
      </c>
      <c r="E291">
        <v>8.8346880000000003E-3</v>
      </c>
      <c r="G291" s="34">
        <v>835.89699999999993</v>
      </c>
      <c r="H291" s="34">
        <v>13.596437326010767</v>
      </c>
      <c r="I291" s="34">
        <v>849.49343732601073</v>
      </c>
      <c r="J291" s="34">
        <v>841.98842784918793</v>
      </c>
      <c r="K291" s="34">
        <v>13.015999999999998</v>
      </c>
      <c r="L291" s="34">
        <v>0.21171415645151989</v>
      </c>
      <c r="M291" s="34">
        <v>13.227714156451517</v>
      </c>
      <c r="N291" s="34">
        <v>13.110851428926086</v>
      </c>
      <c r="O291" s="34">
        <v>57.410999999999987</v>
      </c>
      <c r="P291" s="34">
        <v>0.93382924370299691</v>
      </c>
      <c r="Q291" s="34">
        <v>58.344829243702982</v>
      </c>
      <c r="R291" s="34">
        <v>57.829370880921594</v>
      </c>
      <c r="S291" s="34">
        <v>0</v>
      </c>
      <c r="T291" s="34">
        <v>0</v>
      </c>
      <c r="U291" s="34">
        <v>0</v>
      </c>
      <c r="V291" s="34">
        <v>0</v>
      </c>
      <c r="W291" s="34">
        <v>906.32399999999984</v>
      </c>
      <c r="X291" s="34">
        <v>14.741980726165282</v>
      </c>
      <c r="Y291" s="34">
        <v>921.06598072616521</v>
      </c>
      <c r="Z291" s="34">
        <v>912.92865015903567</v>
      </c>
      <c r="AB291" s="34">
        <v>253.72300000000013</v>
      </c>
      <c r="AC291" s="34">
        <v>4.1269784048362794</v>
      </c>
      <c r="AD291" s="34">
        <v>257.84997840483641</v>
      </c>
      <c r="AE291" s="34">
        <v>255.57195429482294</v>
      </c>
      <c r="AF291" s="34">
        <v>3.1380000000000003</v>
      </c>
      <c r="AG291" s="34">
        <v>5.104171964849951E-2</v>
      </c>
      <c r="AH291" s="34">
        <v>3.1890417196484999</v>
      </c>
      <c r="AI291" s="34">
        <v>3.160867531036422</v>
      </c>
      <c r="AJ291" s="34">
        <v>7.8700000000000019</v>
      </c>
      <c r="AK291" s="34">
        <v>0.12801094124719287</v>
      </c>
      <c r="AL291" s="34">
        <v>7.9980109412471947</v>
      </c>
      <c r="AM291" s="34">
        <v>7.9273510099606899</v>
      </c>
      <c r="AN291" s="34">
        <v>0</v>
      </c>
      <c r="AO291" s="34">
        <v>0</v>
      </c>
      <c r="AP291" s="34">
        <v>0</v>
      </c>
      <c r="AQ291" s="34">
        <v>0</v>
      </c>
      <c r="AR291" s="34">
        <v>264.73100000000011</v>
      </c>
      <c r="AS291" s="34">
        <v>4.3060310657319718</v>
      </c>
      <c r="AT291" s="34">
        <v>269.03703106573209</v>
      </c>
      <c r="AU291" s="34">
        <v>266.66017283582011</v>
      </c>
    </row>
    <row r="292" spans="1:47" x14ac:dyDescent="0.25">
      <c r="A292" s="18">
        <v>45850</v>
      </c>
      <c r="B292" s="2">
        <v>16</v>
      </c>
      <c r="C292" s="2" t="s">
        <v>23</v>
      </c>
      <c r="D292" s="9">
        <v>50.978101000000002</v>
      </c>
      <c r="E292">
        <v>9.0046610000000006E-3</v>
      </c>
      <c r="G292" s="34">
        <v>870.43700000000013</v>
      </c>
      <c r="H292" s="34">
        <v>14.540163883556701</v>
      </c>
      <c r="I292" s="34">
        <v>884.97716388355684</v>
      </c>
      <c r="J292" s="34">
        <v>877.00824453004395</v>
      </c>
      <c r="K292" s="34">
        <v>13.610000000000003</v>
      </c>
      <c r="L292" s="34">
        <v>0.2273474478396561</v>
      </c>
      <c r="M292" s="34">
        <v>13.83734744783966</v>
      </c>
      <c r="N292" s="34">
        <v>13.712746824932649</v>
      </c>
      <c r="O292" s="34">
        <v>59.554000000000002</v>
      </c>
      <c r="P292" s="34">
        <v>0.99481630482313577</v>
      </c>
      <c r="Q292" s="34">
        <v>60.548816304823134</v>
      </c>
      <c r="R292" s="34">
        <v>60.003594740046928</v>
      </c>
      <c r="S292" s="34">
        <v>0</v>
      </c>
      <c r="T292" s="34">
        <v>0</v>
      </c>
      <c r="U292" s="34">
        <v>0</v>
      </c>
      <c r="V292" s="34">
        <v>0</v>
      </c>
      <c r="W292" s="34">
        <v>943.60100000000011</v>
      </c>
      <c r="X292" s="34">
        <v>15.762327636219494</v>
      </c>
      <c r="Y292" s="34">
        <v>959.36332763621965</v>
      </c>
      <c r="Z292" s="34">
        <v>950.72458609502348</v>
      </c>
      <c r="AB292" s="34">
        <v>264.84299999999996</v>
      </c>
      <c r="AC292" s="34">
        <v>4.4240543812048507</v>
      </c>
      <c r="AD292" s="34">
        <v>269.26705438120479</v>
      </c>
      <c r="AE292" s="34">
        <v>266.8423958380335</v>
      </c>
      <c r="AF292" s="34">
        <v>3.2470000000000012</v>
      </c>
      <c r="AG292" s="34">
        <v>5.4239321317807752E-2</v>
      </c>
      <c r="AH292" s="34">
        <v>3.3012393213178091</v>
      </c>
      <c r="AI292" s="34">
        <v>3.2715127803494721</v>
      </c>
      <c r="AJ292" s="34">
        <v>8.125</v>
      </c>
      <c r="AK292" s="34">
        <v>0.13572358660523184</v>
      </c>
      <c r="AL292" s="34">
        <v>8.2607235866052324</v>
      </c>
      <c r="AM292" s="34">
        <v>8.1863385710931489</v>
      </c>
      <c r="AN292" s="34">
        <v>0</v>
      </c>
      <c r="AO292" s="34">
        <v>0</v>
      </c>
      <c r="AP292" s="34">
        <v>0</v>
      </c>
      <c r="AQ292" s="34">
        <v>0</v>
      </c>
      <c r="AR292" s="34">
        <v>276.21499999999997</v>
      </c>
      <c r="AS292" s="34">
        <v>4.6140172891278901</v>
      </c>
      <c r="AT292" s="34">
        <v>280.82901728912788</v>
      </c>
      <c r="AU292" s="34">
        <v>278.30024718947612</v>
      </c>
    </row>
    <row r="293" spans="1:47" x14ac:dyDescent="0.25">
      <c r="A293" s="18">
        <v>45850</v>
      </c>
      <c r="B293" s="2">
        <v>17</v>
      </c>
      <c r="C293" s="2" t="s">
        <v>23</v>
      </c>
      <c r="D293" s="9">
        <v>58.208759999999998</v>
      </c>
      <c r="E293">
        <v>9.2021169999999992E-3</v>
      </c>
      <c r="G293" s="34">
        <v>900.47699999999998</v>
      </c>
      <c r="H293" s="34">
        <v>18.597911759329115</v>
      </c>
      <c r="I293" s="34">
        <v>919.0749117593291</v>
      </c>
      <c r="J293" s="34">
        <v>910.61747688955506</v>
      </c>
      <c r="K293" s="34">
        <v>14.213999999999997</v>
      </c>
      <c r="L293" s="34">
        <v>0.29356742898164417</v>
      </c>
      <c r="M293" s="34">
        <v>14.507567428981641</v>
      </c>
      <c r="N293" s="34">
        <v>14.374067096114764</v>
      </c>
      <c r="O293" s="34">
        <v>61.428000000000011</v>
      </c>
      <c r="P293" s="34">
        <v>1.2686970611709896</v>
      </c>
      <c r="Q293" s="34">
        <v>62.696697061171001</v>
      </c>
      <c r="R293" s="34">
        <v>62.119754719300552</v>
      </c>
      <c r="S293" s="34">
        <v>0</v>
      </c>
      <c r="T293" s="34">
        <v>0</v>
      </c>
      <c r="U293" s="34">
        <v>0</v>
      </c>
      <c r="V293" s="34">
        <v>0</v>
      </c>
      <c r="W293" s="34">
        <v>976.11899999999991</v>
      </c>
      <c r="X293" s="34">
        <v>20.160176249481747</v>
      </c>
      <c r="Y293" s="34">
        <v>996.27917624948168</v>
      </c>
      <c r="Z293" s="34">
        <v>987.11129870497041</v>
      </c>
      <c r="AB293" s="34">
        <v>273.9849999999999</v>
      </c>
      <c r="AC293" s="34">
        <v>5.6587218256321776</v>
      </c>
      <c r="AD293" s="34">
        <v>279.6437218256321</v>
      </c>
      <c r="AE293" s="34">
        <v>277.0704075790772</v>
      </c>
      <c r="AF293" s="34">
        <v>3.4029999999999987</v>
      </c>
      <c r="AG293" s="34">
        <v>7.0283520530781976E-2</v>
      </c>
      <c r="AH293" s="34">
        <v>3.4732835205307806</v>
      </c>
      <c r="AI293" s="34">
        <v>3.4413219592006845</v>
      </c>
      <c r="AJ293" s="34">
        <v>8.5369999999999955</v>
      </c>
      <c r="AK293" s="34">
        <v>0.17631807662982238</v>
      </c>
      <c r="AL293" s="34">
        <v>8.7133180766298182</v>
      </c>
      <c r="AM293" s="34">
        <v>8.6331371042304568</v>
      </c>
      <c r="AN293" s="34">
        <v>0</v>
      </c>
      <c r="AO293" s="34">
        <v>0</v>
      </c>
      <c r="AP293" s="34">
        <v>0</v>
      </c>
      <c r="AQ293" s="34">
        <v>0</v>
      </c>
      <c r="AR293" s="34">
        <v>285.9249999999999</v>
      </c>
      <c r="AS293" s="34">
        <v>5.9053234227927822</v>
      </c>
      <c r="AT293" s="34">
        <v>291.83032342279273</v>
      </c>
      <c r="AU293" s="34">
        <v>289.14486664250836</v>
      </c>
    </row>
    <row r="294" spans="1:47" x14ac:dyDescent="0.25">
      <c r="A294" s="18">
        <v>45850</v>
      </c>
      <c r="B294" s="2">
        <v>18</v>
      </c>
      <c r="C294" s="2" t="s">
        <v>23</v>
      </c>
      <c r="D294" s="9">
        <v>51.307637</v>
      </c>
      <c r="E294">
        <v>9.2562470000000004E-3</v>
      </c>
      <c r="G294" s="34">
        <v>910.02799999999957</v>
      </c>
      <c r="H294" s="34">
        <v>15.899503684706211</v>
      </c>
      <c r="I294" s="34">
        <v>925.92750368470581</v>
      </c>
      <c r="J294" s="34">
        <v>917.35689000650677</v>
      </c>
      <c r="K294" s="34">
        <v>14.457000000000001</v>
      </c>
      <c r="L294" s="34">
        <v>0.25258467296588438</v>
      </c>
      <c r="M294" s="34">
        <v>14.709584672965885</v>
      </c>
      <c r="N294" s="34">
        <v>14.573429123965498</v>
      </c>
      <c r="O294" s="34">
        <v>62.184999999999988</v>
      </c>
      <c r="P294" s="34">
        <v>1.0864617754986177</v>
      </c>
      <c r="Q294" s="34">
        <v>63.271461775498608</v>
      </c>
      <c r="R294" s="34">
        <v>62.685805497253533</v>
      </c>
      <c r="S294" s="34">
        <v>0.71499999999999997</v>
      </c>
      <c r="T294" s="34">
        <v>1.2492082809061861E-2</v>
      </c>
      <c r="U294" s="34">
        <v>0.72749208280906186</v>
      </c>
      <c r="V294" s="34">
        <v>0.72075823640003667</v>
      </c>
      <c r="W294" s="34">
        <v>987.38499999999954</v>
      </c>
      <c r="X294" s="34">
        <v>17.251042215979773</v>
      </c>
      <c r="Y294" s="34">
        <v>1004.6360422159794</v>
      </c>
      <c r="Z294" s="34">
        <v>995.33688286412587</v>
      </c>
      <c r="AB294" s="34">
        <v>276.34400000000011</v>
      </c>
      <c r="AC294" s="34">
        <v>4.8281288556467024</v>
      </c>
      <c r="AD294" s="34">
        <v>281.1721288556468</v>
      </c>
      <c r="AE294" s="34">
        <v>278.5695301814431</v>
      </c>
      <c r="AF294" s="34">
        <v>3.4219999999999984</v>
      </c>
      <c r="AG294" s="34">
        <v>5.9787283038614913E-2</v>
      </c>
      <c r="AH294" s="34">
        <v>3.4817872830386132</v>
      </c>
      <c r="AI294" s="34">
        <v>3.4495589999453489</v>
      </c>
      <c r="AJ294" s="34">
        <v>8.6319999999999961</v>
      </c>
      <c r="AK294" s="34">
        <v>0.15081350882212857</v>
      </c>
      <c r="AL294" s="34">
        <v>8.7828135088221249</v>
      </c>
      <c r="AM294" s="34">
        <v>8.7015176176295306</v>
      </c>
      <c r="AN294" s="34">
        <v>4.0430000000000001</v>
      </c>
      <c r="AO294" s="34">
        <v>7.0637050065786161E-2</v>
      </c>
      <c r="AP294" s="34">
        <v>4.1136370500657859</v>
      </c>
      <c r="AQ294" s="34">
        <v>4.0755602094620258</v>
      </c>
      <c r="AR294" s="34">
        <v>292.44100000000014</v>
      </c>
      <c r="AS294" s="34">
        <v>5.1093666975732317</v>
      </c>
      <c r="AT294" s="34">
        <v>297.55036669757334</v>
      </c>
      <c r="AU294" s="34">
        <v>294.79616700847998</v>
      </c>
    </row>
    <row r="295" spans="1:47" x14ac:dyDescent="0.25">
      <c r="A295" s="18">
        <v>45850</v>
      </c>
      <c r="B295" s="2">
        <v>19</v>
      </c>
      <c r="C295" s="2" t="s">
        <v>23</v>
      </c>
      <c r="D295" s="9">
        <v>53.616377999999997</v>
      </c>
      <c r="E295">
        <v>8.8976409999999995E-3</v>
      </c>
      <c r="G295" s="34">
        <v>870.72799999999961</v>
      </c>
      <c r="H295" s="34">
        <v>14.920727539721232</v>
      </c>
      <c r="I295" s="34">
        <v>885.64872753972088</v>
      </c>
      <c r="J295" s="34">
        <v>877.76854310996566</v>
      </c>
      <c r="K295" s="34">
        <v>13.865999999999994</v>
      </c>
      <c r="L295" s="34">
        <v>0.23760670159426894</v>
      </c>
      <c r="M295" s="34">
        <v>14.103606701594263</v>
      </c>
      <c r="N295" s="34">
        <v>13.978117872358283</v>
      </c>
      <c r="O295" s="34">
        <v>59.863999999999983</v>
      </c>
      <c r="P295" s="34">
        <v>1.0258248654434818</v>
      </c>
      <c r="Q295" s="34">
        <v>60.889824865443465</v>
      </c>
      <c r="R295" s="34">
        <v>60.348049063237873</v>
      </c>
      <c r="S295" s="34">
        <v>0.77800000000000002</v>
      </c>
      <c r="T295" s="34">
        <v>1.3331747716741766E-2</v>
      </c>
      <c r="U295" s="34">
        <v>0.79133174771674175</v>
      </c>
      <c r="V295" s="34">
        <v>0.78429076191365565</v>
      </c>
      <c r="W295" s="34">
        <v>945.23599999999965</v>
      </c>
      <c r="X295" s="34">
        <v>16.197490854475724</v>
      </c>
      <c r="Y295" s="34">
        <v>961.43349085447528</v>
      </c>
      <c r="Z295" s="34">
        <v>952.87900080747556</v>
      </c>
      <c r="AB295" s="34">
        <v>263.27600000000007</v>
      </c>
      <c r="AC295" s="34">
        <v>4.5114771360834265</v>
      </c>
      <c r="AD295" s="34">
        <v>267.78747713608351</v>
      </c>
      <c r="AE295" s="34">
        <v>265.40480030023093</v>
      </c>
      <c r="AF295" s="34">
        <v>3.2769999999999984</v>
      </c>
      <c r="AG295" s="34">
        <v>5.6154418081957258E-2</v>
      </c>
      <c r="AH295" s="34">
        <v>3.3331544180819557</v>
      </c>
      <c r="AI295" s="34">
        <v>3.3034972066722985</v>
      </c>
      <c r="AJ295" s="34">
        <v>8.275999999999998</v>
      </c>
      <c r="AK295" s="34">
        <v>0.14181689473490336</v>
      </c>
      <c r="AL295" s="34">
        <v>8.4178168947349015</v>
      </c>
      <c r="AM295" s="34">
        <v>8.3429181820018155</v>
      </c>
      <c r="AN295" s="34">
        <v>4.3870000000000005</v>
      </c>
      <c r="AO295" s="34">
        <v>7.5175292073709682E-2</v>
      </c>
      <c r="AP295" s="34">
        <v>4.4621752920737103</v>
      </c>
      <c r="AQ295" s="34">
        <v>4.4224724582457684</v>
      </c>
      <c r="AR295" s="34">
        <v>279.21600000000007</v>
      </c>
      <c r="AS295" s="34">
        <v>4.7846237409739967</v>
      </c>
      <c r="AT295" s="34">
        <v>284.00062374097411</v>
      </c>
      <c r="AU295" s="34">
        <v>281.47368814715082</v>
      </c>
    </row>
    <row r="296" spans="1:47" x14ac:dyDescent="0.25">
      <c r="A296" s="18">
        <v>45850</v>
      </c>
      <c r="B296" s="2">
        <v>20</v>
      </c>
      <c r="C296" s="2" t="s">
        <v>23</v>
      </c>
      <c r="D296" s="9">
        <v>51.950504000000002</v>
      </c>
      <c r="E296">
        <v>8.9232219999999998E-3</v>
      </c>
      <c r="G296" s="34">
        <v>827.16799999999978</v>
      </c>
      <c r="H296" s="34">
        <v>8.3129080821948591</v>
      </c>
      <c r="I296" s="34">
        <v>835.48090808219467</v>
      </c>
      <c r="J296" s="34">
        <v>828.02572646261569</v>
      </c>
      <c r="K296" s="34">
        <v>12.968999999999999</v>
      </c>
      <c r="L296" s="34">
        <v>0.1303364067734549</v>
      </c>
      <c r="M296" s="34">
        <v>13.099336406773455</v>
      </c>
      <c r="N296" s="34">
        <v>12.982448119963134</v>
      </c>
      <c r="O296" s="34">
        <v>56.48</v>
      </c>
      <c r="P296" s="34">
        <v>0.56761510174760843</v>
      </c>
      <c r="Q296" s="34">
        <v>57.047615101747603</v>
      </c>
      <c r="R296" s="34">
        <v>56.538566567624159</v>
      </c>
      <c r="S296" s="34">
        <v>1.4880000000000002</v>
      </c>
      <c r="T296" s="34">
        <v>1.4954165570121129E-2</v>
      </c>
      <c r="U296" s="34">
        <v>1.5029541655701213</v>
      </c>
      <c r="V296" s="34">
        <v>1.4895429718949145</v>
      </c>
      <c r="W296" s="34">
        <v>898.1049999999999</v>
      </c>
      <c r="X296" s="34">
        <v>9.025813756286043</v>
      </c>
      <c r="Y296" s="34">
        <v>907.13081375628587</v>
      </c>
      <c r="Z296" s="34">
        <v>899.03628412209787</v>
      </c>
      <c r="AB296" s="34">
        <v>248.16199999999998</v>
      </c>
      <c r="AC296" s="34">
        <v>2.4939890028309133</v>
      </c>
      <c r="AD296" s="34">
        <v>250.65598900283089</v>
      </c>
      <c r="AE296" s="34">
        <v>248.41932996732908</v>
      </c>
      <c r="AF296" s="34">
        <v>3.0929999999999986</v>
      </c>
      <c r="AG296" s="34">
        <v>3.1084162707247735E-2</v>
      </c>
      <c r="AH296" s="34">
        <v>3.1240841627072462</v>
      </c>
      <c r="AI296" s="34">
        <v>3.0962072661767253</v>
      </c>
      <c r="AJ296" s="34">
        <v>7.8249999999999984</v>
      </c>
      <c r="AK296" s="34">
        <v>7.8640017195025405E-2</v>
      </c>
      <c r="AL296" s="34">
        <v>7.9036400171950234</v>
      </c>
      <c r="AM296" s="34">
        <v>7.8331140827135091</v>
      </c>
      <c r="AN296" s="34">
        <v>8.4340000000000011</v>
      </c>
      <c r="AO296" s="34">
        <v>8.4760371248925812E-2</v>
      </c>
      <c r="AP296" s="34">
        <v>8.518760371248927</v>
      </c>
      <c r="AQ296" s="34">
        <v>8.4427455812914705</v>
      </c>
      <c r="AR296" s="34">
        <v>267.51400000000001</v>
      </c>
      <c r="AS296" s="34">
        <v>2.6884735539821123</v>
      </c>
      <c r="AT296" s="34">
        <v>270.20247355398209</v>
      </c>
      <c r="AU296" s="34">
        <v>267.79139689751082</v>
      </c>
    </row>
    <row r="297" spans="1:47" x14ac:dyDescent="0.25">
      <c r="A297" s="18">
        <v>45850</v>
      </c>
      <c r="B297" s="2">
        <v>21</v>
      </c>
      <c r="C297" s="2" t="s">
        <v>23</v>
      </c>
      <c r="D297" s="9">
        <v>54.655411999999998</v>
      </c>
      <c r="E297">
        <v>8.6999959999999998E-3</v>
      </c>
      <c r="G297" s="34">
        <v>798.53700000000003</v>
      </c>
      <c r="H297" s="34">
        <v>9.1628877509868989</v>
      </c>
      <c r="I297" s="34">
        <v>807.69988775098693</v>
      </c>
      <c r="J297" s="34">
        <v>800.6729019583529</v>
      </c>
      <c r="K297" s="34">
        <v>12.452</v>
      </c>
      <c r="L297" s="34">
        <v>0.1428816426481038</v>
      </c>
      <c r="M297" s="34">
        <v>12.594881642648105</v>
      </c>
      <c r="N297" s="34">
        <v>12.485306222736591</v>
      </c>
      <c r="O297" s="34">
        <v>54.730000000000004</v>
      </c>
      <c r="P297" s="34">
        <v>0.62800452153314501</v>
      </c>
      <c r="Q297" s="34">
        <v>55.358004521533147</v>
      </c>
      <c r="R297" s="34">
        <v>54.876390103627827</v>
      </c>
      <c r="S297" s="34">
        <v>1.4880000000000002</v>
      </c>
      <c r="T297" s="34">
        <v>1.7074195652134479E-2</v>
      </c>
      <c r="U297" s="34">
        <v>1.5050741956521347</v>
      </c>
      <c r="V297" s="34">
        <v>1.4919800561702579</v>
      </c>
      <c r="W297" s="34">
        <v>867.20700000000011</v>
      </c>
      <c r="X297" s="34">
        <v>9.9508481108202815</v>
      </c>
      <c r="Y297" s="34">
        <v>877.1578481108204</v>
      </c>
      <c r="Z297" s="34">
        <v>869.52657834088757</v>
      </c>
      <c r="AB297" s="34">
        <v>238.53199999999998</v>
      </c>
      <c r="AC297" s="34">
        <v>2.7370578207627285</v>
      </c>
      <c r="AD297" s="34">
        <v>241.2690578207627</v>
      </c>
      <c r="AE297" s="34">
        <v>239.17001798279827</v>
      </c>
      <c r="AF297" s="34">
        <v>2.9249999999999972</v>
      </c>
      <c r="AG297" s="34">
        <v>3.3563187017804634E-2</v>
      </c>
      <c r="AH297" s="34">
        <v>2.958563187017802</v>
      </c>
      <c r="AI297" s="34">
        <v>2.9328236991249996</v>
      </c>
      <c r="AJ297" s="34">
        <v>7.4779999999999971</v>
      </c>
      <c r="AK297" s="34">
        <v>8.5807012827057494E-2</v>
      </c>
      <c r="AL297" s="34">
        <v>7.5638070128270547</v>
      </c>
      <c r="AM297" s="34">
        <v>7.4980019220706868</v>
      </c>
      <c r="AN297" s="34">
        <v>8.4350000000000005</v>
      </c>
      <c r="AO297" s="34">
        <v>9.6788199143652082E-2</v>
      </c>
      <c r="AP297" s="34">
        <v>8.5317881991436533</v>
      </c>
      <c r="AQ297" s="34">
        <v>8.4575616759382566</v>
      </c>
      <c r="AR297" s="34">
        <v>257.37</v>
      </c>
      <c r="AS297" s="34">
        <v>2.9532162197512428</v>
      </c>
      <c r="AT297" s="34">
        <v>260.3232162197512</v>
      </c>
      <c r="AU297" s="34">
        <v>258.05840527993223</v>
      </c>
    </row>
    <row r="298" spans="1:47" x14ac:dyDescent="0.25">
      <c r="A298" s="18">
        <v>45850</v>
      </c>
      <c r="B298" s="2">
        <v>22</v>
      </c>
      <c r="C298" s="2" t="s">
        <v>23</v>
      </c>
      <c r="D298" s="9">
        <v>43.789695999999999</v>
      </c>
      <c r="E298">
        <v>8.8645149999999999E-3</v>
      </c>
      <c r="G298" s="34">
        <v>771.70699999999965</v>
      </c>
      <c r="H298" s="34">
        <v>8.6280297543873843</v>
      </c>
      <c r="I298" s="34">
        <v>780.33502975438705</v>
      </c>
      <c r="J298" s="34">
        <v>773.41773817810383</v>
      </c>
      <c r="K298" s="34">
        <v>11.955000000000004</v>
      </c>
      <c r="L298" s="34">
        <v>0.13366225227152437</v>
      </c>
      <c r="M298" s="34">
        <v>12.088662252271527</v>
      </c>
      <c r="N298" s="34">
        <v>11.981502124406333</v>
      </c>
      <c r="O298" s="34">
        <v>53.072999999999993</v>
      </c>
      <c r="P298" s="34">
        <v>0.59337990086211712</v>
      </c>
      <c r="Q298" s="34">
        <v>53.666379900862111</v>
      </c>
      <c r="R298" s="34">
        <v>53.190653471235223</v>
      </c>
      <c r="S298" s="34">
        <v>1.4880000000000002</v>
      </c>
      <c r="T298" s="34">
        <v>1.6636506179843431E-2</v>
      </c>
      <c r="U298" s="34">
        <v>1.5046365061798437</v>
      </c>
      <c r="V298" s="34">
        <v>1.491298633301265</v>
      </c>
      <c r="W298" s="34">
        <v>838.22299999999973</v>
      </c>
      <c r="X298" s="34">
        <v>9.371708413700869</v>
      </c>
      <c r="Y298" s="34">
        <v>847.59470841370057</v>
      </c>
      <c r="Z298" s="34">
        <v>840.08119240704673</v>
      </c>
      <c r="AB298" s="34">
        <v>229.46399999999997</v>
      </c>
      <c r="AC298" s="34">
        <v>2.5655102513787584</v>
      </c>
      <c r="AD298" s="34">
        <v>232.02951025137872</v>
      </c>
      <c r="AE298" s="34">
        <v>229.97268117731272</v>
      </c>
      <c r="AF298" s="34">
        <v>2.8039999999999989</v>
      </c>
      <c r="AG298" s="34">
        <v>3.134997535502753E-2</v>
      </c>
      <c r="AH298" s="34">
        <v>2.8353499753550264</v>
      </c>
      <c r="AI298" s="34">
        <v>2.8102159729682423</v>
      </c>
      <c r="AJ298" s="34">
        <v>7.2579999999999982</v>
      </c>
      <c r="AK298" s="34">
        <v>8.1147689417542732E-2</v>
      </c>
      <c r="AL298" s="34">
        <v>7.3391476894175414</v>
      </c>
      <c r="AM298" s="34">
        <v>7.2740897046374844</v>
      </c>
      <c r="AN298" s="34">
        <v>8.4349999999999987</v>
      </c>
      <c r="AO298" s="34">
        <v>9.4307076362217288E-2</v>
      </c>
      <c r="AP298" s="34">
        <v>8.5293070763622154</v>
      </c>
      <c r="AQ298" s="34">
        <v>8.4536989058441971</v>
      </c>
      <c r="AR298" s="34">
        <v>247.96099999999998</v>
      </c>
      <c r="AS298" s="34">
        <v>2.7723149925135457</v>
      </c>
      <c r="AT298" s="34">
        <v>250.7333149925135</v>
      </c>
      <c r="AU298" s="34">
        <v>248.51068576076264</v>
      </c>
    </row>
    <row r="299" spans="1:47" x14ac:dyDescent="0.25">
      <c r="A299" s="18">
        <v>45850</v>
      </c>
      <c r="B299" s="2">
        <v>23</v>
      </c>
      <c r="C299" s="2" t="s">
        <v>23</v>
      </c>
      <c r="D299" s="9">
        <v>41.195238000000003</v>
      </c>
      <c r="E299">
        <v>9.0177139999999996E-3</v>
      </c>
      <c r="G299" s="34">
        <v>724.12299999999993</v>
      </c>
      <c r="H299" s="34">
        <v>6.7439270242039289</v>
      </c>
      <c r="I299" s="34">
        <v>730.86692702420385</v>
      </c>
      <c r="J299" s="34">
        <v>724.27617810424078</v>
      </c>
      <c r="K299" s="34">
        <v>11.128000000000002</v>
      </c>
      <c r="L299" s="34">
        <v>0.10363766918788843</v>
      </c>
      <c r="M299" s="34">
        <v>11.23163766918789</v>
      </c>
      <c r="N299" s="34">
        <v>11.130353972935527</v>
      </c>
      <c r="O299" s="34">
        <v>50.403999999999996</v>
      </c>
      <c r="P299" s="34">
        <v>0.46942425213392591</v>
      </c>
      <c r="Q299" s="34">
        <v>50.873424252133923</v>
      </c>
      <c r="R299" s="34">
        <v>50.41466226202752</v>
      </c>
      <c r="S299" s="34">
        <v>1.488</v>
      </c>
      <c r="T299" s="34">
        <v>1.3858092357258982E-2</v>
      </c>
      <c r="U299" s="34">
        <v>1.5018580923572589</v>
      </c>
      <c r="V299" s="34">
        <v>1.4883147656117957</v>
      </c>
      <c r="W299" s="34">
        <v>787.14300000000003</v>
      </c>
      <c r="X299" s="34">
        <v>7.330847037883002</v>
      </c>
      <c r="Y299" s="34">
        <v>794.47384703788282</v>
      </c>
      <c r="Z299" s="34">
        <v>787.30950910481556</v>
      </c>
      <c r="AB299" s="34">
        <v>214.21000000000006</v>
      </c>
      <c r="AC299" s="34">
        <v>1.9949878789304083</v>
      </c>
      <c r="AD299" s="34">
        <v>216.20498787893047</v>
      </c>
      <c r="AE299" s="34">
        <v>214.25531313286481</v>
      </c>
      <c r="AF299" s="34">
        <v>2.6159999999999988</v>
      </c>
      <c r="AG299" s="34">
        <v>2.4363420434535942E-2</v>
      </c>
      <c r="AH299" s="34">
        <v>2.6403634204345345</v>
      </c>
      <c r="AI299" s="34">
        <v>2.6165533782529944</v>
      </c>
      <c r="AJ299" s="34">
        <v>6.7909999999999986</v>
      </c>
      <c r="AK299" s="34">
        <v>6.3246172848216223E-2</v>
      </c>
      <c r="AL299" s="34">
        <v>6.8542461728482147</v>
      </c>
      <c r="AM299" s="34">
        <v>6.7924365411758751</v>
      </c>
      <c r="AN299" s="34">
        <v>8.4349999999999987</v>
      </c>
      <c r="AO299" s="34">
        <v>7.8557129726800734E-2</v>
      </c>
      <c r="AP299" s="34">
        <v>8.5135571297267987</v>
      </c>
      <c r="AQ299" s="34">
        <v>8.4367843064082617</v>
      </c>
      <c r="AR299" s="34">
        <v>232.05200000000005</v>
      </c>
      <c r="AS299" s="34">
        <v>2.1611546019399612</v>
      </c>
      <c r="AT299" s="34">
        <v>234.21315460194</v>
      </c>
      <c r="AU299" s="34">
        <v>232.10108735870196</v>
      </c>
    </row>
    <row r="300" spans="1:47" x14ac:dyDescent="0.25">
      <c r="A300" s="18">
        <v>45850</v>
      </c>
      <c r="B300" s="2">
        <v>24</v>
      </c>
      <c r="C300" s="2" t="s">
        <v>23</v>
      </c>
      <c r="D300" s="9">
        <v>33.822536999999997</v>
      </c>
      <c r="E300">
        <v>8.9797550000000007E-3</v>
      </c>
      <c r="G300" s="34">
        <v>660.35199999999963</v>
      </c>
      <c r="H300" s="34">
        <v>6.4956858266336344</v>
      </c>
      <c r="I300" s="34">
        <v>666.84768582663332</v>
      </c>
      <c r="J300" s="34">
        <v>660.85955698559314</v>
      </c>
      <c r="K300" s="34">
        <v>9.9599999999999991</v>
      </c>
      <c r="L300" s="34">
        <v>9.7973551731911204E-2</v>
      </c>
      <c r="M300" s="34">
        <v>10.05797355173191</v>
      </c>
      <c r="N300" s="34">
        <v>9.9676554134408786</v>
      </c>
      <c r="O300" s="34">
        <v>45.901000000000003</v>
      </c>
      <c r="P300" s="34">
        <v>0.45151445763518638</v>
      </c>
      <c r="Q300" s="34">
        <v>46.352514457635188</v>
      </c>
      <c r="R300" s="34">
        <v>45.936280234171662</v>
      </c>
      <c r="S300" s="34">
        <v>1.4880000000000002</v>
      </c>
      <c r="T300" s="34">
        <v>1.4637012547899991E-2</v>
      </c>
      <c r="U300" s="34">
        <v>1.5026370125479003</v>
      </c>
      <c r="V300" s="34">
        <v>1.4891437003212882</v>
      </c>
      <c r="W300" s="34">
        <v>717.70099999999968</v>
      </c>
      <c r="X300" s="34">
        <v>7.0598108485486319</v>
      </c>
      <c r="Y300" s="34">
        <v>724.76081084854832</v>
      </c>
      <c r="Z300" s="34">
        <v>718.25263633352699</v>
      </c>
      <c r="AB300" s="34">
        <v>193.61799999999997</v>
      </c>
      <c r="AC300" s="34">
        <v>1.9045625641796367</v>
      </c>
      <c r="AD300" s="34">
        <v>195.52256256417959</v>
      </c>
      <c r="AE300" s="34">
        <v>193.76681785538108</v>
      </c>
      <c r="AF300" s="34">
        <v>2.3549999999999986</v>
      </c>
      <c r="AG300" s="34">
        <v>2.3165433165527185E-2</v>
      </c>
      <c r="AH300" s="34">
        <v>2.3781654331655258</v>
      </c>
      <c r="AI300" s="34">
        <v>2.3568100902262303</v>
      </c>
      <c r="AJ300" s="34">
        <v>6.1619999999999981</v>
      </c>
      <c r="AK300" s="34">
        <v>6.0613757607634197E-2</v>
      </c>
      <c r="AL300" s="34">
        <v>6.2226137576076326</v>
      </c>
      <c r="AM300" s="34">
        <v>6.1667362106046868</v>
      </c>
      <c r="AN300" s="34">
        <v>8.4350000000000005</v>
      </c>
      <c r="AO300" s="34">
        <v>8.2972581210709939E-2</v>
      </c>
      <c r="AP300" s="34">
        <v>8.5179725812107101</v>
      </c>
      <c r="AQ300" s="34">
        <v>8.4414832743347201</v>
      </c>
      <c r="AR300" s="34">
        <v>210.56999999999996</v>
      </c>
      <c r="AS300" s="34">
        <v>2.0713143361635078</v>
      </c>
      <c r="AT300" s="34">
        <v>212.64131433616345</v>
      </c>
      <c r="AU300" s="34">
        <v>210.73184743054671</v>
      </c>
    </row>
    <row r="301" spans="1:47" x14ac:dyDescent="0.25">
      <c r="A301" s="18">
        <v>45851</v>
      </c>
      <c r="B301" s="2">
        <v>1</v>
      </c>
      <c r="C301" s="2" t="s">
        <v>23</v>
      </c>
      <c r="D301" s="9">
        <v>32.502307999999999</v>
      </c>
      <c r="E301">
        <v>9.4634709999999993E-3</v>
      </c>
      <c r="G301" s="34">
        <v>593.79699999999991</v>
      </c>
      <c r="H301" s="34">
        <v>5.0858267891699676</v>
      </c>
      <c r="I301" s="34">
        <v>598.88282678916983</v>
      </c>
      <c r="J301" s="34">
        <v>593.21531652545252</v>
      </c>
      <c r="K301" s="34">
        <v>8.786999999999999</v>
      </c>
      <c r="L301" s="34">
        <v>7.5259996255347378E-2</v>
      </c>
      <c r="M301" s="34">
        <v>8.8622599962553466</v>
      </c>
      <c r="N301" s="34">
        <v>8.7783922557863239</v>
      </c>
      <c r="O301" s="34">
        <v>41.385000000000005</v>
      </c>
      <c r="P301" s="34">
        <v>0.3544594224453797</v>
      </c>
      <c r="Q301" s="34">
        <v>41.739459422445385</v>
      </c>
      <c r="R301" s="34">
        <v>41.344459258645394</v>
      </c>
      <c r="S301" s="34">
        <v>1.488</v>
      </c>
      <c r="T301" s="34">
        <v>1.2744608447474326E-2</v>
      </c>
      <c r="U301" s="34">
        <v>1.5007446084474743</v>
      </c>
      <c r="V301" s="34">
        <v>1.4865423553670252</v>
      </c>
      <c r="W301" s="34">
        <v>645.45699999999999</v>
      </c>
      <c r="X301" s="34">
        <v>5.5282908163181688</v>
      </c>
      <c r="Y301" s="34">
        <v>650.98529081631807</v>
      </c>
      <c r="Z301" s="34">
        <v>644.82471039525137</v>
      </c>
      <c r="AB301" s="34">
        <v>172.69200000000004</v>
      </c>
      <c r="AC301" s="34">
        <v>1.4790940336097023</v>
      </c>
      <c r="AD301" s="34">
        <v>174.17109403360973</v>
      </c>
      <c r="AE301" s="34">
        <v>172.52283093618439</v>
      </c>
      <c r="AF301" s="34">
        <v>2.126999999999998</v>
      </c>
      <c r="AG301" s="34">
        <v>1.8217595542861471E-2</v>
      </c>
      <c r="AH301" s="34">
        <v>2.1452175955428596</v>
      </c>
      <c r="AI301" s="34">
        <v>2.1249163910387501</v>
      </c>
      <c r="AJ301" s="34">
        <v>5.4869999999999983</v>
      </c>
      <c r="AK301" s="34">
        <v>4.699574365006156E-2</v>
      </c>
      <c r="AL301" s="34">
        <v>5.5339957436500598</v>
      </c>
      <c r="AM301" s="34">
        <v>5.4816249354159039</v>
      </c>
      <c r="AN301" s="34">
        <v>8.4349999999999987</v>
      </c>
      <c r="AO301" s="34">
        <v>7.2245142644116883E-2</v>
      </c>
      <c r="AP301" s="34">
        <v>8.5072451426441162</v>
      </c>
      <c r="AQ301" s="34">
        <v>8.4267370749468125</v>
      </c>
      <c r="AR301" s="34">
        <v>188.74100000000004</v>
      </c>
      <c r="AS301" s="34">
        <v>1.6165525154467422</v>
      </c>
      <c r="AT301" s="34">
        <v>190.35755251544674</v>
      </c>
      <c r="AU301" s="34">
        <v>188.55610933758584</v>
      </c>
    </row>
    <row r="302" spans="1:47" x14ac:dyDescent="0.25">
      <c r="A302" s="18">
        <v>45851</v>
      </c>
      <c r="B302" s="2">
        <v>2</v>
      </c>
      <c r="C302" s="2" t="s">
        <v>23</v>
      </c>
      <c r="D302" s="9">
        <v>32.624609</v>
      </c>
      <c r="E302">
        <v>9.6940599999999991E-3</v>
      </c>
      <c r="G302" s="34">
        <v>533.97099999999989</v>
      </c>
      <c r="H302" s="34">
        <v>4.3884414494385613</v>
      </c>
      <c r="I302" s="34">
        <v>538.35944144943846</v>
      </c>
      <c r="J302" s="34">
        <v>533.14055272246117</v>
      </c>
      <c r="K302" s="34">
        <v>7.8239999999999998</v>
      </c>
      <c r="L302" s="34">
        <v>6.4301555515949946E-2</v>
      </c>
      <c r="M302" s="34">
        <v>7.8883015555159499</v>
      </c>
      <c r="N302" s="34">
        <v>7.8118318869386858</v>
      </c>
      <c r="O302" s="34">
        <v>37.545999999999999</v>
      </c>
      <c r="P302" s="34">
        <v>0.30857185626301847</v>
      </c>
      <c r="Q302" s="34">
        <v>37.854571856263021</v>
      </c>
      <c r="R302" s="34">
        <v>37.4876073654141</v>
      </c>
      <c r="S302" s="34">
        <v>1.4880000000000002</v>
      </c>
      <c r="T302" s="34">
        <v>1.2229130190149992E-2</v>
      </c>
      <c r="U302" s="34">
        <v>1.5002291301901503</v>
      </c>
      <c r="V302" s="34">
        <v>1.4856858189883393</v>
      </c>
      <c r="W302" s="34">
        <v>580.82899999999995</v>
      </c>
      <c r="X302" s="34">
        <v>4.7735439914076796</v>
      </c>
      <c r="Y302" s="34">
        <v>585.60254399140752</v>
      </c>
      <c r="Z302" s="34">
        <v>579.92567779380227</v>
      </c>
      <c r="AB302" s="34">
        <v>154.244</v>
      </c>
      <c r="AC302" s="34">
        <v>1.2676545410278863</v>
      </c>
      <c r="AD302" s="34">
        <v>155.51165454102789</v>
      </c>
      <c r="AE302" s="34">
        <v>154.00411523120792</v>
      </c>
      <c r="AF302" s="34">
        <v>1.8719999999999983</v>
      </c>
      <c r="AG302" s="34">
        <v>1.5385034755349972E-2</v>
      </c>
      <c r="AH302" s="34">
        <v>1.8873850347553482</v>
      </c>
      <c r="AI302" s="34">
        <v>1.869088610985328</v>
      </c>
      <c r="AJ302" s="34">
        <v>4.974999999999997</v>
      </c>
      <c r="AK302" s="34">
        <v>4.0887044822578066E-2</v>
      </c>
      <c r="AL302" s="34">
        <v>5.0158870448225752</v>
      </c>
      <c r="AM302" s="34">
        <v>4.9672627348568428</v>
      </c>
      <c r="AN302" s="34">
        <v>8.4349999999999987</v>
      </c>
      <c r="AO302" s="34">
        <v>6.932305991526555E-2</v>
      </c>
      <c r="AP302" s="34">
        <v>8.504323059915265</v>
      </c>
      <c r="AQ302" s="34">
        <v>8.421881641913064</v>
      </c>
      <c r="AR302" s="34">
        <v>169.52599999999998</v>
      </c>
      <c r="AS302" s="34">
        <v>1.3932496805210799</v>
      </c>
      <c r="AT302" s="34">
        <v>170.91924968052106</v>
      </c>
      <c r="AU302" s="34">
        <v>169.26234821896315</v>
      </c>
    </row>
    <row r="303" spans="1:47" x14ac:dyDescent="0.25">
      <c r="A303" s="18">
        <v>45851</v>
      </c>
      <c r="B303" s="2">
        <v>3</v>
      </c>
      <c r="C303" s="2" t="s">
        <v>23</v>
      </c>
      <c r="D303" s="9">
        <v>29.510517</v>
      </c>
      <c r="E303">
        <v>9.5879899999999994E-3</v>
      </c>
      <c r="G303" s="34">
        <v>485.721</v>
      </c>
      <c r="H303" s="34">
        <v>4.7270231809143812</v>
      </c>
      <c r="I303" s="34">
        <v>490.44802318091439</v>
      </c>
      <c r="J303" s="34">
        <v>485.74561243913604</v>
      </c>
      <c r="K303" s="34">
        <v>7.0649999999999995</v>
      </c>
      <c r="L303" s="34">
        <v>6.8756382312397654E-2</v>
      </c>
      <c r="M303" s="34">
        <v>7.1337563823123968</v>
      </c>
      <c r="N303" s="34">
        <v>7.0653579974563492</v>
      </c>
      <c r="O303" s="34">
        <v>34.569000000000003</v>
      </c>
      <c r="P303" s="34">
        <v>0.33642454071582095</v>
      </c>
      <c r="Q303" s="34">
        <v>34.905424540715821</v>
      </c>
      <c r="R303" s="34">
        <v>34.570751679273684</v>
      </c>
      <c r="S303" s="34">
        <v>1.4880000000000002</v>
      </c>
      <c r="T303" s="34">
        <v>1.4481174363885031E-2</v>
      </c>
      <c r="U303" s="34">
        <v>1.5024811743638853</v>
      </c>
      <c r="V303" s="34">
        <v>1.488075399888896</v>
      </c>
      <c r="W303" s="34">
        <v>528.84300000000007</v>
      </c>
      <c r="X303" s="34">
        <v>5.1466852783064843</v>
      </c>
      <c r="Y303" s="34">
        <v>533.98968527830652</v>
      </c>
      <c r="Z303" s="34">
        <v>528.86979751575495</v>
      </c>
      <c r="AB303" s="34">
        <v>139.53100000000009</v>
      </c>
      <c r="AC303" s="34">
        <v>1.3579117877468032</v>
      </c>
      <c r="AD303" s="34">
        <v>140.88891178774691</v>
      </c>
      <c r="AE303" s="34">
        <v>139.53807031041509</v>
      </c>
      <c r="AF303" s="34">
        <v>1.7019999999999995</v>
      </c>
      <c r="AG303" s="34">
        <v>1.6563816375895369E-2</v>
      </c>
      <c r="AH303" s="34">
        <v>1.7185638163758949</v>
      </c>
      <c r="AI303" s="34">
        <v>1.702086243690121</v>
      </c>
      <c r="AJ303" s="34">
        <v>4.6129999999999978</v>
      </c>
      <c r="AK303" s="34">
        <v>4.4893586922447312E-2</v>
      </c>
      <c r="AL303" s="34">
        <v>4.6578935869224454</v>
      </c>
      <c r="AM303" s="34">
        <v>4.6132337497899689</v>
      </c>
      <c r="AN303" s="34">
        <v>8.4350000000000005</v>
      </c>
      <c r="AO303" s="34">
        <v>8.208918397807137E-2</v>
      </c>
      <c r="AP303" s="34">
        <v>8.5170891839780722</v>
      </c>
      <c r="AQ303" s="34">
        <v>8.4354274180529831</v>
      </c>
      <c r="AR303" s="34">
        <v>154.28100000000009</v>
      </c>
      <c r="AS303" s="34">
        <v>1.5014583750232173</v>
      </c>
      <c r="AT303" s="34">
        <v>155.78245837502334</v>
      </c>
      <c r="AU303" s="34">
        <v>154.28881772194819</v>
      </c>
    </row>
    <row r="304" spans="1:47" x14ac:dyDescent="0.25">
      <c r="A304" s="18">
        <v>45851</v>
      </c>
      <c r="B304" s="2">
        <v>4</v>
      </c>
      <c r="C304" s="2" t="s">
        <v>23</v>
      </c>
      <c r="D304" s="9">
        <v>27.742539000000001</v>
      </c>
      <c r="E304">
        <v>9.1401499999999997E-3</v>
      </c>
      <c r="G304" s="34">
        <v>446.9649999999998</v>
      </c>
      <c r="H304" s="34">
        <v>4.0746822881025286</v>
      </c>
      <c r="I304" s="34">
        <v>451.03968228810231</v>
      </c>
      <c r="J304" s="34">
        <v>446.91711193603669</v>
      </c>
      <c r="K304" s="34">
        <v>6.5050000000000026</v>
      </c>
      <c r="L304" s="34">
        <v>5.9301753569310729E-2</v>
      </c>
      <c r="M304" s="34">
        <v>6.5643017535693131</v>
      </c>
      <c r="N304" s="34">
        <v>6.5043030508964268</v>
      </c>
      <c r="O304" s="34">
        <v>32.323000000000008</v>
      </c>
      <c r="P304" s="34">
        <v>0.29466726835062729</v>
      </c>
      <c r="Q304" s="34">
        <v>32.617667268350637</v>
      </c>
      <c r="R304" s="34">
        <v>32.319536896867824</v>
      </c>
      <c r="S304" s="34">
        <v>1.4880000000000002</v>
      </c>
      <c r="T304" s="34">
        <v>1.3565105197714734E-2</v>
      </c>
      <c r="U304" s="34">
        <v>1.501565105197715</v>
      </c>
      <c r="V304" s="34">
        <v>1.4878405749014421</v>
      </c>
      <c r="W304" s="34">
        <v>487.28099999999978</v>
      </c>
      <c r="X304" s="34">
        <v>4.4422164152201811</v>
      </c>
      <c r="Y304" s="34">
        <v>491.72321641522001</v>
      </c>
      <c r="Z304" s="34">
        <v>487.2287924587024</v>
      </c>
      <c r="AB304" s="34">
        <v>127.74500000000002</v>
      </c>
      <c r="AC304" s="34">
        <v>1.1645661044906377</v>
      </c>
      <c r="AD304" s="34">
        <v>128.90956610449066</v>
      </c>
      <c r="AE304" s="34">
        <v>127.7313133338607</v>
      </c>
      <c r="AF304" s="34">
        <v>1.5779999999999996</v>
      </c>
      <c r="AG304" s="34">
        <v>1.4385575270157153E-2</v>
      </c>
      <c r="AH304" s="34">
        <v>1.5923855752701568</v>
      </c>
      <c r="AI304" s="34">
        <v>1.5778309322543513</v>
      </c>
      <c r="AJ304" s="34">
        <v>4.2929999999999975</v>
      </c>
      <c r="AK304" s="34">
        <v>3.9136422455503569E-2</v>
      </c>
      <c r="AL304" s="34">
        <v>4.332136422455501</v>
      </c>
      <c r="AM304" s="34">
        <v>4.2925400457337943</v>
      </c>
      <c r="AN304" s="34">
        <v>8.4349999999999987</v>
      </c>
      <c r="AO304" s="34">
        <v>7.6896278456131548E-2</v>
      </c>
      <c r="AP304" s="34">
        <v>8.5118962784561294</v>
      </c>
      <c r="AQ304" s="34">
        <v>8.4340962696865986</v>
      </c>
      <c r="AR304" s="34">
        <v>142.05100000000002</v>
      </c>
      <c r="AS304" s="34">
        <v>1.2949843806724299</v>
      </c>
      <c r="AT304" s="34">
        <v>143.34598438067246</v>
      </c>
      <c r="AU304" s="34">
        <v>142.03578058153545</v>
      </c>
    </row>
    <row r="305" spans="1:47" x14ac:dyDescent="0.25">
      <c r="A305" s="18">
        <v>45851</v>
      </c>
      <c r="B305" s="2">
        <v>5</v>
      </c>
      <c r="C305" s="2" t="s">
        <v>23</v>
      </c>
      <c r="D305" s="9">
        <v>24.477522</v>
      </c>
      <c r="E305">
        <v>9.2527719999999994E-3</v>
      </c>
      <c r="G305" s="34">
        <v>420.05299999999994</v>
      </c>
      <c r="H305" s="34">
        <v>3.7886472861071838</v>
      </c>
      <c r="I305" s="34">
        <v>423.8416472861071</v>
      </c>
      <c r="J305" s="34">
        <v>419.91993715966436</v>
      </c>
      <c r="K305" s="34">
        <v>6.1339999999999995</v>
      </c>
      <c r="L305" s="34">
        <v>5.5325310027500012E-2</v>
      </c>
      <c r="M305" s="34">
        <v>6.1893253100274999</v>
      </c>
      <c r="N305" s="34">
        <v>6.1320568940999864</v>
      </c>
      <c r="O305" s="34">
        <v>30.819999999999993</v>
      </c>
      <c r="P305" s="34">
        <v>0.27797946772865184</v>
      </c>
      <c r="Q305" s="34">
        <v>31.097979467728646</v>
      </c>
      <c r="R305" s="34">
        <v>30.810236954053071</v>
      </c>
      <c r="S305" s="34">
        <v>1.4880000000000002</v>
      </c>
      <c r="T305" s="34">
        <v>1.3420942504225635E-2</v>
      </c>
      <c r="U305" s="34">
        <v>1.5014209425042258</v>
      </c>
      <c r="V305" s="34">
        <v>1.4875286368472092</v>
      </c>
      <c r="W305" s="34">
        <v>458.49499999999995</v>
      </c>
      <c r="X305" s="34">
        <v>4.1353730063675611</v>
      </c>
      <c r="Y305" s="34">
        <v>462.63037300636751</v>
      </c>
      <c r="Z305" s="34">
        <v>458.34975964466469</v>
      </c>
      <c r="AB305" s="34">
        <v>119.98400000000005</v>
      </c>
      <c r="AC305" s="34">
        <v>1.0821897617116998</v>
      </c>
      <c r="AD305" s="34">
        <v>121.06618976171175</v>
      </c>
      <c r="AE305" s="34">
        <v>119.94599191093791</v>
      </c>
      <c r="AF305" s="34">
        <v>1.4669999999999994</v>
      </c>
      <c r="AG305" s="34">
        <v>1.3231534041464378E-2</v>
      </c>
      <c r="AH305" s="34">
        <v>1.4802315340414638</v>
      </c>
      <c r="AI305" s="34">
        <v>1.4665352891497681</v>
      </c>
      <c r="AJ305" s="34">
        <v>4.0559999999999983</v>
      </c>
      <c r="AK305" s="34">
        <v>3.6582891664744051E-2</v>
      </c>
      <c r="AL305" s="34">
        <v>4.0925828916647422</v>
      </c>
      <c r="AM305" s="34">
        <v>4.0547151552770675</v>
      </c>
      <c r="AN305" s="34">
        <v>8.4350000000000005</v>
      </c>
      <c r="AO305" s="34">
        <v>7.6079065875768292E-2</v>
      </c>
      <c r="AP305" s="34">
        <v>8.5110790658757693</v>
      </c>
      <c r="AQ305" s="34">
        <v>8.4323279918052485</v>
      </c>
      <c r="AR305" s="34">
        <v>133.94200000000004</v>
      </c>
      <c r="AS305" s="34">
        <v>1.2080832532936765</v>
      </c>
      <c r="AT305" s="34">
        <v>135.15008325329373</v>
      </c>
      <c r="AU305" s="34">
        <v>133.89957034717</v>
      </c>
    </row>
    <row r="306" spans="1:47" x14ac:dyDescent="0.25">
      <c r="A306" s="18">
        <v>45851</v>
      </c>
      <c r="B306" s="2">
        <v>6</v>
      </c>
      <c r="C306" s="2" t="s">
        <v>23</v>
      </c>
      <c r="D306" s="9">
        <v>23.249981999999999</v>
      </c>
      <c r="E306">
        <v>9.2949039999999997E-3</v>
      </c>
      <c r="G306" s="34">
        <v>402.63199999999983</v>
      </c>
      <c r="H306" s="34">
        <v>3.8303429196570296</v>
      </c>
      <c r="I306" s="34">
        <v>406.46234291965686</v>
      </c>
      <c r="J306" s="34">
        <v>402.6843144626036</v>
      </c>
      <c r="K306" s="34">
        <v>5.8909999999999991</v>
      </c>
      <c r="L306" s="34">
        <v>5.6042614942924472E-2</v>
      </c>
      <c r="M306" s="34">
        <v>5.9470426149429239</v>
      </c>
      <c r="N306" s="34">
        <v>5.8917654247531202</v>
      </c>
      <c r="O306" s="34">
        <v>30.117999999999995</v>
      </c>
      <c r="P306" s="34">
        <v>0.28652036612646398</v>
      </c>
      <c r="Q306" s="34">
        <v>30.404520366126459</v>
      </c>
      <c r="R306" s="34">
        <v>30.121913268157268</v>
      </c>
      <c r="S306" s="34">
        <v>1.4880000000000002</v>
      </c>
      <c r="T306" s="34">
        <v>1.4155730951463528E-2</v>
      </c>
      <c r="U306" s="34">
        <v>1.5021557309514637</v>
      </c>
      <c r="V306" s="34">
        <v>1.48819333763922</v>
      </c>
      <c r="W306" s="34">
        <v>440.12899999999985</v>
      </c>
      <c r="X306" s="34">
        <v>4.1870616316778815</v>
      </c>
      <c r="Y306" s="34">
        <v>444.31606163167771</v>
      </c>
      <c r="Z306" s="34">
        <v>440.18618649315323</v>
      </c>
      <c r="AB306" s="34">
        <v>115.07100000000004</v>
      </c>
      <c r="AC306" s="34">
        <v>1.0947003469864649</v>
      </c>
      <c r="AD306" s="34">
        <v>116.16570034698651</v>
      </c>
      <c r="AE306" s="34">
        <v>115.08595131416851</v>
      </c>
      <c r="AF306" s="34">
        <v>1.4119999999999999</v>
      </c>
      <c r="AG306" s="34">
        <v>1.3432723187813507E-2</v>
      </c>
      <c r="AH306" s="34">
        <v>1.4254327231878134</v>
      </c>
      <c r="AI306" s="34">
        <v>1.4121834628673242</v>
      </c>
      <c r="AJ306" s="34">
        <v>3.9809999999999994</v>
      </c>
      <c r="AK306" s="34">
        <v>3.7872288251193743E-2</v>
      </c>
      <c r="AL306" s="34">
        <v>4.0188722882511936</v>
      </c>
      <c r="AM306" s="34">
        <v>3.9815172561436385</v>
      </c>
      <c r="AN306" s="34">
        <v>8.4349999999999987</v>
      </c>
      <c r="AO306" s="34">
        <v>8.0244348505104049E-2</v>
      </c>
      <c r="AP306" s="34">
        <v>8.515244348505103</v>
      </c>
      <c r="AQ306" s="34">
        <v>8.4360959697492053</v>
      </c>
      <c r="AR306" s="34">
        <v>128.89900000000003</v>
      </c>
      <c r="AS306" s="34">
        <v>1.2262497069305762</v>
      </c>
      <c r="AT306" s="34">
        <v>130.12524970693062</v>
      </c>
      <c r="AU306" s="34">
        <v>128.91574800292867</v>
      </c>
    </row>
    <row r="307" spans="1:47" x14ac:dyDescent="0.25">
      <c r="A307" s="18">
        <v>45851</v>
      </c>
      <c r="B307" s="2">
        <v>7</v>
      </c>
      <c r="C307" s="2" t="s">
        <v>23</v>
      </c>
      <c r="D307" s="9">
        <v>23.230232999999998</v>
      </c>
      <c r="E307">
        <v>9.2401849999999997E-3</v>
      </c>
      <c r="G307" s="34">
        <v>394.74599999999987</v>
      </c>
      <c r="H307" s="34">
        <v>1.0499932519336181</v>
      </c>
      <c r="I307" s="34">
        <v>395.79599325193351</v>
      </c>
      <c r="J307" s="34">
        <v>392.13876505202688</v>
      </c>
      <c r="K307" s="34">
        <v>5.8529999999999989</v>
      </c>
      <c r="L307" s="34">
        <v>1.5568518752735854E-2</v>
      </c>
      <c r="M307" s="34">
        <v>5.8685685187527348</v>
      </c>
      <c r="N307" s="34">
        <v>5.8143418599542835</v>
      </c>
      <c r="O307" s="34">
        <v>30.460000000000008</v>
      </c>
      <c r="P307" s="34">
        <v>8.1021199591377824E-2</v>
      </c>
      <c r="Q307" s="34">
        <v>30.541021199591384</v>
      </c>
      <c r="R307" s="34">
        <v>30.258816513618239</v>
      </c>
      <c r="S307" s="34">
        <v>1.4880000000000002</v>
      </c>
      <c r="T307" s="34">
        <v>3.9579627377534527E-3</v>
      </c>
      <c r="U307" s="34">
        <v>1.4919579627377537</v>
      </c>
      <c r="V307" s="34">
        <v>1.4781719951498338</v>
      </c>
      <c r="W307" s="34">
        <v>432.54699999999985</v>
      </c>
      <c r="X307" s="34">
        <v>1.1505409330154854</v>
      </c>
      <c r="Y307" s="34">
        <v>433.69754093301538</v>
      </c>
      <c r="Z307" s="34">
        <v>429.69009542074923</v>
      </c>
      <c r="AB307" s="34">
        <v>113.39300000000001</v>
      </c>
      <c r="AC307" s="34">
        <v>0.30161644403365406</v>
      </c>
      <c r="AD307" s="34">
        <v>113.69461644403367</v>
      </c>
      <c r="AE307" s="34">
        <v>112.64405715458676</v>
      </c>
      <c r="AF307" s="34">
        <v>1.4149999999999998</v>
      </c>
      <c r="AG307" s="34">
        <v>3.7637884905383965E-3</v>
      </c>
      <c r="AH307" s="34">
        <v>1.4187637884905382</v>
      </c>
      <c r="AI307" s="34">
        <v>1.4056541486135847</v>
      </c>
      <c r="AJ307" s="34">
        <v>4.0129999999999981</v>
      </c>
      <c r="AK307" s="34">
        <v>1.0674263754438574E-2</v>
      </c>
      <c r="AL307" s="34">
        <v>4.0236742637544367</v>
      </c>
      <c r="AM307" s="34">
        <v>3.9864947691776069</v>
      </c>
      <c r="AN307" s="34">
        <v>8.4349999999999987</v>
      </c>
      <c r="AO307" s="34">
        <v>2.2436435277520407E-2</v>
      </c>
      <c r="AP307" s="34">
        <v>8.4574364352775184</v>
      </c>
      <c r="AQ307" s="34">
        <v>8.379288157989814</v>
      </c>
      <c r="AR307" s="34">
        <v>127.25600000000003</v>
      </c>
      <c r="AS307" s="34">
        <v>0.33849093155615145</v>
      </c>
      <c r="AT307" s="34">
        <v>127.59449093155615</v>
      </c>
      <c r="AU307" s="34">
        <v>126.41549423036777</v>
      </c>
    </row>
    <row r="308" spans="1:47" x14ac:dyDescent="0.25">
      <c r="A308" s="18">
        <v>45851</v>
      </c>
      <c r="B308" s="2">
        <v>8</v>
      </c>
      <c r="C308" s="2" t="s">
        <v>23</v>
      </c>
      <c r="D308" s="9">
        <v>24.949159999999999</v>
      </c>
      <c r="E308">
        <v>9.1347059999999994E-3</v>
      </c>
      <c r="G308" s="34">
        <v>417.47299999999996</v>
      </c>
      <c r="H308" s="34">
        <v>3.6792592365123054</v>
      </c>
      <c r="I308" s="34">
        <v>421.15225923651224</v>
      </c>
      <c r="J308" s="34">
        <v>417.30515716715092</v>
      </c>
      <c r="K308" s="34">
        <v>6.335</v>
      </c>
      <c r="L308" s="34">
        <v>5.583141248249697E-2</v>
      </c>
      <c r="M308" s="34">
        <v>6.3908314124824965</v>
      </c>
      <c r="N308" s="34">
        <v>6.3324530464339039</v>
      </c>
      <c r="O308" s="34">
        <v>33.214999999999996</v>
      </c>
      <c r="P308" s="34">
        <v>0.29272933948005314</v>
      </c>
      <c r="Q308" s="34">
        <v>33.507729339480051</v>
      </c>
      <c r="R308" s="34">
        <v>33.201646083236326</v>
      </c>
      <c r="S308" s="34">
        <v>0.22100000000000003</v>
      </c>
      <c r="T308" s="34">
        <v>1.9477098908653248E-3</v>
      </c>
      <c r="U308" s="34">
        <v>0.22294770989086535</v>
      </c>
      <c r="V308" s="34">
        <v>0.22091114810763901</v>
      </c>
      <c r="W308" s="34">
        <v>457.24399999999991</v>
      </c>
      <c r="X308" s="34">
        <v>4.0297676983657214</v>
      </c>
      <c r="Y308" s="34">
        <v>461.2737676983657</v>
      </c>
      <c r="Z308" s="34">
        <v>457.06016744492877</v>
      </c>
      <c r="AB308" s="34">
        <v>120.71400000000003</v>
      </c>
      <c r="AC308" s="34">
        <v>1.063872632424963</v>
      </c>
      <c r="AD308" s="34">
        <v>121.77787263242499</v>
      </c>
      <c r="AE308" s="34">
        <v>120.66546756862235</v>
      </c>
      <c r="AF308" s="34">
        <v>1.4929999999999986</v>
      </c>
      <c r="AG308" s="34">
        <v>1.3158058221999667E-2</v>
      </c>
      <c r="AH308" s="34">
        <v>1.5061580582219982</v>
      </c>
      <c r="AI308" s="34">
        <v>1.4923997471706094</v>
      </c>
      <c r="AJ308" s="34">
        <v>4.2809999999999961</v>
      </c>
      <c r="AK308" s="34">
        <v>3.7729167614454509E-2</v>
      </c>
      <c r="AL308" s="34">
        <v>4.3187291676144506</v>
      </c>
      <c r="AM308" s="34">
        <v>4.2792788463746678</v>
      </c>
      <c r="AN308" s="34">
        <v>1.2410000000000001</v>
      </c>
      <c r="AO308" s="34">
        <v>1.0937140156397591E-2</v>
      </c>
      <c r="AP308" s="34">
        <v>1.2519371401563977</v>
      </c>
      <c r="AQ308" s="34">
        <v>1.2405010624505881</v>
      </c>
      <c r="AR308" s="34">
        <v>127.72900000000001</v>
      </c>
      <c r="AS308" s="34">
        <v>1.1256969984178147</v>
      </c>
      <c r="AT308" s="34">
        <v>128.85469699841784</v>
      </c>
      <c r="AU308" s="34">
        <v>127.67764722461821</v>
      </c>
    </row>
    <row r="309" spans="1:47" x14ac:dyDescent="0.25">
      <c r="A309" s="18">
        <v>45851</v>
      </c>
      <c r="B309" s="2">
        <v>9</v>
      </c>
      <c r="C309" s="2" t="s">
        <v>23</v>
      </c>
      <c r="D309" s="9">
        <v>28.027712999999999</v>
      </c>
      <c r="E309">
        <v>8.9238589999999993E-3</v>
      </c>
      <c r="G309" s="34">
        <v>476.74099999999987</v>
      </c>
      <c r="H309" s="34">
        <v>2.154974040028963</v>
      </c>
      <c r="I309" s="34">
        <v>478.89597404002882</v>
      </c>
      <c r="J309" s="34">
        <v>474.62237389202795</v>
      </c>
      <c r="K309" s="34">
        <v>7.3470000000000013</v>
      </c>
      <c r="L309" s="34">
        <v>3.3210053828164131E-2</v>
      </c>
      <c r="M309" s="34">
        <v>7.3802100538281659</v>
      </c>
      <c r="N309" s="34">
        <v>7.3143500999174202</v>
      </c>
      <c r="O309" s="34">
        <v>37.989999999999995</v>
      </c>
      <c r="P309" s="34">
        <v>0.17172314481175377</v>
      </c>
      <c r="Q309" s="34">
        <v>38.161723144811745</v>
      </c>
      <c r="R309" s="34">
        <v>37.82117330827041</v>
      </c>
      <c r="S309" s="34">
        <v>0</v>
      </c>
      <c r="T309" s="34">
        <v>0</v>
      </c>
      <c r="U309" s="34">
        <v>0</v>
      </c>
      <c r="V309" s="34">
        <v>0</v>
      </c>
      <c r="W309" s="34">
        <v>522.07799999999986</v>
      </c>
      <c r="X309" s="34">
        <v>2.3599072386688809</v>
      </c>
      <c r="Y309" s="34">
        <v>524.4379072386688</v>
      </c>
      <c r="Z309" s="34">
        <v>519.75789730021575</v>
      </c>
      <c r="AB309" s="34">
        <v>139.12400000000008</v>
      </c>
      <c r="AC309" s="34">
        <v>0.62887103971546321</v>
      </c>
      <c r="AD309" s="34">
        <v>139.75287103971556</v>
      </c>
      <c r="AE309" s="34">
        <v>138.50573612371196</v>
      </c>
      <c r="AF309" s="34">
        <v>1.7109999999999987</v>
      </c>
      <c r="AG309" s="34">
        <v>7.7340958350331813E-3</v>
      </c>
      <c r="AH309" s="34">
        <v>1.7187340958350319</v>
      </c>
      <c r="AI309" s="34">
        <v>1.7033963551053075</v>
      </c>
      <c r="AJ309" s="34">
        <v>5.1279999999999992</v>
      </c>
      <c r="AK309" s="34">
        <v>2.3179686406808984E-2</v>
      </c>
      <c r="AL309" s="34">
        <v>5.1511796864068078</v>
      </c>
      <c r="AM309" s="34">
        <v>5.1052112852016487</v>
      </c>
      <c r="AN309" s="34">
        <v>0</v>
      </c>
      <c r="AO309" s="34">
        <v>0</v>
      </c>
      <c r="AP309" s="34">
        <v>0</v>
      </c>
      <c r="AQ309" s="34">
        <v>0</v>
      </c>
      <c r="AR309" s="34">
        <v>145.96300000000008</v>
      </c>
      <c r="AS309" s="34">
        <v>0.65978482195730537</v>
      </c>
      <c r="AT309" s="34">
        <v>146.6227848219574</v>
      </c>
      <c r="AU309" s="34">
        <v>145.3143437640189</v>
      </c>
    </row>
    <row r="310" spans="1:47" x14ac:dyDescent="0.25">
      <c r="A310" s="18">
        <v>45851</v>
      </c>
      <c r="B310" s="2">
        <v>10</v>
      </c>
      <c r="C310" s="2" t="s">
        <v>23</v>
      </c>
      <c r="D310" s="9">
        <v>30.697507000000002</v>
      </c>
      <c r="E310">
        <v>8.8502819999999992E-3</v>
      </c>
      <c r="G310" s="34">
        <v>543.51999999999987</v>
      </c>
      <c r="H310" s="34">
        <v>3.3879721048048457</v>
      </c>
      <c r="I310" s="34">
        <v>546.90797210480468</v>
      </c>
      <c r="J310" s="34">
        <v>542.06768232362901</v>
      </c>
      <c r="K310" s="34">
        <v>8.4160000000000004</v>
      </c>
      <c r="L310" s="34">
        <v>5.2460209806516021E-2</v>
      </c>
      <c r="M310" s="34">
        <v>8.4684602098065156</v>
      </c>
      <c r="N310" s="34">
        <v>8.3935119488439476</v>
      </c>
      <c r="O310" s="34">
        <v>42.847000000000008</v>
      </c>
      <c r="P310" s="34">
        <v>0.2670820591230742</v>
      </c>
      <c r="Q310" s="34">
        <v>43.114082059123085</v>
      </c>
      <c r="R310" s="34">
        <v>42.732510274728703</v>
      </c>
      <c r="S310" s="34">
        <v>0</v>
      </c>
      <c r="T310" s="34">
        <v>0</v>
      </c>
      <c r="U310" s="34">
        <v>0</v>
      </c>
      <c r="V310" s="34">
        <v>0</v>
      </c>
      <c r="W310" s="34">
        <v>594.7829999999999</v>
      </c>
      <c r="X310" s="34">
        <v>3.707514373734436</v>
      </c>
      <c r="Y310" s="34">
        <v>598.4905143737343</v>
      </c>
      <c r="Z310" s="34">
        <v>593.19370454720172</v>
      </c>
      <c r="AB310" s="34">
        <v>159.96399999999997</v>
      </c>
      <c r="AC310" s="34">
        <v>0.99711798972071386</v>
      </c>
      <c r="AD310" s="34">
        <v>160.96111798972069</v>
      </c>
      <c r="AE310" s="34">
        <v>159.53656670447637</v>
      </c>
      <c r="AF310" s="34">
        <v>1.9939999999999993</v>
      </c>
      <c r="AG310" s="34">
        <v>1.2429379557294786E-2</v>
      </c>
      <c r="AH310" s="34">
        <v>2.0064293795572943</v>
      </c>
      <c r="AI310" s="34">
        <v>1.9886719137351272</v>
      </c>
      <c r="AJ310" s="34">
        <v>5.827</v>
      </c>
      <c r="AK310" s="34">
        <v>3.6321963229867971E-2</v>
      </c>
      <c r="AL310" s="34">
        <v>5.8633219632298683</v>
      </c>
      <c r="AM310" s="34">
        <v>5.8114299103984903</v>
      </c>
      <c r="AN310" s="34">
        <v>0</v>
      </c>
      <c r="AO310" s="34">
        <v>0</v>
      </c>
      <c r="AP310" s="34">
        <v>0</v>
      </c>
      <c r="AQ310" s="34">
        <v>0</v>
      </c>
      <c r="AR310" s="34">
        <v>167.78499999999997</v>
      </c>
      <c r="AS310" s="34">
        <v>1.0458693325078765</v>
      </c>
      <c r="AT310" s="34">
        <v>168.83086933250786</v>
      </c>
      <c r="AU310" s="34">
        <v>167.33666852860998</v>
      </c>
    </row>
    <row r="311" spans="1:47" x14ac:dyDescent="0.25">
      <c r="A311" s="18">
        <v>45851</v>
      </c>
      <c r="B311" s="2">
        <v>11</v>
      </c>
      <c r="C311" s="2" t="s">
        <v>23</v>
      </c>
      <c r="D311" s="9">
        <v>48.160736</v>
      </c>
      <c r="E311">
        <v>8.7685799999999998E-3</v>
      </c>
      <c r="G311" s="34">
        <v>607.18200000000002</v>
      </c>
      <c r="H311" s="34">
        <v>5.3832116475516809</v>
      </c>
      <c r="I311" s="34">
        <v>612.56521164755168</v>
      </c>
      <c r="J311" s="34">
        <v>607.19388458400317</v>
      </c>
      <c r="K311" s="34">
        <v>9.4089999999999989</v>
      </c>
      <c r="L311" s="34">
        <v>8.3419202795560088E-2</v>
      </c>
      <c r="M311" s="34">
        <v>9.4924192027955598</v>
      </c>
      <c r="N311" s="34">
        <v>9.4091841656223103</v>
      </c>
      <c r="O311" s="34">
        <v>47.000999999999998</v>
      </c>
      <c r="P311" s="34">
        <v>0.41670591461304279</v>
      </c>
      <c r="Q311" s="34">
        <v>47.417705914613038</v>
      </c>
      <c r="R311" s="34">
        <v>47.00191996688428</v>
      </c>
      <c r="S311" s="34">
        <v>0</v>
      </c>
      <c r="T311" s="34">
        <v>0</v>
      </c>
      <c r="U311" s="34">
        <v>0</v>
      </c>
      <c r="V311" s="34">
        <v>0</v>
      </c>
      <c r="W311" s="34">
        <v>663.59199999999998</v>
      </c>
      <c r="X311" s="34">
        <v>5.8833367649602835</v>
      </c>
      <c r="Y311" s="34">
        <v>669.47533676496028</v>
      </c>
      <c r="Z311" s="34">
        <v>663.60498871650975</v>
      </c>
      <c r="AB311" s="34">
        <v>179.91800000000006</v>
      </c>
      <c r="AC311" s="34">
        <v>1.5951340342833016</v>
      </c>
      <c r="AD311" s="34">
        <v>181.51313403428335</v>
      </c>
      <c r="AE311" s="34">
        <v>179.92152159745302</v>
      </c>
      <c r="AF311" s="34">
        <v>2.2109999999999994</v>
      </c>
      <c r="AG311" s="34">
        <v>1.9602493079071453E-2</v>
      </c>
      <c r="AH311" s="34">
        <v>2.2306024930790707</v>
      </c>
      <c r="AI311" s="34">
        <v>2.2110432766703072</v>
      </c>
      <c r="AJ311" s="34">
        <v>6.2779999999999978</v>
      </c>
      <c r="AK311" s="34">
        <v>5.5660086635192479E-2</v>
      </c>
      <c r="AL311" s="34">
        <v>6.3336600866351906</v>
      </c>
      <c r="AM311" s="34">
        <v>6.278122881472723</v>
      </c>
      <c r="AN311" s="34">
        <v>0</v>
      </c>
      <c r="AO311" s="34">
        <v>0</v>
      </c>
      <c r="AP311" s="34">
        <v>0</v>
      </c>
      <c r="AQ311" s="34">
        <v>0</v>
      </c>
      <c r="AR311" s="34">
        <v>188.40700000000007</v>
      </c>
      <c r="AS311" s="34">
        <v>1.6703966139975654</v>
      </c>
      <c r="AT311" s="34">
        <v>190.07739661399759</v>
      </c>
      <c r="AU311" s="34">
        <v>188.41068775559603</v>
      </c>
    </row>
    <row r="312" spans="1:47" x14ac:dyDescent="0.25">
      <c r="A312" s="18">
        <v>45851</v>
      </c>
      <c r="B312" s="2">
        <v>12</v>
      </c>
      <c r="C312" s="2" t="s">
        <v>23</v>
      </c>
      <c r="D312" s="9">
        <v>70.833901999999995</v>
      </c>
      <c r="E312">
        <v>8.8269850000000007E-3</v>
      </c>
      <c r="G312" s="34">
        <v>673.96500000000003</v>
      </c>
      <c r="H312" s="34">
        <v>6.6473398208907097</v>
      </c>
      <c r="I312" s="34">
        <v>680.61233982089072</v>
      </c>
      <c r="J312" s="34">
        <v>674.60458490647682</v>
      </c>
      <c r="K312" s="34">
        <v>10.396000000000003</v>
      </c>
      <c r="L312" s="34">
        <v>0.10253610317743479</v>
      </c>
      <c r="M312" s="34">
        <v>10.498536103177438</v>
      </c>
      <c r="N312" s="34">
        <v>10.405865682472731</v>
      </c>
      <c r="O312" s="34">
        <v>50.454000000000008</v>
      </c>
      <c r="P312" s="34">
        <v>0.49762952575166353</v>
      </c>
      <c r="Q312" s="34">
        <v>50.95162952575167</v>
      </c>
      <c r="R312" s="34">
        <v>50.501880256202305</v>
      </c>
      <c r="S312" s="34">
        <v>0</v>
      </c>
      <c r="T312" s="34">
        <v>0</v>
      </c>
      <c r="U312" s="34">
        <v>0</v>
      </c>
      <c r="V312" s="34">
        <v>0</v>
      </c>
      <c r="W312" s="34">
        <v>734.81500000000005</v>
      </c>
      <c r="X312" s="34">
        <v>7.2475054498198084</v>
      </c>
      <c r="Y312" s="34">
        <v>742.06250544981981</v>
      </c>
      <c r="Z312" s="34">
        <v>735.51233084515184</v>
      </c>
      <c r="AB312" s="34">
        <v>200.92199999999994</v>
      </c>
      <c r="AC312" s="34">
        <v>1.981700550463307</v>
      </c>
      <c r="AD312" s="34">
        <v>202.90370055046324</v>
      </c>
      <c r="AE312" s="34">
        <v>201.11267262925981</v>
      </c>
      <c r="AF312" s="34">
        <v>2.4660000000000002</v>
      </c>
      <c r="AG312" s="34">
        <v>2.4322242250438067E-2</v>
      </c>
      <c r="AH312" s="34">
        <v>2.4903222422504383</v>
      </c>
      <c r="AI312" s="34">
        <v>2.4683402051729271</v>
      </c>
      <c r="AJ312" s="34">
        <v>6.793999999999996</v>
      </c>
      <c r="AK312" s="34">
        <v>6.7009454115764838E-2</v>
      </c>
      <c r="AL312" s="34">
        <v>6.8610094541157611</v>
      </c>
      <c r="AM312" s="34">
        <v>6.8004474265794235</v>
      </c>
      <c r="AN312" s="34">
        <v>0</v>
      </c>
      <c r="AO312" s="34">
        <v>0</v>
      </c>
      <c r="AP312" s="34">
        <v>0</v>
      </c>
      <c r="AQ312" s="34">
        <v>0</v>
      </c>
      <c r="AR312" s="34">
        <v>210.18199999999993</v>
      </c>
      <c r="AS312" s="34">
        <v>2.0730322468295097</v>
      </c>
      <c r="AT312" s="34">
        <v>212.25503224682944</v>
      </c>
      <c r="AU312" s="34">
        <v>210.38146026101214</v>
      </c>
    </row>
    <row r="313" spans="1:47" x14ac:dyDescent="0.25">
      <c r="A313" s="18">
        <v>45851</v>
      </c>
      <c r="B313" s="2">
        <v>13</v>
      </c>
      <c r="C313" s="2" t="s">
        <v>23</v>
      </c>
      <c r="D313" s="9">
        <v>50.584490000000002</v>
      </c>
      <c r="E313">
        <v>8.8447730000000002E-3</v>
      </c>
      <c r="G313" s="34">
        <v>740.01400000000001</v>
      </c>
      <c r="H313" s="34">
        <v>11.698239261742506</v>
      </c>
      <c r="I313" s="34">
        <v>751.71223926174252</v>
      </c>
      <c r="J313" s="34">
        <v>745.06351514415076</v>
      </c>
      <c r="K313" s="34">
        <v>11.544000000000002</v>
      </c>
      <c r="L313" s="34">
        <v>0.18248907998707525</v>
      </c>
      <c r="M313" s="34">
        <v>11.726489079987077</v>
      </c>
      <c r="N313" s="34">
        <v>11.622770945987613</v>
      </c>
      <c r="O313" s="34">
        <v>53.98899999999999</v>
      </c>
      <c r="P313" s="34">
        <v>0.85346525809270635</v>
      </c>
      <c r="Q313" s="34">
        <v>54.842465258092695</v>
      </c>
      <c r="R313" s="34">
        <v>54.357396102124483</v>
      </c>
      <c r="S313" s="34">
        <v>0</v>
      </c>
      <c r="T313" s="34">
        <v>0</v>
      </c>
      <c r="U313" s="34">
        <v>0</v>
      </c>
      <c r="V313" s="34">
        <v>0</v>
      </c>
      <c r="W313" s="34">
        <v>805.54700000000003</v>
      </c>
      <c r="X313" s="34">
        <v>12.734193599822287</v>
      </c>
      <c r="Y313" s="34">
        <v>818.28119359982236</v>
      </c>
      <c r="Z313" s="34">
        <v>811.04368219226285</v>
      </c>
      <c r="AB313" s="34">
        <v>222.02500000000015</v>
      </c>
      <c r="AC313" s="34">
        <v>3.5098005876758838</v>
      </c>
      <c r="AD313" s="34">
        <v>225.53480058767605</v>
      </c>
      <c r="AE313" s="34">
        <v>223.53999647287779</v>
      </c>
      <c r="AF313" s="34">
        <v>2.7549999999999999</v>
      </c>
      <c r="AG313" s="34">
        <v>4.3551404657345132E-2</v>
      </c>
      <c r="AH313" s="34">
        <v>2.7985514046573452</v>
      </c>
      <c r="AI313" s="34">
        <v>2.7737988527543198</v>
      </c>
      <c r="AJ313" s="34">
        <v>7.4049999999999994</v>
      </c>
      <c r="AK313" s="34">
        <v>0.11705922014070443</v>
      </c>
      <c r="AL313" s="34">
        <v>7.5220592201407035</v>
      </c>
      <c r="AM313" s="34">
        <v>7.4555283138460018</v>
      </c>
      <c r="AN313" s="34">
        <v>0</v>
      </c>
      <c r="AO313" s="34">
        <v>0</v>
      </c>
      <c r="AP313" s="34">
        <v>0</v>
      </c>
      <c r="AQ313" s="34">
        <v>0</v>
      </c>
      <c r="AR313" s="34">
        <v>232.18500000000014</v>
      </c>
      <c r="AS313" s="34">
        <v>3.6704112124739336</v>
      </c>
      <c r="AT313" s="34">
        <v>235.85541121247408</v>
      </c>
      <c r="AU313" s="34">
        <v>233.7693236394781</v>
      </c>
    </row>
    <row r="314" spans="1:47" x14ac:dyDescent="0.25">
      <c r="A314" s="18">
        <v>45851</v>
      </c>
      <c r="B314" s="2">
        <v>14</v>
      </c>
      <c r="C314" s="2" t="s">
        <v>23</v>
      </c>
      <c r="D314" s="9">
        <v>38.758468000000001</v>
      </c>
      <c r="E314">
        <v>8.9137330000000001E-3</v>
      </c>
      <c r="G314" s="34">
        <v>789.4749999999998</v>
      </c>
      <c r="H314" s="34">
        <v>12.384448646545509</v>
      </c>
      <c r="I314" s="34">
        <v>801.85944864654527</v>
      </c>
      <c r="J314" s="34">
        <v>794.71188761778274</v>
      </c>
      <c r="K314" s="34">
        <v>12.268000000000001</v>
      </c>
      <c r="L314" s="34">
        <v>0.19244740618236217</v>
      </c>
      <c r="M314" s="34">
        <v>12.460447406182363</v>
      </c>
      <c r="N314" s="34">
        <v>12.349378304943111</v>
      </c>
      <c r="O314" s="34">
        <v>56.217999999999975</v>
      </c>
      <c r="P314" s="34">
        <v>0.88188851326703865</v>
      </c>
      <c r="Q314" s="34">
        <v>57.099888513267011</v>
      </c>
      <c r="R314" s="34">
        <v>56.590915352729986</v>
      </c>
      <c r="S314" s="34">
        <v>0</v>
      </c>
      <c r="T314" s="34">
        <v>0</v>
      </c>
      <c r="U314" s="34">
        <v>0</v>
      </c>
      <c r="V314" s="34">
        <v>0</v>
      </c>
      <c r="W314" s="34">
        <v>857.96099999999979</v>
      </c>
      <c r="X314" s="34">
        <v>13.458784565994911</v>
      </c>
      <c r="Y314" s="34">
        <v>871.41978456599463</v>
      </c>
      <c r="Z314" s="34">
        <v>863.65218127545586</v>
      </c>
      <c r="AB314" s="34">
        <v>237.68299999999994</v>
      </c>
      <c r="AC314" s="34">
        <v>3.7285194688329284</v>
      </c>
      <c r="AD314" s="34">
        <v>241.41151946883286</v>
      </c>
      <c r="AE314" s="34">
        <v>239.2596416411634</v>
      </c>
      <c r="AF314" s="34">
        <v>2.9369999999999985</v>
      </c>
      <c r="AG314" s="34">
        <v>4.6072549067296811E-2</v>
      </c>
      <c r="AH314" s="34">
        <v>2.9830725490672951</v>
      </c>
      <c r="AI314" s="34">
        <v>2.9564822368452801</v>
      </c>
      <c r="AJ314" s="34">
        <v>7.7099999999999982</v>
      </c>
      <c r="AK314" s="34">
        <v>0.12094632390495694</v>
      </c>
      <c r="AL314" s="34">
        <v>7.8309463239049553</v>
      </c>
      <c r="AM314" s="34">
        <v>7.7611433592363355</v>
      </c>
      <c r="AN314" s="34">
        <v>0</v>
      </c>
      <c r="AO314" s="34">
        <v>0</v>
      </c>
      <c r="AP314" s="34">
        <v>0</v>
      </c>
      <c r="AQ314" s="34">
        <v>0</v>
      </c>
      <c r="AR314" s="34">
        <v>248.32999999999996</v>
      </c>
      <c r="AS314" s="34">
        <v>3.8955383418051821</v>
      </c>
      <c r="AT314" s="34">
        <v>252.22553834180511</v>
      </c>
      <c r="AU314" s="34">
        <v>249.97726723724503</v>
      </c>
    </row>
    <row r="315" spans="1:47" x14ac:dyDescent="0.25">
      <c r="A315" s="18">
        <v>45851</v>
      </c>
      <c r="B315" s="2">
        <v>15</v>
      </c>
      <c r="C315" s="2" t="s">
        <v>23</v>
      </c>
      <c r="D315" s="9">
        <v>42.368063999999997</v>
      </c>
      <c r="E315">
        <v>8.7427149999999999E-3</v>
      </c>
      <c r="G315" s="34">
        <v>797.93599999999958</v>
      </c>
      <c r="H315" s="34">
        <v>8.4400623230489931</v>
      </c>
      <c r="I315" s="34">
        <v>806.37606232304859</v>
      </c>
      <c r="J315" s="34">
        <v>799.32614622733593</v>
      </c>
      <c r="K315" s="34">
        <v>12.477</v>
      </c>
      <c r="L315" s="34">
        <v>0.13197381444712653</v>
      </c>
      <c r="M315" s="34">
        <v>12.608973814447127</v>
      </c>
      <c r="N315" s="34">
        <v>12.498737149944953</v>
      </c>
      <c r="O315" s="34">
        <v>56.307999999999993</v>
      </c>
      <c r="P315" s="34">
        <v>0.59559040986525602</v>
      </c>
      <c r="Q315" s="34">
        <v>56.903590409865245</v>
      </c>
      <c r="R315" s="34">
        <v>56.40609853643506</v>
      </c>
      <c r="S315" s="34">
        <v>0</v>
      </c>
      <c r="T315" s="34">
        <v>0</v>
      </c>
      <c r="U315" s="34">
        <v>0</v>
      </c>
      <c r="V315" s="34">
        <v>0</v>
      </c>
      <c r="W315" s="34">
        <v>866.72099999999955</v>
      </c>
      <c r="X315" s="34">
        <v>9.1676265473613761</v>
      </c>
      <c r="Y315" s="34">
        <v>875.88862654736101</v>
      </c>
      <c r="Z315" s="34">
        <v>868.23098191371594</v>
      </c>
      <c r="AB315" s="34">
        <v>240.46900000000008</v>
      </c>
      <c r="AC315" s="34">
        <v>2.5435289882412504</v>
      </c>
      <c r="AD315" s="34">
        <v>243.01252898824134</v>
      </c>
      <c r="AE315" s="34">
        <v>240.88793970586789</v>
      </c>
      <c r="AF315" s="34">
        <v>2.9359999999999999</v>
      </c>
      <c r="AG315" s="34">
        <v>3.1055151015209063E-2</v>
      </c>
      <c r="AH315" s="34">
        <v>2.967055151015209</v>
      </c>
      <c r="AI315" s="34">
        <v>2.9411150334406009</v>
      </c>
      <c r="AJ315" s="34">
        <v>7.6469999999999994</v>
      </c>
      <c r="AK315" s="34">
        <v>8.088512936420425E-2</v>
      </c>
      <c r="AL315" s="34">
        <v>7.7278851293642035</v>
      </c>
      <c r="AM315" s="34">
        <v>7.660322432125434</v>
      </c>
      <c r="AN315" s="34">
        <v>0</v>
      </c>
      <c r="AO315" s="34">
        <v>0</v>
      </c>
      <c r="AP315" s="34">
        <v>0</v>
      </c>
      <c r="AQ315" s="34">
        <v>0</v>
      </c>
      <c r="AR315" s="34">
        <v>251.05200000000008</v>
      </c>
      <c r="AS315" s="34">
        <v>2.6554692686206636</v>
      </c>
      <c r="AT315" s="34">
        <v>253.70746926862077</v>
      </c>
      <c r="AU315" s="34">
        <v>251.48937717143394</v>
      </c>
    </row>
    <row r="316" spans="1:47" x14ac:dyDescent="0.25">
      <c r="A316" s="18">
        <v>45851</v>
      </c>
      <c r="B316" s="2">
        <v>16</v>
      </c>
      <c r="C316" s="2" t="s">
        <v>23</v>
      </c>
      <c r="D316" s="9">
        <v>45.633107000000003</v>
      </c>
      <c r="E316">
        <v>8.4664560000000007E-3</v>
      </c>
      <c r="G316" s="34">
        <v>804.55800000000011</v>
      </c>
      <c r="H316" s="34">
        <v>13.189504548613881</v>
      </c>
      <c r="I316" s="34">
        <v>817.74750454861396</v>
      </c>
      <c r="J316" s="34">
        <v>810.82408128224336</v>
      </c>
      <c r="K316" s="34">
        <v>12.477</v>
      </c>
      <c r="L316" s="34">
        <v>0.20454143548762849</v>
      </c>
      <c r="M316" s="34">
        <v>12.681541435487629</v>
      </c>
      <c r="N316" s="34">
        <v>12.574173722911897</v>
      </c>
      <c r="O316" s="34">
        <v>56.085999999999991</v>
      </c>
      <c r="P316" s="34">
        <v>0.91944465422450339</v>
      </c>
      <c r="Q316" s="34">
        <v>57.005444654224497</v>
      </c>
      <c r="R316" s="34">
        <v>56.522810565299075</v>
      </c>
      <c r="S316" s="34">
        <v>0</v>
      </c>
      <c r="T316" s="34">
        <v>0</v>
      </c>
      <c r="U316" s="34">
        <v>0</v>
      </c>
      <c r="V316" s="34">
        <v>0</v>
      </c>
      <c r="W316" s="34">
        <v>873.12100000000009</v>
      </c>
      <c r="X316" s="34">
        <v>14.313490638326012</v>
      </c>
      <c r="Y316" s="34">
        <v>887.434490638326</v>
      </c>
      <c r="Z316" s="34">
        <v>879.9210655704544</v>
      </c>
      <c r="AB316" s="34">
        <v>242.863</v>
      </c>
      <c r="AC316" s="34">
        <v>3.9813694515373816</v>
      </c>
      <c r="AD316" s="34">
        <v>246.84436945153737</v>
      </c>
      <c r="AE316" s="34">
        <v>244.7544724587282</v>
      </c>
      <c r="AF316" s="34">
        <v>2.9780000000000002</v>
      </c>
      <c r="AG316" s="34">
        <v>4.8819779985746381E-2</v>
      </c>
      <c r="AH316" s="34">
        <v>3.0268197799857468</v>
      </c>
      <c r="AI316" s="34">
        <v>3.001193343498568</v>
      </c>
      <c r="AJ316" s="34">
        <v>7.7020000000000008</v>
      </c>
      <c r="AK316" s="34">
        <v>0.12626257402626551</v>
      </c>
      <c r="AL316" s="34">
        <v>7.8282625740262661</v>
      </c>
      <c r="AM316" s="34">
        <v>7.7619849333868265</v>
      </c>
      <c r="AN316" s="34">
        <v>0</v>
      </c>
      <c r="AO316" s="34">
        <v>0</v>
      </c>
      <c r="AP316" s="34">
        <v>0</v>
      </c>
      <c r="AQ316" s="34">
        <v>0</v>
      </c>
      <c r="AR316" s="34">
        <v>253.54300000000001</v>
      </c>
      <c r="AS316" s="34">
        <v>4.1564518055493931</v>
      </c>
      <c r="AT316" s="34">
        <v>257.69945180554936</v>
      </c>
      <c r="AU316" s="34">
        <v>255.51765073561359</v>
      </c>
    </row>
    <row r="317" spans="1:47" x14ac:dyDescent="0.25">
      <c r="A317" s="18">
        <v>45851</v>
      </c>
      <c r="B317" s="2">
        <v>17</v>
      </c>
      <c r="C317" s="2" t="s">
        <v>23</v>
      </c>
      <c r="D317" s="9">
        <v>78.268793000000002</v>
      </c>
      <c r="E317">
        <v>8.3589960000000005E-3</v>
      </c>
      <c r="G317" s="34">
        <v>829.32599999999979</v>
      </c>
      <c r="H317" s="34">
        <v>14.315068362358161</v>
      </c>
      <c r="I317" s="34">
        <v>843.64106836235794</v>
      </c>
      <c r="J317" s="34">
        <v>836.5890760464813</v>
      </c>
      <c r="K317" s="34">
        <v>13.065</v>
      </c>
      <c r="L317" s="34">
        <v>0.22551610362415916</v>
      </c>
      <c r="M317" s="34">
        <v>13.290516103624158</v>
      </c>
      <c r="N317" s="34">
        <v>13.179420732676029</v>
      </c>
      <c r="O317" s="34">
        <v>58.414999999999992</v>
      </c>
      <c r="P317" s="34">
        <v>1.0083064059093192</v>
      </c>
      <c r="Q317" s="34">
        <v>59.423306405909308</v>
      </c>
      <c r="R317" s="34">
        <v>58.92658722535554</v>
      </c>
      <c r="S317" s="34">
        <v>0</v>
      </c>
      <c r="T317" s="34">
        <v>0</v>
      </c>
      <c r="U317" s="34">
        <v>0</v>
      </c>
      <c r="V317" s="34">
        <v>0</v>
      </c>
      <c r="W317" s="34">
        <v>900.80599999999981</v>
      </c>
      <c r="X317" s="34">
        <v>15.54889087189164</v>
      </c>
      <c r="Y317" s="34">
        <v>916.35489087189148</v>
      </c>
      <c r="Z317" s="34">
        <v>908.69508400451286</v>
      </c>
      <c r="AB317" s="34">
        <v>249.46699999999993</v>
      </c>
      <c r="AC317" s="34">
        <v>4.3060716282287101</v>
      </c>
      <c r="AD317" s="34">
        <v>253.77307162822865</v>
      </c>
      <c r="AE317" s="34">
        <v>251.65178353758057</v>
      </c>
      <c r="AF317" s="34">
        <v>3.1079999999999979</v>
      </c>
      <c r="AG317" s="34">
        <v>5.3647458864438294E-2</v>
      </c>
      <c r="AH317" s="34">
        <v>3.1616474588644361</v>
      </c>
      <c r="AI317" s="34">
        <v>3.1352192604023781</v>
      </c>
      <c r="AJ317" s="34">
        <v>8.0019999999999989</v>
      </c>
      <c r="AK317" s="34">
        <v>0.13812321938006286</v>
      </c>
      <c r="AL317" s="34">
        <v>8.1401232193800617</v>
      </c>
      <c r="AM317" s="34">
        <v>8.0720799619497559</v>
      </c>
      <c r="AN317" s="34">
        <v>0</v>
      </c>
      <c r="AO317" s="34">
        <v>0</v>
      </c>
      <c r="AP317" s="34">
        <v>0</v>
      </c>
      <c r="AQ317" s="34">
        <v>0</v>
      </c>
      <c r="AR317" s="34">
        <v>260.57699999999994</v>
      </c>
      <c r="AS317" s="34">
        <v>4.4978423064732116</v>
      </c>
      <c r="AT317" s="34">
        <v>265.07484230647316</v>
      </c>
      <c r="AU317" s="34">
        <v>262.85908275993273</v>
      </c>
    </row>
    <row r="318" spans="1:47" x14ac:dyDescent="0.25">
      <c r="A318" s="18">
        <v>45851</v>
      </c>
      <c r="B318" s="2">
        <v>18</v>
      </c>
      <c r="C318" s="2" t="s">
        <v>23</v>
      </c>
      <c r="D318" s="9">
        <v>113.535284</v>
      </c>
      <c r="E318">
        <v>8.4510249999999992E-3</v>
      </c>
      <c r="G318" s="34">
        <v>848.06699999999967</v>
      </c>
      <c r="H318" s="34">
        <v>10.331170018042364</v>
      </c>
      <c r="I318" s="34">
        <v>858.39817001804204</v>
      </c>
      <c r="J318" s="34">
        <v>851.14382562326534</v>
      </c>
      <c r="K318" s="34">
        <v>13.359999999999998</v>
      </c>
      <c r="L318" s="34">
        <v>0.16275180079055787</v>
      </c>
      <c r="M318" s="34">
        <v>13.522751800790555</v>
      </c>
      <c r="N318" s="34">
        <v>13.40847068725328</v>
      </c>
      <c r="O318" s="34">
        <v>60.176999999999992</v>
      </c>
      <c r="P318" s="34">
        <v>0.73307747875549401</v>
      </c>
      <c r="Q318" s="34">
        <v>60.91007747875549</v>
      </c>
      <c r="R318" s="34">
        <v>60.395324891230594</v>
      </c>
      <c r="S318" s="34">
        <v>0.71500000000000019</v>
      </c>
      <c r="T318" s="34">
        <v>8.7101450273389912E-3</v>
      </c>
      <c r="U318" s="34">
        <v>0.72371014502733921</v>
      </c>
      <c r="V318" s="34">
        <v>0.71759405249895958</v>
      </c>
      <c r="W318" s="34">
        <v>922.31899999999973</v>
      </c>
      <c r="X318" s="34">
        <v>11.235709442615754</v>
      </c>
      <c r="Y318" s="34">
        <v>933.55470944261538</v>
      </c>
      <c r="Z318" s="34">
        <v>925.66521525424821</v>
      </c>
      <c r="AB318" s="34">
        <v>254.95800000000003</v>
      </c>
      <c r="AC318" s="34">
        <v>3.1059037145178943</v>
      </c>
      <c r="AD318" s="34">
        <v>258.06390371451795</v>
      </c>
      <c r="AE318" s="34">
        <v>255.88299921262899</v>
      </c>
      <c r="AF318" s="34">
        <v>3.1199999999999974</v>
      </c>
      <c r="AG318" s="34">
        <v>3.8007905573842829E-2</v>
      </c>
      <c r="AH318" s="34">
        <v>3.1580079055738404</v>
      </c>
      <c r="AI318" s="34">
        <v>3.1313195018136382</v>
      </c>
      <c r="AJ318" s="34">
        <v>8.384999999999998</v>
      </c>
      <c r="AK318" s="34">
        <v>0.10214624622970266</v>
      </c>
      <c r="AL318" s="34">
        <v>8.4871462462297007</v>
      </c>
      <c r="AM318" s="34">
        <v>8.4154211611241578</v>
      </c>
      <c r="AN318" s="34">
        <v>4.0419999999999998</v>
      </c>
      <c r="AO318" s="34">
        <v>4.923972895175411E-2</v>
      </c>
      <c r="AP318" s="34">
        <v>4.0912397289517539</v>
      </c>
      <c r="AQ318" s="34">
        <v>4.0566645597213897</v>
      </c>
      <c r="AR318" s="34">
        <v>270.505</v>
      </c>
      <c r="AS318" s="34">
        <v>3.295297595273194</v>
      </c>
      <c r="AT318" s="34">
        <v>273.80029759527326</v>
      </c>
      <c r="AU318" s="34">
        <v>271.48640443528825</v>
      </c>
    </row>
    <row r="319" spans="1:47" x14ac:dyDescent="0.25">
      <c r="A319" s="18">
        <v>45851</v>
      </c>
      <c r="B319" s="2">
        <v>19</v>
      </c>
      <c r="C319" s="2" t="s">
        <v>23</v>
      </c>
      <c r="D319" s="9">
        <v>57.503208000000001</v>
      </c>
      <c r="E319">
        <v>8.2296460000000002E-3</v>
      </c>
      <c r="G319" s="34">
        <v>823.86999999999966</v>
      </c>
      <c r="H319" s="34">
        <v>13.163991879305655</v>
      </c>
      <c r="I319" s="34">
        <v>837.03399187930529</v>
      </c>
      <c r="J319" s="34">
        <v>830.14549843617181</v>
      </c>
      <c r="K319" s="34">
        <v>13.312999999999999</v>
      </c>
      <c r="L319" s="34">
        <v>0.21271829765520803</v>
      </c>
      <c r="M319" s="34">
        <v>13.525718297655207</v>
      </c>
      <c r="N319" s="34">
        <v>13.414406424169782</v>
      </c>
      <c r="O319" s="34">
        <v>59.87</v>
      </c>
      <c r="P319" s="34">
        <v>0.95661717724159123</v>
      </c>
      <c r="Q319" s="34">
        <v>60.826617177241587</v>
      </c>
      <c r="R319" s="34">
        <v>60.326035650495371</v>
      </c>
      <c r="S319" s="34">
        <v>0.77800000000000002</v>
      </c>
      <c r="T319" s="34">
        <v>1.243107005000765E-2</v>
      </c>
      <c r="U319" s="34">
        <v>0.79043107005000768</v>
      </c>
      <c r="V319" s="34">
        <v>0.78392610215609493</v>
      </c>
      <c r="W319" s="34">
        <v>897.83099999999968</v>
      </c>
      <c r="X319" s="34">
        <v>14.345758424252463</v>
      </c>
      <c r="Y319" s="34">
        <v>912.17675842425206</v>
      </c>
      <c r="Z319" s="34">
        <v>904.66986661299302</v>
      </c>
      <c r="AB319" s="34">
        <v>246.56900000000002</v>
      </c>
      <c r="AC319" s="34">
        <v>3.9397384462215124</v>
      </c>
      <c r="AD319" s="34">
        <v>250.50873844622154</v>
      </c>
      <c r="AE319" s="34">
        <v>248.44714020890257</v>
      </c>
      <c r="AF319" s="34">
        <v>3.094999999999998</v>
      </c>
      <c r="AG319" s="34">
        <v>4.9452650134670505E-2</v>
      </c>
      <c r="AH319" s="34">
        <v>3.1444526501346686</v>
      </c>
      <c r="AI319" s="34">
        <v>3.1185749179602986</v>
      </c>
      <c r="AJ319" s="34">
        <v>8.1989999999999998</v>
      </c>
      <c r="AK319" s="34">
        <v>0.13100558269924514</v>
      </c>
      <c r="AL319" s="34">
        <v>8.3300055826992452</v>
      </c>
      <c r="AM319" s="34">
        <v>8.261452585575606</v>
      </c>
      <c r="AN319" s="34">
        <v>4.3819999999999997</v>
      </c>
      <c r="AO319" s="34">
        <v>7.0016643906341297E-2</v>
      </c>
      <c r="AP319" s="34">
        <v>4.4520166439063411</v>
      </c>
      <c r="AQ319" s="34">
        <v>4.4153781229408837</v>
      </c>
      <c r="AR319" s="34">
        <v>262.245</v>
      </c>
      <c r="AS319" s="34">
        <v>4.1902133229617693</v>
      </c>
      <c r="AT319" s="34">
        <v>266.43521332296183</v>
      </c>
      <c r="AU319" s="34">
        <v>264.24254583537936</v>
      </c>
    </row>
    <row r="320" spans="1:47" x14ac:dyDescent="0.25">
      <c r="A320" s="18">
        <v>45851</v>
      </c>
      <c r="B320" s="2">
        <v>20</v>
      </c>
      <c r="C320" s="2" t="s">
        <v>23</v>
      </c>
      <c r="D320" s="9">
        <v>82.967759000000001</v>
      </c>
      <c r="E320">
        <v>8.2504029999999999E-3</v>
      </c>
      <c r="G320" s="34">
        <v>824.09599999999978</v>
      </c>
      <c r="H320" s="34">
        <v>8.456383567292324</v>
      </c>
      <c r="I320" s="34">
        <v>832.55238356729205</v>
      </c>
      <c r="J320" s="34">
        <v>825.68349088425134</v>
      </c>
      <c r="K320" s="34">
        <v>13.267999999999999</v>
      </c>
      <c r="L320" s="34">
        <v>0.13614833365388812</v>
      </c>
      <c r="M320" s="34">
        <v>13.404148333653888</v>
      </c>
      <c r="N320" s="34">
        <v>13.293558708029465</v>
      </c>
      <c r="O320" s="34">
        <v>59.924999999999997</v>
      </c>
      <c r="P320" s="34">
        <v>0.61491474933744683</v>
      </c>
      <c r="Q320" s="34">
        <v>60.539914749337441</v>
      </c>
      <c r="R320" s="34">
        <v>60.040436055069762</v>
      </c>
      <c r="S320" s="34">
        <v>1.4880000000000002</v>
      </c>
      <c r="T320" s="34">
        <v>1.5268971998566893E-2</v>
      </c>
      <c r="U320" s="34">
        <v>1.503268971998567</v>
      </c>
      <c r="V320" s="34">
        <v>1.4908663971621832</v>
      </c>
      <c r="W320" s="34">
        <v>898.77699999999982</v>
      </c>
      <c r="X320" s="34">
        <v>9.2227156222822266</v>
      </c>
      <c r="Y320" s="34">
        <v>907.99971562228188</v>
      </c>
      <c r="Z320" s="34">
        <v>900.50835204451278</v>
      </c>
      <c r="AB320" s="34">
        <v>244.6050000000001</v>
      </c>
      <c r="AC320" s="34">
        <v>2.5099911933531294</v>
      </c>
      <c r="AD320" s="34">
        <v>247.11499119335323</v>
      </c>
      <c r="AE320" s="34">
        <v>245.07619292866661</v>
      </c>
      <c r="AF320" s="34">
        <v>3.1089999999999987</v>
      </c>
      <c r="AG320" s="34">
        <v>3.1902710983564814E-2</v>
      </c>
      <c r="AH320" s="34">
        <v>3.1409027109835637</v>
      </c>
      <c r="AI320" s="34">
        <v>3.1149889978341565</v>
      </c>
      <c r="AJ320" s="34">
        <v>8.0589999999999993</v>
      </c>
      <c r="AK320" s="34">
        <v>8.2696670252990975E-2</v>
      </c>
      <c r="AL320" s="34">
        <v>8.1416966702529905</v>
      </c>
      <c r="AM320" s="34">
        <v>8.0745243916196454</v>
      </c>
      <c r="AN320" s="34">
        <v>8.4149999999999991</v>
      </c>
      <c r="AO320" s="34">
        <v>8.6349730758024448E-2</v>
      </c>
      <c r="AP320" s="34">
        <v>8.5013497307580241</v>
      </c>
      <c r="AQ320" s="34">
        <v>8.4312101694353281</v>
      </c>
      <c r="AR320" s="34">
        <v>264.1880000000001</v>
      </c>
      <c r="AS320" s="34">
        <v>2.7109403053477097</v>
      </c>
      <c r="AT320" s="34">
        <v>266.89894030534782</v>
      </c>
      <c r="AU320" s="34">
        <v>264.69691648755571</v>
      </c>
    </row>
    <row r="321" spans="1:47" x14ac:dyDescent="0.25">
      <c r="A321" s="18">
        <v>45851</v>
      </c>
      <c r="B321" s="2">
        <v>21</v>
      </c>
      <c r="C321" s="2" t="s">
        <v>23</v>
      </c>
      <c r="D321" s="9">
        <v>82.522974000000005</v>
      </c>
      <c r="E321">
        <v>8.1669359999999996E-3</v>
      </c>
      <c r="G321" s="34">
        <v>786.73899999999992</v>
      </c>
      <c r="H321" s="34">
        <v>6.7737327080668575</v>
      </c>
      <c r="I321" s="34">
        <v>793.51273270806678</v>
      </c>
      <c r="J321" s="34">
        <v>787.03216500485496</v>
      </c>
      <c r="K321" s="34">
        <v>12.417999999999999</v>
      </c>
      <c r="L321" s="34">
        <v>0.10691755813398629</v>
      </c>
      <c r="M321" s="34">
        <v>12.524917558133986</v>
      </c>
      <c r="N321" s="34">
        <v>12.422627358031429</v>
      </c>
      <c r="O321" s="34">
        <v>57.108999999999995</v>
      </c>
      <c r="P321" s="34">
        <v>0.49170195099644248</v>
      </c>
      <c r="Q321" s="34">
        <v>57.600701950996438</v>
      </c>
      <c r="R321" s="34">
        <v>57.130280704607578</v>
      </c>
      <c r="S321" s="34">
        <v>1.4880000000000002</v>
      </c>
      <c r="T321" s="34">
        <v>1.2811509623399229E-2</v>
      </c>
      <c r="U321" s="34">
        <v>1.5008115096233994</v>
      </c>
      <c r="V321" s="34">
        <v>1.4885544780762419</v>
      </c>
      <c r="W321" s="34">
        <v>857.75400000000002</v>
      </c>
      <c r="X321" s="34">
        <v>7.3851637268206858</v>
      </c>
      <c r="Y321" s="34">
        <v>865.1391637268207</v>
      </c>
      <c r="Z321" s="34">
        <v>858.07362754557016</v>
      </c>
      <c r="AB321" s="34">
        <v>232.17899999999995</v>
      </c>
      <c r="AC321" s="34">
        <v>1.9990346054107584</v>
      </c>
      <c r="AD321" s="34">
        <v>234.17803460541072</v>
      </c>
      <c r="AE321" s="34">
        <v>232.26551758418256</v>
      </c>
      <c r="AF321" s="34">
        <v>2.9259999999999975</v>
      </c>
      <c r="AG321" s="34">
        <v>2.5192524971818619E-2</v>
      </c>
      <c r="AH321" s="34">
        <v>2.9511925249718161</v>
      </c>
      <c r="AI321" s="34">
        <v>2.9270903244966928</v>
      </c>
      <c r="AJ321" s="34">
        <v>7.6079999999999979</v>
      </c>
      <c r="AK321" s="34">
        <v>6.5504008880928291E-2</v>
      </c>
      <c r="AL321" s="34">
        <v>7.6735040088809265</v>
      </c>
      <c r="AM321" s="34">
        <v>7.6108349927446532</v>
      </c>
      <c r="AN321" s="34">
        <v>8.4339999999999993</v>
      </c>
      <c r="AO321" s="34">
        <v>7.261577430359481E-2</v>
      </c>
      <c r="AP321" s="34">
        <v>8.5066157743035937</v>
      </c>
      <c r="AQ321" s="34">
        <v>8.4371427876982654</v>
      </c>
      <c r="AR321" s="34">
        <v>251.14699999999993</v>
      </c>
      <c r="AS321" s="34">
        <v>2.1623469135671001</v>
      </c>
      <c r="AT321" s="34">
        <v>253.30934691356705</v>
      </c>
      <c r="AU321" s="34">
        <v>251.24058568912218</v>
      </c>
    </row>
    <row r="322" spans="1:47" x14ac:dyDescent="0.25">
      <c r="A322" s="18">
        <v>45851</v>
      </c>
      <c r="B322" s="2">
        <v>22</v>
      </c>
      <c r="C322" s="2" t="s">
        <v>23</v>
      </c>
      <c r="D322" s="9">
        <v>58.042901999999998</v>
      </c>
      <c r="E322">
        <v>8.0615040000000006E-3</v>
      </c>
      <c r="G322" s="34">
        <v>747.82099999999969</v>
      </c>
      <c r="H322" s="34">
        <v>6.5125184713957962</v>
      </c>
      <c r="I322" s="34">
        <v>754.33351847139545</v>
      </c>
      <c r="J322" s="34">
        <v>748.25245579490422</v>
      </c>
      <c r="K322" s="34">
        <v>11.728</v>
      </c>
      <c r="L322" s="34">
        <v>0.10213515885824272</v>
      </c>
      <c r="M322" s="34">
        <v>11.830135158858242</v>
      </c>
      <c r="N322" s="34">
        <v>11.734766476954565</v>
      </c>
      <c r="O322" s="34">
        <v>54.562000000000012</v>
      </c>
      <c r="P322" s="34">
        <v>0.47516188076598226</v>
      </c>
      <c r="Q322" s="34">
        <v>55.037161880765993</v>
      </c>
      <c r="R322" s="34">
        <v>54.593479580115549</v>
      </c>
      <c r="S322" s="34">
        <v>1.4880000000000002</v>
      </c>
      <c r="T322" s="34">
        <v>1.2958485366734752E-2</v>
      </c>
      <c r="U322" s="34">
        <v>1.500958485366735</v>
      </c>
      <c r="V322" s="34">
        <v>1.4888585025331171</v>
      </c>
      <c r="W322" s="34">
        <v>815.59899999999971</v>
      </c>
      <c r="X322" s="34">
        <v>7.1027739963867553</v>
      </c>
      <c r="Y322" s="34">
        <v>822.70177399638646</v>
      </c>
      <c r="Z322" s="34">
        <v>816.06956035450742</v>
      </c>
      <c r="AB322" s="34">
        <v>219.64599999999999</v>
      </c>
      <c r="AC322" s="34">
        <v>1.9128222290738044</v>
      </c>
      <c r="AD322" s="34">
        <v>221.5588222290738</v>
      </c>
      <c r="AE322" s="34">
        <v>219.77272489743882</v>
      </c>
      <c r="AF322" s="34">
        <v>2.7510000000000008</v>
      </c>
      <c r="AG322" s="34">
        <v>2.3957522341322115E-2</v>
      </c>
      <c r="AH322" s="34">
        <v>2.7749575223413228</v>
      </c>
      <c r="AI322" s="34">
        <v>2.7525871911751381</v>
      </c>
      <c r="AJ322" s="34">
        <v>7.2479999999999984</v>
      </c>
      <c r="AK322" s="34">
        <v>6.3120364205707963E-2</v>
      </c>
      <c r="AL322" s="34">
        <v>7.3111203642057063</v>
      </c>
      <c r="AM322" s="34">
        <v>7.2521817381451799</v>
      </c>
      <c r="AN322" s="34">
        <v>8.4349999999999987</v>
      </c>
      <c r="AO322" s="34">
        <v>7.3457543056725541E-2</v>
      </c>
      <c r="AP322" s="34">
        <v>8.5084575430567249</v>
      </c>
      <c r="AQ322" s="34">
        <v>8.4398665785395419</v>
      </c>
      <c r="AR322" s="34">
        <v>238.07999999999998</v>
      </c>
      <c r="AS322" s="34">
        <v>2.0733576586775602</v>
      </c>
      <c r="AT322" s="34">
        <v>240.15335765867755</v>
      </c>
      <c r="AU322" s="34">
        <v>238.21736040529868</v>
      </c>
    </row>
    <row r="323" spans="1:47" x14ac:dyDescent="0.25">
      <c r="A323" s="18">
        <v>45851</v>
      </c>
      <c r="B323" s="2">
        <v>23</v>
      </c>
      <c r="C323" s="2" t="s">
        <v>23</v>
      </c>
      <c r="D323" s="9">
        <v>49.234768000000003</v>
      </c>
      <c r="E323">
        <v>8.0759620000000008E-3</v>
      </c>
      <c r="G323" s="34">
        <v>692.4129999999999</v>
      </c>
      <c r="H323" s="34">
        <v>6.1054176228042367</v>
      </c>
      <c r="I323" s="34">
        <v>698.51841762280412</v>
      </c>
      <c r="J323" s="34">
        <v>692.87720942578221</v>
      </c>
      <c r="K323" s="34">
        <v>10.753000000000002</v>
      </c>
      <c r="L323" s="34">
        <v>9.4815602390501019E-2</v>
      </c>
      <c r="M323" s="34">
        <v>10.847815602390503</v>
      </c>
      <c r="N323" s="34">
        <v>10.760209055802589</v>
      </c>
      <c r="O323" s="34">
        <v>50.750999999999991</v>
      </c>
      <c r="P323" s="34">
        <v>0.44750177968197857</v>
      </c>
      <c r="Q323" s="34">
        <v>51.198501779681969</v>
      </c>
      <c r="R323" s="34">
        <v>50.785024624852319</v>
      </c>
      <c r="S323" s="34">
        <v>1.4880000000000002</v>
      </c>
      <c r="T323" s="34">
        <v>1.3120581824334189E-2</v>
      </c>
      <c r="U323" s="34">
        <v>1.5011205818243345</v>
      </c>
      <c r="V323" s="34">
        <v>1.4889975890481033</v>
      </c>
      <c r="W323" s="34">
        <v>755.40499999999997</v>
      </c>
      <c r="X323" s="34">
        <v>6.6608555867010502</v>
      </c>
      <c r="Y323" s="34">
        <v>762.06585558670088</v>
      </c>
      <c r="Z323" s="34">
        <v>755.91144069548523</v>
      </c>
      <c r="AB323" s="34">
        <v>202.14699999999985</v>
      </c>
      <c r="AC323" s="34">
        <v>1.7824504395454843</v>
      </c>
      <c r="AD323" s="34">
        <v>203.92945043954532</v>
      </c>
      <c r="AE323" s="34">
        <v>202.28252394711467</v>
      </c>
      <c r="AF323" s="34">
        <v>2.500999999999999</v>
      </c>
      <c r="AG323" s="34">
        <v>2.2052805875443407E-2</v>
      </c>
      <c r="AH323" s="34">
        <v>2.5230528058754422</v>
      </c>
      <c r="AI323" s="34">
        <v>2.5026767272911985</v>
      </c>
      <c r="AJ323" s="34">
        <v>6.7429999999999977</v>
      </c>
      <c r="AK323" s="34">
        <v>5.9457045189170284E-2</v>
      </c>
      <c r="AL323" s="34">
        <v>6.8024570451891684</v>
      </c>
      <c r="AM323" s="34">
        <v>6.7475206605855877</v>
      </c>
      <c r="AN323" s="34">
        <v>8.4349999999999987</v>
      </c>
      <c r="AO323" s="34">
        <v>7.4376416457163197E-2</v>
      </c>
      <c r="AP323" s="34">
        <v>8.5093764164571617</v>
      </c>
      <c r="AQ323" s="34">
        <v>8.4406550158741567</v>
      </c>
      <c r="AR323" s="34">
        <v>219.82599999999985</v>
      </c>
      <c r="AS323" s="34">
        <v>1.9383367070672612</v>
      </c>
      <c r="AT323" s="34">
        <v>221.76433670706709</v>
      </c>
      <c r="AU323" s="34">
        <v>219.97337635086564</v>
      </c>
    </row>
    <row r="324" spans="1:47" x14ac:dyDescent="0.25">
      <c r="A324" s="18">
        <v>45851</v>
      </c>
      <c r="B324" s="2">
        <v>24</v>
      </c>
      <c r="C324" s="2" t="s">
        <v>23</v>
      </c>
      <c r="D324" s="9">
        <v>45.807262000000001</v>
      </c>
      <c r="E324">
        <v>8.2494809999999995E-3</v>
      </c>
      <c r="G324" s="34">
        <v>623.10299999999984</v>
      </c>
      <c r="H324" s="34">
        <v>3.7987363769997944</v>
      </c>
      <c r="I324" s="34">
        <v>626.90173637699968</v>
      </c>
      <c r="J324" s="34">
        <v>621.73012241389063</v>
      </c>
      <c r="K324" s="34">
        <v>9.6149999999999984</v>
      </c>
      <c r="L324" s="34">
        <v>5.8617676796377201E-2</v>
      </c>
      <c r="M324" s="34">
        <v>9.6736176767963755</v>
      </c>
      <c r="N324" s="34">
        <v>9.5938153515703792</v>
      </c>
      <c r="O324" s="34">
        <v>45.281000000000006</v>
      </c>
      <c r="P324" s="34">
        <v>0.2760548125862462</v>
      </c>
      <c r="Q324" s="34">
        <v>45.557054812586252</v>
      </c>
      <c r="R324" s="34">
        <v>45.181232754493863</v>
      </c>
      <c r="S324" s="34">
        <v>1.4880000000000002</v>
      </c>
      <c r="T324" s="34">
        <v>9.0715655822162563E-3</v>
      </c>
      <c r="U324" s="34">
        <v>1.4970715655822164</v>
      </c>
      <c r="V324" s="34">
        <v>1.4847215021463056</v>
      </c>
      <c r="W324" s="34">
        <v>679.48699999999985</v>
      </c>
      <c r="X324" s="34">
        <v>4.1424804319646338</v>
      </c>
      <c r="Y324" s="34">
        <v>683.62948043196457</v>
      </c>
      <c r="Z324" s="34">
        <v>677.98989202210112</v>
      </c>
      <c r="AB324" s="34">
        <v>180.73400000000007</v>
      </c>
      <c r="AC324" s="34">
        <v>1.1018416222690008</v>
      </c>
      <c r="AD324" s="34">
        <v>181.83584162226907</v>
      </c>
      <c r="AE324" s="34">
        <v>180.33579030168715</v>
      </c>
      <c r="AF324" s="34">
        <v>2.2899999999999978</v>
      </c>
      <c r="AG324" s="34">
        <v>1.3960944343598928E-2</v>
      </c>
      <c r="AH324" s="34">
        <v>2.3039609443435967</v>
      </c>
      <c r="AI324" s="34">
        <v>2.2849544623084923</v>
      </c>
      <c r="AJ324" s="34">
        <v>6.0479999999999956</v>
      </c>
      <c r="AK324" s="34">
        <v>3.687152462449185E-2</v>
      </c>
      <c r="AL324" s="34">
        <v>6.0848715246244875</v>
      </c>
      <c r="AM324" s="34">
        <v>6.0346744925946565</v>
      </c>
      <c r="AN324" s="34">
        <v>8.4349999999999987</v>
      </c>
      <c r="AO324" s="34">
        <v>5.1423827745963782E-2</v>
      </c>
      <c r="AP324" s="34">
        <v>8.4864238277459627</v>
      </c>
      <c r="AQ324" s="34">
        <v>8.4164152356210256</v>
      </c>
      <c r="AR324" s="34">
        <v>197.50700000000006</v>
      </c>
      <c r="AS324" s="34">
        <v>1.2040979189830554</v>
      </c>
      <c r="AT324" s="34">
        <v>198.71109791898311</v>
      </c>
      <c r="AU324" s="34">
        <v>197.07183449221134</v>
      </c>
    </row>
    <row r="325" spans="1:47" x14ac:dyDescent="0.25">
      <c r="A325" s="18">
        <v>45852</v>
      </c>
      <c r="B325" s="2">
        <v>1</v>
      </c>
      <c r="C325" s="2" t="s">
        <v>23</v>
      </c>
      <c r="D325" s="9">
        <v>38.354550000000003</v>
      </c>
      <c r="E325">
        <v>8.5945429999999996E-3</v>
      </c>
      <c r="G325" s="34">
        <v>556.15599999999972</v>
      </c>
      <c r="H325" s="34">
        <v>4.3728548820433977</v>
      </c>
      <c r="I325" s="34">
        <v>560.52885488204311</v>
      </c>
      <c r="J325" s="34">
        <v>555.71136553601866</v>
      </c>
      <c r="K325" s="34">
        <v>8.4120000000000008</v>
      </c>
      <c r="L325" s="34">
        <v>6.6140534791945219E-2</v>
      </c>
      <c r="M325" s="34">
        <v>8.4781405347919456</v>
      </c>
      <c r="N325" s="34">
        <v>8.4052747914056329</v>
      </c>
      <c r="O325" s="34">
        <v>40.307000000000002</v>
      </c>
      <c r="P325" s="34">
        <v>0.31691946455764813</v>
      </c>
      <c r="Q325" s="34">
        <v>40.623919464557652</v>
      </c>
      <c r="R325" s="34">
        <v>40.274775441890974</v>
      </c>
      <c r="S325" s="34">
        <v>1.488</v>
      </c>
      <c r="T325" s="34">
        <v>1.1699609578033105E-2</v>
      </c>
      <c r="U325" s="34">
        <v>1.4996996095780331</v>
      </c>
      <c r="V325" s="34">
        <v>1.4868103767964316</v>
      </c>
      <c r="W325" s="34">
        <v>606.36299999999983</v>
      </c>
      <c r="X325" s="34">
        <v>4.7676144909710239</v>
      </c>
      <c r="Y325" s="34">
        <v>611.13061449097063</v>
      </c>
      <c r="Z325" s="34">
        <v>605.87822614611173</v>
      </c>
      <c r="AB325" s="34">
        <v>160.04300000000001</v>
      </c>
      <c r="AC325" s="34">
        <v>1.2583606288287315</v>
      </c>
      <c r="AD325" s="34">
        <v>161.30136062882875</v>
      </c>
      <c r="AE325" s="34">
        <v>159.91504914894577</v>
      </c>
      <c r="AF325" s="34">
        <v>2.0029999999999979</v>
      </c>
      <c r="AG325" s="34">
        <v>1.574886961344105E-2</v>
      </c>
      <c r="AH325" s="34">
        <v>2.018748869613439</v>
      </c>
      <c r="AI325" s="34">
        <v>2.0013986456473449</v>
      </c>
      <c r="AJ325" s="34">
        <v>5.3089999999999975</v>
      </c>
      <c r="AK325" s="34">
        <v>4.1742760248506539E-2</v>
      </c>
      <c r="AL325" s="34">
        <v>5.3507427602485045</v>
      </c>
      <c r="AM325" s="34">
        <v>5.3047555715136099</v>
      </c>
      <c r="AN325" s="34">
        <v>8.4339999999999993</v>
      </c>
      <c r="AO325" s="34">
        <v>6.631351289054517E-2</v>
      </c>
      <c r="AP325" s="34">
        <v>8.5003135128905445</v>
      </c>
      <c r="AQ325" s="34">
        <v>8.4272572028905266</v>
      </c>
      <c r="AR325" s="34">
        <v>175.78899999999999</v>
      </c>
      <c r="AS325" s="34">
        <v>1.3821657715812243</v>
      </c>
      <c r="AT325" s="34">
        <v>177.17116577158123</v>
      </c>
      <c r="AU325" s="34">
        <v>175.64846056899728</v>
      </c>
    </row>
    <row r="326" spans="1:47" x14ac:dyDescent="0.25">
      <c r="A326" s="18">
        <v>45852</v>
      </c>
      <c r="B326" s="2">
        <v>2</v>
      </c>
      <c r="C326" s="2" t="s">
        <v>23</v>
      </c>
      <c r="D326" s="9">
        <v>34.597454999999997</v>
      </c>
      <c r="E326">
        <v>8.7872479999999992E-3</v>
      </c>
      <c r="G326" s="34">
        <v>501.90000000000003</v>
      </c>
      <c r="H326" s="34">
        <v>4.6273679073608518</v>
      </c>
      <c r="I326" s="34">
        <v>506.52736790736088</v>
      </c>
      <c r="J326" s="34">
        <v>502.07638630677167</v>
      </c>
      <c r="K326" s="34">
        <v>7.5359999999999996</v>
      </c>
      <c r="L326" s="34">
        <v>6.9479666367546086E-2</v>
      </c>
      <c r="M326" s="34">
        <v>7.6054796663675459</v>
      </c>
      <c r="N326" s="34">
        <v>7.538648430380217</v>
      </c>
      <c r="O326" s="34">
        <v>36.225999999999999</v>
      </c>
      <c r="P326" s="34">
        <v>0.33399288665482008</v>
      </c>
      <c r="Q326" s="34">
        <v>36.559992886654818</v>
      </c>
      <c r="R326" s="34">
        <v>36.238731162281546</v>
      </c>
      <c r="S326" s="34">
        <v>1.4880000000000002</v>
      </c>
      <c r="T326" s="34">
        <v>1.3718915015247954E-2</v>
      </c>
      <c r="U326" s="34">
        <v>1.5017189150152481</v>
      </c>
      <c r="V326" s="34">
        <v>1.4885229384827183</v>
      </c>
      <c r="W326" s="34">
        <v>547.15000000000009</v>
      </c>
      <c r="X326" s="34">
        <v>5.0445593753984665</v>
      </c>
      <c r="Y326" s="34">
        <v>552.19455937539851</v>
      </c>
      <c r="Z326" s="34">
        <v>547.34228883791604</v>
      </c>
      <c r="AB326" s="34">
        <v>143.57699999999997</v>
      </c>
      <c r="AC326" s="34">
        <v>1.3237370034571605</v>
      </c>
      <c r="AD326" s="34">
        <v>144.90073700345712</v>
      </c>
      <c r="AE326" s="34">
        <v>143.62745829202498</v>
      </c>
      <c r="AF326" s="34">
        <v>1.7879999999999985</v>
      </c>
      <c r="AG326" s="34">
        <v>1.6484825300580187E-2</v>
      </c>
      <c r="AH326" s="34">
        <v>1.8044848253005787</v>
      </c>
      <c r="AI326" s="34">
        <v>1.788628369628426</v>
      </c>
      <c r="AJ326" s="34">
        <v>4.7659999999999982</v>
      </c>
      <c r="AK326" s="34">
        <v>4.3941094732978303E-2</v>
      </c>
      <c r="AL326" s="34">
        <v>4.8099410947329764</v>
      </c>
      <c r="AM326" s="34">
        <v>4.7676749494681667</v>
      </c>
      <c r="AN326" s="34">
        <v>8.4339999999999993</v>
      </c>
      <c r="AO326" s="34">
        <v>7.7758957821640606E-2</v>
      </c>
      <c r="AP326" s="34">
        <v>8.5117589578216393</v>
      </c>
      <c r="AQ326" s="34">
        <v>8.436964020943039</v>
      </c>
      <c r="AR326" s="34">
        <v>158.56499999999997</v>
      </c>
      <c r="AS326" s="34">
        <v>1.4619218813123598</v>
      </c>
      <c r="AT326" s="34">
        <v>160.02692188131232</v>
      </c>
      <c r="AU326" s="34">
        <v>158.62072563206459</v>
      </c>
    </row>
    <row r="327" spans="1:47" x14ac:dyDescent="0.25">
      <c r="A327" s="18">
        <v>45852</v>
      </c>
      <c r="B327" s="2">
        <v>3</v>
      </c>
      <c r="C327" s="2" t="s">
        <v>23</v>
      </c>
      <c r="D327" s="9">
        <v>26.125523000000001</v>
      </c>
      <c r="E327">
        <v>8.9430429999999995E-3</v>
      </c>
      <c r="G327" s="34">
        <v>461.11100000000005</v>
      </c>
      <c r="H327" s="34">
        <v>3.646813417439505</v>
      </c>
      <c r="I327" s="34">
        <v>464.75781341743954</v>
      </c>
      <c r="J327" s="34">
        <v>460.60146430746136</v>
      </c>
      <c r="K327" s="34">
        <v>6.8230000000000022</v>
      </c>
      <c r="L327" s="34">
        <v>5.3961427827984479E-2</v>
      </c>
      <c r="M327" s="34">
        <v>6.8769614278279869</v>
      </c>
      <c r="N327" s="34">
        <v>6.8154604660695792</v>
      </c>
      <c r="O327" s="34">
        <v>33.518000000000001</v>
      </c>
      <c r="P327" s="34">
        <v>0.26508561306439737</v>
      </c>
      <c r="Q327" s="34">
        <v>33.783085613064401</v>
      </c>
      <c r="R327" s="34">
        <v>33.480962025754081</v>
      </c>
      <c r="S327" s="34">
        <v>1.4880000000000002</v>
      </c>
      <c r="T327" s="34">
        <v>1.1768225796283291E-2</v>
      </c>
      <c r="U327" s="34">
        <v>1.4997682257962834</v>
      </c>
      <c r="V327" s="34">
        <v>1.4863557340629534</v>
      </c>
      <c r="W327" s="34">
        <v>502.94</v>
      </c>
      <c r="X327" s="34">
        <v>3.9776286841281703</v>
      </c>
      <c r="Y327" s="34">
        <v>506.9176286841282</v>
      </c>
      <c r="Z327" s="34">
        <v>502.38424253334796</v>
      </c>
      <c r="AB327" s="34">
        <v>131.59100000000001</v>
      </c>
      <c r="AC327" s="34">
        <v>1.0407208338432219</v>
      </c>
      <c r="AD327" s="34">
        <v>132.63172083384322</v>
      </c>
      <c r="AE327" s="34">
        <v>131.44558965126217</v>
      </c>
      <c r="AF327" s="34">
        <v>1.6109999999999998</v>
      </c>
      <c r="AG327" s="34">
        <v>1.2741002525411542E-2</v>
      </c>
      <c r="AH327" s="34">
        <v>1.6237410025254113</v>
      </c>
      <c r="AI327" s="34">
        <v>1.6092198169189633</v>
      </c>
      <c r="AJ327" s="34">
        <v>4.3979999999999979</v>
      </c>
      <c r="AK327" s="34">
        <v>3.478269963175664E-2</v>
      </c>
      <c r="AL327" s="34">
        <v>4.4327826996317548</v>
      </c>
      <c r="AM327" s="34">
        <v>4.3931401333392914</v>
      </c>
      <c r="AN327" s="34">
        <v>8.4340000000000011</v>
      </c>
      <c r="AO327" s="34">
        <v>6.6702430353396014E-2</v>
      </c>
      <c r="AP327" s="34">
        <v>8.5007024303533978</v>
      </c>
      <c r="AQ327" s="34">
        <v>8.4246802829885432</v>
      </c>
      <c r="AR327" s="34">
        <v>146.03399999999999</v>
      </c>
      <c r="AS327" s="34">
        <v>1.1549469663537861</v>
      </c>
      <c r="AT327" s="34">
        <v>147.18894696635377</v>
      </c>
      <c r="AU327" s="34">
        <v>145.87262988450897</v>
      </c>
    </row>
    <row r="328" spans="1:47" x14ac:dyDescent="0.25">
      <c r="A328" s="18">
        <v>45852</v>
      </c>
      <c r="B328" s="2">
        <v>4</v>
      </c>
      <c r="C328" s="2" t="s">
        <v>23</v>
      </c>
      <c r="D328" s="9">
        <v>27.769300000000001</v>
      </c>
      <c r="E328">
        <v>9.0491740000000001E-3</v>
      </c>
      <c r="G328" s="34">
        <v>428.82899999999989</v>
      </c>
      <c r="H328" s="34">
        <v>3.3260425197053731</v>
      </c>
      <c r="I328" s="34">
        <v>432.15504251970526</v>
      </c>
      <c r="J328" s="34">
        <v>428.24439634496702</v>
      </c>
      <c r="K328" s="34">
        <v>6.3129999999999997</v>
      </c>
      <c r="L328" s="34">
        <v>4.8964287459336994E-2</v>
      </c>
      <c r="M328" s="34">
        <v>6.3619642874593367</v>
      </c>
      <c r="N328" s="34">
        <v>6.3043937656403308</v>
      </c>
      <c r="O328" s="34">
        <v>31.676999999999992</v>
      </c>
      <c r="P328" s="34">
        <v>0.2456901209962645</v>
      </c>
      <c r="Q328" s="34">
        <v>31.922690120996258</v>
      </c>
      <c r="R328" s="34">
        <v>31.633816143543282</v>
      </c>
      <c r="S328" s="34">
        <v>1.4880000000000002</v>
      </c>
      <c r="T328" s="34">
        <v>1.1541083437271258E-2</v>
      </c>
      <c r="U328" s="34">
        <v>1.4995410834372715</v>
      </c>
      <c r="V328" s="34">
        <v>1.485971475253099</v>
      </c>
      <c r="W328" s="34">
        <v>468.30699999999985</v>
      </c>
      <c r="X328" s="34">
        <v>3.6322380115982456</v>
      </c>
      <c r="Y328" s="34">
        <v>471.93923801159815</v>
      </c>
      <c r="Z328" s="34">
        <v>467.66857772940375</v>
      </c>
      <c r="AB328" s="34">
        <v>122.34300000000002</v>
      </c>
      <c r="AC328" s="34">
        <v>0.94890508801483708</v>
      </c>
      <c r="AD328" s="34">
        <v>123.29190508801486</v>
      </c>
      <c r="AE328" s="34">
        <v>122.17621518608192</v>
      </c>
      <c r="AF328" s="34">
        <v>1.5039999999999993</v>
      </c>
      <c r="AG328" s="34">
        <v>1.1665181108639761E-2</v>
      </c>
      <c r="AH328" s="34">
        <v>1.515665181108639</v>
      </c>
      <c r="AI328" s="34">
        <v>1.5019496631590454</v>
      </c>
      <c r="AJ328" s="34">
        <v>4.1579999999999986</v>
      </c>
      <c r="AK328" s="34">
        <v>3.2249882346891044E-2</v>
      </c>
      <c r="AL328" s="34">
        <v>4.1902498823468894</v>
      </c>
      <c r="AM328" s="34">
        <v>4.1523315820580526</v>
      </c>
      <c r="AN328" s="34">
        <v>8.4339999999999993</v>
      </c>
      <c r="AO328" s="34">
        <v>6.5414985020124841E-2</v>
      </c>
      <c r="AP328" s="34">
        <v>8.4994149850201239</v>
      </c>
      <c r="AQ328" s="34">
        <v>8.4225022999224688</v>
      </c>
      <c r="AR328" s="34">
        <v>136.43900000000002</v>
      </c>
      <c r="AS328" s="34">
        <v>1.0582351364904927</v>
      </c>
      <c r="AT328" s="34">
        <v>137.49723513649053</v>
      </c>
      <c r="AU328" s="34">
        <v>136.25299873122148</v>
      </c>
    </row>
    <row r="329" spans="1:47" x14ac:dyDescent="0.25">
      <c r="A329" s="18">
        <v>45852</v>
      </c>
      <c r="B329" s="2">
        <v>5</v>
      </c>
      <c r="C329" s="2" t="s">
        <v>23</v>
      </c>
      <c r="D329" s="9">
        <v>28.726779000000001</v>
      </c>
      <c r="E329">
        <v>9.1824220000000008E-3</v>
      </c>
      <c r="G329" s="34">
        <v>406.77499999999992</v>
      </c>
      <c r="H329" s="34">
        <v>3.4562421921851376</v>
      </c>
      <c r="I329" s="34">
        <v>410.23124219218505</v>
      </c>
      <c r="J329" s="34">
        <v>406.46432580879224</v>
      </c>
      <c r="K329" s="34">
        <v>6.0439999999999987</v>
      </c>
      <c r="L329" s="34">
        <v>5.135401096322776E-2</v>
      </c>
      <c r="M329" s="34">
        <v>6.0953540109632263</v>
      </c>
      <c r="N329" s="34">
        <v>6.0393838981951697</v>
      </c>
      <c r="O329" s="34">
        <v>30.732999999999997</v>
      </c>
      <c r="P329" s="34">
        <v>0.2611288581953804</v>
      </c>
      <c r="Q329" s="34">
        <v>30.994128858195378</v>
      </c>
      <c r="R329" s="34">
        <v>30.709527687497051</v>
      </c>
      <c r="S329" s="34">
        <v>1.4880000000000002</v>
      </c>
      <c r="T329" s="34">
        <v>1.2643078807624575E-2</v>
      </c>
      <c r="U329" s="34">
        <v>1.5006430788076248</v>
      </c>
      <c r="V329" s="34">
        <v>1.486863540786634</v>
      </c>
      <c r="W329" s="34">
        <v>445.03999999999991</v>
      </c>
      <c r="X329" s="34">
        <v>3.7813681401513701</v>
      </c>
      <c r="Y329" s="34">
        <v>448.82136814015126</v>
      </c>
      <c r="Z329" s="34">
        <v>444.70010093527111</v>
      </c>
      <c r="AB329" s="34">
        <v>115.99500000000003</v>
      </c>
      <c r="AC329" s="34">
        <v>0.98557387519516992</v>
      </c>
      <c r="AD329" s="34">
        <v>116.9805738751952</v>
      </c>
      <c r="AE329" s="34">
        <v>115.90640888007098</v>
      </c>
      <c r="AF329" s="34">
        <v>1.3919999999999992</v>
      </c>
      <c r="AG329" s="34">
        <v>1.1827396303906853E-2</v>
      </c>
      <c r="AH329" s="34">
        <v>1.4038273963039061</v>
      </c>
      <c r="AI329" s="34">
        <v>1.3909368607358825</v>
      </c>
      <c r="AJ329" s="34">
        <v>4.0319999999999983</v>
      </c>
      <c r="AK329" s="34">
        <v>3.4258665156143994E-2</v>
      </c>
      <c r="AL329" s="34">
        <v>4.0662586651561421</v>
      </c>
      <c r="AM329" s="34">
        <v>4.0289205621315221</v>
      </c>
      <c r="AN329" s="34">
        <v>8.4339999999999993</v>
      </c>
      <c r="AO329" s="34">
        <v>7.1661106628700025E-2</v>
      </c>
      <c r="AP329" s="34">
        <v>8.5056611066286987</v>
      </c>
      <c r="AQ329" s="34">
        <v>8.4275585369586477</v>
      </c>
      <c r="AR329" s="34">
        <v>129.85300000000004</v>
      </c>
      <c r="AS329" s="34">
        <v>1.1033210432839209</v>
      </c>
      <c r="AT329" s="34">
        <v>130.95632104328396</v>
      </c>
      <c r="AU329" s="34">
        <v>129.75382483989702</v>
      </c>
    </row>
    <row r="330" spans="1:47" x14ac:dyDescent="0.25">
      <c r="A330" s="18">
        <v>45852</v>
      </c>
      <c r="B330" s="2">
        <v>6</v>
      </c>
      <c r="C330" s="2" t="s">
        <v>23</v>
      </c>
      <c r="D330" s="9">
        <v>35.444909000000003</v>
      </c>
      <c r="E330">
        <v>9.3404509999999996E-3</v>
      </c>
      <c r="G330" s="34">
        <v>395.81099999999975</v>
      </c>
      <c r="H330" s="34">
        <v>4.4567240576650313</v>
      </c>
      <c r="I330" s="34">
        <v>400.26772405766479</v>
      </c>
      <c r="J330" s="34">
        <v>396.52904299422266</v>
      </c>
      <c r="K330" s="34">
        <v>5.9499999999999984</v>
      </c>
      <c r="L330" s="34">
        <v>6.6995379469259181E-2</v>
      </c>
      <c r="M330" s="34">
        <v>6.0169953794692574</v>
      </c>
      <c r="N330" s="34">
        <v>5.960793928960098</v>
      </c>
      <c r="O330" s="34">
        <v>30.869999999999994</v>
      </c>
      <c r="P330" s="34">
        <v>0.3475877923052153</v>
      </c>
      <c r="Q330" s="34">
        <v>31.21758779230521</v>
      </c>
      <c r="R330" s="34">
        <v>30.926001443192984</v>
      </c>
      <c r="S330" s="34">
        <v>1.488</v>
      </c>
      <c r="T330" s="34">
        <v>1.6754474731135744E-2</v>
      </c>
      <c r="U330" s="34">
        <v>1.5047544747311357</v>
      </c>
      <c r="V330" s="34">
        <v>1.4906993892928788</v>
      </c>
      <c r="W330" s="34">
        <v>434.11899999999974</v>
      </c>
      <c r="X330" s="34">
        <v>4.8880617041706413</v>
      </c>
      <c r="Y330" s="34">
        <v>439.00706170417044</v>
      </c>
      <c r="Z330" s="34">
        <v>434.90653775566864</v>
      </c>
      <c r="AB330" s="34">
        <v>113.37900000000002</v>
      </c>
      <c r="AC330" s="34">
        <v>1.2766166603101077</v>
      </c>
      <c r="AD330" s="34">
        <v>114.65561666031013</v>
      </c>
      <c r="AE330" s="34">
        <v>113.58468149101972</v>
      </c>
      <c r="AF330" s="34">
        <v>1.3799999999999994</v>
      </c>
      <c r="AG330" s="34">
        <v>1.553842414581137E-2</v>
      </c>
      <c r="AH330" s="34">
        <v>1.3955384241458109</v>
      </c>
      <c r="AI330" s="34">
        <v>1.3825034658764597</v>
      </c>
      <c r="AJ330" s="34">
        <v>4.0649999999999968</v>
      </c>
      <c r="AK330" s="34">
        <v>4.5770792864292177E-2</v>
      </c>
      <c r="AL330" s="34">
        <v>4.1107707928642894</v>
      </c>
      <c r="AM330" s="34">
        <v>4.0723743397013088</v>
      </c>
      <c r="AN330" s="34">
        <v>8.4339999999999993</v>
      </c>
      <c r="AO330" s="34">
        <v>9.4964542931719673E-2</v>
      </c>
      <c r="AP330" s="34">
        <v>8.5289645429317194</v>
      </c>
      <c r="AQ330" s="34">
        <v>8.4493001675377286</v>
      </c>
      <c r="AR330" s="34">
        <v>127.25800000000001</v>
      </c>
      <c r="AS330" s="34">
        <v>1.4328904202519308</v>
      </c>
      <c r="AT330" s="34">
        <v>128.69089042025195</v>
      </c>
      <c r="AU330" s="34">
        <v>127.48885946413522</v>
      </c>
    </row>
    <row r="331" spans="1:47" x14ac:dyDescent="0.25">
      <c r="A331" s="18">
        <v>45852</v>
      </c>
      <c r="B331" s="2">
        <v>7</v>
      </c>
      <c r="C331" s="2" t="s">
        <v>23</v>
      </c>
      <c r="D331" s="9">
        <v>47.745475999999996</v>
      </c>
      <c r="E331">
        <v>9.3157129999999998E-3</v>
      </c>
      <c r="G331" s="34">
        <v>393.54200000000003</v>
      </c>
      <c r="H331" s="34">
        <v>1.9086730728745196</v>
      </c>
      <c r="I331" s="34">
        <v>395.45067307287457</v>
      </c>
      <c r="J331" s="34">
        <v>391.76676809687086</v>
      </c>
      <c r="K331" s="34">
        <v>6.0669999999999993</v>
      </c>
      <c r="L331" s="34">
        <v>2.9424863249995447E-2</v>
      </c>
      <c r="M331" s="34">
        <v>6.0964248632499949</v>
      </c>
      <c r="N331" s="34">
        <v>6.039632318897894</v>
      </c>
      <c r="O331" s="34">
        <v>32.29</v>
      </c>
      <c r="P331" s="34">
        <v>0.15660603829608588</v>
      </c>
      <c r="Q331" s="34">
        <v>32.446606038296082</v>
      </c>
      <c r="R331" s="34">
        <v>32.144342768619246</v>
      </c>
      <c r="S331" s="34">
        <v>1.4880000000000002</v>
      </c>
      <c r="T331" s="34">
        <v>7.2167787235855015E-3</v>
      </c>
      <c r="U331" s="34">
        <v>1.4952167787235857</v>
      </c>
      <c r="V331" s="34">
        <v>1.4812877683402124</v>
      </c>
      <c r="W331" s="34">
        <v>433.38700000000006</v>
      </c>
      <c r="X331" s="34">
        <v>2.1019207531441864</v>
      </c>
      <c r="Y331" s="34">
        <v>435.48892075314421</v>
      </c>
      <c r="Z331" s="34">
        <v>431.43203095272821</v>
      </c>
      <c r="AB331" s="34">
        <v>113.08</v>
      </c>
      <c r="AC331" s="34">
        <v>0.54843638310688736</v>
      </c>
      <c r="AD331" s="34">
        <v>113.62843638310689</v>
      </c>
      <c r="AE331" s="34">
        <v>112.5699064811231</v>
      </c>
      <c r="AF331" s="34">
        <v>1.4429999999999998</v>
      </c>
      <c r="AG331" s="34">
        <v>6.9985293670254542E-3</v>
      </c>
      <c r="AH331" s="34">
        <v>1.4499985293670252</v>
      </c>
      <c r="AI331" s="34">
        <v>1.43649075921702</v>
      </c>
      <c r="AJ331" s="34">
        <v>4.1920000000000002</v>
      </c>
      <c r="AK331" s="34">
        <v>2.033114005999356E-2</v>
      </c>
      <c r="AL331" s="34">
        <v>4.2123311400599937</v>
      </c>
      <c r="AM331" s="34">
        <v>4.1730902720982321</v>
      </c>
      <c r="AN331" s="34">
        <v>8.4339999999999993</v>
      </c>
      <c r="AO331" s="34">
        <v>4.0904779405053833E-2</v>
      </c>
      <c r="AP331" s="34">
        <v>8.4749047794050529</v>
      </c>
      <c r="AQ331" s="34">
        <v>8.3959549987777873</v>
      </c>
      <c r="AR331" s="34">
        <v>127.149</v>
      </c>
      <c r="AS331" s="34">
        <v>0.61667083193896033</v>
      </c>
      <c r="AT331" s="34">
        <v>127.76567083193895</v>
      </c>
      <c r="AU331" s="34">
        <v>126.57544251121614</v>
      </c>
    </row>
    <row r="332" spans="1:47" x14ac:dyDescent="0.25">
      <c r="A332" s="18">
        <v>45852</v>
      </c>
      <c r="B332" s="2">
        <v>8</v>
      </c>
      <c r="C332" s="2" t="s">
        <v>178</v>
      </c>
      <c r="D332" s="9">
        <v>49.405369999999998</v>
      </c>
      <c r="E332">
        <v>9.5202159999999997E-3</v>
      </c>
      <c r="G332" s="34">
        <v>403.84099999999989</v>
      </c>
      <c r="H332" s="34">
        <v>4.3417464016747287</v>
      </c>
      <c r="I332" s="34">
        <v>408.18274640167465</v>
      </c>
      <c r="J332" s="34">
        <v>404.2967584884575</v>
      </c>
      <c r="K332" s="34">
        <v>6.4559999999999986</v>
      </c>
      <c r="L332" s="34">
        <v>6.9409284270819591E-2</v>
      </c>
      <c r="M332" s="34">
        <v>6.5254092842708182</v>
      </c>
      <c r="N332" s="34">
        <v>6.4632859783961552</v>
      </c>
      <c r="O332" s="34">
        <v>33.921000000000006</v>
      </c>
      <c r="P332" s="34">
        <v>0.36468902288576083</v>
      </c>
      <c r="Q332" s="34">
        <v>34.285689022885769</v>
      </c>
      <c r="R332" s="34">
        <v>33.959281857679066</v>
      </c>
      <c r="S332" s="34">
        <v>0.22100000000000003</v>
      </c>
      <c r="T332" s="34">
        <v>2.375999353136793E-3</v>
      </c>
      <c r="U332" s="34">
        <v>0.22337599935313682</v>
      </c>
      <c r="V332" s="34">
        <v>0.2212494115900791</v>
      </c>
      <c r="W332" s="34">
        <v>444.43899999999991</v>
      </c>
      <c r="X332" s="34">
        <v>4.7782207081844463</v>
      </c>
      <c r="Y332" s="34">
        <v>449.21722070818441</v>
      </c>
      <c r="Z332" s="34">
        <v>444.94057573612275</v>
      </c>
      <c r="AB332" s="34">
        <v>116.83200000000001</v>
      </c>
      <c r="AC332" s="34">
        <v>1.2560758209306686</v>
      </c>
      <c r="AD332" s="34">
        <v>118.08807582093068</v>
      </c>
      <c r="AE332" s="34">
        <v>116.96385183209105</v>
      </c>
      <c r="AF332" s="34">
        <v>1.4949999999999983</v>
      </c>
      <c r="AG332" s="34">
        <v>1.6072936800631224E-2</v>
      </c>
      <c r="AH332" s="34">
        <v>1.5110729368006295</v>
      </c>
      <c r="AI332" s="34">
        <v>1.4966871960505332</v>
      </c>
      <c r="AJ332" s="34">
        <v>4.4159999999999977</v>
      </c>
      <c r="AK332" s="34">
        <v>4.7476982549556873E-2</v>
      </c>
      <c r="AL332" s="34">
        <v>4.4634769825495546</v>
      </c>
      <c r="AM332" s="34">
        <v>4.4209837175646545</v>
      </c>
      <c r="AN332" s="34">
        <v>1.2530000000000001</v>
      </c>
      <c r="AO332" s="34">
        <v>1.347116375330498E-2</v>
      </c>
      <c r="AP332" s="34">
        <v>1.266471163753305</v>
      </c>
      <c r="AQ332" s="34">
        <v>1.2544140847166023</v>
      </c>
      <c r="AR332" s="34">
        <v>123.99600000000001</v>
      </c>
      <c r="AS332" s="34">
        <v>1.3330969040341616</v>
      </c>
      <c r="AT332" s="34">
        <v>125.32909690403417</v>
      </c>
      <c r="AU332" s="34">
        <v>124.13593683042284</v>
      </c>
    </row>
    <row r="333" spans="1:47" x14ac:dyDescent="0.25">
      <c r="A333" s="18">
        <v>45852</v>
      </c>
      <c r="B333" s="2">
        <v>9</v>
      </c>
      <c r="C333" s="2" t="s">
        <v>178</v>
      </c>
      <c r="D333" s="9">
        <v>43.767507999999999</v>
      </c>
      <c r="E333">
        <v>9.0807409999999998E-3</v>
      </c>
      <c r="G333" s="34">
        <v>412.96</v>
      </c>
      <c r="H333" s="34">
        <v>3.7061221495355507</v>
      </c>
      <c r="I333" s="34">
        <v>416.66612214953551</v>
      </c>
      <c r="J333" s="34">
        <v>412.8824850108212</v>
      </c>
      <c r="K333" s="34">
        <v>6.7359999999999989</v>
      </c>
      <c r="L333" s="34">
        <v>6.0452438006759653E-2</v>
      </c>
      <c r="M333" s="34">
        <v>6.7964524380067584</v>
      </c>
      <c r="N333" s="34">
        <v>6.7347356136984002</v>
      </c>
      <c r="O333" s="34">
        <v>34.576999999999998</v>
      </c>
      <c r="P333" s="34">
        <v>0.31031234396670559</v>
      </c>
      <c r="Q333" s="34">
        <v>34.887312343966705</v>
      </c>
      <c r="R333" s="34">
        <v>34.570509696385038</v>
      </c>
      <c r="S333" s="34">
        <v>0</v>
      </c>
      <c r="T333" s="34">
        <v>0</v>
      </c>
      <c r="U333" s="34">
        <v>0</v>
      </c>
      <c r="V333" s="34">
        <v>0</v>
      </c>
      <c r="W333" s="34">
        <v>454.27299999999997</v>
      </c>
      <c r="X333" s="34">
        <v>4.0768869315090157</v>
      </c>
      <c r="Y333" s="34">
        <v>458.34988693150899</v>
      </c>
      <c r="Z333" s="34">
        <v>454.18773032090462</v>
      </c>
      <c r="AB333" s="34">
        <v>120.10300000000004</v>
      </c>
      <c r="AC333" s="34">
        <v>1.077868046604195</v>
      </c>
      <c r="AD333" s="34">
        <v>121.18086804660423</v>
      </c>
      <c r="AE333" s="34">
        <v>120.08045596971785</v>
      </c>
      <c r="AF333" s="34">
        <v>1.5739999999999985</v>
      </c>
      <c r="AG333" s="34">
        <v>1.4125911137565264E-2</v>
      </c>
      <c r="AH333" s="34">
        <v>1.5881259111375639</v>
      </c>
      <c r="AI333" s="34">
        <v>1.5737045510631347</v>
      </c>
      <c r="AJ333" s="34">
        <v>4.5760000000000005</v>
      </c>
      <c r="AK333" s="34">
        <v>4.1067451947584953E-2</v>
      </c>
      <c r="AL333" s="34">
        <v>4.6170674519475856</v>
      </c>
      <c r="AM333" s="34">
        <v>4.5751410582369196</v>
      </c>
      <c r="AN333" s="34">
        <v>0</v>
      </c>
      <c r="AO333" s="34">
        <v>0</v>
      </c>
      <c r="AP333" s="34">
        <v>0</v>
      </c>
      <c r="AQ333" s="34">
        <v>0</v>
      </c>
      <c r="AR333" s="34">
        <v>126.25300000000004</v>
      </c>
      <c r="AS333" s="34">
        <v>1.1330614096893452</v>
      </c>
      <c r="AT333" s="34">
        <v>127.38606140968939</v>
      </c>
      <c r="AU333" s="34">
        <v>126.2293015790179</v>
      </c>
    </row>
    <row r="334" spans="1:47" x14ac:dyDescent="0.25">
      <c r="A334" s="18">
        <v>45852</v>
      </c>
      <c r="B334" s="2">
        <v>10</v>
      </c>
      <c r="C334" s="2" t="s">
        <v>178</v>
      </c>
      <c r="D334" s="9">
        <v>39.344607000000003</v>
      </c>
      <c r="E334">
        <v>8.4234710000000001E-3</v>
      </c>
      <c r="G334" s="34">
        <v>424.84499999999991</v>
      </c>
      <c r="H334" s="34">
        <v>4.0266363199746822</v>
      </c>
      <c r="I334" s="34">
        <v>428.87163631997458</v>
      </c>
      <c r="J334" s="34">
        <v>425.25904852871076</v>
      </c>
      <c r="K334" s="34">
        <v>6.9389999999999983</v>
      </c>
      <c r="L334" s="34">
        <v>6.5767113710422195E-2</v>
      </c>
      <c r="M334" s="34">
        <v>7.0047671137104208</v>
      </c>
      <c r="N334" s="34">
        <v>6.9457626610663272</v>
      </c>
      <c r="O334" s="34">
        <v>35.195000000000007</v>
      </c>
      <c r="P334" s="34">
        <v>0.33357451607411875</v>
      </c>
      <c r="Q334" s="34">
        <v>35.528574516074123</v>
      </c>
      <c r="R334" s="34">
        <v>35.229300598966638</v>
      </c>
      <c r="S334" s="34">
        <v>0</v>
      </c>
      <c r="T334" s="34">
        <v>0</v>
      </c>
      <c r="U334" s="34">
        <v>0</v>
      </c>
      <c r="V334" s="34">
        <v>0</v>
      </c>
      <c r="W334" s="34">
        <v>466.97899999999993</v>
      </c>
      <c r="X334" s="34">
        <v>4.4259779497592238</v>
      </c>
      <c r="Y334" s="34">
        <v>471.40497794975914</v>
      </c>
      <c r="Z334" s="34">
        <v>467.43411178874373</v>
      </c>
      <c r="AB334" s="34">
        <v>124.42800000000003</v>
      </c>
      <c r="AC334" s="34">
        <v>1.1793155245367368</v>
      </c>
      <c r="AD334" s="34">
        <v>125.60731552453676</v>
      </c>
      <c r="AE334" s="34">
        <v>124.54926594482798</v>
      </c>
      <c r="AF334" s="34">
        <v>1.6219999999999994</v>
      </c>
      <c r="AG334" s="34">
        <v>1.5373145761392823E-2</v>
      </c>
      <c r="AH334" s="34">
        <v>1.6373731457613923</v>
      </c>
      <c r="AI334" s="34">
        <v>1.6235807805518925</v>
      </c>
      <c r="AJ334" s="34">
        <v>4.6319999999999979</v>
      </c>
      <c r="AK334" s="34">
        <v>4.3901609843878885E-2</v>
      </c>
      <c r="AL334" s="34">
        <v>4.6759016098438764</v>
      </c>
      <c r="AM334" s="34">
        <v>4.636514288234503</v>
      </c>
      <c r="AN334" s="34">
        <v>0</v>
      </c>
      <c r="AO334" s="34">
        <v>0</v>
      </c>
      <c r="AP334" s="34">
        <v>0</v>
      </c>
      <c r="AQ334" s="34">
        <v>0</v>
      </c>
      <c r="AR334" s="34">
        <v>130.68200000000002</v>
      </c>
      <c r="AS334" s="34">
        <v>1.2385902801420086</v>
      </c>
      <c r="AT334" s="34">
        <v>131.92059028014202</v>
      </c>
      <c r="AU334" s="34">
        <v>130.80936101361436</v>
      </c>
    </row>
    <row r="335" spans="1:47" x14ac:dyDescent="0.25">
      <c r="A335" s="18">
        <v>45852</v>
      </c>
      <c r="B335" s="2">
        <v>11</v>
      </c>
      <c r="C335" s="2" t="s">
        <v>178</v>
      </c>
      <c r="D335" s="9">
        <v>35.839785999999997</v>
      </c>
      <c r="E335">
        <v>7.9289519999999995E-3</v>
      </c>
      <c r="G335" s="34">
        <v>440.5229999999998</v>
      </c>
      <c r="H335" s="34">
        <v>4.6059443216593561</v>
      </c>
      <c r="I335" s="34">
        <v>445.12894432165916</v>
      </c>
      <c r="J335" s="34">
        <v>441.59953828832204</v>
      </c>
      <c r="K335" s="34">
        <v>7.2529999999999992</v>
      </c>
      <c r="L335" s="34">
        <v>7.5834665079905744E-2</v>
      </c>
      <c r="M335" s="34">
        <v>7.3288346650799046</v>
      </c>
      <c r="N335" s="34">
        <v>7.2707246868045496</v>
      </c>
      <c r="O335" s="34">
        <v>35.946999999999996</v>
      </c>
      <c r="P335" s="34">
        <v>0.37584843590615907</v>
      </c>
      <c r="Q335" s="34">
        <v>36.322848435906153</v>
      </c>
      <c r="R335" s="34">
        <v>36.034846314154578</v>
      </c>
      <c r="S335" s="34">
        <v>0</v>
      </c>
      <c r="T335" s="34">
        <v>0</v>
      </c>
      <c r="U335" s="34">
        <v>0</v>
      </c>
      <c r="V335" s="34">
        <v>0</v>
      </c>
      <c r="W335" s="34">
        <v>483.72299999999979</v>
      </c>
      <c r="X335" s="34">
        <v>5.0576274226454201</v>
      </c>
      <c r="Y335" s="34">
        <v>488.78062742264524</v>
      </c>
      <c r="Z335" s="34">
        <v>484.9051092892812</v>
      </c>
      <c r="AB335" s="34">
        <v>129.27700000000002</v>
      </c>
      <c r="AC335" s="34">
        <v>1.3516721353281369</v>
      </c>
      <c r="AD335" s="34">
        <v>130.62867213532815</v>
      </c>
      <c r="AE335" s="34">
        <v>129.5929236641434</v>
      </c>
      <c r="AF335" s="34">
        <v>1.6999999999999988</v>
      </c>
      <c r="AG335" s="34">
        <v>1.7774566473988652E-2</v>
      </c>
      <c r="AH335" s="34">
        <v>1.7177745664739874</v>
      </c>
      <c r="AI335" s="34">
        <v>1.7041544143895944</v>
      </c>
      <c r="AJ335" s="34">
        <v>4.7729999999999979</v>
      </c>
      <c r="AK335" s="34">
        <v>4.9904709282557559E-2</v>
      </c>
      <c r="AL335" s="34">
        <v>4.8229047092825557</v>
      </c>
      <c r="AM335" s="34">
        <v>4.7846641293420804</v>
      </c>
      <c r="AN335" s="34">
        <v>0</v>
      </c>
      <c r="AO335" s="34">
        <v>0</v>
      </c>
      <c r="AP335" s="34">
        <v>0</v>
      </c>
      <c r="AQ335" s="34">
        <v>0</v>
      </c>
      <c r="AR335" s="34">
        <v>135.75</v>
      </c>
      <c r="AS335" s="34">
        <v>1.419351411084683</v>
      </c>
      <c r="AT335" s="34">
        <v>137.1693514110847</v>
      </c>
      <c r="AU335" s="34">
        <v>136.08174220787507</v>
      </c>
    </row>
    <row r="336" spans="1:47" x14ac:dyDescent="0.25">
      <c r="A336" s="18">
        <v>45852</v>
      </c>
      <c r="B336" s="2">
        <v>12</v>
      </c>
      <c r="C336" s="2" t="s">
        <v>178</v>
      </c>
      <c r="D336" s="9">
        <v>59.374132000000003</v>
      </c>
      <c r="E336">
        <v>7.7934579999999996E-3</v>
      </c>
      <c r="G336" s="34">
        <v>455.56999999999988</v>
      </c>
      <c r="H336" s="34">
        <v>4.6091249890926598</v>
      </c>
      <c r="I336" s="34">
        <v>460.17912498909254</v>
      </c>
      <c r="J336" s="34">
        <v>456.5927383060133</v>
      </c>
      <c r="K336" s="34">
        <v>7.4160000000000004</v>
      </c>
      <c r="L336" s="34">
        <v>7.5029679125296178E-2</v>
      </c>
      <c r="M336" s="34">
        <v>7.4910296791252966</v>
      </c>
      <c r="N336" s="34">
        <v>7.4326486539442804</v>
      </c>
      <c r="O336" s="34">
        <v>36.777999999999999</v>
      </c>
      <c r="P336" s="34">
        <v>0.37209297989079593</v>
      </c>
      <c r="Q336" s="34">
        <v>37.150092979890793</v>
      </c>
      <c r="R336" s="34">
        <v>36.860565290555918</v>
      </c>
      <c r="S336" s="34">
        <v>0</v>
      </c>
      <c r="T336" s="34">
        <v>0</v>
      </c>
      <c r="U336" s="34">
        <v>0</v>
      </c>
      <c r="V336" s="34">
        <v>0</v>
      </c>
      <c r="W336" s="34">
        <v>499.7639999999999</v>
      </c>
      <c r="X336" s="34">
        <v>5.0562476481087515</v>
      </c>
      <c r="Y336" s="34">
        <v>504.82024764810865</v>
      </c>
      <c r="Z336" s="34">
        <v>500.88595225051353</v>
      </c>
      <c r="AB336" s="34">
        <v>134.11499999999995</v>
      </c>
      <c r="AC336" s="34">
        <v>1.3568777529516036</v>
      </c>
      <c r="AD336" s="34">
        <v>135.47187775295154</v>
      </c>
      <c r="AE336" s="34">
        <v>134.41608336350279</v>
      </c>
      <c r="AF336" s="34">
        <v>1.764</v>
      </c>
      <c r="AG336" s="34">
        <v>1.7846865423007341E-2</v>
      </c>
      <c r="AH336" s="34">
        <v>1.7818468654230073</v>
      </c>
      <c r="AI336" s="34">
        <v>1.7679601167149015</v>
      </c>
      <c r="AJ336" s="34">
        <v>4.9160000000000013</v>
      </c>
      <c r="AK336" s="34">
        <v>4.9736502505387817E-2</v>
      </c>
      <c r="AL336" s="34">
        <v>4.965736502505389</v>
      </c>
      <c r="AM336" s="34">
        <v>4.9270362436340465</v>
      </c>
      <c r="AN336" s="34">
        <v>0</v>
      </c>
      <c r="AO336" s="34">
        <v>0</v>
      </c>
      <c r="AP336" s="34">
        <v>0</v>
      </c>
      <c r="AQ336" s="34">
        <v>0</v>
      </c>
      <c r="AR336" s="34">
        <v>140.79499999999996</v>
      </c>
      <c r="AS336" s="34">
        <v>1.4244611208799987</v>
      </c>
      <c r="AT336" s="34">
        <v>142.21946112087994</v>
      </c>
      <c r="AU336" s="34">
        <v>141.11107972385173</v>
      </c>
    </row>
    <row r="337" spans="1:47" x14ac:dyDescent="0.25">
      <c r="A337" s="18">
        <v>45852</v>
      </c>
      <c r="B337" s="2">
        <v>13</v>
      </c>
      <c r="C337" s="2" t="s">
        <v>178</v>
      </c>
      <c r="D337" s="9">
        <v>46.358573999999997</v>
      </c>
      <c r="E337">
        <v>7.6718979999999999E-3</v>
      </c>
      <c r="G337" s="34">
        <v>477.59599999999989</v>
      </c>
      <c r="H337" s="34">
        <v>3.8397945230389103</v>
      </c>
      <c r="I337" s="34">
        <v>481.43579452303879</v>
      </c>
      <c r="J337" s="34">
        <v>477.74226821390909</v>
      </c>
      <c r="K337" s="34">
        <v>7.729000000000001</v>
      </c>
      <c r="L337" s="34">
        <v>6.2139908769268885E-2</v>
      </c>
      <c r="M337" s="34">
        <v>7.7911399087692699</v>
      </c>
      <c r="N337" s="34">
        <v>7.7313670780854631</v>
      </c>
      <c r="O337" s="34">
        <v>38.315999999999995</v>
      </c>
      <c r="P337" s="34">
        <v>0.30805443710742741</v>
      </c>
      <c r="Q337" s="34">
        <v>38.624054437107425</v>
      </c>
      <c r="R337" s="34">
        <v>38.32773463111949</v>
      </c>
      <c r="S337" s="34">
        <v>0</v>
      </c>
      <c r="T337" s="34">
        <v>0</v>
      </c>
      <c r="U337" s="34">
        <v>0</v>
      </c>
      <c r="V337" s="34">
        <v>0</v>
      </c>
      <c r="W337" s="34">
        <v>523.64099999999985</v>
      </c>
      <c r="X337" s="34">
        <v>4.2099888689156071</v>
      </c>
      <c r="Y337" s="34">
        <v>527.85098886891546</v>
      </c>
      <c r="Z337" s="34">
        <v>523.80136992311407</v>
      </c>
      <c r="AB337" s="34">
        <v>141.39100000000008</v>
      </c>
      <c r="AC337" s="34">
        <v>1.1367607505234443</v>
      </c>
      <c r="AD337" s="34">
        <v>142.52776075052353</v>
      </c>
      <c r="AE337" s="34">
        <v>141.43430230787712</v>
      </c>
      <c r="AF337" s="34">
        <v>1.8379999999999996</v>
      </c>
      <c r="AG337" s="34">
        <v>1.4777222450241453E-2</v>
      </c>
      <c r="AH337" s="34">
        <v>1.852777222450241</v>
      </c>
      <c r="AI337" s="34">
        <v>1.8385629045828795</v>
      </c>
      <c r="AJ337" s="34">
        <v>5.0479999999999983</v>
      </c>
      <c r="AK337" s="34">
        <v>4.0585102790434625E-2</v>
      </c>
      <c r="AL337" s="34">
        <v>5.0885851027904332</v>
      </c>
      <c r="AM337" s="34">
        <v>5.0495459969175052</v>
      </c>
      <c r="AN337" s="34">
        <v>0</v>
      </c>
      <c r="AO337" s="34">
        <v>0</v>
      </c>
      <c r="AP337" s="34">
        <v>0</v>
      </c>
      <c r="AQ337" s="34">
        <v>0</v>
      </c>
      <c r="AR337" s="34">
        <v>148.27700000000007</v>
      </c>
      <c r="AS337" s="34">
        <v>1.1921230757641204</v>
      </c>
      <c r="AT337" s="34">
        <v>149.4691230757642</v>
      </c>
      <c r="AU337" s="34">
        <v>148.32241120937752</v>
      </c>
    </row>
    <row r="338" spans="1:47" x14ac:dyDescent="0.25">
      <c r="A338" s="18">
        <v>45852</v>
      </c>
      <c r="B338" s="2">
        <v>14</v>
      </c>
      <c r="C338" s="2" t="s">
        <v>178</v>
      </c>
      <c r="D338" s="9">
        <v>51.322437999999998</v>
      </c>
      <c r="E338">
        <v>7.6000859999999998E-3</v>
      </c>
      <c r="G338" s="34">
        <v>507.0379999999999</v>
      </c>
      <c r="H338" s="34">
        <v>5.1891466121885612</v>
      </c>
      <c r="I338" s="34">
        <v>512.22714661218845</v>
      </c>
      <c r="J338" s="34">
        <v>508.33417624640123</v>
      </c>
      <c r="K338" s="34">
        <v>8.1419999999999995</v>
      </c>
      <c r="L338" s="34">
        <v>8.3327150462961894E-2</v>
      </c>
      <c r="M338" s="34">
        <v>8.2253271504629613</v>
      </c>
      <c r="N338" s="34">
        <v>8.1628139567413083</v>
      </c>
      <c r="O338" s="34">
        <v>39.822000000000003</v>
      </c>
      <c r="P338" s="34">
        <v>0.40754775064309373</v>
      </c>
      <c r="Q338" s="34">
        <v>40.2295477506431</v>
      </c>
      <c r="R338" s="34">
        <v>39.923799727997107</v>
      </c>
      <c r="S338" s="34">
        <v>0</v>
      </c>
      <c r="T338" s="34">
        <v>0</v>
      </c>
      <c r="U338" s="34">
        <v>0</v>
      </c>
      <c r="V338" s="34">
        <v>0</v>
      </c>
      <c r="W338" s="34">
        <v>555.00199999999995</v>
      </c>
      <c r="X338" s="34">
        <v>5.6800215132946166</v>
      </c>
      <c r="Y338" s="34">
        <v>560.68202151329444</v>
      </c>
      <c r="Z338" s="34">
        <v>556.42078993113967</v>
      </c>
      <c r="AB338" s="34">
        <v>149.87000000000006</v>
      </c>
      <c r="AC338" s="34">
        <v>1.5338049668243803</v>
      </c>
      <c r="AD338" s="34">
        <v>151.40380496682445</v>
      </c>
      <c r="AE338" s="34">
        <v>150.25312302834936</v>
      </c>
      <c r="AF338" s="34">
        <v>1.9119999999999997</v>
      </c>
      <c r="AG338" s="34">
        <v>1.9567859455316031E-2</v>
      </c>
      <c r="AH338" s="34">
        <v>1.9315678594553158</v>
      </c>
      <c r="AI338" s="34">
        <v>1.9168877776086197</v>
      </c>
      <c r="AJ338" s="34">
        <v>5.2949999999999982</v>
      </c>
      <c r="AK338" s="34">
        <v>5.4190280238440566E-2</v>
      </c>
      <c r="AL338" s="34">
        <v>5.3491902802384388</v>
      </c>
      <c r="AM338" s="34">
        <v>5.3085359740782625</v>
      </c>
      <c r="AN338" s="34">
        <v>0</v>
      </c>
      <c r="AO338" s="34">
        <v>0</v>
      </c>
      <c r="AP338" s="34">
        <v>0</v>
      </c>
      <c r="AQ338" s="34">
        <v>0</v>
      </c>
      <c r="AR338" s="34">
        <v>157.07700000000006</v>
      </c>
      <c r="AS338" s="34">
        <v>1.6075631065181371</v>
      </c>
      <c r="AT338" s="34">
        <v>158.68456310651823</v>
      </c>
      <c r="AU338" s="34">
        <v>157.47854678003625</v>
      </c>
    </row>
    <row r="339" spans="1:47" x14ac:dyDescent="0.25">
      <c r="A339" s="18">
        <v>45852</v>
      </c>
      <c r="B339" s="2">
        <v>15</v>
      </c>
      <c r="C339" s="2" t="s">
        <v>178</v>
      </c>
      <c r="D339" s="9">
        <v>56.933053000000001</v>
      </c>
      <c r="E339">
        <v>7.7441680000000001E-3</v>
      </c>
      <c r="G339" s="34">
        <v>549.47599999999966</v>
      </c>
      <c r="H339" s="34">
        <v>1.3420070059028482</v>
      </c>
      <c r="I339" s="34">
        <v>550.81800700590247</v>
      </c>
      <c r="J339" s="34">
        <v>546.55237982222354</v>
      </c>
      <c r="K339" s="34">
        <v>8.7219999999999978</v>
      </c>
      <c r="L339" s="34">
        <v>2.1302086179350234E-2</v>
      </c>
      <c r="M339" s="34">
        <v>8.743302086179348</v>
      </c>
      <c r="N339" s="34">
        <v>8.6755924859492239</v>
      </c>
      <c r="O339" s="34">
        <v>41.206999999999994</v>
      </c>
      <c r="P339" s="34">
        <v>0.10064148878611386</v>
      </c>
      <c r="Q339" s="34">
        <v>41.307641488786111</v>
      </c>
      <c r="R339" s="34">
        <v>40.987748173413181</v>
      </c>
      <c r="S339" s="34">
        <v>0</v>
      </c>
      <c r="T339" s="34">
        <v>0</v>
      </c>
      <c r="U339" s="34">
        <v>0</v>
      </c>
      <c r="V339" s="34">
        <v>0</v>
      </c>
      <c r="W339" s="34">
        <v>599.40499999999963</v>
      </c>
      <c r="X339" s="34">
        <v>1.4639505808683122</v>
      </c>
      <c r="Y339" s="34">
        <v>600.86895058086793</v>
      </c>
      <c r="Z339" s="34">
        <v>596.21572048158589</v>
      </c>
      <c r="AB339" s="34">
        <v>164.226</v>
      </c>
      <c r="AC339" s="34">
        <v>0.4010956666922692</v>
      </c>
      <c r="AD339" s="34">
        <v>164.62709566669227</v>
      </c>
      <c r="AE339" s="34">
        <v>163.35219578049734</v>
      </c>
      <c r="AF339" s="34">
        <v>2.0350000000000001</v>
      </c>
      <c r="AG339" s="34">
        <v>4.9701611298988459E-3</v>
      </c>
      <c r="AH339" s="34">
        <v>2.039970161129899</v>
      </c>
      <c r="AI339" s="34">
        <v>2.0241722894871219</v>
      </c>
      <c r="AJ339" s="34">
        <v>5.4650000000000007</v>
      </c>
      <c r="AK339" s="34">
        <v>1.3347386031890512E-2</v>
      </c>
      <c r="AL339" s="34">
        <v>5.4783473860318912</v>
      </c>
      <c r="AM339" s="34">
        <v>5.4359221435120997</v>
      </c>
      <c r="AN339" s="34">
        <v>0</v>
      </c>
      <c r="AO339" s="34">
        <v>0</v>
      </c>
      <c r="AP339" s="34">
        <v>0</v>
      </c>
      <c r="AQ339" s="34">
        <v>0</v>
      </c>
      <c r="AR339" s="34">
        <v>171.726</v>
      </c>
      <c r="AS339" s="34">
        <v>0.41941321385405855</v>
      </c>
      <c r="AT339" s="34">
        <v>172.14541321385406</v>
      </c>
      <c r="AU339" s="34">
        <v>170.81229021349657</v>
      </c>
    </row>
    <row r="340" spans="1:47" x14ac:dyDescent="0.25">
      <c r="A340" s="18">
        <v>45852</v>
      </c>
      <c r="B340" s="2">
        <v>16</v>
      </c>
      <c r="C340" s="2" t="s">
        <v>178</v>
      </c>
      <c r="D340" s="9">
        <v>56.361449</v>
      </c>
      <c r="E340">
        <v>7.5474360000000002E-3</v>
      </c>
      <c r="G340" s="34">
        <v>590.476</v>
      </c>
      <c r="H340" s="34">
        <v>5.0892559828667423</v>
      </c>
      <c r="I340" s="34">
        <v>595.56525598286669</v>
      </c>
      <c r="J340" s="34">
        <v>591.07026532951238</v>
      </c>
      <c r="K340" s="34">
        <v>9.1159999999999997</v>
      </c>
      <c r="L340" s="34">
        <v>7.8569929243209255E-2</v>
      </c>
      <c r="M340" s="34">
        <v>9.1945699292432082</v>
      </c>
      <c r="N340" s="34">
        <v>9.1251745011547207</v>
      </c>
      <c r="O340" s="34">
        <v>43.139000000000003</v>
      </c>
      <c r="P340" s="34">
        <v>0.37181090145050505</v>
      </c>
      <c r="Q340" s="34">
        <v>43.510810901450505</v>
      </c>
      <c r="R340" s="34">
        <v>43.182415840863705</v>
      </c>
      <c r="S340" s="34">
        <v>0</v>
      </c>
      <c r="T340" s="34">
        <v>0</v>
      </c>
      <c r="U340" s="34">
        <v>0</v>
      </c>
      <c r="V340" s="34">
        <v>0</v>
      </c>
      <c r="W340" s="34">
        <v>642.73099999999999</v>
      </c>
      <c r="X340" s="34">
        <v>5.539636813560457</v>
      </c>
      <c r="Y340" s="34">
        <v>648.27063681356049</v>
      </c>
      <c r="Z340" s="34">
        <v>643.37785567153071</v>
      </c>
      <c r="AB340" s="34">
        <v>177.25100000000003</v>
      </c>
      <c r="AC340" s="34">
        <v>1.527709360277324</v>
      </c>
      <c r="AD340" s="34">
        <v>178.77870936027736</v>
      </c>
      <c r="AE340" s="34">
        <v>177.42938849321808</v>
      </c>
      <c r="AF340" s="34">
        <v>2.2130000000000001</v>
      </c>
      <c r="AG340" s="34">
        <v>1.9073634644056835E-2</v>
      </c>
      <c r="AH340" s="34">
        <v>2.2320736346440571</v>
      </c>
      <c r="AI340" s="34">
        <v>2.2152272017392938</v>
      </c>
      <c r="AJ340" s="34">
        <v>5.8619999999999992</v>
      </c>
      <c r="AK340" s="34">
        <v>5.0524015491848678E-2</v>
      </c>
      <c r="AL340" s="34">
        <v>5.9125240154918481</v>
      </c>
      <c r="AM340" s="34">
        <v>5.8678996188864607</v>
      </c>
      <c r="AN340" s="34">
        <v>0</v>
      </c>
      <c r="AO340" s="34">
        <v>0</v>
      </c>
      <c r="AP340" s="34">
        <v>0</v>
      </c>
      <c r="AQ340" s="34">
        <v>0</v>
      </c>
      <c r="AR340" s="34">
        <v>185.32600000000002</v>
      </c>
      <c r="AS340" s="34">
        <v>1.5973070104132294</v>
      </c>
      <c r="AT340" s="34">
        <v>186.92330701041325</v>
      </c>
      <c r="AU340" s="34">
        <v>185.51251531384383</v>
      </c>
    </row>
    <row r="341" spans="1:47" x14ac:dyDescent="0.25">
      <c r="A341" s="18">
        <v>45852</v>
      </c>
      <c r="B341" s="2">
        <v>17</v>
      </c>
      <c r="C341" s="2" t="s">
        <v>178</v>
      </c>
      <c r="D341" s="9">
        <v>65.586631999999994</v>
      </c>
      <c r="E341">
        <v>7.370606E-3</v>
      </c>
      <c r="G341" s="34">
        <v>651.17099999999982</v>
      </c>
      <c r="H341" s="34">
        <v>7.7439472145668669</v>
      </c>
      <c r="I341" s="34">
        <v>658.91494721456672</v>
      </c>
      <c r="J341" s="34">
        <v>654.05834475113738</v>
      </c>
      <c r="K341" s="34">
        <v>10.242000000000004</v>
      </c>
      <c r="L341" s="34">
        <v>0.12180135075363292</v>
      </c>
      <c r="M341" s="34">
        <v>10.363801350753638</v>
      </c>
      <c r="N341" s="34">
        <v>10.287413854334966</v>
      </c>
      <c r="O341" s="34">
        <v>47.603000000000002</v>
      </c>
      <c r="P341" s="34">
        <v>0.56611108181265246</v>
      </c>
      <c r="Q341" s="34">
        <v>48.169111081812652</v>
      </c>
      <c r="R341" s="34">
        <v>47.814075542658379</v>
      </c>
      <c r="S341" s="34">
        <v>0</v>
      </c>
      <c r="T341" s="34">
        <v>0</v>
      </c>
      <c r="U341" s="34">
        <v>0</v>
      </c>
      <c r="V341" s="34">
        <v>0</v>
      </c>
      <c r="W341" s="34">
        <v>709.01599999999974</v>
      </c>
      <c r="X341" s="34">
        <v>8.4318596471331517</v>
      </c>
      <c r="Y341" s="34">
        <v>717.44785964713299</v>
      </c>
      <c r="Z341" s="34">
        <v>712.15983414813081</v>
      </c>
      <c r="AB341" s="34">
        <v>195.60400000000007</v>
      </c>
      <c r="AC341" s="34">
        <v>2.3261893587984392</v>
      </c>
      <c r="AD341" s="34">
        <v>197.93018935879851</v>
      </c>
      <c r="AE341" s="34">
        <v>196.47132391752942</v>
      </c>
      <c r="AF341" s="34">
        <v>2.468</v>
      </c>
      <c r="AG341" s="34">
        <v>2.9350296198004871E-2</v>
      </c>
      <c r="AH341" s="34">
        <v>2.4973502961980047</v>
      </c>
      <c r="AI341" s="34">
        <v>2.4789433111207462</v>
      </c>
      <c r="AJ341" s="34">
        <v>6.4989999999999997</v>
      </c>
      <c r="AK341" s="34">
        <v>7.7288320498717047E-2</v>
      </c>
      <c r="AL341" s="34">
        <v>6.5762883204987164</v>
      </c>
      <c r="AM341" s="34">
        <v>6.5278170903459189</v>
      </c>
      <c r="AN341" s="34">
        <v>0</v>
      </c>
      <c r="AO341" s="34">
        <v>0</v>
      </c>
      <c r="AP341" s="34">
        <v>0</v>
      </c>
      <c r="AQ341" s="34">
        <v>0</v>
      </c>
      <c r="AR341" s="34">
        <v>204.57100000000005</v>
      </c>
      <c r="AS341" s="34">
        <v>2.4328279754951612</v>
      </c>
      <c r="AT341" s="34">
        <v>207.00382797549523</v>
      </c>
      <c r="AU341" s="34">
        <v>205.47808431899608</v>
      </c>
    </row>
    <row r="342" spans="1:47" x14ac:dyDescent="0.25">
      <c r="A342" s="18">
        <v>45852</v>
      </c>
      <c r="B342" s="2">
        <v>18</v>
      </c>
      <c r="C342" s="2" t="s">
        <v>178</v>
      </c>
      <c r="D342" s="9">
        <v>68.245733999999999</v>
      </c>
      <c r="E342">
        <v>7.5570070000000001E-3</v>
      </c>
      <c r="G342" s="34">
        <v>732.55799999999999</v>
      </c>
      <c r="H342" s="34">
        <v>10.235235748203317</v>
      </c>
      <c r="I342" s="34">
        <v>742.7932357482033</v>
      </c>
      <c r="J342" s="34">
        <v>737.17994206610149</v>
      </c>
      <c r="K342" s="34">
        <v>11.785</v>
      </c>
      <c r="L342" s="34">
        <v>0.16465898030268744</v>
      </c>
      <c r="M342" s="34">
        <v>11.949658980302688</v>
      </c>
      <c r="N342" s="34">
        <v>11.859355323740928</v>
      </c>
      <c r="O342" s="34">
        <v>53.648000000000003</v>
      </c>
      <c r="P342" s="34">
        <v>0.749565123061398</v>
      </c>
      <c r="Q342" s="34">
        <v>54.397565123061398</v>
      </c>
      <c r="R342" s="34">
        <v>53.98648234264347</v>
      </c>
      <c r="S342" s="34">
        <v>0.71500000000000008</v>
      </c>
      <c r="T342" s="34">
        <v>9.9899169212067478E-3</v>
      </c>
      <c r="U342" s="34">
        <v>0.72498991692120685</v>
      </c>
      <c r="V342" s="34">
        <v>0.7195111630441039</v>
      </c>
      <c r="W342" s="34">
        <v>798.70600000000002</v>
      </c>
      <c r="X342" s="34">
        <v>11.15944976848861</v>
      </c>
      <c r="Y342" s="34">
        <v>809.8654497684887</v>
      </c>
      <c r="Z342" s="34">
        <v>803.74529089553005</v>
      </c>
      <c r="AB342" s="34">
        <v>220.55999999999995</v>
      </c>
      <c r="AC342" s="34">
        <v>3.0816448617361671</v>
      </c>
      <c r="AD342" s="34">
        <v>223.64164486173613</v>
      </c>
      <c r="AE342" s="34">
        <v>221.95158338602448</v>
      </c>
      <c r="AF342" s="34">
        <v>2.763999999999998</v>
      </c>
      <c r="AG342" s="34">
        <v>3.8618364154147454E-2</v>
      </c>
      <c r="AH342" s="34">
        <v>2.8026183641541453</v>
      </c>
      <c r="AI342" s="34">
        <v>2.7814389575579042</v>
      </c>
      <c r="AJ342" s="34">
        <v>7.3170000000000019</v>
      </c>
      <c r="AK342" s="34">
        <v>0.10223247847897872</v>
      </c>
      <c r="AL342" s="34">
        <v>7.4192324784789809</v>
      </c>
      <c r="AM342" s="34">
        <v>7.3631652867044881</v>
      </c>
      <c r="AN342" s="34">
        <v>4.0389999999999997</v>
      </c>
      <c r="AO342" s="34">
        <v>5.6432551670984682E-2</v>
      </c>
      <c r="AP342" s="34">
        <v>4.0954325516709842</v>
      </c>
      <c r="AQ342" s="34">
        <v>4.0644833392099793</v>
      </c>
      <c r="AR342" s="34">
        <v>234.67999999999995</v>
      </c>
      <c r="AS342" s="34">
        <v>3.2789282560402775</v>
      </c>
      <c r="AT342" s="34">
        <v>237.95892825604025</v>
      </c>
      <c r="AU342" s="34">
        <v>236.16067096949683</v>
      </c>
    </row>
    <row r="343" spans="1:47" x14ac:dyDescent="0.25">
      <c r="A343" s="18">
        <v>45852</v>
      </c>
      <c r="B343" s="2">
        <v>19</v>
      </c>
      <c r="C343" s="2" t="s">
        <v>178</v>
      </c>
      <c r="D343" s="9">
        <v>64.738652999999999</v>
      </c>
      <c r="E343">
        <v>7.6251870000000003E-3</v>
      </c>
      <c r="G343" s="34">
        <v>766.45999999999981</v>
      </c>
      <c r="H343" s="34">
        <v>11.402923202736682</v>
      </c>
      <c r="I343" s="34">
        <v>777.86292320273651</v>
      </c>
      <c r="J343" s="34">
        <v>771.93157295294895</v>
      </c>
      <c r="K343" s="34">
        <v>12.346</v>
      </c>
      <c r="L343" s="34">
        <v>0.18367623863083152</v>
      </c>
      <c r="M343" s="34">
        <v>12.529676238630831</v>
      </c>
      <c r="N343" s="34">
        <v>12.434135114261814</v>
      </c>
      <c r="O343" s="34">
        <v>56.537999999999997</v>
      </c>
      <c r="P343" s="34">
        <v>0.84113779197391469</v>
      </c>
      <c r="Q343" s="34">
        <v>57.379137791973911</v>
      </c>
      <c r="R343" s="34">
        <v>56.941611136411339</v>
      </c>
      <c r="S343" s="34">
        <v>0.77699999999999991</v>
      </c>
      <c r="T343" s="34">
        <v>1.155973087770582E-2</v>
      </c>
      <c r="U343" s="34">
        <v>0.7885597308777057</v>
      </c>
      <c r="V343" s="34">
        <v>0.78254681546909355</v>
      </c>
      <c r="W343" s="34">
        <v>836.12099999999987</v>
      </c>
      <c r="X343" s="34">
        <v>12.439296964219134</v>
      </c>
      <c r="Y343" s="34">
        <v>848.56029696421899</v>
      </c>
      <c r="Z343" s="34">
        <v>842.08986601909123</v>
      </c>
      <c r="AB343" s="34">
        <v>229.60400000000004</v>
      </c>
      <c r="AC343" s="34">
        <v>3.4159079130563295</v>
      </c>
      <c r="AD343" s="34">
        <v>233.01990791305636</v>
      </c>
      <c r="AE343" s="34">
        <v>231.2430875404965</v>
      </c>
      <c r="AF343" s="34">
        <v>2.9199999999999995</v>
      </c>
      <c r="AG343" s="34">
        <v>4.3441974469628046E-2</v>
      </c>
      <c r="AH343" s="34">
        <v>2.9634419744696276</v>
      </c>
      <c r="AI343" s="34">
        <v>2.9408451752506473</v>
      </c>
      <c r="AJ343" s="34">
        <v>7.6369999999999978</v>
      </c>
      <c r="AK343" s="34">
        <v>0.11361861610429773</v>
      </c>
      <c r="AL343" s="34">
        <v>7.7506186161042958</v>
      </c>
      <c r="AM343" s="34">
        <v>7.6915186997908194</v>
      </c>
      <c r="AN343" s="34">
        <v>4.3759999999999994</v>
      </c>
      <c r="AO343" s="34">
        <v>6.5103452150374094E-2</v>
      </c>
      <c r="AP343" s="34">
        <v>4.4411034521503732</v>
      </c>
      <c r="AQ343" s="34">
        <v>4.4072392078413811</v>
      </c>
      <c r="AR343" s="34">
        <v>244.53700000000003</v>
      </c>
      <c r="AS343" s="34">
        <v>3.6380719557806294</v>
      </c>
      <c r="AT343" s="34">
        <v>248.17507195578065</v>
      </c>
      <c r="AU343" s="34">
        <v>246.28269062337932</v>
      </c>
    </row>
    <row r="344" spans="1:47" x14ac:dyDescent="0.25">
      <c r="A344" s="18">
        <v>45852</v>
      </c>
      <c r="B344" s="2">
        <v>20</v>
      </c>
      <c r="C344" s="2" t="s">
        <v>178</v>
      </c>
      <c r="D344" s="9">
        <v>82.527501999999998</v>
      </c>
      <c r="E344">
        <v>7.8622280000000006E-3</v>
      </c>
      <c r="G344" s="34">
        <v>759.24099999999987</v>
      </c>
      <c r="H344" s="34">
        <v>4.6558579578269628</v>
      </c>
      <c r="I344" s="34">
        <v>763.8968579578268</v>
      </c>
      <c r="J344" s="34">
        <v>757.89092669207878</v>
      </c>
      <c r="K344" s="34">
        <v>12.159999999999997</v>
      </c>
      <c r="L344" s="34">
        <v>7.4568197406588765E-2</v>
      </c>
      <c r="M344" s="34">
        <v>12.234568197406585</v>
      </c>
      <c r="N344" s="34">
        <v>12.138377232757025</v>
      </c>
      <c r="O344" s="34">
        <v>56.51</v>
      </c>
      <c r="P344" s="34">
        <v>0.34653362133604709</v>
      </c>
      <c r="Q344" s="34">
        <v>56.856533621336048</v>
      </c>
      <c r="R344" s="34">
        <v>56.409514590715439</v>
      </c>
      <c r="S344" s="34">
        <v>1.4880000000000002</v>
      </c>
      <c r="T344" s="34">
        <v>9.1247925773852104E-3</v>
      </c>
      <c r="U344" s="34">
        <v>1.4971247925773854</v>
      </c>
      <c r="V344" s="34">
        <v>1.4853540561136893</v>
      </c>
      <c r="W344" s="34">
        <v>829.39899999999989</v>
      </c>
      <c r="X344" s="34">
        <v>5.0860845691469843</v>
      </c>
      <c r="Y344" s="34">
        <v>834.48508456914692</v>
      </c>
      <c r="Z344" s="34">
        <v>827.92417257166494</v>
      </c>
      <c r="AB344" s="34">
        <v>226.07400000000001</v>
      </c>
      <c r="AC344" s="34">
        <v>1.3863429819487794</v>
      </c>
      <c r="AD344" s="34">
        <v>227.4603429819488</v>
      </c>
      <c r="AE344" s="34">
        <v>225.67199790446651</v>
      </c>
      <c r="AF344" s="34">
        <v>2.8759999999999986</v>
      </c>
      <c r="AG344" s="34">
        <v>1.7636359847150434E-2</v>
      </c>
      <c r="AH344" s="34">
        <v>2.8936363598471488</v>
      </c>
      <c r="AI344" s="34">
        <v>2.8708859310369403</v>
      </c>
      <c r="AJ344" s="34">
        <v>7.4389999999999947</v>
      </c>
      <c r="AK344" s="34">
        <v>4.5617830633849811E-2</v>
      </c>
      <c r="AL344" s="34">
        <v>7.4846178306338444</v>
      </c>
      <c r="AM344" s="34">
        <v>7.4257720587565359</v>
      </c>
      <c r="AN344" s="34">
        <v>8.4179999999999993</v>
      </c>
      <c r="AO344" s="34">
        <v>5.162130639544938E-2</v>
      </c>
      <c r="AP344" s="34">
        <v>8.4696213063954495</v>
      </c>
      <c r="AQ344" s="34">
        <v>8.4030312126109106</v>
      </c>
      <c r="AR344" s="34">
        <v>244.80700000000002</v>
      </c>
      <c r="AS344" s="34">
        <v>1.501218478825229</v>
      </c>
      <c r="AT344" s="34">
        <v>246.30821847882524</v>
      </c>
      <c r="AU344" s="34">
        <v>244.37168710687089</v>
      </c>
    </row>
    <row r="345" spans="1:47" x14ac:dyDescent="0.25">
      <c r="A345" s="18">
        <v>45852</v>
      </c>
      <c r="B345" s="2">
        <v>21</v>
      </c>
      <c r="C345" s="2" t="s">
        <v>178</v>
      </c>
      <c r="D345" s="9">
        <v>127.519424</v>
      </c>
      <c r="E345">
        <v>8.0026639999999996E-3</v>
      </c>
      <c r="G345" s="34">
        <v>722.49399999999991</v>
      </c>
      <c r="H345" s="34">
        <v>3.4951044279322594</v>
      </c>
      <c r="I345" s="34">
        <v>725.98910442793215</v>
      </c>
      <c r="J345" s="34">
        <v>720.17925755753447</v>
      </c>
      <c r="K345" s="34">
        <v>11.526000000000002</v>
      </c>
      <c r="L345" s="34">
        <v>5.5757658383802818E-2</v>
      </c>
      <c r="M345" s="34">
        <v>11.581757658383804</v>
      </c>
      <c r="N345" s="34">
        <v>11.489072743314331</v>
      </c>
      <c r="O345" s="34">
        <v>54.002999999999986</v>
      </c>
      <c r="P345" s="34">
        <v>0.26124248010589124</v>
      </c>
      <c r="Q345" s="34">
        <v>54.264242480105878</v>
      </c>
      <c r="R345" s="34">
        <v>53.829983980323064</v>
      </c>
      <c r="S345" s="34">
        <v>1.488</v>
      </c>
      <c r="T345" s="34">
        <v>7.1982817694862559E-3</v>
      </c>
      <c r="U345" s="34">
        <v>1.4951982817694862</v>
      </c>
      <c r="V345" s="34">
        <v>1.4832327123071076</v>
      </c>
      <c r="W345" s="34">
        <v>789.51099999999997</v>
      </c>
      <c r="X345" s="34">
        <v>3.8193028481914397</v>
      </c>
      <c r="Y345" s="34">
        <v>793.33030284819131</v>
      </c>
      <c r="Z345" s="34">
        <v>786.9815469934789</v>
      </c>
      <c r="AB345" s="34">
        <v>213.39999999999989</v>
      </c>
      <c r="AC345" s="34">
        <v>1.032334226887343</v>
      </c>
      <c r="AD345" s="34">
        <v>214.43233422688724</v>
      </c>
      <c r="AE345" s="34">
        <v>212.71630430533375</v>
      </c>
      <c r="AF345" s="34">
        <v>2.6549999999999976</v>
      </c>
      <c r="AG345" s="34">
        <v>1.2843708399184134E-2</v>
      </c>
      <c r="AH345" s="34">
        <v>2.6678437083991815</v>
      </c>
      <c r="AI345" s="34">
        <v>2.6464938515963485</v>
      </c>
      <c r="AJ345" s="34">
        <v>7.0999999999999979</v>
      </c>
      <c r="AK345" s="34">
        <v>3.4346640163543281E-2</v>
      </c>
      <c r="AL345" s="34">
        <v>7.1343466401635416</v>
      </c>
      <c r="AM345" s="34">
        <v>7.0772528611427834</v>
      </c>
      <c r="AN345" s="34">
        <v>8.4340000000000011</v>
      </c>
      <c r="AO345" s="34">
        <v>4.0799938470327347E-2</v>
      </c>
      <c r="AP345" s="34">
        <v>8.4747999384703281</v>
      </c>
      <c r="AQ345" s="34">
        <v>8.4069789620955291</v>
      </c>
      <c r="AR345" s="34">
        <v>231.58899999999988</v>
      </c>
      <c r="AS345" s="34">
        <v>1.1203245139203977</v>
      </c>
      <c r="AT345" s="34">
        <v>232.70932451392028</v>
      </c>
      <c r="AU345" s="34">
        <v>230.84702998016843</v>
      </c>
    </row>
    <row r="346" spans="1:47" x14ac:dyDescent="0.25">
      <c r="A346" s="18">
        <v>45852</v>
      </c>
      <c r="B346" s="2">
        <v>22</v>
      </c>
      <c r="C346" s="2" t="s">
        <v>178</v>
      </c>
      <c r="D346" s="9">
        <v>59.001767000000001</v>
      </c>
      <c r="E346">
        <v>8.6848889999999995E-3</v>
      </c>
      <c r="G346" s="34">
        <v>688.04599999999982</v>
      </c>
      <c r="H346" s="34">
        <v>7.1279825628018596</v>
      </c>
      <c r="I346" s="34">
        <v>695.17398256280171</v>
      </c>
      <c r="J346" s="34">
        <v>689.13647368855584</v>
      </c>
      <c r="K346" s="34">
        <v>10.843999999999999</v>
      </c>
      <c r="L346" s="34">
        <v>0.11234109770425725</v>
      </c>
      <c r="M346" s="34">
        <v>10.956341097704257</v>
      </c>
      <c r="N346" s="34">
        <v>10.861186491424558</v>
      </c>
      <c r="O346" s="34">
        <v>52.078999999999994</v>
      </c>
      <c r="P346" s="34">
        <v>0.539525269950204</v>
      </c>
      <c r="Q346" s="34">
        <v>52.618525269950197</v>
      </c>
      <c r="R346" s="34">
        <v>52.161539218636989</v>
      </c>
      <c r="S346" s="34">
        <v>1.488</v>
      </c>
      <c r="T346" s="34">
        <v>1.5415303705637659E-2</v>
      </c>
      <c r="U346" s="34">
        <v>1.5034153037056377</v>
      </c>
      <c r="V346" s="34">
        <v>1.4903583086720529</v>
      </c>
      <c r="W346" s="34">
        <v>752.45699999999988</v>
      </c>
      <c r="X346" s="34">
        <v>7.7952642341619578</v>
      </c>
      <c r="Y346" s="34">
        <v>760.25226423416177</v>
      </c>
      <c r="Z346" s="34">
        <v>753.64955770728943</v>
      </c>
      <c r="AB346" s="34">
        <v>202.11299999999994</v>
      </c>
      <c r="AC346" s="34">
        <v>2.0938395684526503</v>
      </c>
      <c r="AD346" s="34">
        <v>204.20683956845258</v>
      </c>
      <c r="AE346" s="34">
        <v>202.43332583375977</v>
      </c>
      <c r="AF346" s="34">
        <v>2.5459999999999989</v>
      </c>
      <c r="AG346" s="34">
        <v>2.6375916152253674E-2</v>
      </c>
      <c r="AH346" s="34">
        <v>2.5723759161522528</v>
      </c>
      <c r="AI346" s="34">
        <v>2.5500351168541973</v>
      </c>
      <c r="AJ346" s="34">
        <v>6.8129999999999979</v>
      </c>
      <c r="AK346" s="34">
        <v>7.0580957087707896E-2</v>
      </c>
      <c r="AL346" s="34">
        <v>6.8835809570877062</v>
      </c>
      <c r="AM346" s="34">
        <v>6.823797820552886</v>
      </c>
      <c r="AN346" s="34">
        <v>8.4339999999999993</v>
      </c>
      <c r="AO346" s="34">
        <v>8.737410715950808E-2</v>
      </c>
      <c r="AP346" s="34">
        <v>8.5213741071595077</v>
      </c>
      <c r="AQ346" s="34">
        <v>8.4473669189113529</v>
      </c>
      <c r="AR346" s="34">
        <v>219.90599999999992</v>
      </c>
      <c r="AS346" s="34">
        <v>2.27817054885212</v>
      </c>
      <c r="AT346" s="34">
        <v>222.18417054885205</v>
      </c>
      <c r="AU346" s="34">
        <v>220.2545256900782</v>
      </c>
    </row>
    <row r="347" spans="1:47" x14ac:dyDescent="0.25">
      <c r="A347" s="18">
        <v>45852</v>
      </c>
      <c r="B347" s="2">
        <v>23</v>
      </c>
      <c r="C347" s="2" t="s">
        <v>178</v>
      </c>
      <c r="D347" s="9">
        <v>47.644151000000001</v>
      </c>
      <c r="E347">
        <v>8.9395610000000004E-3</v>
      </c>
      <c r="G347" s="34">
        <v>634.43499999999995</v>
      </c>
      <c r="H347" s="34">
        <v>5.5599016168701452</v>
      </c>
      <c r="I347" s="34">
        <v>639.99490161687004</v>
      </c>
      <c r="J347" s="34">
        <v>634.273628154177</v>
      </c>
      <c r="K347" s="34">
        <v>9.8949999999999996</v>
      </c>
      <c r="L347" s="34">
        <v>8.6715308107103317E-2</v>
      </c>
      <c r="M347" s="34">
        <v>9.9817153081071037</v>
      </c>
      <c r="N347" s="34">
        <v>9.892483155225646</v>
      </c>
      <c r="O347" s="34">
        <v>47.910999999999987</v>
      </c>
      <c r="P347" s="34">
        <v>0.41987035136123563</v>
      </c>
      <c r="Q347" s="34">
        <v>48.33087035136122</v>
      </c>
      <c r="R347" s="34">
        <v>47.89881358767213</v>
      </c>
      <c r="S347" s="34">
        <v>1.488</v>
      </c>
      <c r="T347" s="34">
        <v>1.3040159521310737E-2</v>
      </c>
      <c r="U347" s="34">
        <v>1.5010401595213108</v>
      </c>
      <c r="V347" s="34">
        <v>1.4876215194518203</v>
      </c>
      <c r="W347" s="34">
        <v>693.72899999999993</v>
      </c>
      <c r="X347" s="34">
        <v>6.079527435859795</v>
      </c>
      <c r="Y347" s="34">
        <v>699.80852743585967</v>
      </c>
      <c r="Z347" s="34">
        <v>693.55254641652664</v>
      </c>
      <c r="AB347" s="34">
        <v>185.53200000000007</v>
      </c>
      <c r="AC347" s="34">
        <v>1.6259185996692369</v>
      </c>
      <c r="AD347" s="34">
        <v>187.1579185996693</v>
      </c>
      <c r="AE347" s="34">
        <v>185.48480896971452</v>
      </c>
      <c r="AF347" s="34">
        <v>2.3449999999999989</v>
      </c>
      <c r="AG347" s="34">
        <v>2.0550520213355957E-2</v>
      </c>
      <c r="AH347" s="34">
        <v>2.3655505202133549</v>
      </c>
      <c r="AI347" s="34">
        <v>2.3444035370393257</v>
      </c>
      <c r="AJ347" s="34">
        <v>6.3019999999999996</v>
      </c>
      <c r="AK347" s="34">
        <v>5.5227879908131897E-2</v>
      </c>
      <c r="AL347" s="34">
        <v>6.3572278799081312</v>
      </c>
      <c r="AM347" s="34">
        <v>6.300397053484792</v>
      </c>
      <c r="AN347" s="34">
        <v>8.4339999999999993</v>
      </c>
      <c r="AO347" s="34">
        <v>7.3911764383558301E-2</v>
      </c>
      <c r="AP347" s="34">
        <v>8.5079117643835573</v>
      </c>
      <c r="AQ347" s="34">
        <v>8.4318547681832321</v>
      </c>
      <c r="AR347" s="34">
        <v>202.61300000000006</v>
      </c>
      <c r="AS347" s="34">
        <v>1.775608764174283</v>
      </c>
      <c r="AT347" s="34">
        <v>204.38860876417434</v>
      </c>
      <c r="AU347" s="34">
        <v>202.56146432842186</v>
      </c>
    </row>
    <row r="348" spans="1:47" x14ac:dyDescent="0.25">
      <c r="A348" s="18">
        <v>45852</v>
      </c>
      <c r="B348" s="2">
        <v>24</v>
      </c>
      <c r="C348" s="2" t="s">
        <v>23</v>
      </c>
      <c r="D348" s="9">
        <v>35.554381999999997</v>
      </c>
      <c r="E348">
        <v>9.2138729999999992E-3</v>
      </c>
      <c r="G348" s="34">
        <v>567.57599999999979</v>
      </c>
      <c r="H348" s="34">
        <v>4.0860709629178729</v>
      </c>
      <c r="I348" s="34">
        <v>571.66207096291771</v>
      </c>
      <c r="J348" s="34">
        <v>566.39484924214844</v>
      </c>
      <c r="K348" s="34">
        <v>8.7460000000000004</v>
      </c>
      <c r="L348" s="34">
        <v>6.2963861477017588E-2</v>
      </c>
      <c r="M348" s="34">
        <v>8.808963861477018</v>
      </c>
      <c r="N348" s="34">
        <v>8.7277991871957799</v>
      </c>
      <c r="O348" s="34">
        <v>42.607000000000006</v>
      </c>
      <c r="P348" s="34">
        <v>0.3067346496628503</v>
      </c>
      <c r="Q348" s="34">
        <v>42.913734649662857</v>
      </c>
      <c r="R348" s="34">
        <v>42.518332948645167</v>
      </c>
      <c r="S348" s="34">
        <v>1.4880000000000002</v>
      </c>
      <c r="T348" s="34">
        <v>1.071235146098813E-2</v>
      </c>
      <c r="U348" s="34">
        <v>1.4987123514609884</v>
      </c>
      <c r="V348" s="34">
        <v>1.4849034061910955</v>
      </c>
      <c r="W348" s="34">
        <v>620.4169999999998</v>
      </c>
      <c r="X348" s="34">
        <v>4.4664818255187289</v>
      </c>
      <c r="Y348" s="34">
        <v>624.88348182551852</v>
      </c>
      <c r="Z348" s="34">
        <v>619.12588478418036</v>
      </c>
      <c r="AB348" s="34">
        <v>164.68799999999999</v>
      </c>
      <c r="AC348" s="34">
        <v>1.185615414924202</v>
      </c>
      <c r="AD348" s="34">
        <v>165.87361541492419</v>
      </c>
      <c r="AE348" s="34">
        <v>164.34527698844025</v>
      </c>
      <c r="AF348" s="34">
        <v>2.0949999999999989</v>
      </c>
      <c r="AG348" s="34">
        <v>1.5082242144334753E-2</v>
      </c>
      <c r="AH348" s="34">
        <v>2.1100822421443337</v>
      </c>
      <c r="AI348" s="34">
        <v>2.0906402123456607</v>
      </c>
      <c r="AJ348" s="34">
        <v>5.6479999999999988</v>
      </c>
      <c r="AK348" s="34">
        <v>4.0660860921815138E-2</v>
      </c>
      <c r="AL348" s="34">
        <v>5.6886608609218143</v>
      </c>
      <c r="AM348" s="34">
        <v>5.6362462622092098</v>
      </c>
      <c r="AN348" s="34">
        <v>8.4339999999999993</v>
      </c>
      <c r="AO348" s="34">
        <v>6.0717723267455545E-2</v>
      </c>
      <c r="AP348" s="34">
        <v>8.4947177232674544</v>
      </c>
      <c r="AQ348" s="34">
        <v>8.4164484729944196</v>
      </c>
      <c r="AR348" s="34">
        <v>180.86499999999998</v>
      </c>
      <c r="AS348" s="34">
        <v>1.3020762412578075</v>
      </c>
      <c r="AT348" s="34">
        <v>182.1670762412578</v>
      </c>
      <c r="AU348" s="34">
        <v>180.48861193598952</v>
      </c>
    </row>
    <row r="349" spans="1:47" x14ac:dyDescent="0.25">
      <c r="A349" s="18">
        <v>45853</v>
      </c>
      <c r="B349" s="2">
        <v>1</v>
      </c>
      <c r="C349" s="2" t="s">
        <v>23</v>
      </c>
      <c r="D349" s="9">
        <v>31.333993</v>
      </c>
      <c r="E349">
        <v>9.3331360000000006E-3</v>
      </c>
      <c r="G349" s="34">
        <v>502.14999999999969</v>
      </c>
      <c r="H349" s="34">
        <v>3.5624313538180288</v>
      </c>
      <c r="I349" s="34">
        <v>505.71243135381775</v>
      </c>
      <c r="J349" s="34">
        <v>500.99254845510194</v>
      </c>
      <c r="K349" s="34">
        <v>7.5580000000000007</v>
      </c>
      <c r="L349" s="34">
        <v>5.3619149999316301E-2</v>
      </c>
      <c r="M349" s="34">
        <v>7.6116191499993171</v>
      </c>
      <c r="N349" s="34">
        <v>7.5405788732921692</v>
      </c>
      <c r="O349" s="34">
        <v>37.458999999999989</v>
      </c>
      <c r="P349" s="34">
        <v>0.26574751783863299</v>
      </c>
      <c r="Q349" s="34">
        <v>37.724747517838622</v>
      </c>
      <c r="R349" s="34">
        <v>37.372657318688972</v>
      </c>
      <c r="S349" s="34">
        <v>1.488</v>
      </c>
      <c r="T349" s="34">
        <v>1.0556403175308633E-2</v>
      </c>
      <c r="U349" s="34">
        <v>1.4985564031753087</v>
      </c>
      <c r="V349" s="34">
        <v>1.4845701724608027</v>
      </c>
      <c r="W349" s="34">
        <v>548.65499999999975</v>
      </c>
      <c r="X349" s="34">
        <v>3.8923544248312867</v>
      </c>
      <c r="Y349" s="34">
        <v>552.54735442483093</v>
      </c>
      <c r="Z349" s="34">
        <v>547.39035481954397</v>
      </c>
      <c r="AB349" s="34">
        <v>144.47300000000001</v>
      </c>
      <c r="AC349" s="34">
        <v>1.0249430349101909</v>
      </c>
      <c r="AD349" s="34">
        <v>145.49794303491021</v>
      </c>
      <c r="AE349" s="34">
        <v>144.13999094484515</v>
      </c>
      <c r="AF349" s="34">
        <v>1.8409999999999977</v>
      </c>
      <c r="AG349" s="34">
        <v>1.3060711186655355E-2</v>
      </c>
      <c r="AH349" s="34">
        <v>1.8540607111866532</v>
      </c>
      <c r="AI349" s="34">
        <v>1.8367565104168915</v>
      </c>
      <c r="AJ349" s="34">
        <v>4.9569999999999981</v>
      </c>
      <c r="AK349" s="34">
        <v>3.5166727513444136E-2</v>
      </c>
      <c r="AL349" s="34">
        <v>4.9921667275134425</v>
      </c>
      <c r="AM349" s="34">
        <v>4.9455741565108848</v>
      </c>
      <c r="AN349" s="34">
        <v>8.4329999999999998</v>
      </c>
      <c r="AO349" s="34">
        <v>5.9826712350388229E-2</v>
      </c>
      <c r="AP349" s="34">
        <v>8.4928267123503876</v>
      </c>
      <c r="AQ349" s="34">
        <v>8.413562005619589</v>
      </c>
      <c r="AR349" s="34">
        <v>159.70400000000001</v>
      </c>
      <c r="AS349" s="34">
        <v>1.1329971859606787</v>
      </c>
      <c r="AT349" s="34">
        <v>160.83699718596071</v>
      </c>
      <c r="AU349" s="34">
        <v>159.33588361739251</v>
      </c>
    </row>
    <row r="350" spans="1:47" x14ac:dyDescent="0.25">
      <c r="A350" s="18">
        <v>45853</v>
      </c>
      <c r="B350" s="2">
        <v>2</v>
      </c>
      <c r="C350" s="2" t="s">
        <v>23</v>
      </c>
      <c r="D350" s="9">
        <v>26.365836999999999</v>
      </c>
      <c r="E350">
        <v>9.1159239999999992E-3</v>
      </c>
      <c r="G350" s="34">
        <v>447.54899999999992</v>
      </c>
      <c r="H350" s="34">
        <v>3.7026240040689218</v>
      </c>
      <c r="I350" s="34">
        <v>451.25162400406884</v>
      </c>
      <c r="J350" s="34">
        <v>447.13804849477117</v>
      </c>
      <c r="K350" s="34">
        <v>6.7059999999999986</v>
      </c>
      <c r="L350" s="34">
        <v>5.5479504079522436E-2</v>
      </c>
      <c r="M350" s="34">
        <v>6.7614795040795208</v>
      </c>
      <c r="N350" s="34">
        <v>6.6998423707927737</v>
      </c>
      <c r="O350" s="34">
        <v>33.558</v>
      </c>
      <c r="P350" s="34">
        <v>0.27762916759627415</v>
      </c>
      <c r="Q350" s="34">
        <v>33.835629167596274</v>
      </c>
      <c r="R350" s="34">
        <v>33.527186143612283</v>
      </c>
      <c r="S350" s="34">
        <v>1.4880000000000002</v>
      </c>
      <c r="T350" s="34">
        <v>1.2310393986031825E-2</v>
      </c>
      <c r="U350" s="34">
        <v>1.5003103939860321</v>
      </c>
      <c r="V350" s="34">
        <v>1.4866336784580452</v>
      </c>
      <c r="W350" s="34">
        <v>489.30099999999993</v>
      </c>
      <c r="X350" s="34">
        <v>4.0480430697307499</v>
      </c>
      <c r="Y350" s="34">
        <v>493.34904306973067</v>
      </c>
      <c r="Z350" s="34">
        <v>488.8517106876343</v>
      </c>
      <c r="AB350" s="34">
        <v>128.12400000000008</v>
      </c>
      <c r="AC350" s="34">
        <v>1.0599844886198537</v>
      </c>
      <c r="AD350" s="34">
        <v>129.18398448861993</v>
      </c>
      <c r="AE350" s="34">
        <v>128.00635310400449</v>
      </c>
      <c r="AF350" s="34">
        <v>1.5849999999999984</v>
      </c>
      <c r="AG350" s="34">
        <v>1.3112886067110498E-2</v>
      </c>
      <c r="AH350" s="34">
        <v>1.598112886067109</v>
      </c>
      <c r="AI350" s="34">
        <v>1.5835446104543005</v>
      </c>
      <c r="AJ350" s="34">
        <v>4.4409999999999981</v>
      </c>
      <c r="AK350" s="34">
        <v>3.6740900330623188E-2</v>
      </c>
      <c r="AL350" s="34">
        <v>4.4777409003306214</v>
      </c>
      <c r="AM350" s="34">
        <v>4.4369221545915156</v>
      </c>
      <c r="AN350" s="34">
        <v>8.4329999999999998</v>
      </c>
      <c r="AO350" s="34">
        <v>6.9767172368418257E-2</v>
      </c>
      <c r="AP350" s="34">
        <v>8.5027671723684186</v>
      </c>
      <c r="AQ350" s="34">
        <v>8.425256593035412</v>
      </c>
      <c r="AR350" s="34">
        <v>142.58300000000008</v>
      </c>
      <c r="AS350" s="34">
        <v>1.1796054473860058</v>
      </c>
      <c r="AT350" s="34">
        <v>143.76260544738605</v>
      </c>
      <c r="AU350" s="34">
        <v>142.45207646208573</v>
      </c>
    </row>
    <row r="351" spans="1:47" x14ac:dyDescent="0.25">
      <c r="A351" s="18">
        <v>45853</v>
      </c>
      <c r="B351" s="2">
        <v>3</v>
      </c>
      <c r="C351" s="2" t="s">
        <v>23</v>
      </c>
      <c r="D351" s="9">
        <v>23.645181999999998</v>
      </c>
      <c r="E351">
        <v>9.2536300000000005E-3</v>
      </c>
      <c r="G351" s="34">
        <v>406.40199999999993</v>
      </c>
      <c r="H351" s="34">
        <v>4.3179298138505153</v>
      </c>
      <c r="I351" s="34">
        <v>410.71992981385046</v>
      </c>
      <c r="J351" s="34">
        <v>406.91927954972709</v>
      </c>
      <c r="K351" s="34">
        <v>6.0840000000000005</v>
      </c>
      <c r="L351" s="34">
        <v>6.4641131164380444E-2</v>
      </c>
      <c r="M351" s="34">
        <v>6.1486411311643812</v>
      </c>
      <c r="N351" s="34">
        <v>6.0917438811338043</v>
      </c>
      <c r="O351" s="34">
        <v>30.718000000000004</v>
      </c>
      <c r="P351" s="34">
        <v>0.32637183877505571</v>
      </c>
      <c r="Q351" s="34">
        <v>31.04437183877506</v>
      </c>
      <c r="R351" s="34">
        <v>30.757098708196615</v>
      </c>
      <c r="S351" s="34">
        <v>1.4880000000000002</v>
      </c>
      <c r="T351" s="34">
        <v>1.5809665215745908E-2</v>
      </c>
      <c r="U351" s="34">
        <v>1.5038096652157462</v>
      </c>
      <c r="V351" s="34">
        <v>1.4898939669834159</v>
      </c>
      <c r="W351" s="34">
        <v>444.69199999999995</v>
      </c>
      <c r="X351" s="34">
        <v>4.7247524490056971</v>
      </c>
      <c r="Y351" s="34">
        <v>449.41675244900563</v>
      </c>
      <c r="Z351" s="34">
        <v>445.25801610604094</v>
      </c>
      <c r="AB351" s="34">
        <v>116.12200000000003</v>
      </c>
      <c r="AC351" s="34">
        <v>1.233770123778795</v>
      </c>
      <c r="AD351" s="34">
        <v>117.35577012377883</v>
      </c>
      <c r="AE351" s="34">
        <v>116.26980324868832</v>
      </c>
      <c r="AF351" s="34">
        <v>1.4199999999999993</v>
      </c>
      <c r="AG351" s="34">
        <v>1.5087180515026328E-2</v>
      </c>
      <c r="AH351" s="34">
        <v>1.4350871805150256</v>
      </c>
      <c r="AI351" s="34">
        <v>1.4218074147287962</v>
      </c>
      <c r="AJ351" s="34">
        <v>4.1179999999999977</v>
      </c>
      <c r="AK351" s="34">
        <v>4.375282349357635E-2</v>
      </c>
      <c r="AL351" s="34">
        <v>4.1617528234935737</v>
      </c>
      <c r="AM351" s="34">
        <v>4.1232415027135092</v>
      </c>
      <c r="AN351" s="34">
        <v>8.4329999999999998</v>
      </c>
      <c r="AO351" s="34">
        <v>8.959872766423739E-2</v>
      </c>
      <c r="AP351" s="34">
        <v>8.5225987276642368</v>
      </c>
      <c r="AQ351" s="34">
        <v>8.4437337523999609</v>
      </c>
      <c r="AR351" s="34">
        <v>130.09300000000002</v>
      </c>
      <c r="AS351" s="34">
        <v>1.3822088554516352</v>
      </c>
      <c r="AT351" s="34">
        <v>131.47520885545165</v>
      </c>
      <c r="AU351" s="34">
        <v>130.25858591853057</v>
      </c>
    </row>
    <row r="352" spans="1:47" x14ac:dyDescent="0.25">
      <c r="A352" s="18">
        <v>45853</v>
      </c>
      <c r="B352" s="2">
        <v>4</v>
      </c>
      <c r="C352" s="2" t="s">
        <v>23</v>
      </c>
      <c r="D352" s="9">
        <v>21.023906</v>
      </c>
      <c r="E352">
        <v>8.9907809999999998E-3</v>
      </c>
      <c r="G352" s="34">
        <v>376.95899999999989</v>
      </c>
      <c r="H352" s="34">
        <v>3.530031832294986</v>
      </c>
      <c r="I352" s="34">
        <v>380.48903183229487</v>
      </c>
      <c r="J352" s="34">
        <v>377.0681382741887</v>
      </c>
      <c r="K352" s="34">
        <v>5.6550000000000002</v>
      </c>
      <c r="L352" s="34">
        <v>5.2956236650744906E-2</v>
      </c>
      <c r="M352" s="34">
        <v>5.7079562366507455</v>
      </c>
      <c r="N352" s="34">
        <v>5.6566372521694346</v>
      </c>
      <c r="O352" s="34">
        <v>29.087999999999994</v>
      </c>
      <c r="P352" s="34">
        <v>0.27239452019396421</v>
      </c>
      <c r="Q352" s="34">
        <v>29.360394520193957</v>
      </c>
      <c r="R352" s="34">
        <v>29.096421642989295</v>
      </c>
      <c r="S352" s="34">
        <v>1.4880000000000002</v>
      </c>
      <c r="T352" s="34">
        <v>1.3934373145235799E-2</v>
      </c>
      <c r="U352" s="34">
        <v>1.5019343731452359</v>
      </c>
      <c r="V352" s="34">
        <v>1.4884308101199148</v>
      </c>
      <c r="W352" s="34">
        <v>413.18999999999988</v>
      </c>
      <c r="X352" s="34">
        <v>3.8693169622849308</v>
      </c>
      <c r="Y352" s="34">
        <v>417.05931696228481</v>
      </c>
      <c r="Z352" s="34">
        <v>413.30962797946734</v>
      </c>
      <c r="AB352" s="34">
        <v>107.43400000000004</v>
      </c>
      <c r="AC352" s="34">
        <v>1.0060654868852572</v>
      </c>
      <c r="AD352" s="34">
        <v>108.4400654868853</v>
      </c>
      <c r="AE352" s="34">
        <v>107.46510460646707</v>
      </c>
      <c r="AF352" s="34">
        <v>1.3229999999999995</v>
      </c>
      <c r="AG352" s="34">
        <v>1.2389230961792307E-2</v>
      </c>
      <c r="AH352" s="34">
        <v>1.3353892309617919</v>
      </c>
      <c r="AI352" s="34">
        <v>1.323383038836456</v>
      </c>
      <c r="AJ352" s="34">
        <v>3.8919999999999968</v>
      </c>
      <c r="AK352" s="34">
        <v>3.6446626533103273E-2</v>
      </c>
      <c r="AL352" s="34">
        <v>3.9284466265331002</v>
      </c>
      <c r="AM352" s="34">
        <v>3.8931268232437524</v>
      </c>
      <c r="AN352" s="34">
        <v>8.4329999999999998</v>
      </c>
      <c r="AO352" s="34">
        <v>7.8970812321084313E-2</v>
      </c>
      <c r="AP352" s="34">
        <v>8.5119708123210849</v>
      </c>
      <c r="AQ352" s="34">
        <v>8.4354415468691144</v>
      </c>
      <c r="AR352" s="34">
        <v>121.08200000000002</v>
      </c>
      <c r="AS352" s="34">
        <v>1.1338721567012373</v>
      </c>
      <c r="AT352" s="34">
        <v>122.21587215670128</v>
      </c>
      <c r="AU352" s="34">
        <v>121.11705601541638</v>
      </c>
    </row>
    <row r="353" spans="1:47" x14ac:dyDescent="0.25">
      <c r="A353" s="18">
        <v>45853</v>
      </c>
      <c r="B353" s="2">
        <v>5</v>
      </c>
      <c r="C353" s="2" t="s">
        <v>23</v>
      </c>
      <c r="D353" s="9">
        <v>21.724526000000001</v>
      </c>
      <c r="E353">
        <v>9.0882350000000001E-3</v>
      </c>
      <c r="G353" s="34">
        <v>357.42099999999994</v>
      </c>
      <c r="H353" s="34">
        <v>2.6698508165345536</v>
      </c>
      <c r="I353" s="34">
        <v>360.0908508165345</v>
      </c>
      <c r="J353" s="34">
        <v>356.81826054296391</v>
      </c>
      <c r="K353" s="34">
        <v>5.3719999999999981</v>
      </c>
      <c r="L353" s="34">
        <v>4.012757668526365E-2</v>
      </c>
      <c r="M353" s="34">
        <v>5.4121275766852621</v>
      </c>
      <c r="N353" s="34">
        <v>5.3629408894183657</v>
      </c>
      <c r="O353" s="34">
        <v>28.119999999999997</v>
      </c>
      <c r="P353" s="34">
        <v>0.21004978711645833</v>
      </c>
      <c r="Q353" s="34">
        <v>28.330049787116454</v>
      </c>
      <c r="R353" s="34">
        <v>28.07257963708944</v>
      </c>
      <c r="S353" s="34">
        <v>1.4880000000000002</v>
      </c>
      <c r="T353" s="34">
        <v>1.1115010072165366E-2</v>
      </c>
      <c r="U353" s="34">
        <v>1.4991150100721655</v>
      </c>
      <c r="V353" s="34">
        <v>1.4854907005686022</v>
      </c>
      <c r="W353" s="34">
        <v>392.40099999999995</v>
      </c>
      <c r="X353" s="34">
        <v>2.9311431904084411</v>
      </c>
      <c r="Y353" s="34">
        <v>395.33214319040837</v>
      </c>
      <c r="Z353" s="34">
        <v>391.73927177004038</v>
      </c>
      <c r="AB353" s="34">
        <v>102.03099999999998</v>
      </c>
      <c r="AC353" s="34">
        <v>0.76214757572117209</v>
      </c>
      <c r="AD353" s="34">
        <v>102.79314757572115</v>
      </c>
      <c r="AE353" s="34">
        <v>101.85893929416332</v>
      </c>
      <c r="AF353" s="34">
        <v>1.2370000000000001</v>
      </c>
      <c r="AG353" s="34">
        <v>9.2400990989708037E-3</v>
      </c>
      <c r="AH353" s="34">
        <v>1.2462400990989708</v>
      </c>
      <c r="AI353" s="34">
        <v>1.2349139762119361</v>
      </c>
      <c r="AJ353" s="34">
        <v>3.7389999999999977</v>
      </c>
      <c r="AK353" s="34">
        <v>2.7929450712248838E-2</v>
      </c>
      <c r="AL353" s="34">
        <v>3.7669294507122464</v>
      </c>
      <c r="AM353" s="34">
        <v>3.7326947106357524</v>
      </c>
      <c r="AN353" s="34">
        <v>8.4329999999999998</v>
      </c>
      <c r="AO353" s="34">
        <v>6.2992526840437171E-2</v>
      </c>
      <c r="AP353" s="34">
        <v>8.4959925268404373</v>
      </c>
      <c r="AQ353" s="34">
        <v>8.4187789501982682</v>
      </c>
      <c r="AR353" s="34">
        <v>115.43999999999997</v>
      </c>
      <c r="AS353" s="34">
        <v>0.86230965237282897</v>
      </c>
      <c r="AT353" s="34">
        <v>116.3023096523728</v>
      </c>
      <c r="AU353" s="34">
        <v>115.24532693120929</v>
      </c>
    </row>
    <row r="354" spans="1:47" x14ac:dyDescent="0.25">
      <c r="A354" s="18">
        <v>45853</v>
      </c>
      <c r="B354" s="2">
        <v>6</v>
      </c>
      <c r="C354" s="2" t="s">
        <v>23</v>
      </c>
      <c r="D354" s="9">
        <v>26.806152000000001</v>
      </c>
      <c r="E354">
        <v>9.4000750000000008E-3</v>
      </c>
      <c r="G354" s="34">
        <v>346.93599999999986</v>
      </c>
      <c r="H354" s="34">
        <v>3.14958623165042</v>
      </c>
      <c r="I354" s="34">
        <v>350.08558623165027</v>
      </c>
      <c r="J354" s="34">
        <v>346.7947554646538</v>
      </c>
      <c r="K354" s="34">
        <v>5.3139999999999983</v>
      </c>
      <c r="L354" s="34">
        <v>4.8242042437193981E-2</v>
      </c>
      <c r="M354" s="34">
        <v>5.3622420424371926</v>
      </c>
      <c r="N354" s="34">
        <v>5.3118365650701298</v>
      </c>
      <c r="O354" s="34">
        <v>28.345999999999997</v>
      </c>
      <c r="P354" s="34">
        <v>0.2573332583599362</v>
      </c>
      <c r="Q354" s="34">
        <v>28.603333258359932</v>
      </c>
      <c r="R354" s="34">
        <v>28.334459780481357</v>
      </c>
      <c r="S354" s="34">
        <v>1.488</v>
      </c>
      <c r="T354" s="34">
        <v>1.350849814575549E-2</v>
      </c>
      <c r="U354" s="34">
        <v>1.5015084981457554</v>
      </c>
      <c r="V354" s="34">
        <v>1.487394205650048</v>
      </c>
      <c r="W354" s="34">
        <v>382.08399999999989</v>
      </c>
      <c r="X354" s="34">
        <v>3.4686700305933056</v>
      </c>
      <c r="Y354" s="34">
        <v>385.55267003059316</v>
      </c>
      <c r="Z354" s="34">
        <v>381.92844601585534</v>
      </c>
      <c r="AB354" s="34">
        <v>99.352000000000004</v>
      </c>
      <c r="AC354" s="34">
        <v>0.90194644339858832</v>
      </c>
      <c r="AD354" s="34">
        <v>100.25394644339859</v>
      </c>
      <c r="AE354" s="34">
        <v>99.311551827784669</v>
      </c>
      <c r="AF354" s="34">
        <v>1.1829999999999998</v>
      </c>
      <c r="AG354" s="34">
        <v>1.0739619157546197E-2</v>
      </c>
      <c r="AH354" s="34">
        <v>1.193739619157546</v>
      </c>
      <c r="AI354" s="34">
        <v>1.1825183772069936</v>
      </c>
      <c r="AJ354" s="34">
        <v>3.719999999999998</v>
      </c>
      <c r="AK354" s="34">
        <v>3.3771245364388705E-2</v>
      </c>
      <c r="AL354" s="34">
        <v>3.7537712453643866</v>
      </c>
      <c r="AM354" s="34">
        <v>3.7184855141251183</v>
      </c>
      <c r="AN354" s="34">
        <v>8.4329999999999998</v>
      </c>
      <c r="AO354" s="34">
        <v>7.655723445104573E-2</v>
      </c>
      <c r="AP354" s="34">
        <v>8.5095572344510462</v>
      </c>
      <c r="AQ354" s="34">
        <v>8.4295667582304148</v>
      </c>
      <c r="AR354" s="34">
        <v>112.68799999999999</v>
      </c>
      <c r="AS354" s="34">
        <v>1.0230145423715689</v>
      </c>
      <c r="AT354" s="34">
        <v>113.71101454237157</v>
      </c>
      <c r="AU354" s="34">
        <v>112.64212247734719</v>
      </c>
    </row>
    <row r="355" spans="1:47" x14ac:dyDescent="0.25">
      <c r="A355" s="18">
        <v>45853</v>
      </c>
      <c r="B355" s="2">
        <v>7</v>
      </c>
      <c r="C355" s="2" t="s">
        <v>23</v>
      </c>
      <c r="D355" s="9">
        <v>30.945238</v>
      </c>
      <c r="E355">
        <v>9.5556489999999994E-3</v>
      </c>
      <c r="G355" s="34">
        <v>349.15599999999995</v>
      </c>
      <c r="H355" s="34">
        <v>1.5950480713671886</v>
      </c>
      <c r="I355" s="34">
        <v>350.75104807136717</v>
      </c>
      <c r="J355" s="34">
        <v>347.39939416961505</v>
      </c>
      <c r="K355" s="34">
        <v>5.535000000000001</v>
      </c>
      <c r="L355" s="34">
        <v>2.5285520154364791E-2</v>
      </c>
      <c r="M355" s="34">
        <v>5.5602855201543662</v>
      </c>
      <c r="N355" s="34">
        <v>5.5071533833839892</v>
      </c>
      <c r="O355" s="34">
        <v>30.302000000000007</v>
      </c>
      <c r="P355" s="34">
        <v>0.13842851521545832</v>
      </c>
      <c r="Q355" s="34">
        <v>30.440428515215466</v>
      </c>
      <c r="R355" s="34">
        <v>30.149550464914476</v>
      </c>
      <c r="S355" s="34">
        <v>1.4880000000000002</v>
      </c>
      <c r="T355" s="34">
        <v>6.7976249303874983E-3</v>
      </c>
      <c r="U355" s="34">
        <v>1.4947976249303878</v>
      </c>
      <c r="V355" s="34">
        <v>1.4805138635005195</v>
      </c>
      <c r="W355" s="34">
        <v>386.48099999999999</v>
      </c>
      <c r="X355" s="34">
        <v>1.7655597316673992</v>
      </c>
      <c r="Y355" s="34">
        <v>388.24655973166739</v>
      </c>
      <c r="Z355" s="34">
        <v>384.53661188141399</v>
      </c>
      <c r="AB355" s="34">
        <v>100.38000000000004</v>
      </c>
      <c r="AC355" s="34">
        <v>0.45856558502170519</v>
      </c>
      <c r="AD355" s="34">
        <v>100.83856558502174</v>
      </c>
      <c r="AE355" s="34">
        <v>99.874987646627801</v>
      </c>
      <c r="AF355" s="34">
        <v>1.2689999999999999</v>
      </c>
      <c r="AG355" s="34">
        <v>5.7971680353909498E-3</v>
      </c>
      <c r="AH355" s="34">
        <v>1.2747971680353909</v>
      </c>
      <c r="AI355" s="34">
        <v>1.2626156537514508</v>
      </c>
      <c r="AJ355" s="34">
        <v>3.9319999999999959</v>
      </c>
      <c r="AK355" s="34">
        <v>1.7962541146695977E-2</v>
      </c>
      <c r="AL355" s="34">
        <v>3.9499625411466921</v>
      </c>
      <c r="AM355" s="34">
        <v>3.9122180855403466</v>
      </c>
      <c r="AN355" s="34">
        <v>8.4329999999999998</v>
      </c>
      <c r="AO355" s="34">
        <v>3.8524442901853341E-2</v>
      </c>
      <c r="AP355" s="34">
        <v>8.4715244429018526</v>
      </c>
      <c r="AQ355" s="34">
        <v>8.3905735288305632</v>
      </c>
      <c r="AR355" s="34">
        <v>114.01400000000004</v>
      </c>
      <c r="AS355" s="34">
        <v>0.52084973710564542</v>
      </c>
      <c r="AT355" s="34">
        <v>114.53484973710567</v>
      </c>
      <c r="AU355" s="34">
        <v>113.44039491475016</v>
      </c>
    </row>
    <row r="356" spans="1:47" x14ac:dyDescent="0.25">
      <c r="A356" s="18">
        <v>45853</v>
      </c>
      <c r="B356" s="2">
        <v>8</v>
      </c>
      <c r="C356" s="2" t="s">
        <v>178</v>
      </c>
      <c r="D356" s="9">
        <v>29.877752000000001</v>
      </c>
      <c r="E356">
        <v>9.3735099999999998E-3</v>
      </c>
      <c r="G356" s="34">
        <v>368.74100000000004</v>
      </c>
      <c r="H356" s="34">
        <v>2.8269758788774726</v>
      </c>
      <c r="I356" s="34">
        <v>371.56797587887752</v>
      </c>
      <c r="J356" s="34">
        <v>368.08507974129714</v>
      </c>
      <c r="K356" s="34">
        <v>6.0689999999999982</v>
      </c>
      <c r="L356" s="34">
        <v>4.6528367089386249E-2</v>
      </c>
      <c r="M356" s="34">
        <v>6.1155283670893841</v>
      </c>
      <c r="N356" s="34">
        <v>6.0582044007851881</v>
      </c>
      <c r="O356" s="34">
        <v>32.691999999999993</v>
      </c>
      <c r="P356" s="34">
        <v>0.25063525735478914</v>
      </c>
      <c r="Q356" s="34">
        <v>32.94263525735478</v>
      </c>
      <c r="R356" s="34">
        <v>32.633847136343611</v>
      </c>
      <c r="S356" s="34">
        <v>0.22100000000000003</v>
      </c>
      <c r="T356" s="34">
        <v>1.6943102861681273E-3</v>
      </c>
      <c r="U356" s="34">
        <v>0.22269431028616815</v>
      </c>
      <c r="V356" s="34">
        <v>0.22060688294175765</v>
      </c>
      <c r="W356" s="34">
        <v>407.72300000000007</v>
      </c>
      <c r="X356" s="34">
        <v>3.1258338136078159</v>
      </c>
      <c r="Y356" s="34">
        <v>410.84883381360783</v>
      </c>
      <c r="Z356" s="34">
        <v>406.99773816136769</v>
      </c>
      <c r="AB356" s="34">
        <v>106.40600000000003</v>
      </c>
      <c r="AC356" s="34">
        <v>0.81576823669685883</v>
      </c>
      <c r="AD356" s="34">
        <v>107.22176823669689</v>
      </c>
      <c r="AE356" s="34">
        <v>106.21672391991252</v>
      </c>
      <c r="AF356" s="34">
        <v>1.4089999999999989</v>
      </c>
      <c r="AG356" s="34">
        <v>1.0802186394619408E-2</v>
      </c>
      <c r="AH356" s="34">
        <v>1.4198021863946184</v>
      </c>
      <c r="AI356" s="34">
        <v>1.4064936564024266</v>
      </c>
      <c r="AJ356" s="34">
        <v>4.2889999999999979</v>
      </c>
      <c r="AK356" s="34">
        <v>3.2881886051471014E-2</v>
      </c>
      <c r="AL356" s="34">
        <v>4.3218818860514689</v>
      </c>
      <c r="AM356" s="34">
        <v>4.2813706829737468</v>
      </c>
      <c r="AN356" s="34">
        <v>1.24</v>
      </c>
      <c r="AO356" s="34">
        <v>9.5065373522555553E-3</v>
      </c>
      <c r="AP356" s="34">
        <v>1.2495065373522556</v>
      </c>
      <c r="AQ356" s="34">
        <v>1.237794275329319</v>
      </c>
      <c r="AR356" s="34">
        <v>113.34400000000002</v>
      </c>
      <c r="AS356" s="34">
        <v>0.86895884649520483</v>
      </c>
      <c r="AT356" s="34">
        <v>114.21295884649524</v>
      </c>
      <c r="AU356" s="34">
        <v>113.14238253461802</v>
      </c>
    </row>
    <row r="357" spans="1:47" x14ac:dyDescent="0.25">
      <c r="A357" s="18">
        <v>45853</v>
      </c>
      <c r="B357" s="2">
        <v>9</v>
      </c>
      <c r="C357" s="2" t="s">
        <v>178</v>
      </c>
      <c r="D357" s="9">
        <v>31.13317</v>
      </c>
      <c r="E357">
        <v>9.2084249999999992E-3</v>
      </c>
      <c r="G357" s="34">
        <v>400.63299999999987</v>
      </c>
      <c r="H357" s="34">
        <v>1.2467428249418007</v>
      </c>
      <c r="I357" s="34">
        <v>401.87974282494167</v>
      </c>
      <c r="J357" s="34">
        <v>398.17906335411891</v>
      </c>
      <c r="K357" s="34">
        <v>6.6230000000000002</v>
      </c>
      <c r="L357" s="34">
        <v>2.0610328479155608E-2</v>
      </c>
      <c r="M357" s="34">
        <v>6.6436103284791557</v>
      </c>
      <c r="N357" s="34">
        <v>6.5824331410401307</v>
      </c>
      <c r="O357" s="34">
        <v>34.351000000000006</v>
      </c>
      <c r="P357" s="34">
        <v>0.10689799087837452</v>
      </c>
      <c r="Q357" s="34">
        <v>34.457897990878379</v>
      </c>
      <c r="R357" s="34">
        <v>34.140595021571727</v>
      </c>
      <c r="S357" s="34">
        <v>0</v>
      </c>
      <c r="T357" s="34">
        <v>0</v>
      </c>
      <c r="U357" s="34">
        <v>0</v>
      </c>
      <c r="V357" s="34">
        <v>0</v>
      </c>
      <c r="W357" s="34">
        <v>441.60699999999986</v>
      </c>
      <c r="X357" s="34">
        <v>1.3742511442993308</v>
      </c>
      <c r="Y357" s="34">
        <v>442.98125114429922</v>
      </c>
      <c r="Z357" s="34">
        <v>438.90209151673082</v>
      </c>
      <c r="AB357" s="34">
        <v>116.51199999999997</v>
      </c>
      <c r="AC357" s="34">
        <v>0.36257747120087236</v>
      </c>
      <c r="AD357" s="34">
        <v>116.87457747120085</v>
      </c>
      <c r="AE357" s="34">
        <v>115.79834669015061</v>
      </c>
      <c r="AF357" s="34">
        <v>1.5819999999999994</v>
      </c>
      <c r="AG357" s="34">
        <v>4.9230771031291195E-3</v>
      </c>
      <c r="AH357" s="34">
        <v>1.5869230771031286</v>
      </c>
      <c r="AI357" s="34">
        <v>1.5723100149668554</v>
      </c>
      <c r="AJ357" s="34">
        <v>4.629999999999999</v>
      </c>
      <c r="AK357" s="34">
        <v>1.4408247147590283E-2</v>
      </c>
      <c r="AL357" s="34">
        <v>4.6444082471475889</v>
      </c>
      <c r="AM357" s="34">
        <v>4.6016405621343495</v>
      </c>
      <c r="AN357" s="34">
        <v>0</v>
      </c>
      <c r="AO357" s="34">
        <v>0</v>
      </c>
      <c r="AP357" s="34">
        <v>0</v>
      </c>
      <c r="AQ357" s="34">
        <v>0</v>
      </c>
      <c r="AR357" s="34">
        <v>122.72399999999996</v>
      </c>
      <c r="AS357" s="34">
        <v>0.38190879545159173</v>
      </c>
      <c r="AT357" s="34">
        <v>123.10590879545157</v>
      </c>
      <c r="AU357" s="34">
        <v>121.97229726725182</v>
      </c>
    </row>
    <row r="358" spans="1:47" x14ac:dyDescent="0.25">
      <c r="A358" s="18">
        <v>45853</v>
      </c>
      <c r="B358" s="2">
        <v>10</v>
      </c>
      <c r="C358" s="2" t="s">
        <v>178</v>
      </c>
      <c r="D358" s="9">
        <v>34.064754000000001</v>
      </c>
      <c r="E358">
        <v>8.8278130000000003E-3</v>
      </c>
      <c r="G358" s="34">
        <v>443.44200000000001</v>
      </c>
      <c r="H358" s="34">
        <v>1.136764037054864</v>
      </c>
      <c r="I358" s="34">
        <v>444.5787640370549</v>
      </c>
      <c r="J358" s="34">
        <v>440.65410584436466</v>
      </c>
      <c r="K358" s="34">
        <v>7.2549999999999999</v>
      </c>
      <c r="L358" s="34">
        <v>1.8598200190403789E-2</v>
      </c>
      <c r="M358" s="34">
        <v>7.2735982001904036</v>
      </c>
      <c r="N358" s="34">
        <v>7.2093882354419856</v>
      </c>
      <c r="O358" s="34">
        <v>36.532000000000004</v>
      </c>
      <c r="P358" s="34">
        <v>9.3649820724442639E-2</v>
      </c>
      <c r="Q358" s="34">
        <v>36.625649820724448</v>
      </c>
      <c r="R358" s="34">
        <v>36.302325433103611</v>
      </c>
      <c r="S358" s="34">
        <v>0</v>
      </c>
      <c r="T358" s="34">
        <v>0</v>
      </c>
      <c r="U358" s="34">
        <v>0</v>
      </c>
      <c r="V358" s="34">
        <v>0</v>
      </c>
      <c r="W358" s="34">
        <v>487.22899999999998</v>
      </c>
      <c r="X358" s="34">
        <v>1.2490120579697104</v>
      </c>
      <c r="Y358" s="34">
        <v>488.47801205796975</v>
      </c>
      <c r="Z358" s="34">
        <v>484.16581951291022</v>
      </c>
      <c r="AB358" s="34">
        <v>130.684</v>
      </c>
      <c r="AC358" s="34">
        <v>0.33500857252690958</v>
      </c>
      <c r="AD358" s="34">
        <v>131.0190085725269</v>
      </c>
      <c r="AE358" s="34">
        <v>129.86239726540325</v>
      </c>
      <c r="AF358" s="34">
        <v>1.7809999999999993</v>
      </c>
      <c r="AG358" s="34">
        <v>4.5655953878854776E-3</v>
      </c>
      <c r="AH358" s="34">
        <v>1.7855655953878846</v>
      </c>
      <c r="AI358" s="34">
        <v>1.7698029562125668</v>
      </c>
      <c r="AJ358" s="34">
        <v>4.8889999999999993</v>
      </c>
      <c r="AK358" s="34">
        <v>1.2532956682409942E-2</v>
      </c>
      <c r="AL358" s="34">
        <v>4.9015329566824093</v>
      </c>
      <c r="AM358" s="34">
        <v>4.8582631403274794</v>
      </c>
      <c r="AN358" s="34">
        <v>0</v>
      </c>
      <c r="AO358" s="34">
        <v>0</v>
      </c>
      <c r="AP358" s="34">
        <v>0</v>
      </c>
      <c r="AQ358" s="34">
        <v>0</v>
      </c>
      <c r="AR358" s="34">
        <v>137.35400000000001</v>
      </c>
      <c r="AS358" s="34">
        <v>0.352107124597205</v>
      </c>
      <c r="AT358" s="34">
        <v>137.7061071245972</v>
      </c>
      <c r="AU358" s="34">
        <v>136.49046336194328</v>
      </c>
    </row>
    <row r="359" spans="1:47" x14ac:dyDescent="0.25">
      <c r="A359" s="18">
        <v>45853</v>
      </c>
      <c r="B359" s="2">
        <v>11</v>
      </c>
      <c r="C359" s="2" t="s">
        <v>178</v>
      </c>
      <c r="D359" s="9">
        <v>37.363439</v>
      </c>
      <c r="E359">
        <v>8.2467840000000001E-3</v>
      </c>
      <c r="G359" s="34">
        <v>502.75199999999995</v>
      </c>
      <c r="H359" s="34">
        <v>4.8403408552087779</v>
      </c>
      <c r="I359" s="34">
        <v>507.5923408552087</v>
      </c>
      <c r="J359" s="34">
        <v>503.40633646012139</v>
      </c>
      <c r="K359" s="34">
        <v>8.0459999999999994</v>
      </c>
      <c r="L359" s="34">
        <v>7.7464400979031081E-2</v>
      </c>
      <c r="M359" s="34">
        <v>8.1234644009790298</v>
      </c>
      <c r="N359" s="34">
        <v>8.0564719447324666</v>
      </c>
      <c r="O359" s="34">
        <v>39.340999999999987</v>
      </c>
      <c r="P359" s="34">
        <v>0.37876298768531702</v>
      </c>
      <c r="Q359" s="34">
        <v>39.719762987685307</v>
      </c>
      <c r="R359" s="34">
        <v>39.392202681794672</v>
      </c>
      <c r="S359" s="34">
        <v>0</v>
      </c>
      <c r="T359" s="34">
        <v>0</v>
      </c>
      <c r="U359" s="34">
        <v>0</v>
      </c>
      <c r="V359" s="34">
        <v>0</v>
      </c>
      <c r="W359" s="34">
        <v>550.1389999999999</v>
      </c>
      <c r="X359" s="34">
        <v>5.2965682438731259</v>
      </c>
      <c r="Y359" s="34">
        <v>555.43556824387304</v>
      </c>
      <c r="Z359" s="34">
        <v>550.85501108664857</v>
      </c>
      <c r="AB359" s="34">
        <v>149.46999999999997</v>
      </c>
      <c r="AC359" s="34">
        <v>1.4390509587789924</v>
      </c>
      <c r="AD359" s="34">
        <v>150.90905095877898</v>
      </c>
      <c r="AE359" s="34">
        <v>149.66453661187694</v>
      </c>
      <c r="AF359" s="34">
        <v>1.9789999999999992</v>
      </c>
      <c r="AG359" s="34">
        <v>1.9053200290517332E-2</v>
      </c>
      <c r="AH359" s="34">
        <v>1.9980532002905165</v>
      </c>
      <c r="AI359" s="34">
        <v>1.9815756871272119</v>
      </c>
      <c r="AJ359" s="34">
        <v>5.3149999999999995</v>
      </c>
      <c r="AK359" s="34">
        <v>5.1171177131935135E-2</v>
      </c>
      <c r="AL359" s="34">
        <v>5.3661711771319345</v>
      </c>
      <c r="AM359" s="34">
        <v>5.3219175225271016</v>
      </c>
      <c r="AN359" s="34">
        <v>0</v>
      </c>
      <c r="AO359" s="34">
        <v>0</v>
      </c>
      <c r="AP359" s="34">
        <v>0</v>
      </c>
      <c r="AQ359" s="34">
        <v>0</v>
      </c>
      <c r="AR359" s="34">
        <v>156.76399999999995</v>
      </c>
      <c r="AS359" s="34">
        <v>1.5092753362014448</v>
      </c>
      <c r="AT359" s="34">
        <v>158.27327533620144</v>
      </c>
      <c r="AU359" s="34">
        <v>156.96802982153127</v>
      </c>
    </row>
    <row r="360" spans="1:47" x14ac:dyDescent="0.25">
      <c r="A360" s="18">
        <v>45853</v>
      </c>
      <c r="B360" s="2">
        <v>12</v>
      </c>
      <c r="C360" s="2" t="s">
        <v>178</v>
      </c>
      <c r="D360" s="9">
        <v>37.798983999999997</v>
      </c>
      <c r="E360">
        <v>8.1528160000000002E-3</v>
      </c>
      <c r="G360" s="34">
        <v>570.46100000000001</v>
      </c>
      <c r="H360" s="34">
        <v>5.5306300426718327</v>
      </c>
      <c r="I360" s="34">
        <v>575.99163004267189</v>
      </c>
      <c r="J360" s="34">
        <v>571.29567626539392</v>
      </c>
      <c r="K360" s="34">
        <v>8.968</v>
      </c>
      <c r="L360" s="34">
        <v>8.6944927387991464E-2</v>
      </c>
      <c r="M360" s="34">
        <v>9.0549449273879912</v>
      </c>
      <c r="N360" s="34">
        <v>8.981121627504864</v>
      </c>
      <c r="O360" s="34">
        <v>42.664999999999999</v>
      </c>
      <c r="P360" s="34">
        <v>0.41363797134351643</v>
      </c>
      <c r="Q360" s="34">
        <v>43.078637971343518</v>
      </c>
      <c r="R360" s="34">
        <v>42.727425762432546</v>
      </c>
      <c r="S360" s="34">
        <v>0</v>
      </c>
      <c r="T360" s="34">
        <v>0</v>
      </c>
      <c r="U360" s="34">
        <v>0</v>
      </c>
      <c r="V360" s="34">
        <v>0</v>
      </c>
      <c r="W360" s="34">
        <v>622.09399999999994</v>
      </c>
      <c r="X360" s="34">
        <v>6.0312129414033402</v>
      </c>
      <c r="Y360" s="34">
        <v>628.12521294140333</v>
      </c>
      <c r="Z360" s="34">
        <v>623.00422365533132</v>
      </c>
      <c r="AB360" s="34">
        <v>170.68999999999997</v>
      </c>
      <c r="AC360" s="34">
        <v>1.6548427359340165</v>
      </c>
      <c r="AD360" s="34">
        <v>172.34484273593398</v>
      </c>
      <c r="AE360" s="34">
        <v>170.93974694455898</v>
      </c>
      <c r="AF360" s="34">
        <v>2.2129999999999996</v>
      </c>
      <c r="AG360" s="34">
        <v>2.1455076305711984E-2</v>
      </c>
      <c r="AH360" s="34">
        <v>2.2344550763057116</v>
      </c>
      <c r="AI360" s="34">
        <v>2.2162379752083252</v>
      </c>
      <c r="AJ360" s="34">
        <v>5.7449999999999992</v>
      </c>
      <c r="AK360" s="34">
        <v>5.5697882230598891E-2</v>
      </c>
      <c r="AL360" s="34">
        <v>5.8006978822305983</v>
      </c>
      <c r="AM360" s="34">
        <v>5.7534058597251825</v>
      </c>
      <c r="AN360" s="34">
        <v>0</v>
      </c>
      <c r="AO360" s="34">
        <v>0</v>
      </c>
      <c r="AP360" s="34">
        <v>0</v>
      </c>
      <c r="AQ360" s="34">
        <v>0</v>
      </c>
      <c r="AR360" s="34">
        <v>178.64799999999997</v>
      </c>
      <c r="AS360" s="34">
        <v>1.7319956944703274</v>
      </c>
      <c r="AT360" s="34">
        <v>180.3799956944703</v>
      </c>
      <c r="AU360" s="34">
        <v>178.90939077949247</v>
      </c>
    </row>
    <row r="361" spans="1:47" x14ac:dyDescent="0.25">
      <c r="A361" s="18">
        <v>45853</v>
      </c>
      <c r="B361" s="2">
        <v>13</v>
      </c>
      <c r="C361" s="2" t="s">
        <v>178</v>
      </c>
      <c r="D361" s="9">
        <v>70.978514000000004</v>
      </c>
      <c r="E361">
        <v>8.1385060000000002E-3</v>
      </c>
      <c r="G361" s="34">
        <v>636.99299999999982</v>
      </c>
      <c r="H361" s="34">
        <v>7.1511284868894451</v>
      </c>
      <c r="I361" s="34">
        <v>644.14412848688926</v>
      </c>
      <c r="J361" s="34">
        <v>638.9017576323339</v>
      </c>
      <c r="K361" s="34">
        <v>9.9140000000000033</v>
      </c>
      <c r="L361" s="34">
        <v>0.11129837819100367</v>
      </c>
      <c r="M361" s="34">
        <v>10.025298378191007</v>
      </c>
      <c r="N361" s="34">
        <v>9.9437074271883095</v>
      </c>
      <c r="O361" s="34">
        <v>45.853000000000002</v>
      </c>
      <c r="P361" s="34">
        <v>0.51476341892193767</v>
      </c>
      <c r="Q361" s="34">
        <v>46.367763418921939</v>
      </c>
      <c r="R361" s="34">
        <v>45.99039909813046</v>
      </c>
      <c r="S361" s="34">
        <v>0</v>
      </c>
      <c r="T361" s="34">
        <v>0</v>
      </c>
      <c r="U361" s="34">
        <v>0</v>
      </c>
      <c r="V361" s="34">
        <v>0</v>
      </c>
      <c r="W361" s="34">
        <v>692.75999999999976</v>
      </c>
      <c r="X361" s="34">
        <v>7.7771902840023861</v>
      </c>
      <c r="Y361" s="34">
        <v>700.53719028400224</v>
      </c>
      <c r="Z361" s="34">
        <v>694.83586415765262</v>
      </c>
      <c r="AB361" s="34">
        <v>191.95800000000003</v>
      </c>
      <c r="AC361" s="34">
        <v>2.1549943595711802</v>
      </c>
      <c r="AD361" s="34">
        <v>194.11299435957122</v>
      </c>
      <c r="AE361" s="34">
        <v>192.53320459029788</v>
      </c>
      <c r="AF361" s="34">
        <v>2.452</v>
      </c>
      <c r="AG361" s="34">
        <v>2.7527095352465294E-2</v>
      </c>
      <c r="AH361" s="34">
        <v>2.4795270953524651</v>
      </c>
      <c r="AI361" s="34">
        <v>2.4593474492097767</v>
      </c>
      <c r="AJ361" s="34">
        <v>6.1820000000000013</v>
      </c>
      <c r="AK361" s="34">
        <v>6.9401510387006732E-2</v>
      </c>
      <c r="AL361" s="34">
        <v>6.2514015103870078</v>
      </c>
      <c r="AM361" s="34">
        <v>6.2005244416863139</v>
      </c>
      <c r="AN361" s="34">
        <v>0</v>
      </c>
      <c r="AO361" s="34">
        <v>0</v>
      </c>
      <c r="AP361" s="34">
        <v>0</v>
      </c>
      <c r="AQ361" s="34">
        <v>0</v>
      </c>
      <c r="AR361" s="34">
        <v>200.59200000000001</v>
      </c>
      <c r="AS361" s="34">
        <v>2.2519229653106523</v>
      </c>
      <c r="AT361" s="34">
        <v>202.8439229653107</v>
      </c>
      <c r="AU361" s="34">
        <v>201.193076481194</v>
      </c>
    </row>
    <row r="362" spans="1:47" x14ac:dyDescent="0.25">
      <c r="A362" s="18">
        <v>45853</v>
      </c>
      <c r="B362" s="2">
        <v>14</v>
      </c>
      <c r="C362" s="2" t="s">
        <v>178</v>
      </c>
      <c r="D362" s="9">
        <v>66.183437999999995</v>
      </c>
      <c r="E362">
        <v>8.1383259999999995E-3</v>
      </c>
      <c r="G362" s="34">
        <v>691.02200000000005</v>
      </c>
      <c r="H362" s="34">
        <v>8.6972302541607771</v>
      </c>
      <c r="I362" s="34">
        <v>699.71923025416083</v>
      </c>
      <c r="J362" s="34">
        <v>694.02468704988348</v>
      </c>
      <c r="K362" s="34">
        <v>10.642000000000003</v>
      </c>
      <c r="L362" s="34">
        <v>0.13394063338761864</v>
      </c>
      <c r="M362" s="34">
        <v>10.775940633387622</v>
      </c>
      <c r="N362" s="34">
        <v>10.688242515556468</v>
      </c>
      <c r="O362" s="34">
        <v>47.710999999999991</v>
      </c>
      <c r="P362" s="34">
        <v>0.6004925351960787</v>
      </c>
      <c r="Q362" s="34">
        <v>48.311492535196074</v>
      </c>
      <c r="R362" s="34">
        <v>47.91831785939808</v>
      </c>
      <c r="S362" s="34">
        <v>0</v>
      </c>
      <c r="T362" s="34">
        <v>0</v>
      </c>
      <c r="U362" s="34">
        <v>0</v>
      </c>
      <c r="V362" s="34">
        <v>0</v>
      </c>
      <c r="W362" s="34">
        <v>749.37500000000011</v>
      </c>
      <c r="X362" s="34">
        <v>9.4316634227444744</v>
      </c>
      <c r="Y362" s="34">
        <v>758.80666342274458</v>
      </c>
      <c r="Z362" s="34">
        <v>752.63124742483797</v>
      </c>
      <c r="AB362" s="34">
        <v>208.89</v>
      </c>
      <c r="AC362" s="34">
        <v>2.6290978113455785</v>
      </c>
      <c r="AD362" s="34">
        <v>211.51909781134557</v>
      </c>
      <c r="AE362" s="34">
        <v>209.79768643813097</v>
      </c>
      <c r="AF362" s="34">
        <v>2.625999999999999</v>
      </c>
      <c r="AG362" s="34">
        <v>3.3050939980819982E-2</v>
      </c>
      <c r="AH362" s="34">
        <v>2.6590509399808191</v>
      </c>
      <c r="AI362" s="34">
        <v>2.6374107165806486</v>
      </c>
      <c r="AJ362" s="34">
        <v>6.4950000000000001</v>
      </c>
      <c r="AK362" s="34">
        <v>8.1746327180284045E-2</v>
      </c>
      <c r="AL362" s="34">
        <v>6.5767463271802837</v>
      </c>
      <c r="AM362" s="34">
        <v>6.5232226215503877</v>
      </c>
      <c r="AN362" s="34">
        <v>0</v>
      </c>
      <c r="AO362" s="34">
        <v>0</v>
      </c>
      <c r="AP362" s="34">
        <v>0</v>
      </c>
      <c r="AQ362" s="34">
        <v>0</v>
      </c>
      <c r="AR362" s="34">
        <v>218.011</v>
      </c>
      <c r="AS362" s="34">
        <v>2.7438950785066827</v>
      </c>
      <c r="AT362" s="34">
        <v>220.75489507850668</v>
      </c>
      <c r="AU362" s="34">
        <v>218.95831977626202</v>
      </c>
    </row>
    <row r="363" spans="1:47" x14ac:dyDescent="0.25">
      <c r="A363" s="18">
        <v>45853</v>
      </c>
      <c r="B363" s="2">
        <v>15</v>
      </c>
      <c r="C363" s="2" t="s">
        <v>178</v>
      </c>
      <c r="D363" s="9">
        <v>51.285984999999997</v>
      </c>
      <c r="E363">
        <v>8.1448700000000002E-3</v>
      </c>
      <c r="G363" s="34">
        <v>739.45899999999995</v>
      </c>
      <c r="H363" s="34">
        <v>10.035024739659708</v>
      </c>
      <c r="I363" s="34">
        <v>749.49402473965961</v>
      </c>
      <c r="J363" s="34">
        <v>743.38949334237827</v>
      </c>
      <c r="K363" s="34">
        <v>11.456000000000001</v>
      </c>
      <c r="L363" s="34">
        <v>0.15546669040141731</v>
      </c>
      <c r="M363" s="34">
        <v>11.611466690401418</v>
      </c>
      <c r="N363" s="34">
        <v>11.516892803698768</v>
      </c>
      <c r="O363" s="34">
        <v>49.942</v>
      </c>
      <c r="P363" s="34">
        <v>0.67775117423425124</v>
      </c>
      <c r="Q363" s="34">
        <v>50.619751174234253</v>
      </c>
      <c r="R363" s="34">
        <v>50.207459881487772</v>
      </c>
      <c r="S363" s="34">
        <v>0</v>
      </c>
      <c r="T363" s="34">
        <v>0</v>
      </c>
      <c r="U363" s="34">
        <v>0</v>
      </c>
      <c r="V363" s="34">
        <v>0</v>
      </c>
      <c r="W363" s="34">
        <v>800.85699999999997</v>
      </c>
      <c r="X363" s="34">
        <v>10.868242604295375</v>
      </c>
      <c r="Y363" s="34">
        <v>811.72524260429532</v>
      </c>
      <c r="Z363" s="34">
        <v>805.11384602756482</v>
      </c>
      <c r="AB363" s="34">
        <v>224.27700000000007</v>
      </c>
      <c r="AC363" s="34">
        <v>3.0436105903595214</v>
      </c>
      <c r="AD363" s="34">
        <v>227.32061059035959</v>
      </c>
      <c r="AE363" s="34">
        <v>225.46911376878049</v>
      </c>
      <c r="AF363" s="34">
        <v>2.774</v>
      </c>
      <c r="AG363" s="34">
        <v>3.7645303698806878E-2</v>
      </c>
      <c r="AH363" s="34">
        <v>2.8116453036988069</v>
      </c>
      <c r="AI363" s="34">
        <v>2.7887448182140697</v>
      </c>
      <c r="AJ363" s="34">
        <v>6.8370000000000015</v>
      </c>
      <c r="AK363" s="34">
        <v>9.2783324220887767E-2</v>
      </c>
      <c r="AL363" s="34">
        <v>6.9297833242208897</v>
      </c>
      <c r="AM363" s="34">
        <v>6.8733411399169428</v>
      </c>
      <c r="AN363" s="34">
        <v>0</v>
      </c>
      <c r="AO363" s="34">
        <v>0</v>
      </c>
      <c r="AP363" s="34">
        <v>0</v>
      </c>
      <c r="AQ363" s="34">
        <v>0</v>
      </c>
      <c r="AR363" s="34">
        <v>233.88800000000006</v>
      </c>
      <c r="AS363" s="34">
        <v>3.1740392182792161</v>
      </c>
      <c r="AT363" s="34">
        <v>237.0620392182793</v>
      </c>
      <c r="AU363" s="34">
        <v>235.13119972691149</v>
      </c>
    </row>
    <row r="364" spans="1:47" x14ac:dyDescent="0.25">
      <c r="A364" s="18">
        <v>45853</v>
      </c>
      <c r="B364" s="2">
        <v>16</v>
      </c>
      <c r="C364" s="2" t="s">
        <v>178</v>
      </c>
      <c r="D364" s="9">
        <v>43.922331</v>
      </c>
      <c r="E364">
        <v>8.1881390000000005E-3</v>
      </c>
      <c r="G364" s="34">
        <v>789.93399999999986</v>
      </c>
      <c r="H364" s="34">
        <v>15.208192400759598</v>
      </c>
      <c r="I364" s="34">
        <v>805.14219240075943</v>
      </c>
      <c r="J364" s="34">
        <v>798.54957621461722</v>
      </c>
      <c r="K364" s="34">
        <v>12.223000000000001</v>
      </c>
      <c r="L364" s="34">
        <v>0.23532312283619219</v>
      </c>
      <c r="M364" s="34">
        <v>12.458323122836193</v>
      </c>
      <c r="N364" s="34">
        <v>12.356312641399496</v>
      </c>
      <c r="O364" s="34">
        <v>52.850999999999992</v>
      </c>
      <c r="P364" s="34">
        <v>1.0175130790326099</v>
      </c>
      <c r="Q364" s="34">
        <v>53.868513079032603</v>
      </c>
      <c r="R364" s="34">
        <v>53.427430206218162</v>
      </c>
      <c r="S364" s="34">
        <v>0</v>
      </c>
      <c r="T364" s="34">
        <v>0</v>
      </c>
      <c r="U364" s="34">
        <v>0</v>
      </c>
      <c r="V364" s="34">
        <v>0</v>
      </c>
      <c r="W364" s="34">
        <v>855.00799999999981</v>
      </c>
      <c r="X364" s="34">
        <v>16.461028602628399</v>
      </c>
      <c r="Y364" s="34">
        <v>871.46902860262821</v>
      </c>
      <c r="Z364" s="34">
        <v>864.33331906223498</v>
      </c>
      <c r="AB364" s="34">
        <v>240.30400000000006</v>
      </c>
      <c r="AC364" s="34">
        <v>4.6264491295122587</v>
      </c>
      <c r="AD364" s="34">
        <v>244.93044912951231</v>
      </c>
      <c r="AE364" s="34">
        <v>242.92492456670743</v>
      </c>
      <c r="AF364" s="34">
        <v>2.9899999999999998</v>
      </c>
      <c r="AG364" s="34">
        <v>5.7564929827392169E-2</v>
      </c>
      <c r="AH364" s="34">
        <v>3.0475649298273919</v>
      </c>
      <c r="AI364" s="34">
        <v>3.0226110445704397</v>
      </c>
      <c r="AJ364" s="34">
        <v>7.3259999999999987</v>
      </c>
      <c r="AK364" s="34">
        <v>0.14104370431955685</v>
      </c>
      <c r="AL364" s="34">
        <v>7.4670437043195559</v>
      </c>
      <c r="AM364" s="34">
        <v>7.4059025125495124</v>
      </c>
      <c r="AN364" s="34">
        <v>0</v>
      </c>
      <c r="AO364" s="34">
        <v>0</v>
      </c>
      <c r="AP364" s="34">
        <v>0</v>
      </c>
      <c r="AQ364" s="34">
        <v>0</v>
      </c>
      <c r="AR364" s="34">
        <v>250.62000000000006</v>
      </c>
      <c r="AS364" s="34">
        <v>4.825057763659208</v>
      </c>
      <c r="AT364" s="34">
        <v>255.44505776365926</v>
      </c>
      <c r="AU364" s="34">
        <v>253.3534381238274</v>
      </c>
    </row>
    <row r="365" spans="1:47" x14ac:dyDescent="0.25">
      <c r="A365" s="18">
        <v>45853</v>
      </c>
      <c r="B365" s="2">
        <v>17</v>
      </c>
      <c r="C365" s="2" t="s">
        <v>178</v>
      </c>
      <c r="D365" s="9">
        <v>209.74754999999999</v>
      </c>
      <c r="E365">
        <v>8.2737439999999995E-3</v>
      </c>
      <c r="G365" s="34">
        <v>836.30299999999988</v>
      </c>
      <c r="H365" s="34">
        <v>14.641726861342084</v>
      </c>
      <c r="I365" s="34">
        <v>850.94472686134202</v>
      </c>
      <c r="J365" s="34">
        <v>843.90422803314129</v>
      </c>
      <c r="K365" s="34">
        <v>13.071999999999999</v>
      </c>
      <c r="L365" s="34">
        <v>0.2288604172548272</v>
      </c>
      <c r="M365" s="34">
        <v>13.300860417254826</v>
      </c>
      <c r="N365" s="34">
        <v>13.190812503182727</v>
      </c>
      <c r="O365" s="34">
        <v>56.747999999999998</v>
      </c>
      <c r="P365" s="34">
        <v>0.99352593010839452</v>
      </c>
      <c r="Q365" s="34">
        <v>57.741525930108395</v>
      </c>
      <c r="R365" s="34">
        <v>57.263787326393313</v>
      </c>
      <c r="S365" s="34">
        <v>0</v>
      </c>
      <c r="T365" s="34">
        <v>0</v>
      </c>
      <c r="U365" s="34">
        <v>0</v>
      </c>
      <c r="V365" s="34">
        <v>0</v>
      </c>
      <c r="W365" s="34">
        <v>906.12299999999993</v>
      </c>
      <c r="X365" s="34">
        <v>15.864113208705305</v>
      </c>
      <c r="Y365" s="34">
        <v>921.9871132087053</v>
      </c>
      <c r="Z365" s="34">
        <v>914.35882786271736</v>
      </c>
      <c r="AB365" s="34">
        <v>254.95599999999999</v>
      </c>
      <c r="AC365" s="34">
        <v>4.4636885359257743</v>
      </c>
      <c r="AD365" s="34">
        <v>259.41968853592579</v>
      </c>
      <c r="AE365" s="34">
        <v>257.27331644441978</v>
      </c>
      <c r="AF365" s="34">
        <v>3.1349999999999998</v>
      </c>
      <c r="AG365" s="34">
        <v>5.488658262652106E-2</v>
      </c>
      <c r="AH365" s="34">
        <v>3.1898865826265208</v>
      </c>
      <c r="AI365" s="34">
        <v>3.1634942776528341</v>
      </c>
      <c r="AJ365" s="34">
        <v>7.786999999999999</v>
      </c>
      <c r="AK365" s="34">
        <v>0.13633231863244638</v>
      </c>
      <c r="AL365" s="34">
        <v>7.9233323186324451</v>
      </c>
      <c r="AM365" s="34">
        <v>7.8577766954011539</v>
      </c>
      <c r="AN365" s="34">
        <v>0</v>
      </c>
      <c r="AO365" s="34">
        <v>0</v>
      </c>
      <c r="AP365" s="34">
        <v>0</v>
      </c>
      <c r="AQ365" s="34">
        <v>0</v>
      </c>
      <c r="AR365" s="34">
        <v>265.87799999999999</v>
      </c>
      <c r="AS365" s="34">
        <v>4.6549074371847414</v>
      </c>
      <c r="AT365" s="34">
        <v>270.53290743718475</v>
      </c>
      <c r="AU365" s="34">
        <v>268.29458741747374</v>
      </c>
    </row>
    <row r="366" spans="1:47" x14ac:dyDescent="0.25">
      <c r="A366" s="18">
        <v>45853</v>
      </c>
      <c r="B366" s="2">
        <v>18</v>
      </c>
      <c r="C366" s="2" t="s">
        <v>178</v>
      </c>
      <c r="D366" s="9">
        <v>511.19071300000002</v>
      </c>
      <c r="E366">
        <v>8.3436080000000006E-3</v>
      </c>
      <c r="G366" s="34">
        <v>873.33099999999979</v>
      </c>
      <c r="H366" s="34">
        <v>19.005616747241412</v>
      </c>
      <c r="I366" s="34">
        <v>892.33661674724124</v>
      </c>
      <c r="J366" s="34">
        <v>884.89130981305607</v>
      </c>
      <c r="K366" s="34">
        <v>13.765999999999998</v>
      </c>
      <c r="L366" s="34">
        <v>0.29957864789240879</v>
      </c>
      <c r="M366" s="34">
        <v>14.065578647892407</v>
      </c>
      <c r="N366" s="34">
        <v>13.948220973361222</v>
      </c>
      <c r="O366" s="34">
        <v>59.896000000000001</v>
      </c>
      <c r="P366" s="34">
        <v>1.3034696131166439</v>
      </c>
      <c r="Q366" s="34">
        <v>61.199469613116648</v>
      </c>
      <c r="R366" s="34">
        <v>60.688845228856891</v>
      </c>
      <c r="S366" s="34">
        <v>0.71500000000000008</v>
      </c>
      <c r="T366" s="34">
        <v>1.5559983527754784E-2</v>
      </c>
      <c r="U366" s="34">
        <v>0.73055998352775486</v>
      </c>
      <c r="V366" s="34">
        <v>0.72446447740471287</v>
      </c>
      <c r="W366" s="34">
        <v>947.70799999999974</v>
      </c>
      <c r="X366" s="34">
        <v>20.62422499177822</v>
      </c>
      <c r="Y366" s="34">
        <v>968.33222499177805</v>
      </c>
      <c r="Z366" s="34">
        <v>960.25284049267884</v>
      </c>
      <c r="AB366" s="34">
        <v>265.21899999999999</v>
      </c>
      <c r="AC366" s="34">
        <v>5.7717528269197134</v>
      </c>
      <c r="AD366" s="34">
        <v>270.99075282691973</v>
      </c>
      <c r="AE366" s="34">
        <v>268.72971221370705</v>
      </c>
      <c r="AF366" s="34">
        <v>3.1959999999999997</v>
      </c>
      <c r="AG366" s="34">
        <v>6.9552038258327661E-2</v>
      </c>
      <c r="AH366" s="34">
        <v>3.2655520382583272</v>
      </c>
      <c r="AI366" s="34">
        <v>3.2383055521474988</v>
      </c>
      <c r="AJ366" s="34">
        <v>8.1459999999999955</v>
      </c>
      <c r="AK366" s="34">
        <v>0.17727500114278374</v>
      </c>
      <c r="AL366" s="34">
        <v>8.323275001142779</v>
      </c>
      <c r="AM366" s="34">
        <v>8.2538288572570444</v>
      </c>
      <c r="AN366" s="34">
        <v>4.0389999999999997</v>
      </c>
      <c r="AO366" s="34">
        <v>8.7897585270771406E-2</v>
      </c>
      <c r="AP366" s="34">
        <v>4.126897585270771</v>
      </c>
      <c r="AQ366" s="34">
        <v>4.0924643695631255</v>
      </c>
      <c r="AR366" s="34">
        <v>280.60000000000002</v>
      </c>
      <c r="AS366" s="34">
        <v>6.1064774515915961</v>
      </c>
      <c r="AT366" s="34">
        <v>286.70647745159164</v>
      </c>
      <c r="AU366" s="34">
        <v>284.31431099267468</v>
      </c>
    </row>
    <row r="367" spans="1:47" x14ac:dyDescent="0.25">
      <c r="A367" s="18">
        <v>45853</v>
      </c>
      <c r="B367" s="2">
        <v>19</v>
      </c>
      <c r="C367" s="2" t="s">
        <v>178</v>
      </c>
      <c r="D367" s="9">
        <v>404.490522</v>
      </c>
      <c r="E367">
        <v>8.3325889999999996E-3</v>
      </c>
      <c r="G367" s="34">
        <v>884.21300000000008</v>
      </c>
      <c r="H367" s="34">
        <v>14.907590384312169</v>
      </c>
      <c r="I367" s="34">
        <v>899.12059038431221</v>
      </c>
      <c r="J367" s="34">
        <v>891.6285880432024</v>
      </c>
      <c r="K367" s="34">
        <v>14.047999999999998</v>
      </c>
      <c r="L367" s="34">
        <v>0.23684545434054613</v>
      </c>
      <c r="M367" s="34">
        <v>14.284845454340545</v>
      </c>
      <c r="N367" s="34">
        <v>14.165815708241006</v>
      </c>
      <c r="O367" s="34">
        <v>61.590000000000011</v>
      </c>
      <c r="P367" s="34">
        <v>1.0383906273372894</v>
      </c>
      <c r="Q367" s="34">
        <v>62.628390627337296</v>
      </c>
      <c r="R367" s="34">
        <v>62.106533988508239</v>
      </c>
      <c r="S367" s="34">
        <v>0.77699999999999991</v>
      </c>
      <c r="T367" s="34">
        <v>1.3100008401381289E-2</v>
      </c>
      <c r="U367" s="34">
        <v>0.79010000840138117</v>
      </c>
      <c r="V367" s="34">
        <v>0.78351642976247593</v>
      </c>
      <c r="W367" s="34">
        <v>960.62800000000016</v>
      </c>
      <c r="X367" s="34">
        <v>16.195926474391385</v>
      </c>
      <c r="Y367" s="34">
        <v>976.82392647439156</v>
      </c>
      <c r="Z367" s="34">
        <v>968.68445416971406</v>
      </c>
      <c r="AB367" s="34">
        <v>267.44300000000004</v>
      </c>
      <c r="AC367" s="34">
        <v>4.5090161478643722</v>
      </c>
      <c r="AD367" s="34">
        <v>271.95201614786441</v>
      </c>
      <c r="AE367" s="34">
        <v>269.68595176958291</v>
      </c>
      <c r="AF367" s="34">
        <v>3.3089999999999993</v>
      </c>
      <c r="AG367" s="34">
        <v>5.5788838867658536E-2</v>
      </c>
      <c r="AH367" s="34">
        <v>3.3647888388676579</v>
      </c>
      <c r="AI367" s="34">
        <v>3.3367514364015864</v>
      </c>
      <c r="AJ367" s="34">
        <v>8.3619999999999983</v>
      </c>
      <c r="AK367" s="34">
        <v>0.14098104279581766</v>
      </c>
      <c r="AL367" s="34">
        <v>8.5029810427958168</v>
      </c>
      <c r="AM367" s="34">
        <v>8.4321291964914078</v>
      </c>
      <c r="AN367" s="34">
        <v>4.3760000000000003</v>
      </c>
      <c r="AO367" s="34">
        <v>7.3778168294008406E-2</v>
      </c>
      <c r="AP367" s="34">
        <v>4.4497781682940083</v>
      </c>
      <c r="AQ367" s="34">
        <v>4.4126999956764417</v>
      </c>
      <c r="AR367" s="34">
        <v>283.49000000000007</v>
      </c>
      <c r="AS367" s="34">
        <v>4.7795641978218573</v>
      </c>
      <c r="AT367" s="34">
        <v>288.26956419782186</v>
      </c>
      <c r="AU367" s="34">
        <v>285.86753239815238</v>
      </c>
    </row>
    <row r="368" spans="1:47" x14ac:dyDescent="0.25">
      <c r="A368" s="18">
        <v>45853</v>
      </c>
      <c r="B368" s="2">
        <v>20</v>
      </c>
      <c r="C368" s="2" t="s">
        <v>178</v>
      </c>
      <c r="D368" s="9">
        <v>248.284853</v>
      </c>
      <c r="E368">
        <v>8.1149240000000008E-3</v>
      </c>
      <c r="G368" s="34">
        <v>872.07199999999978</v>
      </c>
      <c r="H368" s="34">
        <v>14.007812894530574</v>
      </c>
      <c r="I368" s="34">
        <v>886.07981289453039</v>
      </c>
      <c r="J368" s="34">
        <v>878.88934255495701</v>
      </c>
      <c r="K368" s="34">
        <v>13.724999999999996</v>
      </c>
      <c r="L368" s="34">
        <v>0.2204602738964582</v>
      </c>
      <c r="M368" s="34">
        <v>13.945460273896455</v>
      </c>
      <c r="N368" s="34">
        <v>13.832293923628765</v>
      </c>
      <c r="O368" s="34">
        <v>61.19100000000001</v>
      </c>
      <c r="P368" s="34">
        <v>0.98289141129312796</v>
      </c>
      <c r="Q368" s="34">
        <v>62.173891411293141</v>
      </c>
      <c r="R368" s="34">
        <v>61.669355007706244</v>
      </c>
      <c r="S368" s="34">
        <v>1.4880000000000002</v>
      </c>
      <c r="T368" s="34">
        <v>2.3901266853036791E-2</v>
      </c>
      <c r="U368" s="34">
        <v>1.5119012668530369</v>
      </c>
      <c r="V368" s="34">
        <v>1.4996323029770209</v>
      </c>
      <c r="W368" s="34">
        <v>948.47599999999989</v>
      </c>
      <c r="X368" s="34">
        <v>15.235065846573196</v>
      </c>
      <c r="Y368" s="34">
        <v>963.71106584657298</v>
      </c>
      <c r="Z368" s="34">
        <v>955.89062378926906</v>
      </c>
      <c r="AB368" s="34">
        <v>261.64300000000003</v>
      </c>
      <c r="AC368" s="34">
        <v>4.2026876096969792</v>
      </c>
      <c r="AD368" s="34">
        <v>265.84568760969699</v>
      </c>
      <c r="AE368" s="34">
        <v>263.68837005901656</v>
      </c>
      <c r="AF368" s="34">
        <v>3.2789999999999995</v>
      </c>
      <c r="AG368" s="34">
        <v>5.2669525545099204E-2</v>
      </c>
      <c r="AH368" s="34">
        <v>3.3316695255450988</v>
      </c>
      <c r="AI368" s="34">
        <v>3.3046332805521841</v>
      </c>
      <c r="AJ368" s="34">
        <v>8.2650000000000006</v>
      </c>
      <c r="AK368" s="34">
        <v>0.13275804471797653</v>
      </c>
      <c r="AL368" s="34">
        <v>8.3977580447179765</v>
      </c>
      <c r="AM368" s="34">
        <v>8.3296108764147014</v>
      </c>
      <c r="AN368" s="34">
        <v>8.4220000000000006</v>
      </c>
      <c r="AO368" s="34">
        <v>0.13527988537384128</v>
      </c>
      <c r="AP368" s="34">
        <v>8.5572798853738412</v>
      </c>
      <c r="AQ368" s="34">
        <v>8.4878382094573031</v>
      </c>
      <c r="AR368" s="34">
        <v>281.60900000000004</v>
      </c>
      <c r="AS368" s="34">
        <v>4.5233950653338963</v>
      </c>
      <c r="AT368" s="34">
        <v>286.13239506533392</v>
      </c>
      <c r="AU368" s="34">
        <v>283.81045242544076</v>
      </c>
    </row>
    <row r="369" spans="1:47" x14ac:dyDescent="0.25">
      <c r="A369" s="18">
        <v>45853</v>
      </c>
      <c r="B369" s="2">
        <v>21</v>
      </c>
      <c r="C369" s="2" t="s">
        <v>178</v>
      </c>
      <c r="D369" s="9">
        <v>66.852519000000001</v>
      </c>
      <c r="E369">
        <v>8.1121979999999993E-3</v>
      </c>
      <c r="G369" s="34">
        <v>837.80399999999986</v>
      </c>
      <c r="H369" s="34">
        <v>9.9640853863472252</v>
      </c>
      <c r="I369" s="34">
        <v>847.76808538634714</v>
      </c>
      <c r="J369" s="34">
        <v>840.89082281961225</v>
      </c>
      <c r="K369" s="34">
        <v>13.098999999999997</v>
      </c>
      <c r="L369" s="34">
        <v>0.15578769554187172</v>
      </c>
      <c r="M369" s="34">
        <v>13.254787695541868</v>
      </c>
      <c r="N369" s="34">
        <v>13.14726223330767</v>
      </c>
      <c r="O369" s="34">
        <v>59.147999999999989</v>
      </c>
      <c r="P369" s="34">
        <v>0.70345298235824338</v>
      </c>
      <c r="Q369" s="34">
        <v>59.851452982358232</v>
      </c>
      <c r="R369" s="34">
        <v>59.365926145177653</v>
      </c>
      <c r="S369" s="34">
        <v>1.488</v>
      </c>
      <c r="T369" s="34">
        <v>1.7696930373792288E-2</v>
      </c>
      <c r="U369" s="34">
        <v>1.5056969303737924</v>
      </c>
      <c r="V369" s="34">
        <v>1.493482418746608</v>
      </c>
      <c r="W369" s="34">
        <v>911.53899999999999</v>
      </c>
      <c r="X369" s="34">
        <v>10.841022994621133</v>
      </c>
      <c r="Y369" s="34">
        <v>922.38002299462096</v>
      </c>
      <c r="Z369" s="34">
        <v>914.89749361684414</v>
      </c>
      <c r="AB369" s="34">
        <v>249.58500000000001</v>
      </c>
      <c r="AC369" s="34">
        <v>2.9683389565476803</v>
      </c>
      <c r="AD369" s="34">
        <v>252.55333895654769</v>
      </c>
      <c r="AE369" s="34">
        <v>250.50457626537107</v>
      </c>
      <c r="AF369" s="34">
        <v>3.0919999999999983</v>
      </c>
      <c r="AG369" s="34">
        <v>3.677346015844471E-2</v>
      </c>
      <c r="AH369" s="34">
        <v>3.1287734601584432</v>
      </c>
      <c r="AI369" s="34">
        <v>3.103392230352493</v>
      </c>
      <c r="AJ369" s="34">
        <v>7.8489999999999975</v>
      </c>
      <c r="AK369" s="34">
        <v>9.3348929102080397E-2</v>
      </c>
      <c r="AL369" s="34">
        <v>7.9423489291020779</v>
      </c>
      <c r="AM369" s="34">
        <v>7.8779190220041144</v>
      </c>
      <c r="AN369" s="34">
        <v>8.4329999999999998</v>
      </c>
      <c r="AO369" s="34">
        <v>0.10029449854985911</v>
      </c>
      <c r="AP369" s="34">
        <v>8.5332944985498589</v>
      </c>
      <c r="AQ369" s="34">
        <v>8.4640707239853121</v>
      </c>
      <c r="AR369" s="34">
        <v>268.959</v>
      </c>
      <c r="AS369" s="34">
        <v>3.1987558443580646</v>
      </c>
      <c r="AT369" s="34">
        <v>272.15775584435806</v>
      </c>
      <c r="AU369" s="34">
        <v>269.94995824171298</v>
      </c>
    </row>
    <row r="370" spans="1:47" x14ac:dyDescent="0.25">
      <c r="A370" s="18">
        <v>45853</v>
      </c>
      <c r="B370" s="2">
        <v>22</v>
      </c>
      <c r="C370" s="2" t="s">
        <v>178</v>
      </c>
      <c r="D370" s="9">
        <v>57.993873000000001</v>
      </c>
      <c r="E370">
        <v>8.0538380000000007E-3</v>
      </c>
      <c r="G370" s="34">
        <v>806.02599999999984</v>
      </c>
      <c r="H370" s="34">
        <v>10.792196184090429</v>
      </c>
      <c r="I370" s="34">
        <v>816.81819618409031</v>
      </c>
      <c r="J370" s="34">
        <v>810.23967475657139</v>
      </c>
      <c r="K370" s="34">
        <v>12.517000000000001</v>
      </c>
      <c r="L370" s="34">
        <v>0.16759499028103303</v>
      </c>
      <c r="M370" s="34">
        <v>12.684594990281035</v>
      </c>
      <c r="N370" s="34">
        <v>12.582435317133699</v>
      </c>
      <c r="O370" s="34">
        <v>57.482999999999997</v>
      </c>
      <c r="P370" s="34">
        <v>0.76966228539782855</v>
      </c>
      <c r="Q370" s="34">
        <v>58.252662285397825</v>
      </c>
      <c r="R370" s="34">
        <v>57.78350478028252</v>
      </c>
      <c r="S370" s="34">
        <v>1.488</v>
      </c>
      <c r="T370" s="34">
        <v>1.9923411803002087E-2</v>
      </c>
      <c r="U370" s="34">
        <v>1.507923411803002</v>
      </c>
      <c r="V370" s="34">
        <v>1.4957788409279333</v>
      </c>
      <c r="W370" s="34">
        <v>877.5139999999999</v>
      </c>
      <c r="X370" s="34">
        <v>11.749376871572293</v>
      </c>
      <c r="Y370" s="34">
        <v>889.26337687157218</v>
      </c>
      <c r="Z370" s="34">
        <v>882.1013936949156</v>
      </c>
      <c r="AB370" s="34">
        <v>238.79199999999992</v>
      </c>
      <c r="AC370" s="34">
        <v>3.1972791339129523</v>
      </c>
      <c r="AD370" s="34">
        <v>241.98927913391287</v>
      </c>
      <c r="AE370" s="34">
        <v>240.04033668203155</v>
      </c>
      <c r="AF370" s="34">
        <v>2.9659999999999984</v>
      </c>
      <c r="AG370" s="34">
        <v>3.9712929709478602E-2</v>
      </c>
      <c r="AH370" s="34">
        <v>3.0057129297094769</v>
      </c>
      <c r="AI370" s="34">
        <v>2.9815054046990914</v>
      </c>
      <c r="AJ370" s="34">
        <v>7.6089999999999964</v>
      </c>
      <c r="AK370" s="34">
        <v>0.10187986586629222</v>
      </c>
      <c r="AL370" s="34">
        <v>7.7108798658662883</v>
      </c>
      <c r="AM370" s="34">
        <v>7.6487776885891394</v>
      </c>
      <c r="AN370" s="34">
        <v>8.4329999999999998</v>
      </c>
      <c r="AO370" s="34">
        <v>0.11291272293999773</v>
      </c>
      <c r="AP370" s="34">
        <v>8.5459127229399972</v>
      </c>
      <c r="AQ370" s="34">
        <v>8.4770853263073001</v>
      </c>
      <c r="AR370" s="34">
        <v>257.79999999999995</v>
      </c>
      <c r="AS370" s="34">
        <v>3.4517846524287208</v>
      </c>
      <c r="AT370" s="34">
        <v>261.25178465242863</v>
      </c>
      <c r="AU370" s="34">
        <v>259.14770510162708</v>
      </c>
    </row>
    <row r="371" spans="1:47" x14ac:dyDescent="0.25">
      <c r="A371" s="18">
        <v>45853</v>
      </c>
      <c r="B371" s="2">
        <v>23</v>
      </c>
      <c r="C371" s="2" t="s">
        <v>178</v>
      </c>
      <c r="D371" s="9">
        <v>62.141095</v>
      </c>
      <c r="E371">
        <v>8.1927839999999998E-3</v>
      </c>
      <c r="G371" s="34">
        <v>750.35700000000008</v>
      </c>
      <c r="H371" s="34">
        <v>7.7000547652060796</v>
      </c>
      <c r="I371" s="34">
        <v>758.0570547652062</v>
      </c>
      <c r="J371" s="34">
        <v>751.84645705583864</v>
      </c>
      <c r="K371" s="34">
        <v>11.452</v>
      </c>
      <c r="L371" s="34">
        <v>0.11751876396320685</v>
      </c>
      <c r="M371" s="34">
        <v>11.569518763963206</v>
      </c>
      <c r="N371" s="34">
        <v>11.474732195746109</v>
      </c>
      <c r="O371" s="34">
        <v>53.190999999999988</v>
      </c>
      <c r="P371" s="34">
        <v>0.54583833164224016</v>
      </c>
      <c r="Q371" s="34">
        <v>53.736838331642225</v>
      </c>
      <c r="R371" s="34">
        <v>53.296584022348156</v>
      </c>
      <c r="S371" s="34">
        <v>1.488</v>
      </c>
      <c r="T371" s="34">
        <v>1.5269640305383497E-2</v>
      </c>
      <c r="U371" s="34">
        <v>1.5032696403053836</v>
      </c>
      <c r="V371" s="34">
        <v>1.4909536768486038</v>
      </c>
      <c r="W371" s="34">
        <v>816.48800000000017</v>
      </c>
      <c r="X371" s="34">
        <v>8.37868150111691</v>
      </c>
      <c r="Y371" s="34">
        <v>824.866681501117</v>
      </c>
      <c r="Z371" s="34">
        <v>818.10872695078149</v>
      </c>
      <c r="AB371" s="34">
        <v>220.88899999999995</v>
      </c>
      <c r="AC371" s="34">
        <v>2.2667308988009776</v>
      </c>
      <c r="AD371" s="34">
        <v>223.15573089880093</v>
      </c>
      <c r="AE371" s="34">
        <v>221.32746419718492</v>
      </c>
      <c r="AF371" s="34">
        <v>2.7349999999999977</v>
      </c>
      <c r="AG371" s="34">
        <v>2.8066173545177306E-2</v>
      </c>
      <c r="AH371" s="34">
        <v>2.7630661735451749</v>
      </c>
      <c r="AI371" s="34">
        <v>2.7404289692076129</v>
      </c>
      <c r="AJ371" s="34">
        <v>7.0449999999999982</v>
      </c>
      <c r="AK371" s="34">
        <v>7.2294768784560953E-2</v>
      </c>
      <c r="AL371" s="34">
        <v>7.1172947687845589</v>
      </c>
      <c r="AM371" s="34">
        <v>7.0589843100795768</v>
      </c>
      <c r="AN371" s="34">
        <v>8.4329999999999998</v>
      </c>
      <c r="AO371" s="34">
        <v>8.6538223585550411E-2</v>
      </c>
      <c r="AP371" s="34">
        <v>8.5195382235855508</v>
      </c>
      <c r="AQ371" s="34">
        <v>8.4497394871399703</v>
      </c>
      <c r="AR371" s="34">
        <v>239.10199999999992</v>
      </c>
      <c r="AS371" s="34">
        <v>2.4536300647162661</v>
      </c>
      <c r="AT371" s="34">
        <v>241.55563006471621</v>
      </c>
      <c r="AU371" s="34">
        <v>239.57661696361208</v>
      </c>
    </row>
    <row r="372" spans="1:47" x14ac:dyDescent="0.25">
      <c r="A372" s="18">
        <v>45853</v>
      </c>
      <c r="B372" s="2">
        <v>24</v>
      </c>
      <c r="C372" s="2" t="s">
        <v>23</v>
      </c>
      <c r="D372" s="9">
        <v>59.420523000000003</v>
      </c>
      <c r="E372">
        <v>8.2769899999999997E-3</v>
      </c>
      <c r="G372" s="34">
        <v>678.61099999999988</v>
      </c>
      <c r="H372" s="34">
        <v>6.9335278911345029</v>
      </c>
      <c r="I372" s="34">
        <v>685.54452789113441</v>
      </c>
      <c r="J372" s="34">
        <v>679.87028268922472</v>
      </c>
      <c r="K372" s="34">
        <v>10.108999999999998</v>
      </c>
      <c r="L372" s="34">
        <v>0.10328602609076287</v>
      </c>
      <c r="M372" s="34">
        <v>10.21228602609076</v>
      </c>
      <c r="N372" s="34">
        <v>10.127759036775666</v>
      </c>
      <c r="O372" s="34">
        <v>47.145000000000003</v>
      </c>
      <c r="P372" s="34">
        <v>0.48169153230280115</v>
      </c>
      <c r="Q372" s="34">
        <v>47.626691532302807</v>
      </c>
      <c r="R372" s="34">
        <v>47.232485882756848</v>
      </c>
      <c r="S372" s="34">
        <v>1.4880000000000002</v>
      </c>
      <c r="T372" s="34">
        <v>1.5203245308443485E-2</v>
      </c>
      <c r="U372" s="34">
        <v>1.5032032453084436</v>
      </c>
      <c r="V372" s="34">
        <v>1.4907612470790581</v>
      </c>
      <c r="W372" s="34">
        <v>737.35299999999995</v>
      </c>
      <c r="X372" s="34">
        <v>7.5337086948365108</v>
      </c>
      <c r="Y372" s="34">
        <v>744.88670869483644</v>
      </c>
      <c r="Z372" s="34">
        <v>738.72128885583618</v>
      </c>
      <c r="AB372" s="34">
        <v>198.416</v>
      </c>
      <c r="AC372" s="34">
        <v>2.027262850215136</v>
      </c>
      <c r="AD372" s="34">
        <v>200.44326285021512</v>
      </c>
      <c r="AE372" s="34">
        <v>198.7841959680365</v>
      </c>
      <c r="AF372" s="34">
        <v>2.4159999999999981</v>
      </c>
      <c r="AG372" s="34">
        <v>2.4684839156720047E-2</v>
      </c>
      <c r="AH372" s="34">
        <v>2.4406848391567184</v>
      </c>
      <c r="AI372" s="34">
        <v>2.4204833151498666</v>
      </c>
      <c r="AJ372" s="34">
        <v>6.261999999999996</v>
      </c>
      <c r="AK372" s="34">
        <v>6.3980324006366288E-2</v>
      </c>
      <c r="AL372" s="34">
        <v>6.3259803240063626</v>
      </c>
      <c r="AM372" s="34">
        <v>6.2736202481243648</v>
      </c>
      <c r="AN372" s="34">
        <v>8.4329999999999998</v>
      </c>
      <c r="AO372" s="34">
        <v>8.6161940649263372E-2</v>
      </c>
      <c r="AP372" s="34">
        <v>8.5191619406492638</v>
      </c>
      <c r="AQ372" s="34">
        <v>8.448648922458128</v>
      </c>
      <c r="AR372" s="34">
        <v>215.52699999999999</v>
      </c>
      <c r="AS372" s="34">
        <v>2.2020899540274859</v>
      </c>
      <c r="AT372" s="34">
        <v>217.72908995402747</v>
      </c>
      <c r="AU372" s="34">
        <v>215.92694845376886</v>
      </c>
    </row>
    <row r="373" spans="1:47" x14ac:dyDescent="0.25">
      <c r="A373" s="18">
        <v>45854</v>
      </c>
      <c r="B373" s="2">
        <v>1</v>
      </c>
      <c r="C373" s="2" t="s">
        <v>23</v>
      </c>
      <c r="D373" s="9">
        <v>40.251995999999998</v>
      </c>
      <c r="E373">
        <v>8.3465889999999997E-3</v>
      </c>
      <c r="G373" s="34">
        <v>606.28899999999987</v>
      </c>
      <c r="H373" s="34">
        <v>5.5916840914214223</v>
      </c>
      <c r="I373" s="34">
        <v>611.88068409142124</v>
      </c>
      <c r="J373" s="34">
        <v>606.77356750427134</v>
      </c>
      <c r="K373" s="34">
        <v>8.9039999999999999</v>
      </c>
      <c r="L373" s="34">
        <v>8.2119839136148523E-2</v>
      </c>
      <c r="M373" s="34">
        <v>8.9861198391361476</v>
      </c>
      <c r="N373" s="34">
        <v>8.9111163901341328</v>
      </c>
      <c r="O373" s="34">
        <v>41.914999999999992</v>
      </c>
      <c r="P373" s="34">
        <v>0.38657379350759935</v>
      </c>
      <c r="Q373" s="34">
        <v>42.301573793507593</v>
      </c>
      <c r="R373" s="34">
        <v>41.948499943000016</v>
      </c>
      <c r="S373" s="34">
        <v>1.488</v>
      </c>
      <c r="T373" s="34">
        <v>1.3723531068574686E-2</v>
      </c>
      <c r="U373" s="34">
        <v>1.5017235310685746</v>
      </c>
      <c r="V373" s="34">
        <v>1.4891892619631166</v>
      </c>
      <c r="W373" s="34">
        <v>658.59599999999989</v>
      </c>
      <c r="X373" s="34">
        <v>6.074101255133745</v>
      </c>
      <c r="Y373" s="34">
        <v>664.67010125513355</v>
      </c>
      <c r="Z373" s="34">
        <v>659.12237309936859</v>
      </c>
      <c r="AB373" s="34">
        <v>176.411</v>
      </c>
      <c r="AC373" s="34">
        <v>1.6270039242865115</v>
      </c>
      <c r="AD373" s="34">
        <v>178.0380039242865</v>
      </c>
      <c r="AE373" s="34">
        <v>176.5519938791501</v>
      </c>
      <c r="AF373" s="34">
        <v>2.1469999999999985</v>
      </c>
      <c r="AG373" s="34">
        <v>1.980135833617596E-2</v>
      </c>
      <c r="AH373" s="34">
        <v>2.1668013583361745</v>
      </c>
      <c r="AI373" s="34">
        <v>2.1487159579535007</v>
      </c>
      <c r="AJ373" s="34">
        <v>5.5769999999999973</v>
      </c>
      <c r="AK373" s="34">
        <v>5.1435573097742597E-2</v>
      </c>
      <c r="AL373" s="34">
        <v>5.6284355730977396</v>
      </c>
      <c r="AM373" s="34">
        <v>5.5814573346561138</v>
      </c>
      <c r="AN373" s="34">
        <v>8.4310000000000009</v>
      </c>
      <c r="AO373" s="34">
        <v>7.775745325211908E-2</v>
      </c>
      <c r="AP373" s="34">
        <v>8.5087574532521195</v>
      </c>
      <c r="AQ373" s="34">
        <v>8.4377383518891378</v>
      </c>
      <c r="AR373" s="34">
        <v>192.566</v>
      </c>
      <c r="AS373" s="34">
        <v>1.7759983089725491</v>
      </c>
      <c r="AT373" s="34">
        <v>194.34199830897253</v>
      </c>
      <c r="AU373" s="34">
        <v>192.71990552364883</v>
      </c>
    </row>
    <row r="374" spans="1:47" x14ac:dyDescent="0.25">
      <c r="A374" s="18">
        <v>45854</v>
      </c>
      <c r="B374" s="2">
        <v>2</v>
      </c>
      <c r="C374" s="2" t="s">
        <v>23</v>
      </c>
      <c r="D374" s="9">
        <v>35.034588999999997</v>
      </c>
      <c r="E374">
        <v>8.4698570000000008E-3</v>
      </c>
      <c r="G374" s="34">
        <v>542.52099999999973</v>
      </c>
      <c r="H374" s="34">
        <v>5.3178421149243391</v>
      </c>
      <c r="I374" s="34">
        <v>547.83884211492409</v>
      </c>
      <c r="J374" s="34">
        <v>543.19872546316515</v>
      </c>
      <c r="K374" s="34">
        <v>7.8440000000000012</v>
      </c>
      <c r="L374" s="34">
        <v>7.6887629325807755E-2</v>
      </c>
      <c r="M374" s="34">
        <v>7.9208876293258088</v>
      </c>
      <c r="N374" s="34">
        <v>7.85379884379235</v>
      </c>
      <c r="O374" s="34">
        <v>37.394000000000005</v>
      </c>
      <c r="P374" s="34">
        <v>0.36653952205625379</v>
      </c>
      <c r="Q374" s="34">
        <v>37.760539522056263</v>
      </c>
      <c r="R374" s="34">
        <v>37.440713152061598</v>
      </c>
      <c r="S374" s="34">
        <v>1.4880000000000002</v>
      </c>
      <c r="T374" s="34">
        <v>1.4585516628863071E-2</v>
      </c>
      <c r="U374" s="34">
        <v>1.5025855166288633</v>
      </c>
      <c r="V374" s="34">
        <v>1.4898588321727457</v>
      </c>
      <c r="W374" s="34">
        <v>589.24699999999984</v>
      </c>
      <c r="X374" s="34">
        <v>5.7758547829352631</v>
      </c>
      <c r="Y374" s="34">
        <v>595.02285478293493</v>
      </c>
      <c r="Z374" s="34">
        <v>589.98309629119183</v>
      </c>
      <c r="AB374" s="34">
        <v>157.054</v>
      </c>
      <c r="AC374" s="34">
        <v>1.5394581509606589</v>
      </c>
      <c r="AD374" s="34">
        <v>158.59345815096066</v>
      </c>
      <c r="AE374" s="34">
        <v>157.25019423928654</v>
      </c>
      <c r="AF374" s="34">
        <v>1.8919999999999988</v>
      </c>
      <c r="AG374" s="34">
        <v>1.8545562810355451E-2</v>
      </c>
      <c r="AH374" s="34">
        <v>1.9105455628103543</v>
      </c>
      <c r="AI374" s="34">
        <v>1.894363515101366</v>
      </c>
      <c r="AJ374" s="34">
        <v>4.985999999999998</v>
      </c>
      <c r="AK374" s="34">
        <v>4.8873243220101642E-2</v>
      </c>
      <c r="AL374" s="34">
        <v>5.0348732432200993</v>
      </c>
      <c r="AM374" s="34">
        <v>4.992228586836899</v>
      </c>
      <c r="AN374" s="34">
        <v>8.4310000000000009</v>
      </c>
      <c r="AO374" s="34">
        <v>8.2641458802382092E-2</v>
      </c>
      <c r="AP374" s="34">
        <v>8.5136414588023825</v>
      </c>
      <c r="AQ374" s="34">
        <v>8.4415321330970556</v>
      </c>
      <c r="AR374" s="34">
        <v>172.363</v>
      </c>
      <c r="AS374" s="34">
        <v>1.6895184157934979</v>
      </c>
      <c r="AT374" s="34">
        <v>174.05251841579349</v>
      </c>
      <c r="AU374" s="34">
        <v>172.57831847432186</v>
      </c>
    </row>
    <row r="375" spans="1:47" x14ac:dyDescent="0.25">
      <c r="A375" s="18">
        <v>45854</v>
      </c>
      <c r="B375" s="2">
        <v>3</v>
      </c>
      <c r="C375" s="2" t="s">
        <v>23</v>
      </c>
      <c r="D375" s="9">
        <v>29.863357000000001</v>
      </c>
      <c r="E375">
        <v>8.5441670000000001E-3</v>
      </c>
      <c r="G375" s="34">
        <v>492.43399999999997</v>
      </c>
      <c r="H375" s="34">
        <v>4.4557634603811307</v>
      </c>
      <c r="I375" s="34">
        <v>496.88976346038112</v>
      </c>
      <c r="J375" s="34">
        <v>492.6442543407851</v>
      </c>
      <c r="K375" s="34">
        <v>7.1259999999999977</v>
      </c>
      <c r="L375" s="34">
        <v>6.44792407077414E-2</v>
      </c>
      <c r="M375" s="34">
        <v>7.1904792407077389</v>
      </c>
      <c r="N375" s="34">
        <v>7.1290425852650987</v>
      </c>
      <c r="O375" s="34">
        <v>34.518000000000001</v>
      </c>
      <c r="P375" s="34">
        <v>0.31233432932217492</v>
      </c>
      <c r="Q375" s="34">
        <v>34.830334329322177</v>
      </c>
      <c r="R375" s="34">
        <v>34.532738136146612</v>
      </c>
      <c r="S375" s="34">
        <v>1.4880000000000002</v>
      </c>
      <c r="T375" s="34">
        <v>1.3464090678237336E-2</v>
      </c>
      <c r="U375" s="34">
        <v>1.5014640906782375</v>
      </c>
      <c r="V375" s="34">
        <v>1.4886353307429794</v>
      </c>
      <c r="W375" s="34">
        <v>535.56600000000003</v>
      </c>
      <c r="X375" s="34">
        <v>4.846041121089284</v>
      </c>
      <c r="Y375" s="34">
        <v>540.41204112108937</v>
      </c>
      <c r="Z375" s="34">
        <v>535.79467039293979</v>
      </c>
      <c r="AB375" s="34">
        <v>142.137</v>
      </c>
      <c r="AC375" s="34">
        <v>1.2861192585568682</v>
      </c>
      <c r="AD375" s="34">
        <v>143.42311925855688</v>
      </c>
      <c r="AE375" s="34">
        <v>142.19768817595084</v>
      </c>
      <c r="AF375" s="34">
        <v>1.7079999999999995</v>
      </c>
      <c r="AG375" s="34">
        <v>1.5454749246256288E-2</v>
      </c>
      <c r="AH375" s="34">
        <v>1.7234547492462557</v>
      </c>
      <c r="AI375" s="34">
        <v>1.7087292640517526</v>
      </c>
      <c r="AJ375" s="34">
        <v>4.5419999999999963</v>
      </c>
      <c r="AK375" s="34">
        <v>4.109805098155505E-2</v>
      </c>
      <c r="AL375" s="34">
        <v>4.5830980509815511</v>
      </c>
      <c r="AM375" s="34">
        <v>4.5439392958565898</v>
      </c>
      <c r="AN375" s="34">
        <v>8.4309999999999992</v>
      </c>
      <c r="AO375" s="34">
        <v>7.6287465395308424E-2</v>
      </c>
      <c r="AP375" s="34">
        <v>8.5072874653953079</v>
      </c>
      <c r="AQ375" s="34">
        <v>8.4345997805739632</v>
      </c>
      <c r="AR375" s="34">
        <v>156.81800000000001</v>
      </c>
      <c r="AS375" s="34">
        <v>1.4189595241799879</v>
      </c>
      <c r="AT375" s="34">
        <v>158.23695952418001</v>
      </c>
      <c r="AU375" s="34">
        <v>156.88495651643316</v>
      </c>
    </row>
    <row r="376" spans="1:47" x14ac:dyDescent="0.25">
      <c r="A376" s="18">
        <v>45854</v>
      </c>
      <c r="B376" s="2">
        <v>4</v>
      </c>
      <c r="C376" s="2" t="s">
        <v>23</v>
      </c>
      <c r="D376" s="9">
        <v>26.742853</v>
      </c>
      <c r="E376">
        <v>8.4423090000000003E-3</v>
      </c>
      <c r="G376" s="34">
        <v>453.41899999999998</v>
      </c>
      <c r="H376" s="34">
        <v>4.4378648931695048</v>
      </c>
      <c r="I376" s="34">
        <v>457.85686489316947</v>
      </c>
      <c r="J376" s="34">
        <v>453.9914957619701</v>
      </c>
      <c r="K376" s="34">
        <v>6.5419999999999998</v>
      </c>
      <c r="L376" s="34">
        <v>6.4030206345818977E-2</v>
      </c>
      <c r="M376" s="34">
        <v>6.6060302063458192</v>
      </c>
      <c r="N376" s="34">
        <v>6.5502600580805144</v>
      </c>
      <c r="O376" s="34">
        <v>32.280999999999999</v>
      </c>
      <c r="P376" s="34">
        <v>0.31595216922185609</v>
      </c>
      <c r="Q376" s="34">
        <v>32.596952169221858</v>
      </c>
      <c r="R376" s="34">
        <v>32.321758626551066</v>
      </c>
      <c r="S376" s="34">
        <v>1.4880000000000002</v>
      </c>
      <c r="T376" s="34">
        <v>1.4563886738394783E-2</v>
      </c>
      <c r="U376" s="34">
        <v>1.502563886738395</v>
      </c>
      <c r="V376" s="34">
        <v>1.4898787781143086</v>
      </c>
      <c r="W376" s="34">
        <v>493.72999999999996</v>
      </c>
      <c r="X376" s="34">
        <v>4.8324111554755751</v>
      </c>
      <c r="Y376" s="34">
        <v>498.56241115547556</v>
      </c>
      <c r="Z376" s="34">
        <v>494.353393224716</v>
      </c>
      <c r="AB376" s="34">
        <v>130.518</v>
      </c>
      <c r="AC376" s="34">
        <v>1.2774525331463775</v>
      </c>
      <c r="AD376" s="34">
        <v>131.79545253314637</v>
      </c>
      <c r="AE376" s="34">
        <v>130.68279459806672</v>
      </c>
      <c r="AF376" s="34">
        <v>1.5289999999999986</v>
      </c>
      <c r="AG376" s="34">
        <v>1.4965176628363977E-2</v>
      </c>
      <c r="AH376" s="34">
        <v>1.5439651766283626</v>
      </c>
      <c r="AI376" s="34">
        <v>1.5309305455220263</v>
      </c>
      <c r="AJ376" s="34">
        <v>4.3089999999999975</v>
      </c>
      <c r="AK376" s="34">
        <v>4.2174588679934857E-2</v>
      </c>
      <c r="AL376" s="34">
        <v>4.3511745886799327</v>
      </c>
      <c r="AM376" s="34">
        <v>4.3144406282893488</v>
      </c>
      <c r="AN376" s="34">
        <v>8.4309999999999992</v>
      </c>
      <c r="AO376" s="34">
        <v>8.2518903959278481E-2</v>
      </c>
      <c r="AP376" s="34">
        <v>8.5135189039592785</v>
      </c>
      <c r="AQ376" s="34">
        <v>8.4416451466947127</v>
      </c>
      <c r="AR376" s="34">
        <v>144.78700000000001</v>
      </c>
      <c r="AS376" s="34">
        <v>1.4171112024139549</v>
      </c>
      <c r="AT376" s="34">
        <v>146.20411120241394</v>
      </c>
      <c r="AU376" s="34">
        <v>144.96981091857285</v>
      </c>
    </row>
    <row r="377" spans="1:47" x14ac:dyDescent="0.25">
      <c r="A377" s="18">
        <v>45854</v>
      </c>
      <c r="B377" s="2">
        <v>5</v>
      </c>
      <c r="C377" s="2" t="s">
        <v>23</v>
      </c>
      <c r="D377" s="9">
        <v>28.305644999999998</v>
      </c>
      <c r="E377">
        <v>8.421731E-3</v>
      </c>
      <c r="G377" s="34">
        <v>425.49399999999986</v>
      </c>
      <c r="H377" s="34">
        <v>4.1524823538557269</v>
      </c>
      <c r="I377" s="34">
        <v>429.64648235385556</v>
      </c>
      <c r="J377" s="34">
        <v>426.02811525437517</v>
      </c>
      <c r="K377" s="34">
        <v>6.1249999999999991</v>
      </c>
      <c r="L377" s="34">
        <v>5.9775118843899883E-2</v>
      </c>
      <c r="M377" s="34">
        <v>6.1847751188438993</v>
      </c>
      <c r="N377" s="34">
        <v>6.1326886064975028</v>
      </c>
      <c r="O377" s="34">
        <v>31.212</v>
      </c>
      <c r="P377" s="34">
        <v>0.30460424642543726</v>
      </c>
      <c r="Q377" s="34">
        <v>31.516604246425437</v>
      </c>
      <c r="R377" s="34">
        <v>31.251179883428584</v>
      </c>
      <c r="S377" s="34">
        <v>1.4880000000000002</v>
      </c>
      <c r="T377" s="34">
        <v>1.4521694177913966E-2</v>
      </c>
      <c r="U377" s="34">
        <v>1.5025216941779143</v>
      </c>
      <c r="V377" s="34">
        <v>1.4898678606478837</v>
      </c>
      <c r="W377" s="34">
        <v>464.31899999999985</v>
      </c>
      <c r="X377" s="34">
        <v>4.5313834133029776</v>
      </c>
      <c r="Y377" s="34">
        <v>468.85038341330284</v>
      </c>
      <c r="Z377" s="34">
        <v>464.90185160494912</v>
      </c>
      <c r="AB377" s="34">
        <v>122.37100000000001</v>
      </c>
      <c r="AC377" s="34">
        <v>1.1942434396811223</v>
      </c>
      <c r="AD377" s="34">
        <v>123.56524343968113</v>
      </c>
      <c r="AE377" s="34">
        <v>122.52461019848262</v>
      </c>
      <c r="AF377" s="34">
        <v>1.4439999999999991</v>
      </c>
      <c r="AG377" s="34">
        <v>1.4092289242545531E-2</v>
      </c>
      <c r="AH377" s="34">
        <v>1.4580922892425445</v>
      </c>
      <c r="AI377" s="34">
        <v>1.4458126282093697</v>
      </c>
      <c r="AJ377" s="34">
        <v>4.1499999999999977</v>
      </c>
      <c r="AK377" s="34">
        <v>4.0500692767703572E-2</v>
      </c>
      <c r="AL377" s="34">
        <v>4.1905006927677011</v>
      </c>
      <c r="AM377" s="34">
        <v>4.1552094231778982</v>
      </c>
      <c r="AN377" s="34">
        <v>8.4310000000000009</v>
      </c>
      <c r="AO377" s="34">
        <v>8.2279841138435922E-2</v>
      </c>
      <c r="AP377" s="34">
        <v>8.5132798411384361</v>
      </c>
      <c r="AQ377" s="34">
        <v>8.4415832883886459</v>
      </c>
      <c r="AR377" s="34">
        <v>136.39600000000002</v>
      </c>
      <c r="AS377" s="34">
        <v>1.3311162628298074</v>
      </c>
      <c r="AT377" s="34">
        <v>137.72711626282981</v>
      </c>
      <c r="AU377" s="34">
        <v>136.56721553825852</v>
      </c>
    </row>
    <row r="378" spans="1:47" x14ac:dyDescent="0.25">
      <c r="A378" s="18">
        <v>45854</v>
      </c>
      <c r="B378" s="2">
        <v>6</v>
      </c>
      <c r="C378" s="2" t="s">
        <v>23</v>
      </c>
      <c r="D378" s="9">
        <v>34.101542000000002</v>
      </c>
      <c r="E378">
        <v>8.2695089999999995E-3</v>
      </c>
      <c r="G378" s="34">
        <v>409.36399999999998</v>
      </c>
      <c r="H378" s="34">
        <v>3.2266340114437262</v>
      </c>
      <c r="I378" s="34">
        <v>412.59063401144368</v>
      </c>
      <c r="J378" s="34">
        <v>409.17871205017036</v>
      </c>
      <c r="K378" s="34">
        <v>6.004999999999999</v>
      </c>
      <c r="L378" s="34">
        <v>4.7331805529356688E-2</v>
      </c>
      <c r="M378" s="34">
        <v>6.0523318055293558</v>
      </c>
      <c r="N378" s="34">
        <v>6.0022819931925442</v>
      </c>
      <c r="O378" s="34">
        <v>31.231000000000005</v>
      </c>
      <c r="P378" s="34">
        <v>0.24616479908198824</v>
      </c>
      <c r="Q378" s="34">
        <v>31.477164799081994</v>
      </c>
      <c r="R378" s="34">
        <v>31.216864101481502</v>
      </c>
      <c r="S378" s="34">
        <v>1.488</v>
      </c>
      <c r="T378" s="34">
        <v>1.1728514009605791E-2</v>
      </c>
      <c r="U378" s="34">
        <v>1.4997285140096057</v>
      </c>
      <c r="V378" s="34">
        <v>1.4873264955654466</v>
      </c>
      <c r="W378" s="34">
        <v>448.08799999999997</v>
      </c>
      <c r="X378" s="34">
        <v>3.5318591300646771</v>
      </c>
      <c r="Y378" s="34">
        <v>451.6198591300647</v>
      </c>
      <c r="Z378" s="34">
        <v>447.88518464040988</v>
      </c>
      <c r="AB378" s="34">
        <v>117.94999999999999</v>
      </c>
      <c r="AC378" s="34">
        <v>0.92968966897379213</v>
      </c>
      <c r="AD378" s="34">
        <v>118.87968966897378</v>
      </c>
      <c r="AE378" s="34">
        <v>117.89661300533899</v>
      </c>
      <c r="AF378" s="34">
        <v>1.3779999999999999</v>
      </c>
      <c r="AG378" s="34">
        <v>1.0861486764272028E-2</v>
      </c>
      <c r="AH378" s="34">
        <v>1.3888614867642719</v>
      </c>
      <c r="AI378" s="34">
        <v>1.3773762841997215</v>
      </c>
      <c r="AJ378" s="34">
        <v>4.1259999999999968</v>
      </c>
      <c r="AK378" s="34">
        <v>3.2521403765882695E-2</v>
      </c>
      <c r="AL378" s="34">
        <v>4.1585214037658798</v>
      </c>
      <c r="AM378" s="34">
        <v>4.1241324735907448</v>
      </c>
      <c r="AN378" s="34">
        <v>8.4309999999999992</v>
      </c>
      <c r="AO378" s="34">
        <v>6.6453697321899471E-2</v>
      </c>
      <c r="AP378" s="34">
        <v>8.4974536973218981</v>
      </c>
      <c r="AQ378" s="34">
        <v>8.427183927494811</v>
      </c>
      <c r="AR378" s="34">
        <v>131.88499999999999</v>
      </c>
      <c r="AS378" s="34">
        <v>1.0395262568258463</v>
      </c>
      <c r="AT378" s="34">
        <v>132.92452625682583</v>
      </c>
      <c r="AU378" s="34">
        <v>131.82530569062428</v>
      </c>
    </row>
    <row r="379" spans="1:47" x14ac:dyDescent="0.25">
      <c r="A379" s="18">
        <v>45854</v>
      </c>
      <c r="B379" s="2">
        <v>7</v>
      </c>
      <c r="C379" s="2" t="s">
        <v>23</v>
      </c>
      <c r="D379" s="9">
        <v>39.541953999999997</v>
      </c>
      <c r="E379">
        <v>8.5034059999999998E-3</v>
      </c>
      <c r="G379" s="34">
        <v>404.32300000000009</v>
      </c>
      <c r="H379" s="34">
        <v>2.5665796373107477</v>
      </c>
      <c r="I379" s="34">
        <v>406.88957963731082</v>
      </c>
      <c r="J379" s="34">
        <v>403.42963234448541</v>
      </c>
      <c r="K379" s="34">
        <v>6.157</v>
      </c>
      <c r="L379" s="34">
        <v>3.9083680193613204E-2</v>
      </c>
      <c r="M379" s="34">
        <v>6.1960836801936132</v>
      </c>
      <c r="N379" s="34">
        <v>6.1433958650509526</v>
      </c>
      <c r="O379" s="34">
        <v>33.019999999999996</v>
      </c>
      <c r="P379" s="34">
        <v>0.20960583400895044</v>
      </c>
      <c r="Q379" s="34">
        <v>33.229605834008943</v>
      </c>
      <c r="R379" s="34">
        <v>32.947041004382399</v>
      </c>
      <c r="S379" s="34">
        <v>1.4880000000000002</v>
      </c>
      <c r="T379" s="34">
        <v>9.4455930044009193E-3</v>
      </c>
      <c r="U379" s="34">
        <v>1.4974455930044011</v>
      </c>
      <c r="V379" s="34">
        <v>1.4847122051641739</v>
      </c>
      <c r="W379" s="34">
        <v>444.98800000000006</v>
      </c>
      <c r="X379" s="34">
        <v>2.8247147445177125</v>
      </c>
      <c r="Y379" s="34">
        <v>447.81271474451779</v>
      </c>
      <c r="Z379" s="34">
        <v>444.00478141908292</v>
      </c>
      <c r="AB379" s="34">
        <v>116.75099999999998</v>
      </c>
      <c r="AC379" s="34">
        <v>0.74111722369409372</v>
      </c>
      <c r="AD379" s="34">
        <v>117.49211722369407</v>
      </c>
      <c r="AE379" s="34">
        <v>116.4930340491414</v>
      </c>
      <c r="AF379" s="34">
        <v>1.4609999999999999</v>
      </c>
      <c r="AG379" s="34">
        <v>9.274201195853319E-3</v>
      </c>
      <c r="AH379" s="34">
        <v>1.4702742011958532</v>
      </c>
      <c r="AI379" s="34">
        <v>1.4577718627317591</v>
      </c>
      <c r="AJ379" s="34">
        <v>4.2479999999999984</v>
      </c>
      <c r="AK379" s="34">
        <v>2.6965644544821966E-2</v>
      </c>
      <c r="AL379" s="34">
        <v>4.2749656445448201</v>
      </c>
      <c r="AM379" s="34">
        <v>4.2386138760332042</v>
      </c>
      <c r="AN379" s="34">
        <v>8.43</v>
      </c>
      <c r="AO379" s="34">
        <v>5.351233133541649E-2</v>
      </c>
      <c r="AP379" s="34">
        <v>8.483512331335417</v>
      </c>
      <c r="AQ379" s="34">
        <v>8.4113735816760649</v>
      </c>
      <c r="AR379" s="34">
        <v>130.88999999999999</v>
      </c>
      <c r="AS379" s="34">
        <v>0.83086940077018545</v>
      </c>
      <c r="AT379" s="34">
        <v>131.72086940077014</v>
      </c>
      <c r="AU379" s="34">
        <v>130.60079336958242</v>
      </c>
    </row>
    <row r="380" spans="1:47" x14ac:dyDescent="0.25">
      <c r="A380" s="18">
        <v>45854</v>
      </c>
      <c r="B380" s="2">
        <v>8</v>
      </c>
      <c r="C380" s="2" t="s">
        <v>178</v>
      </c>
      <c r="D380" s="9">
        <v>45.180038000000003</v>
      </c>
      <c r="E380">
        <v>8.4453040000000007E-3</v>
      </c>
      <c r="G380" s="34">
        <v>430.28</v>
      </c>
      <c r="H380" s="34">
        <v>3.1960555348642501</v>
      </c>
      <c r="I380" s="34">
        <v>433.4760555348642</v>
      </c>
      <c r="J380" s="34">
        <v>429.81521846915138</v>
      </c>
      <c r="K380" s="34">
        <v>6.7169999999999996</v>
      </c>
      <c r="L380" s="34">
        <v>4.9892872147632161E-2</v>
      </c>
      <c r="M380" s="34">
        <v>6.7668928721476318</v>
      </c>
      <c r="N380" s="34">
        <v>6.7097444047069121</v>
      </c>
      <c r="O380" s="34">
        <v>35.789999999999992</v>
      </c>
      <c r="P380" s="34">
        <v>0.26584277120198824</v>
      </c>
      <c r="Q380" s="34">
        <v>36.055842771201981</v>
      </c>
      <c r="R380" s="34">
        <v>35.751340218022975</v>
      </c>
      <c r="S380" s="34">
        <v>0.22100000000000003</v>
      </c>
      <c r="T380" s="34">
        <v>1.6415549716579888E-3</v>
      </c>
      <c r="U380" s="34">
        <v>0.22264155497165802</v>
      </c>
      <c r="V380" s="34">
        <v>0.22076127935688966</v>
      </c>
      <c r="W380" s="34">
        <v>473.00799999999992</v>
      </c>
      <c r="X380" s="34">
        <v>3.5134327331855286</v>
      </c>
      <c r="Y380" s="34">
        <v>476.52143273318546</v>
      </c>
      <c r="Z380" s="34">
        <v>472.49706437123814</v>
      </c>
      <c r="AB380" s="34">
        <v>125.07899999999997</v>
      </c>
      <c r="AC380" s="34">
        <v>0.92906811900456787</v>
      </c>
      <c r="AD380" s="34">
        <v>126.00806811900453</v>
      </c>
      <c r="AE380" s="34">
        <v>124.94389167728683</v>
      </c>
      <c r="AF380" s="34">
        <v>1.594999999999998</v>
      </c>
      <c r="AG380" s="34">
        <v>1.184742162802936E-2</v>
      </c>
      <c r="AH380" s="34">
        <v>1.6068474216280273</v>
      </c>
      <c r="AI380" s="34">
        <v>1.5932771066707625</v>
      </c>
      <c r="AJ380" s="34">
        <v>4.6319999999999943</v>
      </c>
      <c r="AK380" s="34">
        <v>3.4405803749863323E-2</v>
      </c>
      <c r="AL380" s="34">
        <v>4.6664058037498579</v>
      </c>
      <c r="AM380" s="34">
        <v>4.6269965881498258</v>
      </c>
      <c r="AN380" s="34">
        <v>1.2330000000000001</v>
      </c>
      <c r="AO380" s="34">
        <v>9.1585397287524892E-3</v>
      </c>
      <c r="AP380" s="34">
        <v>1.2421585397287527</v>
      </c>
      <c r="AQ380" s="34">
        <v>1.2316681332445474</v>
      </c>
      <c r="AR380" s="34">
        <v>132.53899999999996</v>
      </c>
      <c r="AS380" s="34">
        <v>0.98447988411121301</v>
      </c>
      <c r="AT380" s="34">
        <v>133.5234798841112</v>
      </c>
      <c r="AU380" s="34">
        <v>132.39583350535196</v>
      </c>
    </row>
    <row r="381" spans="1:47" x14ac:dyDescent="0.25">
      <c r="A381" s="18">
        <v>45854</v>
      </c>
      <c r="B381" s="2">
        <v>9</v>
      </c>
      <c r="C381" s="2" t="s">
        <v>178</v>
      </c>
      <c r="D381" s="9">
        <v>41.448757000000001</v>
      </c>
      <c r="E381">
        <v>8.2546560000000008E-3</v>
      </c>
      <c r="G381" s="34">
        <v>466.92199999999997</v>
      </c>
      <c r="H381" s="34">
        <v>4.1733559881995959</v>
      </c>
      <c r="I381" s="34">
        <v>471.09535598819957</v>
      </c>
      <c r="J381" s="34">
        <v>467.20662588131944</v>
      </c>
      <c r="K381" s="34">
        <v>7.4099999999999993</v>
      </c>
      <c r="L381" s="34">
        <v>6.6230693504608917E-2</v>
      </c>
      <c r="M381" s="34">
        <v>7.4762306935046086</v>
      </c>
      <c r="N381" s="34">
        <v>7.4145169809530866</v>
      </c>
      <c r="O381" s="34">
        <v>37.554000000000002</v>
      </c>
      <c r="P381" s="34">
        <v>0.33565822724319622</v>
      </c>
      <c r="Q381" s="34">
        <v>37.889658227243196</v>
      </c>
      <c r="R381" s="34">
        <v>37.576892132619733</v>
      </c>
      <c r="S381" s="34">
        <v>0</v>
      </c>
      <c r="T381" s="34">
        <v>0</v>
      </c>
      <c r="U381" s="34">
        <v>0</v>
      </c>
      <c r="V381" s="34">
        <v>0</v>
      </c>
      <c r="W381" s="34">
        <v>511.88599999999997</v>
      </c>
      <c r="X381" s="34">
        <v>4.5752449089474014</v>
      </c>
      <c r="Y381" s="34">
        <v>516.46124490894738</v>
      </c>
      <c r="Z381" s="34">
        <v>512.19803499489228</v>
      </c>
      <c r="AB381" s="34">
        <v>137.14299999999997</v>
      </c>
      <c r="AC381" s="34">
        <v>1.2257862347236952</v>
      </c>
      <c r="AD381" s="34">
        <v>138.36878623472367</v>
      </c>
      <c r="AE381" s="34">
        <v>137.22659950321849</v>
      </c>
      <c r="AF381" s="34">
        <v>1.8009999999999986</v>
      </c>
      <c r="AG381" s="34">
        <v>1.609736558728753E-2</v>
      </c>
      <c r="AH381" s="34">
        <v>1.8170973655872862</v>
      </c>
      <c r="AI381" s="34">
        <v>1.802097851915857</v>
      </c>
      <c r="AJ381" s="34">
        <v>5.0139999999999993</v>
      </c>
      <c r="AK381" s="34">
        <v>4.4815208803253591E-2</v>
      </c>
      <c r="AL381" s="34">
        <v>5.058815208803253</v>
      </c>
      <c r="AM381" s="34">
        <v>5.0170564294870141</v>
      </c>
      <c r="AN381" s="34">
        <v>0</v>
      </c>
      <c r="AO381" s="34">
        <v>0</v>
      </c>
      <c r="AP381" s="34">
        <v>0</v>
      </c>
      <c r="AQ381" s="34">
        <v>0</v>
      </c>
      <c r="AR381" s="34">
        <v>143.95799999999997</v>
      </c>
      <c r="AS381" s="34">
        <v>1.2866988091142364</v>
      </c>
      <c r="AT381" s="34">
        <v>145.2446988091142</v>
      </c>
      <c r="AU381" s="34">
        <v>144.04575378462135</v>
      </c>
    </row>
    <row r="382" spans="1:47" x14ac:dyDescent="0.25">
      <c r="A382" s="18">
        <v>45854</v>
      </c>
      <c r="B382" s="2">
        <v>10</v>
      </c>
      <c r="C382" s="2" t="s">
        <v>178</v>
      </c>
      <c r="D382" s="9">
        <v>37.658284000000002</v>
      </c>
      <c r="E382">
        <v>8.0064209999999997E-3</v>
      </c>
      <c r="G382" s="34">
        <v>509.4799999999999</v>
      </c>
      <c r="H382" s="34">
        <v>4.4085315188875507</v>
      </c>
      <c r="I382" s="34">
        <v>513.88853151888748</v>
      </c>
      <c r="J382" s="34">
        <v>509.77412358847545</v>
      </c>
      <c r="K382" s="34">
        <v>7.9130000000000003</v>
      </c>
      <c r="L382" s="34">
        <v>6.8471205756766101E-2</v>
      </c>
      <c r="M382" s="34">
        <v>7.9814712057567663</v>
      </c>
      <c r="N382" s="34">
        <v>7.9175681870840995</v>
      </c>
      <c r="O382" s="34">
        <v>39.430000000000007</v>
      </c>
      <c r="P382" s="34">
        <v>0.34118787349795121</v>
      </c>
      <c r="Q382" s="34">
        <v>39.771187873497958</v>
      </c>
      <c r="R382" s="34">
        <v>39.45276299971264</v>
      </c>
      <c r="S382" s="34">
        <v>0</v>
      </c>
      <c r="T382" s="34">
        <v>0</v>
      </c>
      <c r="U382" s="34">
        <v>0</v>
      </c>
      <c r="V382" s="34">
        <v>0</v>
      </c>
      <c r="W382" s="34">
        <v>556.82299999999987</v>
      </c>
      <c r="X382" s="34">
        <v>4.8181905981422677</v>
      </c>
      <c r="Y382" s="34">
        <v>561.6411905981422</v>
      </c>
      <c r="Z382" s="34">
        <v>557.14445477527215</v>
      </c>
      <c r="AB382" s="34">
        <v>150.97100000000006</v>
      </c>
      <c r="AC382" s="34">
        <v>1.3063523826999546</v>
      </c>
      <c r="AD382" s="34">
        <v>152.2773523827</v>
      </c>
      <c r="AE382" s="34">
        <v>151.05815579075875</v>
      </c>
      <c r="AF382" s="34">
        <v>1.9559999999999995</v>
      </c>
      <c r="AG382" s="34">
        <v>1.6925272142074368E-2</v>
      </c>
      <c r="AH382" s="34">
        <v>1.9729252721420738</v>
      </c>
      <c r="AI382" s="34">
        <v>1.9571292018117648</v>
      </c>
      <c r="AJ382" s="34">
        <v>5.3079999999999998</v>
      </c>
      <c r="AK382" s="34">
        <v>4.5930135240353151E-2</v>
      </c>
      <c r="AL382" s="34">
        <v>5.3539301352403532</v>
      </c>
      <c r="AM382" s="34">
        <v>5.3110643165730318</v>
      </c>
      <c r="AN382" s="34">
        <v>0</v>
      </c>
      <c r="AO382" s="34">
        <v>0</v>
      </c>
      <c r="AP382" s="34">
        <v>0</v>
      </c>
      <c r="AQ382" s="34">
        <v>0</v>
      </c>
      <c r="AR382" s="34">
        <v>158.23500000000004</v>
      </c>
      <c r="AS382" s="34">
        <v>1.369207790082382</v>
      </c>
      <c r="AT382" s="34">
        <v>159.60420779008243</v>
      </c>
      <c r="AU382" s="34">
        <v>158.32634930914355</v>
      </c>
    </row>
    <row r="383" spans="1:47" x14ac:dyDescent="0.25">
      <c r="A383" s="18">
        <v>45854</v>
      </c>
      <c r="B383" s="2">
        <v>11</v>
      </c>
      <c r="C383" s="2" t="s">
        <v>178</v>
      </c>
      <c r="D383" s="9">
        <v>26.763176999999999</v>
      </c>
      <c r="E383">
        <v>7.772358E-3</v>
      </c>
      <c r="G383" s="34">
        <v>552.91600000000005</v>
      </c>
      <c r="H383" s="34">
        <v>7.6733711474847643</v>
      </c>
      <c r="I383" s="34">
        <v>560.58937114748483</v>
      </c>
      <c r="J383" s="34">
        <v>556.23226986393172</v>
      </c>
      <c r="K383" s="34">
        <v>8.6769999999999978</v>
      </c>
      <c r="L383" s="34">
        <v>0.12041945150208221</v>
      </c>
      <c r="M383" s="34">
        <v>8.7974194515020798</v>
      </c>
      <c r="N383" s="34">
        <v>8.729042758048843</v>
      </c>
      <c r="O383" s="34">
        <v>41.571999999999996</v>
      </c>
      <c r="P383" s="34">
        <v>0.57693643400306127</v>
      </c>
      <c r="Q383" s="34">
        <v>42.148936434003055</v>
      </c>
      <c r="R383" s="34">
        <v>41.82133981071874</v>
      </c>
      <c r="S383" s="34">
        <v>0</v>
      </c>
      <c r="T383" s="34">
        <v>0</v>
      </c>
      <c r="U383" s="34">
        <v>0</v>
      </c>
      <c r="V383" s="34">
        <v>0</v>
      </c>
      <c r="W383" s="34">
        <v>603.16500000000008</v>
      </c>
      <c r="X383" s="34">
        <v>8.3707270329899082</v>
      </c>
      <c r="Y383" s="34">
        <v>611.53572703298994</v>
      </c>
      <c r="Z383" s="34">
        <v>606.78265243269936</v>
      </c>
      <c r="AB383" s="34">
        <v>164.81500000000011</v>
      </c>
      <c r="AC383" s="34">
        <v>2.2873034342878524</v>
      </c>
      <c r="AD383" s="34">
        <v>167.10230343428796</v>
      </c>
      <c r="AE383" s="34">
        <v>165.80352450937204</v>
      </c>
      <c r="AF383" s="34">
        <v>2.1269999999999998</v>
      </c>
      <c r="AG383" s="34">
        <v>2.951851715396207E-2</v>
      </c>
      <c r="AH383" s="34">
        <v>2.156518517153962</v>
      </c>
      <c r="AI383" s="34">
        <v>2.1397572832050122</v>
      </c>
      <c r="AJ383" s="34">
        <v>5.629999999999999</v>
      </c>
      <c r="AK383" s="34">
        <v>7.8133169523651361E-2</v>
      </c>
      <c r="AL383" s="34">
        <v>5.7081331695236504</v>
      </c>
      <c r="AM383" s="34">
        <v>5.6637675150184377</v>
      </c>
      <c r="AN383" s="34">
        <v>0</v>
      </c>
      <c r="AO383" s="34">
        <v>0</v>
      </c>
      <c r="AP383" s="34">
        <v>0</v>
      </c>
      <c r="AQ383" s="34">
        <v>0</v>
      </c>
      <c r="AR383" s="34">
        <v>172.57200000000012</v>
      </c>
      <c r="AS383" s="34">
        <v>2.394955120965466</v>
      </c>
      <c r="AT383" s="34">
        <v>174.96695512096557</v>
      </c>
      <c r="AU383" s="34">
        <v>173.60704930759547</v>
      </c>
    </row>
    <row r="384" spans="1:47" x14ac:dyDescent="0.25">
      <c r="A384" s="18">
        <v>45854</v>
      </c>
      <c r="B384" s="2">
        <v>12</v>
      </c>
      <c r="C384" s="2" t="s">
        <v>178</v>
      </c>
      <c r="D384" s="9">
        <v>47.229796999999998</v>
      </c>
      <c r="E384">
        <v>7.8493290000000004E-3</v>
      </c>
      <c r="G384" s="34">
        <v>597.33699999999988</v>
      </c>
      <c r="H384" s="34">
        <v>5.6077025305555495</v>
      </c>
      <c r="I384" s="34">
        <v>602.94470253055545</v>
      </c>
      <c r="J384" s="34">
        <v>598.21199119158598</v>
      </c>
      <c r="K384" s="34">
        <v>9.3460000000000036</v>
      </c>
      <c r="L384" s="34">
        <v>8.7738726800067973E-2</v>
      </c>
      <c r="M384" s="34">
        <v>9.4337387268000708</v>
      </c>
      <c r="N384" s="34">
        <v>9.3596902078333759</v>
      </c>
      <c r="O384" s="34">
        <v>43.531000000000006</v>
      </c>
      <c r="P384" s="34">
        <v>0.40866194268497302</v>
      </c>
      <c r="Q384" s="34">
        <v>43.939661942684978</v>
      </c>
      <c r="R384" s="34">
        <v>43.594765079948061</v>
      </c>
      <c r="S384" s="34">
        <v>0</v>
      </c>
      <c r="T384" s="34">
        <v>0</v>
      </c>
      <c r="U384" s="34">
        <v>0</v>
      </c>
      <c r="V384" s="34">
        <v>0</v>
      </c>
      <c r="W384" s="34">
        <v>650.21399999999994</v>
      </c>
      <c r="X384" s="34">
        <v>6.1041032000405906</v>
      </c>
      <c r="Y384" s="34">
        <v>656.31810320004047</v>
      </c>
      <c r="Z384" s="34">
        <v>651.16644647936744</v>
      </c>
      <c r="AB384" s="34">
        <v>179.42599999999996</v>
      </c>
      <c r="AC384" s="34">
        <v>1.6844220837608588</v>
      </c>
      <c r="AD384" s="34">
        <v>181.11042208376082</v>
      </c>
      <c r="AE384" s="34">
        <v>179.68882679549651</v>
      </c>
      <c r="AF384" s="34">
        <v>2.2360000000000002</v>
      </c>
      <c r="AG384" s="34">
        <v>2.0991204057880582E-2</v>
      </c>
      <c r="AH384" s="34">
        <v>2.256991204057881</v>
      </c>
      <c r="AI384" s="34">
        <v>2.2392753375471246</v>
      </c>
      <c r="AJ384" s="34">
        <v>5.8630000000000004</v>
      </c>
      <c r="AK384" s="34">
        <v>5.5040889709907802E-2</v>
      </c>
      <c r="AL384" s="34">
        <v>5.9180408897099079</v>
      </c>
      <c r="AM384" s="34">
        <v>5.8715882397311221</v>
      </c>
      <c r="AN384" s="34">
        <v>0</v>
      </c>
      <c r="AO384" s="34">
        <v>0</v>
      </c>
      <c r="AP384" s="34">
        <v>0</v>
      </c>
      <c r="AQ384" s="34">
        <v>0</v>
      </c>
      <c r="AR384" s="34">
        <v>187.52499999999995</v>
      </c>
      <c r="AS384" s="34">
        <v>1.7604541775286471</v>
      </c>
      <c r="AT384" s="34">
        <v>189.28545417752861</v>
      </c>
      <c r="AU384" s="34">
        <v>187.79969037277476</v>
      </c>
    </row>
    <row r="385" spans="1:47" x14ac:dyDescent="0.25">
      <c r="A385" s="18">
        <v>45854</v>
      </c>
      <c r="B385" s="2">
        <v>13</v>
      </c>
      <c r="C385" s="2" t="s">
        <v>178</v>
      </c>
      <c r="D385" s="9">
        <v>92.976884999999996</v>
      </c>
      <c r="E385">
        <v>7.9138139999999999E-3</v>
      </c>
      <c r="G385" s="34">
        <v>638.93499999999995</v>
      </c>
      <c r="H385" s="34">
        <v>10.649265402634068</v>
      </c>
      <c r="I385" s="34">
        <v>649.58426540263406</v>
      </c>
      <c r="J385" s="34">
        <v>644.44357634891094</v>
      </c>
      <c r="K385" s="34">
        <v>9.9379999999999988</v>
      </c>
      <c r="L385" s="34">
        <v>0.1656387575753048</v>
      </c>
      <c r="M385" s="34">
        <v>10.103638757575304</v>
      </c>
      <c r="N385" s="34">
        <v>10.023680439724661</v>
      </c>
      <c r="O385" s="34">
        <v>45.582999999999991</v>
      </c>
      <c r="P385" s="34">
        <v>0.75974154624221357</v>
      </c>
      <c r="Q385" s="34">
        <v>46.342741546242202</v>
      </c>
      <c r="R385" s="34">
        <v>45.975993709395169</v>
      </c>
      <c r="S385" s="34">
        <v>0</v>
      </c>
      <c r="T385" s="34">
        <v>0</v>
      </c>
      <c r="U385" s="34">
        <v>0</v>
      </c>
      <c r="V385" s="34">
        <v>0</v>
      </c>
      <c r="W385" s="34">
        <v>694.4559999999999</v>
      </c>
      <c r="X385" s="34">
        <v>11.574645706451587</v>
      </c>
      <c r="Y385" s="34">
        <v>706.03064570645154</v>
      </c>
      <c r="Z385" s="34">
        <v>700.44325049803081</v>
      </c>
      <c r="AB385" s="34">
        <v>192.53899999999985</v>
      </c>
      <c r="AC385" s="34">
        <v>3.2090884226998981</v>
      </c>
      <c r="AD385" s="34">
        <v>195.74808842269974</v>
      </c>
      <c r="AE385" s="34">
        <v>194.19897446006692</v>
      </c>
      <c r="AF385" s="34">
        <v>2.4069999999999996</v>
      </c>
      <c r="AG385" s="34">
        <v>4.0117980427023414E-2</v>
      </c>
      <c r="AH385" s="34">
        <v>2.4471179804270231</v>
      </c>
      <c r="AI385" s="34">
        <v>2.4277519438938682</v>
      </c>
      <c r="AJ385" s="34">
        <v>6.1930000000000014</v>
      </c>
      <c r="AK385" s="34">
        <v>0.10322004685689906</v>
      </c>
      <c r="AL385" s="34">
        <v>6.2962200468569005</v>
      </c>
      <c r="AM385" s="34">
        <v>6.2463929325030039</v>
      </c>
      <c r="AN385" s="34">
        <v>8.0000000000000002E-3</v>
      </c>
      <c r="AO385" s="34">
        <v>1.3333769979899764E-4</v>
      </c>
      <c r="AP385" s="34">
        <v>8.1333376997989974E-3</v>
      </c>
      <c r="AQ385" s="34">
        <v>8.0689719780436004E-3</v>
      </c>
      <c r="AR385" s="34">
        <v>201.14699999999988</v>
      </c>
      <c r="AS385" s="34">
        <v>3.35255978768362</v>
      </c>
      <c r="AT385" s="34">
        <v>204.49955978768344</v>
      </c>
      <c r="AU385" s="34">
        <v>202.88118830844184</v>
      </c>
    </row>
    <row r="386" spans="1:47" x14ac:dyDescent="0.25">
      <c r="A386" s="18">
        <v>45854</v>
      </c>
      <c r="B386" s="2">
        <v>14</v>
      </c>
      <c r="C386" s="2" t="s">
        <v>178</v>
      </c>
      <c r="D386" s="9">
        <v>158.48710600000001</v>
      </c>
      <c r="E386">
        <v>7.485706E-3</v>
      </c>
      <c r="G386" s="34">
        <v>614.19799999999998</v>
      </c>
      <c r="H386" s="34">
        <v>7.5556004566250916</v>
      </c>
      <c r="I386" s="34">
        <v>621.75360045662512</v>
      </c>
      <c r="J386" s="34">
        <v>617.09933579916537</v>
      </c>
      <c r="K386" s="34">
        <v>9.6479999999999979</v>
      </c>
      <c r="L386" s="34">
        <v>0.11868555938885972</v>
      </c>
      <c r="M386" s="34">
        <v>9.7666855593888577</v>
      </c>
      <c r="N386" s="34">
        <v>9.6935750226968267</v>
      </c>
      <c r="O386" s="34">
        <v>43.493000000000002</v>
      </c>
      <c r="P386" s="34">
        <v>0.53503223823587043</v>
      </c>
      <c r="Q386" s="34">
        <v>44.028032238235873</v>
      </c>
      <c r="R386" s="34">
        <v>43.698451333141918</v>
      </c>
      <c r="S386" s="34">
        <v>0</v>
      </c>
      <c r="T386" s="34">
        <v>0</v>
      </c>
      <c r="U386" s="34">
        <v>0</v>
      </c>
      <c r="V386" s="34">
        <v>0</v>
      </c>
      <c r="W386" s="34">
        <v>667.33900000000006</v>
      </c>
      <c r="X386" s="34">
        <v>8.2093182542498226</v>
      </c>
      <c r="Y386" s="34">
        <v>675.54831825424981</v>
      </c>
      <c r="Z386" s="34">
        <v>670.49136215500403</v>
      </c>
      <c r="AB386" s="34">
        <v>185.13200000000006</v>
      </c>
      <c r="AC386" s="34">
        <v>2.2774144880574618</v>
      </c>
      <c r="AD386" s="34">
        <v>187.40941448805754</v>
      </c>
      <c r="AE386" s="34">
        <v>186.0065227095678</v>
      </c>
      <c r="AF386" s="34">
        <v>2.3309999999999986</v>
      </c>
      <c r="AG386" s="34">
        <v>2.867496257622636E-2</v>
      </c>
      <c r="AH386" s="34">
        <v>2.359674962576225</v>
      </c>
      <c r="AI386" s="34">
        <v>2.3420111295508184</v>
      </c>
      <c r="AJ386" s="34">
        <v>6.0049999999999999</v>
      </c>
      <c r="AK386" s="34">
        <v>7.3870935336868032E-2</v>
      </c>
      <c r="AL386" s="34">
        <v>6.0788709353368677</v>
      </c>
      <c r="AM386" s="34">
        <v>6.0333662947029909</v>
      </c>
      <c r="AN386" s="34">
        <v>1E-3</v>
      </c>
      <c r="AO386" s="34">
        <v>1.2301571246772363E-5</v>
      </c>
      <c r="AP386" s="34">
        <v>1.0123015712467723E-3</v>
      </c>
      <c r="AQ386" s="34">
        <v>1.0047237793010808E-3</v>
      </c>
      <c r="AR386" s="34">
        <v>193.46900000000005</v>
      </c>
      <c r="AS386" s="34">
        <v>2.379972687541803</v>
      </c>
      <c r="AT386" s="34">
        <v>195.8489726875419</v>
      </c>
      <c r="AU386" s="34">
        <v>194.38290485760092</v>
      </c>
    </row>
    <row r="387" spans="1:47" x14ac:dyDescent="0.25">
      <c r="A387" s="18">
        <v>45854</v>
      </c>
      <c r="B387" s="2">
        <v>15</v>
      </c>
      <c r="C387" s="2" t="s">
        <v>178</v>
      </c>
      <c r="D387" s="9">
        <v>50.036954999999999</v>
      </c>
      <c r="E387">
        <v>7.8135310000000003E-3</v>
      </c>
      <c r="G387" s="34">
        <v>634.10799999999983</v>
      </c>
      <c r="H387" s="34">
        <v>5.4909464697999439</v>
      </c>
      <c r="I387" s="34">
        <v>639.59894646979978</v>
      </c>
      <c r="J387" s="34">
        <v>634.60142027399058</v>
      </c>
      <c r="K387" s="34">
        <v>9.7810000000000041</v>
      </c>
      <c r="L387" s="34">
        <v>8.4696845681040606E-2</v>
      </c>
      <c r="M387" s="34">
        <v>9.865696845681045</v>
      </c>
      <c r="N387" s="34">
        <v>9.7886109175407139</v>
      </c>
      <c r="O387" s="34">
        <v>44.926000000000009</v>
      </c>
      <c r="P387" s="34">
        <v>0.38902877917047635</v>
      </c>
      <c r="Q387" s="34">
        <v>45.315028779170483</v>
      </c>
      <c r="R387" s="34">
        <v>44.960958397038539</v>
      </c>
      <c r="S387" s="34">
        <v>0</v>
      </c>
      <c r="T387" s="34">
        <v>0</v>
      </c>
      <c r="U387" s="34">
        <v>0</v>
      </c>
      <c r="V387" s="34">
        <v>0</v>
      </c>
      <c r="W387" s="34">
        <v>688.81499999999983</v>
      </c>
      <c r="X387" s="34">
        <v>5.9646720946514611</v>
      </c>
      <c r="Y387" s="34">
        <v>694.77967209465135</v>
      </c>
      <c r="Z387" s="34">
        <v>689.35098958856986</v>
      </c>
      <c r="AB387" s="34">
        <v>191.22199999999987</v>
      </c>
      <c r="AC387" s="34">
        <v>1.6558532077313084</v>
      </c>
      <c r="AD387" s="34">
        <v>192.87785320773116</v>
      </c>
      <c r="AE387" s="34">
        <v>191.37079612247911</v>
      </c>
      <c r="AF387" s="34">
        <v>2.403999999999999</v>
      </c>
      <c r="AG387" s="34">
        <v>2.0817014315225583E-2</v>
      </c>
      <c r="AH387" s="34">
        <v>2.4248170143152246</v>
      </c>
      <c r="AI387" s="34">
        <v>2.4058706314045448</v>
      </c>
      <c r="AJ387" s="34">
        <v>6.1650000000000009</v>
      </c>
      <c r="AK387" s="34">
        <v>5.338473097061805E-2</v>
      </c>
      <c r="AL387" s="34">
        <v>6.2183847309706186</v>
      </c>
      <c r="AM387" s="34">
        <v>6.1697971891052532</v>
      </c>
      <c r="AN387" s="34">
        <v>0</v>
      </c>
      <c r="AO387" s="34">
        <v>0</v>
      </c>
      <c r="AP387" s="34">
        <v>0</v>
      </c>
      <c r="AQ387" s="34">
        <v>0</v>
      </c>
      <c r="AR387" s="34">
        <v>199.79099999999985</v>
      </c>
      <c r="AS387" s="34">
        <v>1.7300549530171521</v>
      </c>
      <c r="AT387" s="34">
        <v>201.52105495301703</v>
      </c>
      <c r="AU387" s="34">
        <v>199.94646394298891</v>
      </c>
    </row>
    <row r="388" spans="1:47" x14ac:dyDescent="0.25">
      <c r="A388" s="18">
        <v>45854</v>
      </c>
      <c r="B388" s="2">
        <v>16</v>
      </c>
      <c r="C388" s="2" t="s">
        <v>178</v>
      </c>
      <c r="D388" s="9">
        <v>80.247945000000001</v>
      </c>
      <c r="E388">
        <v>8.1804919999999993E-3</v>
      </c>
      <c r="G388" s="34">
        <v>663.07599999999968</v>
      </c>
      <c r="H388" s="34">
        <v>6.7161875464471503</v>
      </c>
      <c r="I388" s="34">
        <v>669.79218754644683</v>
      </c>
      <c r="J388" s="34">
        <v>664.31295791456057</v>
      </c>
      <c r="K388" s="34">
        <v>10.401</v>
      </c>
      <c r="L388" s="34">
        <v>0.10535001518769621</v>
      </c>
      <c r="M388" s="34">
        <v>10.506350015187696</v>
      </c>
      <c r="N388" s="34">
        <v>10.420402902939253</v>
      </c>
      <c r="O388" s="34">
        <v>46.485999999999997</v>
      </c>
      <c r="P388" s="34">
        <v>0.47084903432508846</v>
      </c>
      <c r="Q388" s="34">
        <v>46.956849034325089</v>
      </c>
      <c r="R388" s="34">
        <v>46.572718906454583</v>
      </c>
      <c r="S388" s="34">
        <v>0</v>
      </c>
      <c r="T388" s="34">
        <v>0</v>
      </c>
      <c r="U388" s="34">
        <v>0</v>
      </c>
      <c r="V388" s="34">
        <v>0</v>
      </c>
      <c r="W388" s="34">
        <v>719.96299999999962</v>
      </c>
      <c r="X388" s="34">
        <v>7.2923865959599352</v>
      </c>
      <c r="Y388" s="34">
        <v>727.25538659595952</v>
      </c>
      <c r="Z388" s="34">
        <v>721.30607972395444</v>
      </c>
      <c r="AB388" s="34">
        <v>200.13099999999997</v>
      </c>
      <c r="AC388" s="34">
        <v>2.0270939226544393</v>
      </c>
      <c r="AD388" s="34">
        <v>202.15809392265442</v>
      </c>
      <c r="AE388" s="34">
        <v>200.50434125258488</v>
      </c>
      <c r="AF388" s="34">
        <v>2.4739999999999993</v>
      </c>
      <c r="AG388" s="34">
        <v>2.5058738349616413E-2</v>
      </c>
      <c r="AH388" s="34">
        <v>2.4990587383496159</v>
      </c>
      <c r="AI388" s="34">
        <v>2.4786152083330166</v>
      </c>
      <c r="AJ388" s="34">
        <v>6.490000000000002</v>
      </c>
      <c r="AK388" s="34">
        <v>6.5736140618031777E-2</v>
      </c>
      <c r="AL388" s="34">
        <v>6.5557361406180341</v>
      </c>
      <c r="AM388" s="34">
        <v>6.5021069935655973</v>
      </c>
      <c r="AN388" s="34">
        <v>7.0000000000000001E-3</v>
      </c>
      <c r="AO388" s="34">
        <v>7.0901846583393277E-5</v>
      </c>
      <c r="AP388" s="34">
        <v>7.0709018465833938E-3</v>
      </c>
      <c r="AQ388" s="34">
        <v>7.013058390594633E-3</v>
      </c>
      <c r="AR388" s="34">
        <v>209.10199999999998</v>
      </c>
      <c r="AS388" s="34">
        <v>2.1179597034686708</v>
      </c>
      <c r="AT388" s="34">
        <v>211.21995970346865</v>
      </c>
      <c r="AU388" s="34">
        <v>209.49207651287409</v>
      </c>
    </row>
    <row r="389" spans="1:47" x14ac:dyDescent="0.25">
      <c r="A389" s="18">
        <v>45854</v>
      </c>
      <c r="B389" s="2">
        <v>17</v>
      </c>
      <c r="C389" s="2" t="s">
        <v>178</v>
      </c>
      <c r="D389" s="9">
        <v>91.755831000000001</v>
      </c>
      <c r="E389">
        <v>8.2404339999999996E-3</v>
      </c>
      <c r="G389" s="34">
        <v>686.0920000000001</v>
      </c>
      <c r="H389" s="34">
        <v>11.607885726794398</v>
      </c>
      <c r="I389" s="34">
        <v>697.69988572679449</v>
      </c>
      <c r="J389" s="34">
        <v>691.95053586665529</v>
      </c>
      <c r="K389" s="34">
        <v>10.946</v>
      </c>
      <c r="L389" s="34">
        <v>0.1851937016690057</v>
      </c>
      <c r="M389" s="34">
        <v>11.131193701669005</v>
      </c>
      <c r="N389" s="34">
        <v>11.039467834629187</v>
      </c>
      <c r="O389" s="34">
        <v>49.388000000000005</v>
      </c>
      <c r="P389" s="34">
        <v>0.83558802649633235</v>
      </c>
      <c r="Q389" s="34">
        <v>50.223588026496337</v>
      </c>
      <c r="R389" s="34">
        <v>49.809723864120805</v>
      </c>
      <c r="S389" s="34">
        <v>0</v>
      </c>
      <c r="T389" s="34">
        <v>0</v>
      </c>
      <c r="U389" s="34">
        <v>0</v>
      </c>
      <c r="V389" s="34">
        <v>0</v>
      </c>
      <c r="W389" s="34">
        <v>746.42600000000016</v>
      </c>
      <c r="X389" s="34">
        <v>12.628667454959736</v>
      </c>
      <c r="Y389" s="34">
        <v>759.05466745495983</v>
      </c>
      <c r="Z389" s="34">
        <v>752.79972756540519</v>
      </c>
      <c r="AB389" s="34">
        <v>206.26499999999999</v>
      </c>
      <c r="AC389" s="34">
        <v>3.4897660218123021</v>
      </c>
      <c r="AD389" s="34">
        <v>209.75476602181229</v>
      </c>
      <c r="AE389" s="34">
        <v>208.0262957162241</v>
      </c>
      <c r="AF389" s="34">
        <v>2.6259999999999981</v>
      </c>
      <c r="AG389" s="34">
        <v>4.4428892799452641E-2</v>
      </c>
      <c r="AH389" s="34">
        <v>2.6704288927994506</v>
      </c>
      <c r="AI389" s="34">
        <v>2.648423399756644</v>
      </c>
      <c r="AJ389" s="34">
        <v>6.7410000000000023</v>
      </c>
      <c r="AK389" s="34">
        <v>0.11404994910933382</v>
      </c>
      <c r="AL389" s="34">
        <v>6.8550499491093362</v>
      </c>
      <c r="AM389" s="34">
        <v>6.7985613624369972</v>
      </c>
      <c r="AN389" s="34">
        <v>2E-3</v>
      </c>
      <c r="AO389" s="34">
        <v>3.3837694439796399E-5</v>
      </c>
      <c r="AP389" s="34">
        <v>2.0338376944397966E-3</v>
      </c>
      <c r="AQ389" s="34">
        <v>2.0170779891520532E-3</v>
      </c>
      <c r="AR389" s="34">
        <v>215.63400000000001</v>
      </c>
      <c r="AS389" s="34">
        <v>3.6482787014155282</v>
      </c>
      <c r="AT389" s="34">
        <v>219.28227870141552</v>
      </c>
      <c r="AU389" s="34">
        <v>217.4752975564069</v>
      </c>
    </row>
    <row r="390" spans="1:47" x14ac:dyDescent="0.25">
      <c r="A390" s="18">
        <v>45854</v>
      </c>
      <c r="B390" s="2">
        <v>18</v>
      </c>
      <c r="C390" s="2" t="s">
        <v>178</v>
      </c>
      <c r="D390" s="9">
        <v>54.226039999999998</v>
      </c>
      <c r="E390">
        <v>8.2345479999999995E-3</v>
      </c>
      <c r="G390" s="34">
        <v>726.26999999999987</v>
      </c>
      <c r="H390" s="34">
        <v>7.7379833414195094</v>
      </c>
      <c r="I390" s="34">
        <v>734.00798334141939</v>
      </c>
      <c r="J390" s="34">
        <v>727.96375937021128</v>
      </c>
      <c r="K390" s="34">
        <v>11.693999999999997</v>
      </c>
      <c r="L390" s="34">
        <v>0.12459275089782001</v>
      </c>
      <c r="M390" s="34">
        <v>11.818592750897817</v>
      </c>
      <c r="N390" s="34">
        <v>11.721271981598097</v>
      </c>
      <c r="O390" s="34">
        <v>52.959999999999994</v>
      </c>
      <c r="P390" s="34">
        <v>0.56425791752595766</v>
      </c>
      <c r="Q390" s="34">
        <v>53.524257917525951</v>
      </c>
      <c r="R390" s="34">
        <v>53.083509846539705</v>
      </c>
      <c r="S390" s="34">
        <v>0.71500000000000008</v>
      </c>
      <c r="T390" s="34">
        <v>7.6179080632752987E-3</v>
      </c>
      <c r="U390" s="34">
        <v>0.72261790806327542</v>
      </c>
      <c r="V390" s="34">
        <v>0.71666747621366877</v>
      </c>
      <c r="W390" s="34">
        <v>791.6389999999999</v>
      </c>
      <c r="X390" s="34">
        <v>8.4344519179065625</v>
      </c>
      <c r="Y390" s="34">
        <v>800.07345191790637</v>
      </c>
      <c r="Z390" s="34">
        <v>793.48520867456273</v>
      </c>
      <c r="AB390" s="34">
        <v>217.93599999999998</v>
      </c>
      <c r="AC390" s="34">
        <v>2.3219809953537975</v>
      </c>
      <c r="AD390" s="34">
        <v>220.25798099535376</v>
      </c>
      <c r="AE390" s="34">
        <v>218.44425607846443</v>
      </c>
      <c r="AF390" s="34">
        <v>2.7519999999999976</v>
      </c>
      <c r="AG390" s="34">
        <v>2.9320955230956087E-2</v>
      </c>
      <c r="AH390" s="34">
        <v>2.7813209552309535</v>
      </c>
      <c r="AI390" s="34">
        <v>2.7584180343216982</v>
      </c>
      <c r="AJ390" s="34">
        <v>7.2350000000000012</v>
      </c>
      <c r="AK390" s="34">
        <v>7.7084706066848668E-2</v>
      </c>
      <c r="AL390" s="34">
        <v>7.3120847060668499</v>
      </c>
      <c r="AM390" s="34">
        <v>7.2518729935746764</v>
      </c>
      <c r="AN390" s="34">
        <v>4.0369999999999999</v>
      </c>
      <c r="AO390" s="34">
        <v>4.3011880911108219E-2</v>
      </c>
      <c r="AP390" s="34">
        <v>4.0800118809111083</v>
      </c>
      <c r="AQ390" s="34">
        <v>4.0464148272371752</v>
      </c>
      <c r="AR390" s="34">
        <v>231.96</v>
      </c>
      <c r="AS390" s="34">
        <v>2.4713985375627106</v>
      </c>
      <c r="AT390" s="34">
        <v>234.4313985375627</v>
      </c>
      <c r="AU390" s="34">
        <v>232.50096193359798</v>
      </c>
    </row>
    <row r="391" spans="1:47" x14ac:dyDescent="0.25">
      <c r="A391" s="18">
        <v>45854</v>
      </c>
      <c r="B391" s="2">
        <v>19</v>
      </c>
      <c r="C391" s="2" t="s">
        <v>178</v>
      </c>
      <c r="D391" s="9">
        <v>83.771315999999999</v>
      </c>
      <c r="E391">
        <v>8.216681E-3</v>
      </c>
      <c r="G391" s="34">
        <v>716.94899999999984</v>
      </c>
      <c r="H391" s="34">
        <v>11.125219961357484</v>
      </c>
      <c r="I391" s="34">
        <v>728.07421996135736</v>
      </c>
      <c r="J391" s="34">
        <v>722.09186635161109</v>
      </c>
      <c r="K391" s="34">
        <v>11.561</v>
      </c>
      <c r="L391" s="34">
        <v>0.17939723463350099</v>
      </c>
      <c r="M391" s="34">
        <v>11.740397234633502</v>
      </c>
      <c r="N391" s="34">
        <v>11.643930135743236</v>
      </c>
      <c r="O391" s="34">
        <v>53.090999999999994</v>
      </c>
      <c r="P391" s="34">
        <v>0.82383691583143326</v>
      </c>
      <c r="Q391" s="34">
        <v>53.91483691583143</v>
      </c>
      <c r="R391" s="34">
        <v>53.471835899727019</v>
      </c>
      <c r="S391" s="34">
        <v>0.77699999999999991</v>
      </c>
      <c r="T391" s="34">
        <v>1.2057058326289271E-2</v>
      </c>
      <c r="U391" s="34">
        <v>0.78905705832628914</v>
      </c>
      <c r="V391" s="34">
        <v>0.78257362818722365</v>
      </c>
      <c r="W391" s="34">
        <v>782.37799999999993</v>
      </c>
      <c r="X391" s="34">
        <v>12.140511170148709</v>
      </c>
      <c r="Y391" s="34">
        <v>794.5185111701486</v>
      </c>
      <c r="Z391" s="34">
        <v>787.99020601526865</v>
      </c>
      <c r="AB391" s="34">
        <v>213.95199999999997</v>
      </c>
      <c r="AC391" s="34">
        <v>3.3199893732641468</v>
      </c>
      <c r="AD391" s="34">
        <v>217.27198937326412</v>
      </c>
      <c r="AE391" s="34">
        <v>215.48673474634862</v>
      </c>
      <c r="AF391" s="34">
        <v>2.6869999999999989</v>
      </c>
      <c r="AG391" s="34">
        <v>4.1695387030552457E-2</v>
      </c>
      <c r="AH391" s="34">
        <v>2.7286953870305513</v>
      </c>
      <c r="AI391" s="34">
        <v>2.70627456748915</v>
      </c>
      <c r="AJ391" s="34">
        <v>7.1949999999999967</v>
      </c>
      <c r="AK391" s="34">
        <v>0.11164804975244694</v>
      </c>
      <c r="AL391" s="34">
        <v>7.306648049752444</v>
      </c>
      <c r="AM391" s="34">
        <v>7.2466116535483565</v>
      </c>
      <c r="AN391" s="34">
        <v>4.3929999999999998</v>
      </c>
      <c r="AO391" s="34">
        <v>6.8168156019805359E-2</v>
      </c>
      <c r="AP391" s="34">
        <v>4.4611681560198049</v>
      </c>
      <c r="AQ391" s="34">
        <v>4.424512160394432</v>
      </c>
      <c r="AR391" s="34">
        <v>228.22699999999998</v>
      </c>
      <c r="AS391" s="34">
        <v>3.5415009660669514</v>
      </c>
      <c r="AT391" s="34">
        <v>231.76850096606691</v>
      </c>
      <c r="AU391" s="34">
        <v>229.86413312778058</v>
      </c>
    </row>
    <row r="392" spans="1:47" x14ac:dyDescent="0.25">
      <c r="A392" s="18">
        <v>45854</v>
      </c>
      <c r="B392" s="2">
        <v>20</v>
      </c>
      <c r="C392" s="2" t="s">
        <v>178</v>
      </c>
      <c r="D392" s="9">
        <v>57.639004999999997</v>
      </c>
      <c r="E392">
        <v>8.0985829999999995E-3</v>
      </c>
      <c r="G392" s="34">
        <v>692.18499999999995</v>
      </c>
      <c r="H392" s="34">
        <v>7.2414379246831633</v>
      </c>
      <c r="I392" s="34">
        <v>699.42643792468311</v>
      </c>
      <c r="J392" s="34">
        <v>693.76207486475573</v>
      </c>
      <c r="K392" s="34">
        <v>11.052999999999999</v>
      </c>
      <c r="L392" s="34">
        <v>0.11563326766908125</v>
      </c>
      <c r="M392" s="34">
        <v>11.16863326766908</v>
      </c>
      <c r="N392" s="34">
        <v>11.0781831641543</v>
      </c>
      <c r="O392" s="34">
        <v>52.011000000000003</v>
      </c>
      <c r="P392" s="34">
        <v>0.54412393782109703</v>
      </c>
      <c r="Q392" s="34">
        <v>52.555123937821101</v>
      </c>
      <c r="R392" s="34">
        <v>52.129501904535367</v>
      </c>
      <c r="S392" s="34">
        <v>1.4880000000000002</v>
      </c>
      <c r="T392" s="34">
        <v>1.5567022735148189E-2</v>
      </c>
      <c r="U392" s="34">
        <v>1.5035670227351483</v>
      </c>
      <c r="V392" s="34">
        <v>1.4913902604054647</v>
      </c>
      <c r="W392" s="34">
        <v>756.73699999999997</v>
      </c>
      <c r="X392" s="34">
        <v>7.9167621529084897</v>
      </c>
      <c r="Y392" s="34">
        <v>764.65376215290848</v>
      </c>
      <c r="Z392" s="34">
        <v>758.46115019385081</v>
      </c>
      <c r="AB392" s="34">
        <v>204.38199999999998</v>
      </c>
      <c r="AC392" s="34">
        <v>2.1381849735585057</v>
      </c>
      <c r="AD392" s="34">
        <v>206.52018497355849</v>
      </c>
      <c r="AE392" s="34">
        <v>204.84766411437477</v>
      </c>
      <c r="AF392" s="34">
        <v>2.5599999999999974</v>
      </c>
      <c r="AG392" s="34">
        <v>2.6781974598104382E-2</v>
      </c>
      <c r="AH392" s="34">
        <v>2.5867819745981016</v>
      </c>
      <c r="AI392" s="34">
        <v>2.5658327060739148</v>
      </c>
      <c r="AJ392" s="34">
        <v>6.9449999999999994</v>
      </c>
      <c r="AK392" s="34">
        <v>7.2656567806185582E-2</v>
      </c>
      <c r="AL392" s="34">
        <v>7.0176565678061849</v>
      </c>
      <c r="AM392" s="34">
        <v>6.9608234936263118</v>
      </c>
      <c r="AN392" s="34">
        <v>8.4310000000000009</v>
      </c>
      <c r="AO392" s="34">
        <v>8.8202667123679024E-2</v>
      </c>
      <c r="AP392" s="34">
        <v>8.5192026671236807</v>
      </c>
      <c r="AQ392" s="34">
        <v>8.4502091972301585</v>
      </c>
      <c r="AR392" s="34">
        <v>222.31799999999998</v>
      </c>
      <c r="AS392" s="34">
        <v>2.3258261830864742</v>
      </c>
      <c r="AT392" s="34">
        <v>224.64382618308645</v>
      </c>
      <c r="AU392" s="34">
        <v>222.82452951130514</v>
      </c>
    </row>
    <row r="393" spans="1:47" x14ac:dyDescent="0.25">
      <c r="A393" s="18">
        <v>45854</v>
      </c>
      <c r="B393" s="2">
        <v>21</v>
      </c>
      <c r="C393" s="2" t="s">
        <v>178</v>
      </c>
      <c r="D393" s="9">
        <v>64.218074000000001</v>
      </c>
      <c r="E393">
        <v>7.9990849999999995E-3</v>
      </c>
      <c r="G393" s="34">
        <v>653.50499999999988</v>
      </c>
      <c r="H393" s="34">
        <v>5.9163005932509174</v>
      </c>
      <c r="I393" s="34">
        <v>659.42130059325075</v>
      </c>
      <c r="J393" s="34">
        <v>654.14653355899475</v>
      </c>
      <c r="K393" s="34">
        <v>10.423999999999999</v>
      </c>
      <c r="L393" s="34">
        <v>9.4370383369748609E-2</v>
      </c>
      <c r="M393" s="34">
        <v>10.518370383369748</v>
      </c>
      <c r="N393" s="34">
        <v>10.434233044611689</v>
      </c>
      <c r="O393" s="34">
        <v>49.692</v>
      </c>
      <c r="P393" s="34">
        <v>0.4498707876448147</v>
      </c>
      <c r="Q393" s="34">
        <v>50.141870787644812</v>
      </c>
      <c r="R393" s="34">
        <v>49.740781701155427</v>
      </c>
      <c r="S393" s="34">
        <v>1.488</v>
      </c>
      <c r="T393" s="34">
        <v>1.3471136843264193E-2</v>
      </c>
      <c r="U393" s="34">
        <v>1.5014711368432643</v>
      </c>
      <c r="V393" s="34">
        <v>1.4894607415946084</v>
      </c>
      <c r="W393" s="34">
        <v>715.10899999999992</v>
      </c>
      <c r="X393" s="34">
        <v>6.4740129011087451</v>
      </c>
      <c r="Y393" s="34">
        <v>721.58301290110865</v>
      </c>
      <c r="Z393" s="34">
        <v>715.8110090463565</v>
      </c>
      <c r="AB393" s="34">
        <v>191.97499999999988</v>
      </c>
      <c r="AC393" s="34">
        <v>1.7379848759984151</v>
      </c>
      <c r="AD393" s="34">
        <v>193.7129848759983</v>
      </c>
      <c r="AE393" s="34">
        <v>192.16345824437147</v>
      </c>
      <c r="AF393" s="34">
        <v>2.4459999999999971</v>
      </c>
      <c r="AG393" s="34">
        <v>2.2144086504451731E-2</v>
      </c>
      <c r="AH393" s="34">
        <v>2.4681440865044486</v>
      </c>
      <c r="AI393" s="34">
        <v>2.4484011921642521</v>
      </c>
      <c r="AJ393" s="34">
        <v>6.5589999999999957</v>
      </c>
      <c r="AK393" s="34">
        <v>5.9379829674038834E-2</v>
      </c>
      <c r="AL393" s="34">
        <v>6.6183798296740344</v>
      </c>
      <c r="AM393" s="34">
        <v>6.5654388468541862</v>
      </c>
      <c r="AN393" s="34">
        <v>8.4310000000000009</v>
      </c>
      <c r="AO393" s="34">
        <v>7.6327388928468021E-2</v>
      </c>
      <c r="AP393" s="34">
        <v>8.5073273889284682</v>
      </c>
      <c r="AQ393" s="34">
        <v>8.4392765540216015</v>
      </c>
      <c r="AR393" s="34">
        <v>209.41099999999989</v>
      </c>
      <c r="AS393" s="34">
        <v>1.8958361811053739</v>
      </c>
      <c r="AT393" s="34">
        <v>211.30683618110527</v>
      </c>
      <c r="AU393" s="34">
        <v>209.61657483741152</v>
      </c>
    </row>
    <row r="394" spans="1:47" x14ac:dyDescent="0.25">
      <c r="A394" s="18">
        <v>45854</v>
      </c>
      <c r="B394" s="2">
        <v>22</v>
      </c>
      <c r="C394" s="2" t="s">
        <v>178</v>
      </c>
      <c r="D394" s="9">
        <v>50.366278999999999</v>
      </c>
      <c r="E394">
        <v>7.8066059999999998E-3</v>
      </c>
      <c r="G394" s="34">
        <v>610.94299999999964</v>
      </c>
      <c r="H394" s="34">
        <v>5.520492901196822</v>
      </c>
      <c r="I394" s="34">
        <v>616.46349290119645</v>
      </c>
      <c r="J394" s="34">
        <v>611.65100529873303</v>
      </c>
      <c r="K394" s="34">
        <v>9.8390000000000004</v>
      </c>
      <c r="L394" s="34">
        <v>8.8905396501597622E-2</v>
      </c>
      <c r="M394" s="34">
        <v>9.9279053965015986</v>
      </c>
      <c r="N394" s="34">
        <v>9.8504021506658361</v>
      </c>
      <c r="O394" s="34">
        <v>47.133999999999993</v>
      </c>
      <c r="P394" s="34">
        <v>0.42590374618419574</v>
      </c>
      <c r="Q394" s="34">
        <v>47.55990374618419</v>
      </c>
      <c r="R394" s="34">
        <v>47.188622316239801</v>
      </c>
      <c r="S394" s="34">
        <v>1.488</v>
      </c>
      <c r="T394" s="34">
        <v>1.3445597112956323E-2</v>
      </c>
      <c r="U394" s="34">
        <v>1.5014455971129563</v>
      </c>
      <c r="V394" s="34">
        <v>1.4897244029058607</v>
      </c>
      <c r="W394" s="34">
        <v>669.40399999999977</v>
      </c>
      <c r="X394" s="34">
        <v>6.0487476409955718</v>
      </c>
      <c r="Y394" s="34">
        <v>675.4527476409952</v>
      </c>
      <c r="Z394" s="34">
        <v>670.17975416854449</v>
      </c>
      <c r="AB394" s="34">
        <v>179.33199999999997</v>
      </c>
      <c r="AC394" s="34">
        <v>1.6204474606590609</v>
      </c>
      <c r="AD394" s="34">
        <v>180.95244746065902</v>
      </c>
      <c r="AE394" s="34">
        <v>179.53982299859794</v>
      </c>
      <c r="AF394" s="34">
        <v>2.343999999999999</v>
      </c>
      <c r="AG394" s="34">
        <v>2.1180429860732264E-2</v>
      </c>
      <c r="AH394" s="34">
        <v>2.3651804298607311</v>
      </c>
      <c r="AI394" s="34">
        <v>2.3467163981258974</v>
      </c>
      <c r="AJ394" s="34">
        <v>6.176999999999996</v>
      </c>
      <c r="AK394" s="34">
        <v>5.5815492853985987E-2</v>
      </c>
      <c r="AL394" s="34">
        <v>6.2328154928539821</v>
      </c>
      <c r="AM394" s="34">
        <v>6.184158358030575</v>
      </c>
      <c r="AN394" s="34">
        <v>8.4310000000000009</v>
      </c>
      <c r="AO394" s="34">
        <v>7.6182680953854012E-2</v>
      </c>
      <c r="AP394" s="34">
        <v>8.5071826809538553</v>
      </c>
      <c r="AQ394" s="34">
        <v>8.440770457593624</v>
      </c>
      <c r="AR394" s="34">
        <v>196.28399999999996</v>
      </c>
      <c r="AS394" s="34">
        <v>1.7736260643276331</v>
      </c>
      <c r="AT394" s="34">
        <v>198.05762606432759</v>
      </c>
      <c r="AU394" s="34">
        <v>196.51146821234803</v>
      </c>
    </row>
    <row r="395" spans="1:47" x14ac:dyDescent="0.25">
      <c r="A395" s="18">
        <v>45854</v>
      </c>
      <c r="B395" s="2">
        <v>23</v>
      </c>
      <c r="C395" s="2" t="s">
        <v>178</v>
      </c>
      <c r="D395" s="9">
        <v>43.100729000000001</v>
      </c>
      <c r="E395">
        <v>8.2536209999999992E-3</v>
      </c>
      <c r="G395" s="34">
        <v>564.255</v>
      </c>
      <c r="H395" s="34">
        <v>3.4466843384863304</v>
      </c>
      <c r="I395" s="34">
        <v>567.7016843384863</v>
      </c>
      <c r="J395" s="34">
        <v>563.01608979489481</v>
      </c>
      <c r="K395" s="34">
        <v>8.9849999999999994</v>
      </c>
      <c r="L395" s="34">
        <v>5.4883800376247759E-2</v>
      </c>
      <c r="M395" s="34">
        <v>9.0398838003762467</v>
      </c>
      <c r="N395" s="34">
        <v>8.9652720256039018</v>
      </c>
      <c r="O395" s="34">
        <v>43.784999999999997</v>
      </c>
      <c r="P395" s="34">
        <v>0.2674554479102958</v>
      </c>
      <c r="Q395" s="34">
        <v>44.05245544791029</v>
      </c>
      <c r="R395" s="34">
        <v>43.688863176523853</v>
      </c>
      <c r="S395" s="34">
        <v>1.488</v>
      </c>
      <c r="T395" s="34">
        <v>9.0892704462834355E-3</v>
      </c>
      <c r="U395" s="34">
        <v>1.4970892704462835</v>
      </c>
      <c r="V395" s="34">
        <v>1.4847328630048533</v>
      </c>
      <c r="W395" s="34">
        <v>618.51300000000003</v>
      </c>
      <c r="X395" s="34">
        <v>3.7781128572191576</v>
      </c>
      <c r="Y395" s="34">
        <v>622.29111285721922</v>
      </c>
      <c r="Z395" s="34">
        <v>617.15495786002748</v>
      </c>
      <c r="AB395" s="34">
        <v>165.04900000000006</v>
      </c>
      <c r="AC395" s="34">
        <v>1.008182122236986</v>
      </c>
      <c r="AD395" s="34">
        <v>166.05718212223704</v>
      </c>
      <c r="AE395" s="34">
        <v>164.68660907667211</v>
      </c>
      <c r="AF395" s="34">
        <v>2.1549999999999985</v>
      </c>
      <c r="AG395" s="34">
        <v>1.316356035735268E-2</v>
      </c>
      <c r="AH395" s="34">
        <v>2.168163560357351</v>
      </c>
      <c r="AI395" s="34">
        <v>2.1502683600641506</v>
      </c>
      <c r="AJ395" s="34">
        <v>5.8239999999999954</v>
      </c>
      <c r="AK395" s="34">
        <v>3.55752090585717E-2</v>
      </c>
      <c r="AL395" s="34">
        <v>5.8595752090585673</v>
      </c>
      <c r="AM395" s="34">
        <v>5.8112124960620015</v>
      </c>
      <c r="AN395" s="34">
        <v>8.4310000000000009</v>
      </c>
      <c r="AO395" s="34">
        <v>5.1499757481596541E-2</v>
      </c>
      <c r="AP395" s="34">
        <v>8.4824997574815981</v>
      </c>
      <c r="AQ395" s="34">
        <v>8.412488419350753</v>
      </c>
      <c r="AR395" s="34">
        <v>181.45900000000006</v>
      </c>
      <c r="AS395" s="34">
        <v>1.108420649134507</v>
      </c>
      <c r="AT395" s="34">
        <v>182.56742064913456</v>
      </c>
      <c r="AU395" s="34">
        <v>181.06057835214904</v>
      </c>
    </row>
    <row r="396" spans="1:47" x14ac:dyDescent="0.25">
      <c r="A396" s="18">
        <v>45854</v>
      </c>
      <c r="B396" s="2">
        <v>24</v>
      </c>
      <c r="C396" s="2" t="s">
        <v>23</v>
      </c>
      <c r="D396" s="9">
        <v>53.311314000000003</v>
      </c>
      <c r="E396">
        <v>8.147886E-3</v>
      </c>
      <c r="G396" s="34">
        <v>510.29899999999986</v>
      </c>
      <c r="H396" s="34">
        <v>2.618779983836792</v>
      </c>
      <c r="I396" s="34">
        <v>512.91777998383668</v>
      </c>
      <c r="J396" s="34">
        <v>508.73858438515526</v>
      </c>
      <c r="K396" s="34">
        <v>7.987000000000001</v>
      </c>
      <c r="L396" s="34">
        <v>4.0988118203062258E-2</v>
      </c>
      <c r="M396" s="34">
        <v>8.0279881182030639</v>
      </c>
      <c r="N396" s="34">
        <v>7.9625769862065905</v>
      </c>
      <c r="O396" s="34">
        <v>39.457999999999991</v>
      </c>
      <c r="P396" s="34">
        <v>0.20249269663909225</v>
      </c>
      <c r="Q396" s="34">
        <v>39.660492696639082</v>
      </c>
      <c r="R396" s="34">
        <v>39.337343523443032</v>
      </c>
      <c r="S396" s="34">
        <v>1.4880000000000002</v>
      </c>
      <c r="T396" s="34">
        <v>7.6361988088339341E-3</v>
      </c>
      <c r="U396" s="34">
        <v>1.4956361988088342</v>
      </c>
      <c r="V396" s="34">
        <v>1.4834499255634666</v>
      </c>
      <c r="W396" s="34">
        <v>559.23199999999986</v>
      </c>
      <c r="X396" s="34">
        <v>2.8698969974877806</v>
      </c>
      <c r="Y396" s="34">
        <v>562.10189699748764</v>
      </c>
      <c r="Z396" s="34">
        <v>557.52195482036836</v>
      </c>
      <c r="AB396" s="34">
        <v>147.86099999999999</v>
      </c>
      <c r="AC396" s="34">
        <v>0.75880106994152829</v>
      </c>
      <c r="AD396" s="34">
        <v>148.61980106994153</v>
      </c>
      <c r="AE396" s="34">
        <v>147.40886387348095</v>
      </c>
      <c r="AF396" s="34">
        <v>1.8989999999999982</v>
      </c>
      <c r="AG396" s="34">
        <v>9.7453908185320074E-3</v>
      </c>
      <c r="AH396" s="34">
        <v>1.9087453908185303</v>
      </c>
      <c r="AI396" s="34">
        <v>1.8931931509711155</v>
      </c>
      <c r="AJ396" s="34">
        <v>5.2409999999999988</v>
      </c>
      <c r="AK396" s="34">
        <v>2.6896047014179192E-2</v>
      </c>
      <c r="AL396" s="34">
        <v>5.2678960470141778</v>
      </c>
      <c r="AM396" s="34">
        <v>5.2249738305632558</v>
      </c>
      <c r="AN396" s="34">
        <v>8.4310000000000009</v>
      </c>
      <c r="AO396" s="34">
        <v>4.326666139602077E-2</v>
      </c>
      <c r="AP396" s="34">
        <v>8.4742666613960225</v>
      </c>
      <c r="AQ396" s="34">
        <v>8.4052193027053672</v>
      </c>
      <c r="AR396" s="34">
        <v>163.43199999999999</v>
      </c>
      <c r="AS396" s="34">
        <v>0.83870916917026028</v>
      </c>
      <c r="AT396" s="34">
        <v>164.27070916917026</v>
      </c>
      <c r="AU396" s="34">
        <v>162.93225015772069</v>
      </c>
    </row>
    <row r="397" spans="1:47" x14ac:dyDescent="0.25">
      <c r="A397" s="18">
        <v>45855</v>
      </c>
      <c r="B397" s="2">
        <v>1</v>
      </c>
      <c r="C397" s="2" t="s">
        <v>23</v>
      </c>
      <c r="D397" s="9">
        <v>40.157254999999999</v>
      </c>
      <c r="E397">
        <v>8.5565889999999999E-3</v>
      </c>
      <c r="G397" s="34">
        <v>462.91899999999993</v>
      </c>
      <c r="H397" s="34">
        <v>2.6359962649280191</v>
      </c>
      <c r="I397" s="34">
        <v>465.55499626492792</v>
      </c>
      <c r="J397" s="34">
        <v>461.5714335049924</v>
      </c>
      <c r="K397" s="34">
        <v>7.0959999999999983</v>
      </c>
      <c r="L397" s="34">
        <v>4.0406700731508587E-2</v>
      </c>
      <c r="M397" s="34">
        <v>7.1364067007315066</v>
      </c>
      <c r="N397" s="34">
        <v>7.0753434016565011</v>
      </c>
      <c r="O397" s="34">
        <v>35.712999999999994</v>
      </c>
      <c r="P397" s="34">
        <v>0.20336027384785318</v>
      </c>
      <c r="Q397" s="34">
        <v>35.91636027384785</v>
      </c>
      <c r="R397" s="34">
        <v>35.609038740608604</v>
      </c>
      <c r="S397" s="34">
        <v>1.488</v>
      </c>
      <c r="T397" s="34">
        <v>8.4731074814662893E-3</v>
      </c>
      <c r="U397" s="34">
        <v>1.4964731074814663</v>
      </c>
      <c r="V397" s="34">
        <v>1.4836684021511946</v>
      </c>
      <c r="W397" s="34">
        <v>507.21599999999995</v>
      </c>
      <c r="X397" s="34">
        <v>2.8882363469888475</v>
      </c>
      <c r="Y397" s="34">
        <v>510.10423634698873</v>
      </c>
      <c r="Z397" s="34">
        <v>505.73948404940865</v>
      </c>
      <c r="AB397" s="34">
        <v>133.559</v>
      </c>
      <c r="AC397" s="34">
        <v>0.7605240336808845</v>
      </c>
      <c r="AD397" s="34">
        <v>134.31952403368089</v>
      </c>
      <c r="AE397" s="34">
        <v>133.17020707184906</v>
      </c>
      <c r="AF397" s="34">
        <v>1.7349999999999979</v>
      </c>
      <c r="AG397" s="34">
        <v>9.8795977690483844E-3</v>
      </c>
      <c r="AH397" s="34">
        <v>1.7448795977690463</v>
      </c>
      <c r="AI397" s="34">
        <v>1.7299493801964512</v>
      </c>
      <c r="AJ397" s="34">
        <v>4.6879999999999979</v>
      </c>
      <c r="AK397" s="34">
        <v>2.6694844000748619E-2</v>
      </c>
      <c r="AL397" s="34">
        <v>4.7146948440007463</v>
      </c>
      <c r="AM397" s="34">
        <v>4.674353137960213</v>
      </c>
      <c r="AN397" s="34">
        <v>8.4310000000000009</v>
      </c>
      <c r="AO397" s="34">
        <v>4.8008581435646708E-2</v>
      </c>
      <c r="AP397" s="34">
        <v>8.4790085814356484</v>
      </c>
      <c r="AQ397" s="34">
        <v>8.4064571898768303</v>
      </c>
      <c r="AR397" s="34">
        <v>148.41299999999998</v>
      </c>
      <c r="AS397" s="34">
        <v>0.84510705688632815</v>
      </c>
      <c r="AT397" s="34">
        <v>149.25810705688633</v>
      </c>
      <c r="AU397" s="34">
        <v>147.98096677988255</v>
      </c>
    </row>
    <row r="398" spans="1:47" x14ac:dyDescent="0.25">
      <c r="A398" s="18">
        <v>45855</v>
      </c>
      <c r="B398" s="2">
        <v>2</v>
      </c>
      <c r="C398" s="2" t="s">
        <v>23</v>
      </c>
      <c r="D398" s="9">
        <v>28.389320000000001</v>
      </c>
      <c r="E398">
        <v>8.6475860000000005E-3</v>
      </c>
      <c r="G398" s="34">
        <v>423.36399999999986</v>
      </c>
      <c r="H398" s="34">
        <v>2.9189626050193276</v>
      </c>
      <c r="I398" s="34">
        <v>426.28296260501918</v>
      </c>
      <c r="J398" s="34">
        <v>422.59664402555745</v>
      </c>
      <c r="K398" s="34">
        <v>6.3640000000000008</v>
      </c>
      <c r="L398" s="34">
        <v>4.387779314807827E-2</v>
      </c>
      <c r="M398" s="34">
        <v>6.4078777931480788</v>
      </c>
      <c r="N398" s="34">
        <v>6.3524651188543402</v>
      </c>
      <c r="O398" s="34">
        <v>32.502999999999993</v>
      </c>
      <c r="P398" s="34">
        <v>0.22409803750659768</v>
      </c>
      <c r="Q398" s="34">
        <v>32.727098037506593</v>
      </c>
      <c r="R398" s="34">
        <v>32.444087642696822</v>
      </c>
      <c r="S398" s="34">
        <v>1.4880000000000002</v>
      </c>
      <c r="T398" s="34">
        <v>1.0259295443799572E-2</v>
      </c>
      <c r="U398" s="34">
        <v>1.4982592954437999</v>
      </c>
      <c r="V398" s="34">
        <v>1.4853029693361501</v>
      </c>
      <c r="W398" s="34">
        <v>463.71899999999982</v>
      </c>
      <c r="X398" s="34">
        <v>3.1971977311178028</v>
      </c>
      <c r="Y398" s="34">
        <v>466.91619773111768</v>
      </c>
      <c r="Z398" s="34">
        <v>462.8784997564448</v>
      </c>
      <c r="AB398" s="34">
        <v>121.59300000000003</v>
      </c>
      <c r="AC398" s="34">
        <v>0.83834577345290417</v>
      </c>
      <c r="AD398" s="34">
        <v>122.43134577345293</v>
      </c>
      <c r="AE398" s="34">
        <v>121.37261018178125</v>
      </c>
      <c r="AF398" s="34">
        <v>1.5299999999999989</v>
      </c>
      <c r="AG398" s="34">
        <v>1.0548872331326163E-2</v>
      </c>
      <c r="AH398" s="34">
        <v>1.540548872331325</v>
      </c>
      <c r="AI398" s="34">
        <v>1.5272268434706369</v>
      </c>
      <c r="AJ398" s="34">
        <v>4.288999999999997</v>
      </c>
      <c r="AK398" s="34">
        <v>2.9571315966704516E-2</v>
      </c>
      <c r="AL398" s="34">
        <v>4.3185713159667012</v>
      </c>
      <c r="AM398" s="34">
        <v>4.2812260991147459</v>
      </c>
      <c r="AN398" s="34">
        <v>8.4310000000000009</v>
      </c>
      <c r="AO398" s="34">
        <v>5.8129112827065989E-2</v>
      </c>
      <c r="AP398" s="34">
        <v>8.4891291128270669</v>
      </c>
      <c r="AQ398" s="34">
        <v>8.4157186387587917</v>
      </c>
      <c r="AR398" s="34">
        <v>135.84300000000005</v>
      </c>
      <c r="AS398" s="34">
        <v>0.93659507457800084</v>
      </c>
      <c r="AT398" s="34">
        <v>136.77959507457803</v>
      </c>
      <c r="AU398" s="34">
        <v>135.59678176312545</v>
      </c>
    </row>
    <row r="399" spans="1:47" x14ac:dyDescent="0.25">
      <c r="A399" s="18">
        <v>45855</v>
      </c>
      <c r="B399" s="2">
        <v>3</v>
      </c>
      <c r="C399" s="2" t="s">
        <v>23</v>
      </c>
      <c r="D399" s="9">
        <v>27.948371999999999</v>
      </c>
      <c r="E399">
        <v>8.5822069999999997E-3</v>
      </c>
      <c r="G399" s="34">
        <v>396.37299999999988</v>
      </c>
      <c r="H399" s="34">
        <v>3.2075398850382482</v>
      </c>
      <c r="I399" s="34">
        <v>399.58053988503815</v>
      </c>
      <c r="J399" s="34">
        <v>396.15125697857297</v>
      </c>
      <c r="K399" s="34">
        <v>5.9650000000000016</v>
      </c>
      <c r="L399" s="34">
        <v>4.8270127920552519E-2</v>
      </c>
      <c r="M399" s="34">
        <v>6.0132701279205545</v>
      </c>
      <c r="N399" s="34">
        <v>5.9616629989358234</v>
      </c>
      <c r="O399" s="34">
        <v>30.549999999999997</v>
      </c>
      <c r="P399" s="34">
        <v>0.24721750343216745</v>
      </c>
      <c r="Q399" s="34">
        <v>30.797217503432165</v>
      </c>
      <c r="R399" s="34">
        <v>30.532909407793685</v>
      </c>
      <c r="S399" s="34">
        <v>1.4880000000000002</v>
      </c>
      <c r="T399" s="34">
        <v>1.2041232245730451E-2</v>
      </c>
      <c r="U399" s="34">
        <v>1.5000412322457306</v>
      </c>
      <c r="V399" s="34">
        <v>1.4871675678820626</v>
      </c>
      <c r="W399" s="34">
        <v>434.37599999999986</v>
      </c>
      <c r="X399" s="34">
        <v>3.5150687486366987</v>
      </c>
      <c r="Y399" s="34">
        <v>437.8910687486366</v>
      </c>
      <c r="Z399" s="34">
        <v>434.13299695318454</v>
      </c>
      <c r="AB399" s="34">
        <v>113.58900000000003</v>
      </c>
      <c r="AC399" s="34">
        <v>0.91918785588728247</v>
      </c>
      <c r="AD399" s="34">
        <v>114.50818785588731</v>
      </c>
      <c r="AE399" s="34">
        <v>113.52545488451321</v>
      </c>
      <c r="AF399" s="34">
        <v>1.4179999999999997</v>
      </c>
      <c r="AG399" s="34">
        <v>1.1474776427718932E-2</v>
      </c>
      <c r="AH399" s="34">
        <v>1.4294747764277187</v>
      </c>
      <c r="AI399" s="34">
        <v>1.4172067279951372</v>
      </c>
      <c r="AJ399" s="34">
        <v>4.0509999999999975</v>
      </c>
      <c r="AK399" s="34">
        <v>3.2781607410923397E-2</v>
      </c>
      <c r="AL399" s="34">
        <v>4.0837816074109208</v>
      </c>
      <c r="AM399" s="34">
        <v>4.0487337483133272</v>
      </c>
      <c r="AN399" s="34">
        <v>8.4309999999999992</v>
      </c>
      <c r="AO399" s="34">
        <v>6.8225557166500944E-2</v>
      </c>
      <c r="AP399" s="34">
        <v>8.4992255571665005</v>
      </c>
      <c r="AQ399" s="34">
        <v>8.4262834440952066</v>
      </c>
      <c r="AR399" s="34">
        <v>127.48900000000003</v>
      </c>
      <c r="AS399" s="34">
        <v>1.0316697968924258</v>
      </c>
      <c r="AT399" s="34">
        <v>128.52066979689246</v>
      </c>
      <c r="AU399" s="34">
        <v>127.41767880491687</v>
      </c>
    </row>
    <row r="400" spans="1:47" x14ac:dyDescent="0.25">
      <c r="A400" s="18">
        <v>45855</v>
      </c>
      <c r="B400" s="2">
        <v>4</v>
      </c>
      <c r="C400" s="2" t="s">
        <v>23</v>
      </c>
      <c r="D400" s="9">
        <v>27.077241000000001</v>
      </c>
      <c r="E400">
        <v>8.7608979999999996E-3</v>
      </c>
      <c r="G400" s="34">
        <v>379.95699999999999</v>
      </c>
      <c r="H400" s="34">
        <v>2.5174397987996096</v>
      </c>
      <c r="I400" s="34">
        <v>382.47443979879961</v>
      </c>
      <c r="J400" s="34">
        <v>379.12362024411516</v>
      </c>
      <c r="K400" s="34">
        <v>5.7279999999999998</v>
      </c>
      <c r="L400" s="34">
        <v>3.7951387045176595E-2</v>
      </c>
      <c r="M400" s="34">
        <v>5.7659513870451766</v>
      </c>
      <c r="N400" s="34">
        <v>5.715436475070315</v>
      </c>
      <c r="O400" s="34">
        <v>29.45399999999999</v>
      </c>
      <c r="P400" s="34">
        <v>0.19515016655527775</v>
      </c>
      <c r="Q400" s="34">
        <v>29.649150166555266</v>
      </c>
      <c r="R400" s="34">
        <v>29.38939698615939</v>
      </c>
      <c r="S400" s="34">
        <v>1.4880000000000002</v>
      </c>
      <c r="T400" s="34">
        <v>9.8588798748643122E-3</v>
      </c>
      <c r="U400" s="34">
        <v>1.4978588798748644</v>
      </c>
      <c r="V400" s="34">
        <v>1.4847362910098865</v>
      </c>
      <c r="W400" s="34">
        <v>416.62700000000001</v>
      </c>
      <c r="X400" s="34">
        <v>2.7604002322749284</v>
      </c>
      <c r="Y400" s="34">
        <v>419.3874002322749</v>
      </c>
      <c r="Z400" s="34">
        <v>415.71318999635474</v>
      </c>
      <c r="AB400" s="34">
        <v>108.79300000000008</v>
      </c>
      <c r="AC400" s="34">
        <v>0.72081795579711938</v>
      </c>
      <c r="AD400" s="34">
        <v>109.51381795579719</v>
      </c>
      <c r="AE400" s="34">
        <v>108.55437856709588</v>
      </c>
      <c r="AF400" s="34">
        <v>1.3559999999999997</v>
      </c>
      <c r="AG400" s="34">
        <v>8.9843018214489263E-3</v>
      </c>
      <c r="AH400" s="34">
        <v>1.3649843018214485</v>
      </c>
      <c r="AI400" s="34">
        <v>1.3530258135815896</v>
      </c>
      <c r="AJ400" s="34">
        <v>3.9229999999999974</v>
      </c>
      <c r="AK400" s="34">
        <v>2.5992194723852599E-2</v>
      </c>
      <c r="AL400" s="34">
        <v>3.94899219472385</v>
      </c>
      <c r="AM400" s="34">
        <v>3.9143954769030782</v>
      </c>
      <c r="AN400" s="34">
        <v>8.4309999999999992</v>
      </c>
      <c r="AO400" s="34">
        <v>5.5860360366250673E-2</v>
      </c>
      <c r="AP400" s="34">
        <v>8.4868603603662507</v>
      </c>
      <c r="AQ400" s="34">
        <v>8.4125078424088393</v>
      </c>
      <c r="AR400" s="34">
        <v>122.50300000000007</v>
      </c>
      <c r="AS400" s="34">
        <v>0.81165481270867157</v>
      </c>
      <c r="AT400" s="34">
        <v>123.31465481270874</v>
      </c>
      <c r="AU400" s="34">
        <v>122.2343076999894</v>
      </c>
    </row>
    <row r="401" spans="1:47" x14ac:dyDescent="0.25">
      <c r="A401" s="18">
        <v>45855</v>
      </c>
      <c r="B401" s="2">
        <v>5</v>
      </c>
      <c r="C401" s="2" t="s">
        <v>23</v>
      </c>
      <c r="D401" s="9">
        <v>27.049219000000001</v>
      </c>
      <c r="E401">
        <v>8.7778070000000003E-3</v>
      </c>
      <c r="G401" s="34">
        <v>370.57599999999996</v>
      </c>
      <c r="H401" s="34">
        <v>2.5556632996458037</v>
      </c>
      <c r="I401" s="34">
        <v>373.13166329964577</v>
      </c>
      <c r="J401" s="34">
        <v>369.8563855736125</v>
      </c>
      <c r="K401" s="34">
        <v>5.5730000000000004</v>
      </c>
      <c r="L401" s="34">
        <v>3.8433982688911489E-2</v>
      </c>
      <c r="M401" s="34">
        <v>5.6114339826889115</v>
      </c>
      <c r="N401" s="34">
        <v>5.5621778981956274</v>
      </c>
      <c r="O401" s="34">
        <v>29.129999999999995</v>
      </c>
      <c r="P401" s="34">
        <v>0.20089393786613879</v>
      </c>
      <c r="Q401" s="34">
        <v>29.330893937866133</v>
      </c>
      <c r="R401" s="34">
        <v>29.073433011742075</v>
      </c>
      <c r="S401" s="34">
        <v>1.4880000000000002</v>
      </c>
      <c r="T401" s="34">
        <v>1.026193544609731E-2</v>
      </c>
      <c r="U401" s="34">
        <v>1.4982619354460975</v>
      </c>
      <c r="V401" s="34">
        <v>1.4851104813413052</v>
      </c>
      <c r="W401" s="34">
        <v>406.76699999999994</v>
      </c>
      <c r="X401" s="34">
        <v>2.8052531556469513</v>
      </c>
      <c r="Y401" s="34">
        <v>409.57225315564693</v>
      </c>
      <c r="Z401" s="34">
        <v>405.97710696489145</v>
      </c>
      <c r="AB401" s="34">
        <v>106.15099999999998</v>
      </c>
      <c r="AC401" s="34">
        <v>0.73206633705556123</v>
      </c>
      <c r="AD401" s="34">
        <v>106.88306633705554</v>
      </c>
      <c r="AE401" s="34">
        <v>105.94486740918067</v>
      </c>
      <c r="AF401" s="34">
        <v>1.3089999999999997</v>
      </c>
      <c r="AG401" s="34">
        <v>9.0274687492885568E-3</v>
      </c>
      <c r="AH401" s="34">
        <v>1.3180274687492883</v>
      </c>
      <c r="AI401" s="34">
        <v>1.3064580780079087</v>
      </c>
      <c r="AJ401" s="34">
        <v>3.8639999999999977</v>
      </c>
      <c r="AK401" s="34">
        <v>2.6647929142284928E-2</v>
      </c>
      <c r="AL401" s="34">
        <v>3.8906479291422826</v>
      </c>
      <c r="AM401" s="34">
        <v>3.8564965725153222</v>
      </c>
      <c r="AN401" s="34">
        <v>8.4309999999999992</v>
      </c>
      <c r="AO401" s="34">
        <v>5.8144071065891395E-2</v>
      </c>
      <c r="AP401" s="34">
        <v>8.4891440710658905</v>
      </c>
      <c r="AQ401" s="34">
        <v>8.4146280028148794</v>
      </c>
      <c r="AR401" s="34">
        <v>119.75499999999998</v>
      </c>
      <c r="AS401" s="34">
        <v>0.82588580601302608</v>
      </c>
      <c r="AT401" s="34">
        <v>120.580885806013</v>
      </c>
      <c r="AU401" s="34">
        <v>119.52245006251879</v>
      </c>
    </row>
    <row r="402" spans="1:47" x14ac:dyDescent="0.25">
      <c r="A402" s="18">
        <v>45855</v>
      </c>
      <c r="B402" s="2">
        <v>6</v>
      </c>
      <c r="C402" s="2" t="s">
        <v>23</v>
      </c>
      <c r="D402" s="9">
        <v>32.067973000000002</v>
      </c>
      <c r="E402">
        <v>8.7032040000000008E-3</v>
      </c>
      <c r="G402" s="34">
        <v>370.02499999999986</v>
      </c>
      <c r="H402" s="34">
        <v>2.8839837446811956</v>
      </c>
      <c r="I402" s="34">
        <v>372.90898374468105</v>
      </c>
      <c r="J402" s="34">
        <v>369.66348078571838</v>
      </c>
      <c r="K402" s="34">
        <v>5.6759999999999984</v>
      </c>
      <c r="L402" s="34">
        <v>4.4238880439998567E-2</v>
      </c>
      <c r="M402" s="34">
        <v>5.7202388804399966</v>
      </c>
      <c r="N402" s="34">
        <v>5.6704544745347958</v>
      </c>
      <c r="O402" s="34">
        <v>29.770000000000003</v>
      </c>
      <c r="P402" s="34">
        <v>0.23202809561288898</v>
      </c>
      <c r="Q402" s="34">
        <v>30.002028095612893</v>
      </c>
      <c r="R402" s="34">
        <v>29.740914324683043</v>
      </c>
      <c r="S402" s="34">
        <v>1.488</v>
      </c>
      <c r="T402" s="34">
        <v>1.159750776862542E-2</v>
      </c>
      <c r="U402" s="34">
        <v>1.4995975077686254</v>
      </c>
      <c r="V402" s="34">
        <v>1.4865462047406235</v>
      </c>
      <c r="W402" s="34">
        <v>406.95899999999983</v>
      </c>
      <c r="X402" s="34">
        <v>3.1718482285027085</v>
      </c>
      <c r="Y402" s="34">
        <v>410.13084822850254</v>
      </c>
      <c r="Z402" s="34">
        <v>406.56139578967685</v>
      </c>
      <c r="AB402" s="34">
        <v>106.831</v>
      </c>
      <c r="AC402" s="34">
        <v>0.83264338200942345</v>
      </c>
      <c r="AD402" s="34">
        <v>107.66364338200943</v>
      </c>
      <c r="AE402" s="34">
        <v>106.72662473027255</v>
      </c>
      <c r="AF402" s="34">
        <v>1.3129999999999997</v>
      </c>
      <c r="AG402" s="34">
        <v>1.0233553561965841E-2</v>
      </c>
      <c r="AH402" s="34">
        <v>1.3232335535619655</v>
      </c>
      <c r="AI402" s="34">
        <v>1.3117171820056708</v>
      </c>
      <c r="AJ402" s="34">
        <v>3.9219999999999957</v>
      </c>
      <c r="AK402" s="34">
        <v>3.0568162277250566E-2</v>
      </c>
      <c r="AL402" s="34">
        <v>3.9525681622772462</v>
      </c>
      <c r="AM402" s="34">
        <v>3.918168155237042</v>
      </c>
      <c r="AN402" s="34">
        <v>8.4309999999999992</v>
      </c>
      <c r="AO402" s="34">
        <v>6.5711416664839317E-2</v>
      </c>
      <c r="AP402" s="34">
        <v>8.496711416664839</v>
      </c>
      <c r="AQ402" s="34">
        <v>8.4227628038764752</v>
      </c>
      <c r="AR402" s="34">
        <v>120.497</v>
      </c>
      <c r="AS402" s="34">
        <v>0.93915651451347926</v>
      </c>
      <c r="AT402" s="34">
        <v>121.43615651451347</v>
      </c>
      <c r="AU402" s="34">
        <v>120.37927287139173</v>
      </c>
    </row>
    <row r="403" spans="1:47" x14ac:dyDescent="0.25">
      <c r="A403" s="18">
        <v>45855</v>
      </c>
      <c r="B403" s="2">
        <v>7</v>
      </c>
      <c r="C403" s="2" t="s">
        <v>23</v>
      </c>
      <c r="D403" s="9">
        <v>40.705942</v>
      </c>
      <c r="E403">
        <v>8.7964629999999992E-3</v>
      </c>
      <c r="G403" s="34">
        <v>379.02900000000011</v>
      </c>
      <c r="H403" s="34">
        <v>1.7286310754075767</v>
      </c>
      <c r="I403" s="34">
        <v>380.75763107540769</v>
      </c>
      <c r="J403" s="34">
        <v>377.40831066168522</v>
      </c>
      <c r="K403" s="34">
        <v>5.9409999999999998</v>
      </c>
      <c r="L403" s="34">
        <v>2.7095017054094568E-2</v>
      </c>
      <c r="M403" s="34">
        <v>5.9680950170540941</v>
      </c>
      <c r="N403" s="34">
        <v>5.9155968900560936</v>
      </c>
      <c r="O403" s="34">
        <v>31.782999999999998</v>
      </c>
      <c r="P403" s="34">
        <v>0.14495218431750337</v>
      </c>
      <c r="Q403" s="34">
        <v>31.927952184317501</v>
      </c>
      <c r="R403" s="34">
        <v>31.647099134262383</v>
      </c>
      <c r="S403" s="34">
        <v>1.4880000000000002</v>
      </c>
      <c r="T403" s="34">
        <v>6.7862961414732748E-3</v>
      </c>
      <c r="U403" s="34">
        <v>1.4947862961414735</v>
      </c>
      <c r="V403" s="34">
        <v>1.481637463794558</v>
      </c>
      <c r="W403" s="34">
        <v>418.2410000000001</v>
      </c>
      <c r="X403" s="34">
        <v>1.9074645729206481</v>
      </c>
      <c r="Y403" s="34">
        <v>420.14846457292077</v>
      </c>
      <c r="Z403" s="34">
        <v>416.45264414979823</v>
      </c>
      <c r="AB403" s="34">
        <v>109.71600000000011</v>
      </c>
      <c r="AC403" s="34">
        <v>0.5003798840442758</v>
      </c>
      <c r="AD403" s="34">
        <v>110.21637988404439</v>
      </c>
      <c r="AE403" s="34">
        <v>109.24686557640044</v>
      </c>
      <c r="AF403" s="34">
        <v>1.4079999999999995</v>
      </c>
      <c r="AG403" s="34">
        <v>6.4214415102112673E-3</v>
      </c>
      <c r="AH403" s="34">
        <v>1.4144214415102108</v>
      </c>
      <c r="AI403" s="34">
        <v>1.4019795356335596</v>
      </c>
      <c r="AJ403" s="34">
        <v>4.155999999999997</v>
      </c>
      <c r="AK403" s="34">
        <v>1.8954198094061091E-2</v>
      </c>
      <c r="AL403" s="34">
        <v>4.1749541980940581</v>
      </c>
      <c r="AM403" s="34">
        <v>4.1382293679638291</v>
      </c>
      <c r="AN403" s="34">
        <v>8.4310000000000009</v>
      </c>
      <c r="AO403" s="34">
        <v>3.8451117452124442E-2</v>
      </c>
      <c r="AP403" s="34">
        <v>8.4694511174521256</v>
      </c>
      <c r="AQ403" s="34">
        <v>8.3949499040671487</v>
      </c>
      <c r="AR403" s="34">
        <v>123.7110000000001</v>
      </c>
      <c r="AS403" s="34">
        <v>0.56420664110067265</v>
      </c>
      <c r="AT403" s="34">
        <v>124.27520664110078</v>
      </c>
      <c r="AU403" s="34">
        <v>123.18202438406497</v>
      </c>
    </row>
    <row r="404" spans="1:47" x14ac:dyDescent="0.25">
      <c r="A404" s="18">
        <v>45855</v>
      </c>
      <c r="B404" s="2">
        <v>8</v>
      </c>
      <c r="C404" s="2" t="s">
        <v>178</v>
      </c>
      <c r="D404" s="9">
        <v>38.257680999999998</v>
      </c>
      <c r="E404">
        <v>8.9442979999999998E-3</v>
      </c>
      <c r="G404" s="34">
        <v>398.6269999999999</v>
      </c>
      <c r="H404" s="34">
        <v>2.3163828032599252</v>
      </c>
      <c r="I404" s="34">
        <v>400.94338280325979</v>
      </c>
      <c r="J404" s="34">
        <v>397.35722570633936</v>
      </c>
      <c r="K404" s="34">
        <v>6.5230000000000015</v>
      </c>
      <c r="L404" s="34">
        <v>3.7904519828472483E-2</v>
      </c>
      <c r="M404" s="34">
        <v>6.5609045198284743</v>
      </c>
      <c r="N404" s="34">
        <v>6.5022218346535814</v>
      </c>
      <c r="O404" s="34">
        <v>34.191999999999993</v>
      </c>
      <c r="P404" s="34">
        <v>0.19868639306686042</v>
      </c>
      <c r="Q404" s="34">
        <v>34.390686393066851</v>
      </c>
      <c r="R404" s="34">
        <v>34.083085845542719</v>
      </c>
      <c r="S404" s="34">
        <v>0.22100000000000003</v>
      </c>
      <c r="T404" s="34">
        <v>1.284209548074876E-3</v>
      </c>
      <c r="U404" s="34">
        <v>0.2222842095480749</v>
      </c>
      <c r="V404" s="34">
        <v>0.22029603333718248</v>
      </c>
      <c r="W404" s="34">
        <v>439.56299999999993</v>
      </c>
      <c r="X404" s="34">
        <v>2.5542579257033329</v>
      </c>
      <c r="Y404" s="34">
        <v>442.1172579257032</v>
      </c>
      <c r="Z404" s="34">
        <v>438.16282941987288</v>
      </c>
      <c r="AB404" s="34">
        <v>116.129</v>
      </c>
      <c r="AC404" s="34">
        <v>0.67481434664428641</v>
      </c>
      <c r="AD404" s="34">
        <v>116.80381434664429</v>
      </c>
      <c r="AE404" s="34">
        <v>115.75908622359123</v>
      </c>
      <c r="AF404" s="34">
        <v>1.5049999999999981</v>
      </c>
      <c r="AG404" s="34">
        <v>8.7454089133605709E-3</v>
      </c>
      <c r="AH404" s="34">
        <v>1.5137454089133586</v>
      </c>
      <c r="AI404" s="34">
        <v>1.5002060188799058</v>
      </c>
      <c r="AJ404" s="34">
        <v>4.4089999999999945</v>
      </c>
      <c r="AK404" s="34">
        <v>2.5620271029240367E-2</v>
      </c>
      <c r="AL404" s="34">
        <v>4.4346202710292353</v>
      </c>
      <c r="AM404" s="34">
        <v>4.3949557058083091</v>
      </c>
      <c r="AN404" s="34">
        <v>1.2349999999999999</v>
      </c>
      <c r="AO404" s="34">
        <v>7.1764651215948947E-3</v>
      </c>
      <c r="AP404" s="34">
        <v>1.2421764651215947</v>
      </c>
      <c r="AQ404" s="34">
        <v>1.2310660686489607</v>
      </c>
      <c r="AR404" s="34">
        <v>123.27799999999999</v>
      </c>
      <c r="AS404" s="34">
        <v>0.71635649170848226</v>
      </c>
      <c r="AT404" s="34">
        <v>123.99435649170847</v>
      </c>
      <c r="AU404" s="34">
        <v>122.8853140169284</v>
      </c>
    </row>
    <row r="405" spans="1:47" x14ac:dyDescent="0.25">
      <c r="A405" s="18">
        <v>45855</v>
      </c>
      <c r="B405" s="2">
        <v>9</v>
      </c>
      <c r="C405" s="2" t="s">
        <v>178</v>
      </c>
      <c r="D405" s="9">
        <v>31.766770999999999</v>
      </c>
      <c r="E405">
        <v>8.8622690000000007E-3</v>
      </c>
      <c r="G405" s="34">
        <v>435.51000000000005</v>
      </c>
      <c r="H405" s="34">
        <v>3.3024570418376227</v>
      </c>
      <c r="I405" s="34">
        <v>438.81245704183766</v>
      </c>
      <c r="J405" s="34">
        <v>434.92358300698197</v>
      </c>
      <c r="K405" s="34">
        <v>7.0890000000000004</v>
      </c>
      <c r="L405" s="34">
        <v>5.375563814742923E-2</v>
      </c>
      <c r="M405" s="34">
        <v>7.1427556381474293</v>
      </c>
      <c r="N405" s="34">
        <v>7.0794546162809002</v>
      </c>
      <c r="O405" s="34">
        <v>36.203999999999994</v>
      </c>
      <c r="P405" s="34">
        <v>0.2745336610931764</v>
      </c>
      <c r="Q405" s="34">
        <v>36.478533661093167</v>
      </c>
      <c r="R405" s="34">
        <v>36.155251083063007</v>
      </c>
      <c r="S405" s="34">
        <v>0</v>
      </c>
      <c r="T405" s="34">
        <v>0</v>
      </c>
      <c r="U405" s="34">
        <v>0</v>
      </c>
      <c r="V405" s="34">
        <v>0</v>
      </c>
      <c r="W405" s="34">
        <v>478.80300000000005</v>
      </c>
      <c r="X405" s="34">
        <v>3.6307463410782286</v>
      </c>
      <c r="Y405" s="34">
        <v>482.43374634107829</v>
      </c>
      <c r="Z405" s="34">
        <v>478.15828870632583</v>
      </c>
      <c r="AB405" s="34">
        <v>127.95700000000008</v>
      </c>
      <c r="AC405" s="34">
        <v>0.97029343919179101</v>
      </c>
      <c r="AD405" s="34">
        <v>128.92729343919186</v>
      </c>
      <c r="AE405" s="34">
        <v>127.78470508329181</v>
      </c>
      <c r="AF405" s="34">
        <v>1.6749999999999989</v>
      </c>
      <c r="AG405" s="34">
        <v>1.2701466200725616E-2</v>
      </c>
      <c r="AH405" s="34">
        <v>1.6877014662007246</v>
      </c>
      <c r="AI405" s="34">
        <v>1.6727446018155594</v>
      </c>
      <c r="AJ405" s="34">
        <v>4.7859999999999978</v>
      </c>
      <c r="AK405" s="34">
        <v>3.6292069992043471E-2</v>
      </c>
      <c r="AL405" s="34">
        <v>4.8222920699920415</v>
      </c>
      <c r="AM405" s="34">
        <v>4.7795556204712053</v>
      </c>
      <c r="AN405" s="34">
        <v>0</v>
      </c>
      <c r="AO405" s="34">
        <v>0</v>
      </c>
      <c r="AP405" s="34">
        <v>0</v>
      </c>
      <c r="AQ405" s="34">
        <v>0</v>
      </c>
      <c r="AR405" s="34">
        <v>134.41800000000009</v>
      </c>
      <c r="AS405" s="34">
        <v>1.0192869753845601</v>
      </c>
      <c r="AT405" s="34">
        <v>135.43728697538464</v>
      </c>
      <c r="AU405" s="34">
        <v>134.23700530557858</v>
      </c>
    </row>
    <row r="406" spans="1:47" x14ac:dyDescent="0.25">
      <c r="A406" s="18">
        <v>45855</v>
      </c>
      <c r="B406" s="2">
        <v>10</v>
      </c>
      <c r="C406" s="2" t="s">
        <v>178</v>
      </c>
      <c r="D406" s="9">
        <v>36.453029000000001</v>
      </c>
      <c r="E406">
        <v>8.6007449999999999E-3</v>
      </c>
      <c r="G406" s="34">
        <v>480.02699999999993</v>
      </c>
      <c r="H406" s="34">
        <v>2.5331609806382223</v>
      </c>
      <c r="I406" s="34">
        <v>482.56016098063816</v>
      </c>
      <c r="J406" s="34">
        <v>478.40978408888475</v>
      </c>
      <c r="K406" s="34">
        <v>7.7060000000000013</v>
      </c>
      <c r="L406" s="34">
        <v>4.0665501142223559E-2</v>
      </c>
      <c r="M406" s="34">
        <v>7.7466655011422247</v>
      </c>
      <c r="N406" s="34">
        <v>7.6800384065666032</v>
      </c>
      <c r="O406" s="34">
        <v>38.083999999999996</v>
      </c>
      <c r="P406" s="34">
        <v>0.20097390935640297</v>
      </c>
      <c r="Q406" s="34">
        <v>38.284973909356403</v>
      </c>
      <c r="R406" s="34">
        <v>37.955694611430374</v>
      </c>
      <c r="S406" s="34">
        <v>0</v>
      </c>
      <c r="T406" s="34">
        <v>0</v>
      </c>
      <c r="U406" s="34">
        <v>0</v>
      </c>
      <c r="V406" s="34">
        <v>0</v>
      </c>
      <c r="W406" s="34">
        <v>525.81699999999989</v>
      </c>
      <c r="X406" s="34">
        <v>2.7748003911368486</v>
      </c>
      <c r="Y406" s="34">
        <v>528.59180039113676</v>
      </c>
      <c r="Z406" s="34">
        <v>524.04551710688179</v>
      </c>
      <c r="AB406" s="34">
        <v>142.54399999999998</v>
      </c>
      <c r="AC406" s="34">
        <v>0.75222206005931913</v>
      </c>
      <c r="AD406" s="34">
        <v>143.29622206005931</v>
      </c>
      <c r="AE406" s="34">
        <v>142.06376779465737</v>
      </c>
      <c r="AF406" s="34">
        <v>1.8719999999999997</v>
      </c>
      <c r="AG406" s="34">
        <v>9.878772143555991E-3</v>
      </c>
      <c r="AH406" s="34">
        <v>1.8818787721435557</v>
      </c>
      <c r="AI406" s="34">
        <v>1.865693212703436</v>
      </c>
      <c r="AJ406" s="34">
        <v>5.0909999999999984</v>
      </c>
      <c r="AK406" s="34">
        <v>2.6865827448100187E-2</v>
      </c>
      <c r="AL406" s="34">
        <v>5.1178658274480986</v>
      </c>
      <c r="AM406" s="34">
        <v>5.0738483685220039</v>
      </c>
      <c r="AN406" s="34">
        <v>0</v>
      </c>
      <c r="AO406" s="34">
        <v>0</v>
      </c>
      <c r="AP406" s="34">
        <v>0</v>
      </c>
      <c r="AQ406" s="34">
        <v>0</v>
      </c>
      <c r="AR406" s="34">
        <v>149.50699999999998</v>
      </c>
      <c r="AS406" s="34">
        <v>0.78896665965097534</v>
      </c>
      <c r="AT406" s="34">
        <v>150.29596665965096</v>
      </c>
      <c r="AU406" s="34">
        <v>149.00330937588279</v>
      </c>
    </row>
    <row r="407" spans="1:47" x14ac:dyDescent="0.25">
      <c r="A407" s="18">
        <v>45855</v>
      </c>
      <c r="B407" s="2">
        <v>11</v>
      </c>
      <c r="C407" s="2" t="s">
        <v>178</v>
      </c>
      <c r="D407" s="9">
        <v>37.559762999999997</v>
      </c>
      <c r="E407">
        <v>8.7229960000000002E-3</v>
      </c>
      <c r="G407" s="34">
        <v>533.197</v>
      </c>
      <c r="H407" s="34">
        <v>4.0968753697247537</v>
      </c>
      <c r="I407" s="34">
        <v>537.29387536972479</v>
      </c>
      <c r="J407" s="34">
        <v>532.60706304405016</v>
      </c>
      <c r="K407" s="34">
        <v>8.4460000000000015</v>
      </c>
      <c r="L407" s="34">
        <v>6.4895731545179872E-2</v>
      </c>
      <c r="M407" s="34">
        <v>8.5108957315451814</v>
      </c>
      <c r="N407" s="34">
        <v>8.4366552221224946</v>
      </c>
      <c r="O407" s="34">
        <v>40.82500000000001</v>
      </c>
      <c r="P407" s="34">
        <v>0.31368319208287576</v>
      </c>
      <c r="Q407" s="34">
        <v>41.138683192082887</v>
      </c>
      <c r="R407" s="34">
        <v>40.779830623153082</v>
      </c>
      <c r="S407" s="34">
        <v>0</v>
      </c>
      <c r="T407" s="34">
        <v>0</v>
      </c>
      <c r="U407" s="34">
        <v>0</v>
      </c>
      <c r="V407" s="34">
        <v>0</v>
      </c>
      <c r="W407" s="34">
        <v>582.46800000000007</v>
      </c>
      <c r="X407" s="34">
        <v>4.4754542933528096</v>
      </c>
      <c r="Y407" s="34">
        <v>586.94345429335283</v>
      </c>
      <c r="Z407" s="34">
        <v>581.82354888932571</v>
      </c>
      <c r="AB407" s="34">
        <v>159.59900000000013</v>
      </c>
      <c r="AC407" s="34">
        <v>1.2262957445985281</v>
      </c>
      <c r="AD407" s="34">
        <v>160.82529574459866</v>
      </c>
      <c r="AE407" s="34">
        <v>159.42241733311971</v>
      </c>
      <c r="AF407" s="34">
        <v>2.0789999999999993</v>
      </c>
      <c r="AG407" s="34">
        <v>1.5974215709499039E-2</v>
      </c>
      <c r="AH407" s="34">
        <v>2.0949742157094984</v>
      </c>
      <c r="AI407" s="34">
        <v>2.0766997640057614</v>
      </c>
      <c r="AJ407" s="34">
        <v>5.5569999999999986</v>
      </c>
      <c r="AK407" s="34">
        <v>4.2697795429382478E-2</v>
      </c>
      <c r="AL407" s="34">
        <v>5.599697795429381</v>
      </c>
      <c r="AM407" s="34">
        <v>5.5508516539586417</v>
      </c>
      <c r="AN407" s="34">
        <v>0</v>
      </c>
      <c r="AO407" s="34">
        <v>0</v>
      </c>
      <c r="AP407" s="34">
        <v>0</v>
      </c>
      <c r="AQ407" s="34">
        <v>0</v>
      </c>
      <c r="AR407" s="34">
        <v>167.23500000000013</v>
      </c>
      <c r="AS407" s="34">
        <v>1.2849677557374097</v>
      </c>
      <c r="AT407" s="34">
        <v>168.51996775573755</v>
      </c>
      <c r="AU407" s="34">
        <v>167.04996875108409</v>
      </c>
    </row>
    <row r="408" spans="1:47" x14ac:dyDescent="0.25">
      <c r="A408" s="18">
        <v>45855</v>
      </c>
      <c r="B408" s="2">
        <v>12</v>
      </c>
      <c r="C408" s="2" t="s">
        <v>178</v>
      </c>
      <c r="D408" s="9">
        <v>49.474834999999999</v>
      </c>
      <c r="E408">
        <v>8.9194500000000006E-3</v>
      </c>
      <c r="G408" s="34">
        <v>589.41100000000006</v>
      </c>
      <c r="H408" s="34">
        <v>5.9335248996097087</v>
      </c>
      <c r="I408" s="34">
        <v>595.34452489960972</v>
      </c>
      <c r="J408" s="34">
        <v>590.03437917699387</v>
      </c>
      <c r="K408" s="34">
        <v>9.2379999999999995</v>
      </c>
      <c r="L408" s="34">
        <v>9.2997760514470354E-2</v>
      </c>
      <c r="M408" s="34">
        <v>9.3309977605144692</v>
      </c>
      <c r="N408" s="34">
        <v>9.2477703925394472</v>
      </c>
      <c r="O408" s="34">
        <v>43.557999999999993</v>
      </c>
      <c r="P408" s="34">
        <v>0.43849279632921623</v>
      </c>
      <c r="Q408" s="34">
        <v>43.996492796329207</v>
      </c>
      <c r="R408" s="34">
        <v>43.604068278656989</v>
      </c>
      <c r="S408" s="34">
        <v>0</v>
      </c>
      <c r="T408" s="34">
        <v>0</v>
      </c>
      <c r="U408" s="34">
        <v>0</v>
      </c>
      <c r="V408" s="34">
        <v>0</v>
      </c>
      <c r="W408" s="34">
        <v>642.20700000000011</v>
      </c>
      <c r="X408" s="34">
        <v>6.4650154564533953</v>
      </c>
      <c r="Y408" s="34">
        <v>648.67201545645344</v>
      </c>
      <c r="Z408" s="34">
        <v>642.88621784819031</v>
      </c>
      <c r="AB408" s="34">
        <v>177.161</v>
      </c>
      <c r="AC408" s="34">
        <v>1.7834570524468589</v>
      </c>
      <c r="AD408" s="34">
        <v>178.94445705244686</v>
      </c>
      <c r="AE408" s="34">
        <v>177.3483709149904</v>
      </c>
      <c r="AF408" s="34">
        <v>2.2909999999999995</v>
      </c>
      <c r="AG408" s="34">
        <v>2.3063203002668495E-2</v>
      </c>
      <c r="AH408" s="34">
        <v>2.314063203002668</v>
      </c>
      <c r="AI408" s="34">
        <v>2.2934230319666455</v>
      </c>
      <c r="AJ408" s="34">
        <v>5.9289999999999976</v>
      </c>
      <c r="AK408" s="34">
        <v>5.9686482148765374E-2</v>
      </c>
      <c r="AL408" s="34">
        <v>5.9886864821487631</v>
      </c>
      <c r="AM408" s="34">
        <v>5.9352706925055614</v>
      </c>
      <c r="AN408" s="34">
        <v>0</v>
      </c>
      <c r="AO408" s="34">
        <v>0</v>
      </c>
      <c r="AP408" s="34">
        <v>0</v>
      </c>
      <c r="AQ408" s="34">
        <v>0</v>
      </c>
      <c r="AR408" s="34">
        <v>185.381</v>
      </c>
      <c r="AS408" s="34">
        <v>1.8662067375982927</v>
      </c>
      <c r="AT408" s="34">
        <v>187.24720673759828</v>
      </c>
      <c r="AU408" s="34">
        <v>185.57706463946261</v>
      </c>
    </row>
    <row r="409" spans="1:47" x14ac:dyDescent="0.25">
      <c r="A409" s="18">
        <v>45855</v>
      </c>
      <c r="B409" s="2">
        <v>13</v>
      </c>
      <c r="C409" s="2" t="s">
        <v>178</v>
      </c>
      <c r="D409" s="9">
        <v>66.428748999999996</v>
      </c>
      <c r="E409">
        <v>8.9679349999999998E-3</v>
      </c>
      <c r="G409" s="34">
        <v>637.96299999999985</v>
      </c>
      <c r="H409" s="34">
        <v>8.6916048082599797</v>
      </c>
      <c r="I409" s="34">
        <v>646.65460480825982</v>
      </c>
      <c r="J409" s="34">
        <v>640.8554483448886</v>
      </c>
      <c r="K409" s="34">
        <v>10.047999999999998</v>
      </c>
      <c r="L409" s="34">
        <v>0.13689390311569211</v>
      </c>
      <c r="M409" s="34">
        <v>10.18489390311569</v>
      </c>
      <c r="N409" s="34">
        <v>10.093556436610651</v>
      </c>
      <c r="O409" s="34">
        <v>45.902999999999992</v>
      </c>
      <c r="P409" s="34">
        <v>0.62538224867830561</v>
      </c>
      <c r="Q409" s="34">
        <v>46.528382248678298</v>
      </c>
      <c r="R409" s="34">
        <v>46.111118741016995</v>
      </c>
      <c r="S409" s="34">
        <v>0</v>
      </c>
      <c r="T409" s="34">
        <v>0</v>
      </c>
      <c r="U409" s="34">
        <v>0</v>
      </c>
      <c r="V409" s="34">
        <v>0</v>
      </c>
      <c r="W409" s="34">
        <v>693.91399999999987</v>
      </c>
      <c r="X409" s="34">
        <v>9.4538809600539757</v>
      </c>
      <c r="Y409" s="34">
        <v>703.36788096005387</v>
      </c>
      <c r="Z409" s="34">
        <v>697.06012352251628</v>
      </c>
      <c r="AB409" s="34">
        <v>192.44699999999992</v>
      </c>
      <c r="AC409" s="34">
        <v>2.6218969917302544</v>
      </c>
      <c r="AD409" s="34">
        <v>195.06889699173018</v>
      </c>
      <c r="AE409" s="34">
        <v>193.31953180298663</v>
      </c>
      <c r="AF409" s="34">
        <v>2.5079999999999996</v>
      </c>
      <c r="AG409" s="34">
        <v>3.4168979798383341E-2</v>
      </c>
      <c r="AH409" s="34">
        <v>2.5421689797983831</v>
      </c>
      <c r="AI409" s="34">
        <v>2.5193709736285346</v>
      </c>
      <c r="AJ409" s="34">
        <v>6.1819999999999995</v>
      </c>
      <c r="AK409" s="34">
        <v>8.4223537924085268E-2</v>
      </c>
      <c r="AL409" s="34">
        <v>6.2662235379240849</v>
      </c>
      <c r="AM409" s="34">
        <v>6.2100284525405112</v>
      </c>
      <c r="AN409" s="34">
        <v>0</v>
      </c>
      <c r="AO409" s="34">
        <v>0</v>
      </c>
      <c r="AP409" s="34">
        <v>0</v>
      </c>
      <c r="AQ409" s="34">
        <v>0</v>
      </c>
      <c r="AR409" s="34">
        <v>201.13699999999992</v>
      </c>
      <c r="AS409" s="34">
        <v>2.7402895094527233</v>
      </c>
      <c r="AT409" s="34">
        <v>203.87728950945265</v>
      </c>
      <c r="AU409" s="34">
        <v>202.04893122915567</v>
      </c>
    </row>
    <row r="410" spans="1:47" x14ac:dyDescent="0.25">
      <c r="A410" s="18">
        <v>45855</v>
      </c>
      <c r="B410" s="2">
        <v>14</v>
      </c>
      <c r="C410" s="2" t="s">
        <v>178</v>
      </c>
      <c r="D410" s="9">
        <v>52.150618999999999</v>
      </c>
      <c r="E410">
        <v>9.1557389999999995E-3</v>
      </c>
      <c r="G410" s="34">
        <v>682.24399999999991</v>
      </c>
      <c r="H410" s="34">
        <v>9.2309171482097714</v>
      </c>
      <c r="I410" s="34">
        <v>691.47491714820967</v>
      </c>
      <c r="J410" s="34">
        <v>685.14395328175408</v>
      </c>
      <c r="K410" s="34">
        <v>10.596999999999998</v>
      </c>
      <c r="L410" s="34">
        <v>0.14337983041196248</v>
      </c>
      <c r="M410" s="34">
        <v>10.74037983041196</v>
      </c>
      <c r="N410" s="34">
        <v>10.642043715923844</v>
      </c>
      <c r="O410" s="34">
        <v>47.318000000000005</v>
      </c>
      <c r="P410" s="34">
        <v>0.64022334768644362</v>
      </c>
      <c r="Q410" s="34">
        <v>47.958223347686449</v>
      </c>
      <c r="R410" s="34">
        <v>47.519130371811329</v>
      </c>
      <c r="S410" s="34">
        <v>0</v>
      </c>
      <c r="T410" s="34">
        <v>0</v>
      </c>
      <c r="U410" s="34">
        <v>0</v>
      </c>
      <c r="V410" s="34">
        <v>0</v>
      </c>
      <c r="W410" s="34">
        <v>740.15899999999988</v>
      </c>
      <c r="X410" s="34">
        <v>10.014520326308178</v>
      </c>
      <c r="Y410" s="34">
        <v>750.17352032630811</v>
      </c>
      <c r="Z410" s="34">
        <v>743.30512736948924</v>
      </c>
      <c r="AB410" s="34">
        <v>206.00800000000007</v>
      </c>
      <c r="AC410" s="34">
        <v>2.7873352933384528</v>
      </c>
      <c r="AD410" s="34">
        <v>208.79533529333852</v>
      </c>
      <c r="AE410" s="34">
        <v>206.88365969897524</v>
      </c>
      <c r="AF410" s="34">
        <v>2.6039999999999992</v>
      </c>
      <c r="AG410" s="34">
        <v>3.5232714767646535E-2</v>
      </c>
      <c r="AH410" s="34">
        <v>2.6392327147676458</v>
      </c>
      <c r="AI410" s="34">
        <v>2.6150685888709719</v>
      </c>
      <c r="AJ410" s="34">
        <v>6.4749999999999961</v>
      </c>
      <c r="AK410" s="34">
        <v>8.7608228924927492E-2</v>
      </c>
      <c r="AL410" s="34">
        <v>6.5626082289249235</v>
      </c>
      <c r="AM410" s="34">
        <v>6.5025227008216344</v>
      </c>
      <c r="AN410" s="34">
        <v>0</v>
      </c>
      <c r="AO410" s="34">
        <v>0</v>
      </c>
      <c r="AP410" s="34">
        <v>0</v>
      </c>
      <c r="AQ410" s="34">
        <v>0</v>
      </c>
      <c r="AR410" s="34">
        <v>215.08700000000007</v>
      </c>
      <c r="AS410" s="34">
        <v>2.9101762370310267</v>
      </c>
      <c r="AT410" s="34">
        <v>217.99717623703108</v>
      </c>
      <c r="AU410" s="34">
        <v>216.00125098866783</v>
      </c>
    </row>
    <row r="411" spans="1:47" x14ac:dyDescent="0.25">
      <c r="A411" s="18">
        <v>45855</v>
      </c>
      <c r="B411" s="2">
        <v>15</v>
      </c>
      <c r="C411" s="2" t="s">
        <v>178</v>
      </c>
      <c r="D411" s="9">
        <v>41.588614</v>
      </c>
      <c r="E411">
        <v>9.6062209999999999E-3</v>
      </c>
      <c r="G411" s="34">
        <v>715.25800000000004</v>
      </c>
      <c r="H411" s="34">
        <v>9.9180591091714181</v>
      </c>
      <c r="I411" s="34">
        <v>725.17605910917143</v>
      </c>
      <c r="J411" s="34">
        <v>718.20985762145972</v>
      </c>
      <c r="K411" s="34">
        <v>10.988999999999999</v>
      </c>
      <c r="L411" s="34">
        <v>0.15237795529820666</v>
      </c>
      <c r="M411" s="34">
        <v>11.141377955298205</v>
      </c>
      <c r="N411" s="34">
        <v>11.034351416415083</v>
      </c>
      <c r="O411" s="34">
        <v>48.559999999999995</v>
      </c>
      <c r="P411" s="34">
        <v>0.67335276269732591</v>
      </c>
      <c r="Q411" s="34">
        <v>49.233352762697322</v>
      </c>
      <c r="R411" s="34">
        <v>48.76040629548789</v>
      </c>
      <c r="S411" s="34">
        <v>0</v>
      </c>
      <c r="T411" s="34">
        <v>0</v>
      </c>
      <c r="U411" s="34">
        <v>0</v>
      </c>
      <c r="V411" s="34">
        <v>0</v>
      </c>
      <c r="W411" s="34">
        <v>774.80700000000002</v>
      </c>
      <c r="X411" s="34">
        <v>10.74378982716695</v>
      </c>
      <c r="Y411" s="34">
        <v>785.55078982716702</v>
      </c>
      <c r="Z411" s="34">
        <v>778.00461533336272</v>
      </c>
      <c r="AB411" s="34">
        <v>216.43700000000004</v>
      </c>
      <c r="AC411" s="34">
        <v>3.0012037046935989</v>
      </c>
      <c r="AD411" s="34">
        <v>219.43820370469365</v>
      </c>
      <c r="AE411" s="34">
        <v>217.33023182406336</v>
      </c>
      <c r="AF411" s="34">
        <v>2.6509999999999989</v>
      </c>
      <c r="AG411" s="34">
        <v>3.6759847073941726E-2</v>
      </c>
      <c r="AH411" s="34">
        <v>2.6877598470739406</v>
      </c>
      <c r="AI411" s="34">
        <v>2.6619406319880223</v>
      </c>
      <c r="AJ411" s="34">
        <v>6.6609999999999978</v>
      </c>
      <c r="AK411" s="34">
        <v>9.2364142346105585E-2</v>
      </c>
      <c r="AL411" s="34">
        <v>6.7533641423461033</v>
      </c>
      <c r="AM411" s="34">
        <v>6.6884898339012517</v>
      </c>
      <c r="AN411" s="34">
        <v>0</v>
      </c>
      <c r="AO411" s="34">
        <v>0</v>
      </c>
      <c r="AP411" s="34">
        <v>0</v>
      </c>
      <c r="AQ411" s="34">
        <v>0</v>
      </c>
      <c r="AR411" s="34">
        <v>225.74900000000005</v>
      </c>
      <c r="AS411" s="34">
        <v>3.130327694113646</v>
      </c>
      <c r="AT411" s="34">
        <v>228.8793276941137</v>
      </c>
      <c r="AU411" s="34">
        <v>226.68066228995264</v>
      </c>
    </row>
    <row r="412" spans="1:47" x14ac:dyDescent="0.25">
      <c r="A412" s="18">
        <v>45855</v>
      </c>
      <c r="B412" s="2">
        <v>16</v>
      </c>
      <c r="C412" s="2" t="s">
        <v>178</v>
      </c>
      <c r="D412" s="9">
        <v>41.715071000000002</v>
      </c>
      <c r="E412">
        <v>9.8068749999999996E-3</v>
      </c>
      <c r="G412" s="34">
        <v>753.48899999999992</v>
      </c>
      <c r="H412" s="34">
        <v>13.162936414280397</v>
      </c>
      <c r="I412" s="34">
        <v>766.65193641428027</v>
      </c>
      <c r="J412" s="34">
        <v>759.13347670535745</v>
      </c>
      <c r="K412" s="34">
        <v>11.686999999999999</v>
      </c>
      <c r="L412" s="34">
        <v>0.20416388012790501</v>
      </c>
      <c r="M412" s="34">
        <v>11.891163880127904</v>
      </c>
      <c r="N412" s="34">
        <v>11.774548722350975</v>
      </c>
      <c r="O412" s="34">
        <v>50.831000000000017</v>
      </c>
      <c r="P412" s="34">
        <v>0.88798273216236356</v>
      </c>
      <c r="Q412" s="34">
        <v>51.718982732162381</v>
      </c>
      <c r="R412" s="34">
        <v>51.211781133380903</v>
      </c>
      <c r="S412" s="34">
        <v>0</v>
      </c>
      <c r="T412" s="34">
        <v>0</v>
      </c>
      <c r="U412" s="34">
        <v>0</v>
      </c>
      <c r="V412" s="34">
        <v>0</v>
      </c>
      <c r="W412" s="34">
        <v>816.00699999999995</v>
      </c>
      <c r="X412" s="34">
        <v>14.255083026570665</v>
      </c>
      <c r="Y412" s="34">
        <v>830.26208302657062</v>
      </c>
      <c r="Z412" s="34">
        <v>822.11980656108938</v>
      </c>
      <c r="AB412" s="34">
        <v>229.17800000000005</v>
      </c>
      <c r="AC412" s="34">
        <v>4.0035825891976584</v>
      </c>
      <c r="AD412" s="34">
        <v>233.18158258919772</v>
      </c>
      <c r="AE412" s="34">
        <v>230.89479995644328</v>
      </c>
      <c r="AF412" s="34">
        <v>2.7679999999999989</v>
      </c>
      <c r="AG412" s="34">
        <v>4.8355062906994165E-2</v>
      </c>
      <c r="AH412" s="34">
        <v>2.8163550629069931</v>
      </c>
      <c r="AI412" s="34">
        <v>2.7887354208494473</v>
      </c>
      <c r="AJ412" s="34">
        <v>7.0079999999999991</v>
      </c>
      <c r="AK412" s="34">
        <v>0.12242495695528006</v>
      </c>
      <c r="AL412" s="34">
        <v>7.1304249569552791</v>
      </c>
      <c r="AM412" s="34">
        <v>7.0604977707055383</v>
      </c>
      <c r="AN412" s="34">
        <v>0</v>
      </c>
      <c r="AO412" s="34">
        <v>0</v>
      </c>
      <c r="AP412" s="34">
        <v>0</v>
      </c>
      <c r="AQ412" s="34">
        <v>0</v>
      </c>
      <c r="AR412" s="34">
        <v>238.95400000000006</v>
      </c>
      <c r="AS412" s="34">
        <v>4.1743626090599326</v>
      </c>
      <c r="AT412" s="34">
        <v>243.12836260905999</v>
      </c>
      <c r="AU412" s="34">
        <v>240.74403314799827</v>
      </c>
    </row>
    <row r="413" spans="1:47" x14ac:dyDescent="0.25">
      <c r="A413" s="18">
        <v>45855</v>
      </c>
      <c r="B413" s="2">
        <v>17</v>
      </c>
      <c r="C413" s="2" t="s">
        <v>178</v>
      </c>
      <c r="D413" s="9">
        <v>74.758814999999998</v>
      </c>
      <c r="E413">
        <v>9.6795500000000003E-3</v>
      </c>
      <c r="G413" s="34">
        <v>790.38799999999981</v>
      </c>
      <c r="H413" s="34">
        <v>18.428825716166209</v>
      </c>
      <c r="I413" s="34">
        <v>808.81682571616602</v>
      </c>
      <c r="J413" s="34">
        <v>800.98784281080509</v>
      </c>
      <c r="K413" s="34">
        <v>12.341000000000001</v>
      </c>
      <c r="L413" s="34">
        <v>0.2877449280140984</v>
      </c>
      <c r="M413" s="34">
        <v>12.628744928014099</v>
      </c>
      <c r="N413" s="34">
        <v>12.50650436004614</v>
      </c>
      <c r="O413" s="34">
        <v>53.691999999999993</v>
      </c>
      <c r="P413" s="34">
        <v>1.2518921217837264</v>
      </c>
      <c r="Q413" s="34">
        <v>54.943892121783719</v>
      </c>
      <c r="R413" s="34">
        <v>54.412059970796307</v>
      </c>
      <c r="S413" s="34">
        <v>0</v>
      </c>
      <c r="T413" s="34">
        <v>0</v>
      </c>
      <c r="U413" s="34">
        <v>0</v>
      </c>
      <c r="V413" s="34">
        <v>0</v>
      </c>
      <c r="W413" s="34">
        <v>856.42099999999982</v>
      </c>
      <c r="X413" s="34">
        <v>19.968462765964034</v>
      </c>
      <c r="Y413" s="34">
        <v>876.3894627659638</v>
      </c>
      <c r="Z413" s="34">
        <v>867.90640714164761</v>
      </c>
      <c r="AB413" s="34">
        <v>240.67200000000011</v>
      </c>
      <c r="AC413" s="34">
        <v>5.6115507102349182</v>
      </c>
      <c r="AD413" s="34">
        <v>246.28355071023503</v>
      </c>
      <c r="AE413" s="34">
        <v>243.89963676695777</v>
      </c>
      <c r="AF413" s="34">
        <v>2.9359999999999995</v>
      </c>
      <c r="AG413" s="34">
        <v>6.8456292735547597E-2</v>
      </c>
      <c r="AH413" s="34">
        <v>3.0044562927355472</v>
      </c>
      <c r="AI413" s="34">
        <v>2.9753745078271989</v>
      </c>
      <c r="AJ413" s="34">
        <v>7.403999999999999</v>
      </c>
      <c r="AK413" s="34">
        <v>0.17263296710285911</v>
      </c>
      <c r="AL413" s="34">
        <v>7.5766329671028583</v>
      </c>
      <c r="AM413" s="34">
        <v>7.5032945694661377</v>
      </c>
      <c r="AN413" s="34">
        <v>0</v>
      </c>
      <c r="AO413" s="34">
        <v>0</v>
      </c>
      <c r="AP413" s="34">
        <v>0</v>
      </c>
      <c r="AQ413" s="34">
        <v>0</v>
      </c>
      <c r="AR413" s="34">
        <v>251.01200000000011</v>
      </c>
      <c r="AS413" s="34">
        <v>5.8526399700733247</v>
      </c>
      <c r="AT413" s="34">
        <v>256.86463997007343</v>
      </c>
      <c r="AU413" s="34">
        <v>254.37830584425112</v>
      </c>
    </row>
    <row r="414" spans="1:47" x14ac:dyDescent="0.25">
      <c r="A414" s="18">
        <v>45855</v>
      </c>
      <c r="B414" s="2">
        <v>18</v>
      </c>
      <c r="C414" s="2" t="s">
        <v>178</v>
      </c>
      <c r="D414" s="9">
        <v>112.509535</v>
      </c>
      <c r="E414">
        <v>1.0219987E-2</v>
      </c>
      <c r="G414" s="34">
        <v>821.91199999999935</v>
      </c>
      <c r="H414" s="34">
        <v>11.538408995263055</v>
      </c>
      <c r="I414" s="34">
        <v>833.45040899526236</v>
      </c>
      <c r="J414" s="34">
        <v>824.93255665018603</v>
      </c>
      <c r="K414" s="34">
        <v>12.961000000000002</v>
      </c>
      <c r="L414" s="34">
        <v>0.18195295723581673</v>
      </c>
      <c r="M414" s="34">
        <v>13.142952957235819</v>
      </c>
      <c r="N414" s="34">
        <v>13.008632148871257</v>
      </c>
      <c r="O414" s="34">
        <v>56.886999999999986</v>
      </c>
      <c r="P414" s="34">
        <v>0.79860796838777126</v>
      </c>
      <c r="Q414" s="34">
        <v>57.685607968387757</v>
      </c>
      <c r="R414" s="34">
        <v>57.096061804863737</v>
      </c>
      <c r="S414" s="34">
        <v>0.71200000000000008</v>
      </c>
      <c r="T414" s="34">
        <v>9.9954097331919987E-3</v>
      </c>
      <c r="U414" s="34">
        <v>0.7219954097331921</v>
      </c>
      <c r="V414" s="34">
        <v>0.71461662603165921</v>
      </c>
      <c r="W414" s="34">
        <v>892.4719999999993</v>
      </c>
      <c r="X414" s="34">
        <v>12.528965330619833</v>
      </c>
      <c r="Y414" s="34">
        <v>905.00096533061912</v>
      </c>
      <c r="Z414" s="34">
        <v>895.75186722995272</v>
      </c>
      <c r="AB414" s="34">
        <v>249.35900000000004</v>
      </c>
      <c r="AC414" s="34">
        <v>3.5006255276109886</v>
      </c>
      <c r="AD414" s="34">
        <v>252.85962552761103</v>
      </c>
      <c r="AE414" s="34">
        <v>250.27540344189396</v>
      </c>
      <c r="AF414" s="34">
        <v>3.0619999999999989</v>
      </c>
      <c r="AG414" s="34">
        <v>4.2985877251452094E-2</v>
      </c>
      <c r="AH414" s="34">
        <v>3.1049858772514511</v>
      </c>
      <c r="AI414" s="34">
        <v>3.0732529619507574</v>
      </c>
      <c r="AJ414" s="34">
        <v>7.7980000000000036</v>
      </c>
      <c r="AK414" s="34">
        <v>0.10947219817335847</v>
      </c>
      <c r="AL414" s="34">
        <v>7.9074721981733624</v>
      </c>
      <c r="AM414" s="34">
        <v>7.8266579351051693</v>
      </c>
      <c r="AN414" s="34">
        <v>4.0370000000000008</v>
      </c>
      <c r="AO414" s="34">
        <v>5.6673411647325991E-2</v>
      </c>
      <c r="AP414" s="34">
        <v>4.0936734116473268</v>
      </c>
      <c r="AQ414" s="34">
        <v>4.0518361225980453</v>
      </c>
      <c r="AR414" s="34">
        <v>264.25600000000003</v>
      </c>
      <c r="AS414" s="34">
        <v>3.7097570146831251</v>
      </c>
      <c r="AT414" s="34">
        <v>267.96575701468316</v>
      </c>
      <c r="AU414" s="34">
        <v>265.22715046154792</v>
      </c>
    </row>
    <row r="415" spans="1:47" x14ac:dyDescent="0.25">
      <c r="A415" s="18">
        <v>45855</v>
      </c>
      <c r="B415" s="2">
        <v>19</v>
      </c>
      <c r="C415" s="2" t="s">
        <v>178</v>
      </c>
      <c r="D415" s="9">
        <v>95.098043000000004</v>
      </c>
      <c r="E415">
        <v>1.0355579E-2</v>
      </c>
      <c r="G415" s="34">
        <v>829.4609999999999</v>
      </c>
      <c r="H415" s="34">
        <v>18.211489541988474</v>
      </c>
      <c r="I415" s="34">
        <v>847.6724895419884</v>
      </c>
      <c r="J415" s="34">
        <v>838.89435011040973</v>
      </c>
      <c r="K415" s="34">
        <v>13.135</v>
      </c>
      <c r="L415" s="34">
        <v>0.28838958689319766</v>
      </c>
      <c r="M415" s="34">
        <v>13.423389586893197</v>
      </c>
      <c r="N415" s="34">
        <v>13.284382615578348</v>
      </c>
      <c r="O415" s="34">
        <v>58.102999999999994</v>
      </c>
      <c r="P415" s="34">
        <v>1.2756985281503967</v>
      </c>
      <c r="Q415" s="34">
        <v>59.378698528150395</v>
      </c>
      <c r="R415" s="34">
        <v>58.763797724624951</v>
      </c>
      <c r="S415" s="34">
        <v>0.77600000000000002</v>
      </c>
      <c r="T415" s="34">
        <v>1.7037709891825001E-2</v>
      </c>
      <c r="U415" s="34">
        <v>0.79303770989182498</v>
      </c>
      <c r="V415" s="34">
        <v>0.78482534523706116</v>
      </c>
      <c r="W415" s="34">
        <v>901.4749999999998</v>
      </c>
      <c r="X415" s="34">
        <v>19.792615366923894</v>
      </c>
      <c r="Y415" s="34">
        <v>921.26761536692379</v>
      </c>
      <c r="Z415" s="34">
        <v>911.72735579585014</v>
      </c>
      <c r="AB415" s="34">
        <v>250.73299999999995</v>
      </c>
      <c r="AC415" s="34">
        <v>5.5050465390553569</v>
      </c>
      <c r="AD415" s="34">
        <v>256.23804653905529</v>
      </c>
      <c r="AE415" s="34">
        <v>253.58455320531445</v>
      </c>
      <c r="AF415" s="34">
        <v>3.1219999999999972</v>
      </c>
      <c r="AG415" s="34">
        <v>6.854604417819278E-2</v>
      </c>
      <c r="AH415" s="34">
        <v>3.1905460441781899</v>
      </c>
      <c r="AI415" s="34">
        <v>3.1575060925645655</v>
      </c>
      <c r="AJ415" s="34">
        <v>7.8529999999999944</v>
      </c>
      <c r="AK415" s="34">
        <v>0.17241898940786293</v>
      </c>
      <c r="AL415" s="34">
        <v>8.0254189894078571</v>
      </c>
      <c r="AM415" s="34">
        <v>7.9423111290549446</v>
      </c>
      <c r="AN415" s="34">
        <v>4.375</v>
      </c>
      <c r="AO415" s="34">
        <v>9.6056676258678322E-2</v>
      </c>
      <c r="AP415" s="34">
        <v>4.4710566762586783</v>
      </c>
      <c r="AQ415" s="34">
        <v>4.4247562956342046</v>
      </c>
      <c r="AR415" s="34">
        <v>266.08299999999991</v>
      </c>
      <c r="AS415" s="34">
        <v>5.842068248900091</v>
      </c>
      <c r="AT415" s="34">
        <v>271.9250682489</v>
      </c>
      <c r="AU415" s="34">
        <v>269.10912672256813</v>
      </c>
    </row>
    <row r="416" spans="1:47" x14ac:dyDescent="0.25">
      <c r="A416" s="18">
        <v>45855</v>
      </c>
      <c r="B416" s="2">
        <v>20</v>
      </c>
      <c r="C416" s="2" t="s">
        <v>178</v>
      </c>
      <c r="D416" s="9">
        <v>97.139711000000005</v>
      </c>
      <c r="E416">
        <v>1.0012451E-2</v>
      </c>
      <c r="G416" s="34">
        <v>800.98399999999958</v>
      </c>
      <c r="H416" s="34">
        <v>11.697468897822487</v>
      </c>
      <c r="I416" s="34">
        <v>812.68146889782201</v>
      </c>
      <c r="J416" s="34">
        <v>804.54453551187453</v>
      </c>
      <c r="K416" s="34">
        <v>12.472999999999997</v>
      </c>
      <c r="L416" s="34">
        <v>0.18215411239492915</v>
      </c>
      <c r="M416" s="34">
        <v>12.655154112394927</v>
      </c>
      <c r="N416" s="34">
        <v>12.528445001947123</v>
      </c>
      <c r="O416" s="34">
        <v>56.552000000000007</v>
      </c>
      <c r="P416" s="34">
        <v>0.82587824614431471</v>
      </c>
      <c r="Q416" s="34">
        <v>57.37787824614432</v>
      </c>
      <c r="R416" s="34">
        <v>56.803385051720831</v>
      </c>
      <c r="S416" s="34">
        <v>1.4880000000000002</v>
      </c>
      <c r="T416" s="34">
        <v>2.1730563556775009E-2</v>
      </c>
      <c r="U416" s="34">
        <v>1.5097305635567753</v>
      </c>
      <c r="V416" s="34">
        <v>1.4946144602659606</v>
      </c>
      <c r="W416" s="34">
        <v>871.49699999999962</v>
      </c>
      <c r="X416" s="34">
        <v>12.727231819918506</v>
      </c>
      <c r="Y416" s="34">
        <v>884.22423181991803</v>
      </c>
      <c r="Z416" s="34">
        <v>875.37098002580854</v>
      </c>
      <c r="AB416" s="34">
        <v>240.12700000000001</v>
      </c>
      <c r="AC416" s="34">
        <v>3.5067842978479247</v>
      </c>
      <c r="AD416" s="34">
        <v>243.63378429784794</v>
      </c>
      <c r="AE416" s="34">
        <v>241.19441297062116</v>
      </c>
      <c r="AF416" s="34">
        <v>3.0159999999999969</v>
      </c>
      <c r="AG416" s="34">
        <v>4.4045282047871871E-2</v>
      </c>
      <c r="AH416" s="34">
        <v>3.0600452820478687</v>
      </c>
      <c r="AI416" s="34">
        <v>3.0294067286035831</v>
      </c>
      <c r="AJ416" s="34">
        <v>7.638999999999994</v>
      </c>
      <c r="AK416" s="34">
        <v>0.11155898858212643</v>
      </c>
      <c r="AL416" s="34">
        <v>7.7505589885821209</v>
      </c>
      <c r="AM416" s="34">
        <v>7.6729568964863324</v>
      </c>
      <c r="AN416" s="34">
        <v>8.4269999999999996</v>
      </c>
      <c r="AO416" s="34">
        <v>0.12306684078826811</v>
      </c>
      <c r="AP416" s="34">
        <v>8.5500668407882685</v>
      </c>
      <c r="AQ416" s="34">
        <v>8.4644597154981511</v>
      </c>
      <c r="AR416" s="34">
        <v>259.209</v>
      </c>
      <c r="AS416" s="34">
        <v>3.785455409266191</v>
      </c>
      <c r="AT416" s="34">
        <v>262.99445540926621</v>
      </c>
      <c r="AU416" s="34">
        <v>260.36123631120927</v>
      </c>
    </row>
    <row r="417" spans="1:47" x14ac:dyDescent="0.25">
      <c r="A417" s="18">
        <v>45855</v>
      </c>
      <c r="B417" s="2">
        <v>21</v>
      </c>
      <c r="C417" s="2" t="s">
        <v>178</v>
      </c>
      <c r="D417" s="9">
        <v>49.575969999999998</v>
      </c>
      <c r="E417">
        <v>9.6531350000000002E-3</v>
      </c>
      <c r="G417" s="34">
        <v>769.48499999999967</v>
      </c>
      <c r="H417" s="34">
        <v>9.4307408537418205</v>
      </c>
      <c r="I417" s="34">
        <v>778.91574085374145</v>
      </c>
      <c r="J417" s="34">
        <v>771.39676205365527</v>
      </c>
      <c r="K417" s="34">
        <v>11.951000000000001</v>
      </c>
      <c r="L417" s="34">
        <v>0.14647041065526753</v>
      </c>
      <c r="M417" s="34">
        <v>12.097470410655268</v>
      </c>
      <c r="N417" s="34">
        <v>11.980691895622707</v>
      </c>
      <c r="O417" s="34">
        <v>54.538999999999987</v>
      </c>
      <c r="P417" s="34">
        <v>0.66842521351582584</v>
      </c>
      <c r="Q417" s="34">
        <v>55.207425213515812</v>
      </c>
      <c r="R417" s="34">
        <v>54.674500484927343</v>
      </c>
      <c r="S417" s="34">
        <v>1.488</v>
      </c>
      <c r="T417" s="34">
        <v>1.8236797845790149E-2</v>
      </c>
      <c r="U417" s="34">
        <v>1.5062367978457902</v>
      </c>
      <c r="V417" s="34">
        <v>1.4916968906942172</v>
      </c>
      <c r="W417" s="34">
        <v>837.46299999999974</v>
      </c>
      <c r="X417" s="34">
        <v>10.263873275758703</v>
      </c>
      <c r="Y417" s="34">
        <v>847.72687327575829</v>
      </c>
      <c r="Z417" s="34">
        <v>839.54365132489954</v>
      </c>
      <c r="AB417" s="34">
        <v>229.37900000000002</v>
      </c>
      <c r="AC417" s="34">
        <v>2.8112489603961688</v>
      </c>
      <c r="AD417" s="34">
        <v>232.19024896039619</v>
      </c>
      <c r="AE417" s="34">
        <v>229.94888514149787</v>
      </c>
      <c r="AF417" s="34">
        <v>2.8899999999999988</v>
      </c>
      <c r="AG417" s="34">
        <v>3.5419587213933811E-2</v>
      </c>
      <c r="AH417" s="34">
        <v>2.9254195872139328</v>
      </c>
      <c r="AI417" s="34">
        <v>2.8971801170069127</v>
      </c>
      <c r="AJ417" s="34">
        <v>7.3339999999999987</v>
      </c>
      <c r="AK417" s="34">
        <v>8.9884862500688806E-2</v>
      </c>
      <c r="AL417" s="34">
        <v>7.4238848625006879</v>
      </c>
      <c r="AM417" s="34">
        <v>7.3522210996985127</v>
      </c>
      <c r="AN417" s="34">
        <v>8.4310000000000009</v>
      </c>
      <c r="AO417" s="34">
        <v>0.10332959854694676</v>
      </c>
      <c r="AP417" s="34">
        <v>8.5343295985469485</v>
      </c>
      <c r="AQ417" s="34">
        <v>8.45194656279768</v>
      </c>
      <c r="AR417" s="34">
        <v>248.03400000000002</v>
      </c>
      <c r="AS417" s="34">
        <v>3.0398830086577382</v>
      </c>
      <c r="AT417" s="34">
        <v>251.07388300865776</v>
      </c>
      <c r="AU417" s="34">
        <v>248.65023292100096</v>
      </c>
    </row>
    <row r="418" spans="1:47" x14ac:dyDescent="0.25">
      <c r="A418" s="18">
        <v>45855</v>
      </c>
      <c r="B418" s="2">
        <v>22</v>
      </c>
      <c r="C418" s="2" t="s">
        <v>178</v>
      </c>
      <c r="D418" s="9">
        <v>50.222732999999998</v>
      </c>
      <c r="E418">
        <v>9.7234130000000002E-3</v>
      </c>
      <c r="G418" s="34">
        <v>741.47399999999982</v>
      </c>
      <c r="H418" s="34">
        <v>8.6543473818931869</v>
      </c>
      <c r="I418" s="34">
        <v>750.12834738189304</v>
      </c>
      <c r="J418" s="34">
        <v>742.83453965729143</v>
      </c>
      <c r="K418" s="34">
        <v>11.450999999999999</v>
      </c>
      <c r="L418" s="34">
        <v>0.13365395397553911</v>
      </c>
      <c r="M418" s="34">
        <v>11.584653953975538</v>
      </c>
      <c r="N418" s="34">
        <v>11.47201157911895</v>
      </c>
      <c r="O418" s="34">
        <v>53.530000000000008</v>
      </c>
      <c r="P418" s="34">
        <v>0.62479225886914769</v>
      </c>
      <c r="Q418" s="34">
        <v>54.154792258869158</v>
      </c>
      <c r="R418" s="34">
        <v>53.628222847806967</v>
      </c>
      <c r="S418" s="34">
        <v>1.488</v>
      </c>
      <c r="T418" s="34">
        <v>1.7367660773347501E-2</v>
      </c>
      <c r="U418" s="34">
        <v>1.5053676607733475</v>
      </c>
      <c r="V418" s="34">
        <v>1.4907303492908044</v>
      </c>
      <c r="W418" s="34">
        <v>807.94299999999987</v>
      </c>
      <c r="X418" s="34">
        <v>9.4301612555112211</v>
      </c>
      <c r="Y418" s="34">
        <v>817.37316125551115</v>
      </c>
      <c r="Z418" s="34">
        <v>809.42550443350831</v>
      </c>
      <c r="AB418" s="34">
        <v>219.64799999999994</v>
      </c>
      <c r="AC418" s="34">
        <v>2.5636908289947784</v>
      </c>
      <c r="AD418" s="34">
        <v>222.2116908289947</v>
      </c>
      <c r="AE418" s="34">
        <v>220.05103478563606</v>
      </c>
      <c r="AF418" s="34">
        <v>2.8059999999999987</v>
      </c>
      <c r="AG418" s="34">
        <v>3.2751112990600177E-2</v>
      </c>
      <c r="AH418" s="34">
        <v>2.8387511129905989</v>
      </c>
      <c r="AI418" s="34">
        <v>2.8111487635147818</v>
      </c>
      <c r="AJ418" s="34">
        <v>7.2459999999999978</v>
      </c>
      <c r="AK418" s="34">
        <v>8.457397174978222E-2</v>
      </c>
      <c r="AL418" s="34">
        <v>7.3305739717497804</v>
      </c>
      <c r="AM418" s="34">
        <v>7.2592957734954071</v>
      </c>
      <c r="AN418" s="34">
        <v>8.4310000000000009</v>
      </c>
      <c r="AO418" s="34">
        <v>9.8405072567266647E-2</v>
      </c>
      <c r="AP418" s="34">
        <v>8.5294050725672683</v>
      </c>
      <c r="AQ418" s="34">
        <v>8.4464701444024008</v>
      </c>
      <c r="AR418" s="34">
        <v>238.13099999999997</v>
      </c>
      <c r="AS418" s="34">
        <v>2.7794209863024273</v>
      </c>
      <c r="AT418" s="34">
        <v>240.91042098630234</v>
      </c>
      <c r="AU418" s="34">
        <v>238.56794946704866</v>
      </c>
    </row>
    <row r="419" spans="1:47" x14ac:dyDescent="0.25">
      <c r="A419" s="18">
        <v>45855</v>
      </c>
      <c r="B419" s="2">
        <v>23</v>
      </c>
      <c r="C419" s="2" t="s">
        <v>178</v>
      </c>
      <c r="D419" s="9">
        <v>63.997726</v>
      </c>
      <c r="E419">
        <v>1.0035288999999999E-2</v>
      </c>
      <c r="G419" s="34">
        <v>688.4839999999997</v>
      </c>
      <c r="H419" s="34">
        <v>8.0929929439608905</v>
      </c>
      <c r="I419" s="34">
        <v>696.57699294396059</v>
      </c>
      <c r="J419" s="34">
        <v>689.586641509017</v>
      </c>
      <c r="K419" s="34">
        <v>10.509999999999998</v>
      </c>
      <c r="L419" s="34">
        <v>0.12354296663543232</v>
      </c>
      <c r="M419" s="34">
        <v>10.63354296663543</v>
      </c>
      <c r="N419" s="34">
        <v>10.526832289871326</v>
      </c>
      <c r="O419" s="34">
        <v>49.708999999999996</v>
      </c>
      <c r="P419" s="34">
        <v>0.58431944133974367</v>
      </c>
      <c r="Q419" s="34">
        <v>50.29331944133974</v>
      </c>
      <c r="R419" s="34">
        <v>49.788611445976578</v>
      </c>
      <c r="S419" s="34">
        <v>1.488</v>
      </c>
      <c r="T419" s="34">
        <v>1.7491145038394228E-2</v>
      </c>
      <c r="U419" s="34">
        <v>1.5054911450383943</v>
      </c>
      <c r="V419" s="34">
        <v>1.4903831063109931</v>
      </c>
      <c r="W419" s="34">
        <v>750.19099999999969</v>
      </c>
      <c r="X419" s="34">
        <v>8.8183464969744598</v>
      </c>
      <c r="Y419" s="34">
        <v>759.0093464969741</v>
      </c>
      <c r="Z419" s="34">
        <v>751.39246835117592</v>
      </c>
      <c r="AB419" s="34">
        <v>202.88499999999991</v>
      </c>
      <c r="AC419" s="34">
        <v>2.3848729577383141</v>
      </c>
      <c r="AD419" s="34">
        <v>205.26987295773822</v>
      </c>
      <c r="AE419" s="34">
        <v>203.20993045961404</v>
      </c>
      <c r="AF419" s="34">
        <v>2.5329999999999981</v>
      </c>
      <c r="AG419" s="34">
        <v>2.9774912891298751E-2</v>
      </c>
      <c r="AH419" s="34">
        <v>2.5627749128912969</v>
      </c>
      <c r="AI419" s="34">
        <v>2.5370567259984829</v>
      </c>
      <c r="AJ419" s="34">
        <v>6.5869999999999989</v>
      </c>
      <c r="AK419" s="34">
        <v>7.7428879279504537E-2</v>
      </c>
      <c r="AL419" s="34">
        <v>6.6644288792795034</v>
      </c>
      <c r="AM419" s="34">
        <v>6.5975494094559881</v>
      </c>
      <c r="AN419" s="34">
        <v>8.4310000000000009</v>
      </c>
      <c r="AO419" s="34">
        <v>9.9104733749127524E-2</v>
      </c>
      <c r="AP419" s="34">
        <v>8.5301047337491287</v>
      </c>
      <c r="AQ419" s="34">
        <v>8.444502667545688</v>
      </c>
      <c r="AR419" s="34">
        <v>220.43599999999989</v>
      </c>
      <c r="AS419" s="34">
        <v>2.5911814836582447</v>
      </c>
      <c r="AT419" s="34">
        <v>223.02718148365815</v>
      </c>
      <c r="AU419" s="34">
        <v>220.78903926261421</v>
      </c>
    </row>
    <row r="420" spans="1:47" x14ac:dyDescent="0.25">
      <c r="A420" s="18">
        <v>45855</v>
      </c>
      <c r="B420" s="2">
        <v>24</v>
      </c>
      <c r="C420" s="2" t="s">
        <v>23</v>
      </c>
      <c r="D420" s="9">
        <v>89.983466000000007</v>
      </c>
      <c r="E420">
        <v>1.0299864000000001E-2</v>
      </c>
      <c r="G420" s="34">
        <v>614.30999999999983</v>
      </c>
      <c r="H420" s="34">
        <v>7.2441546848294909</v>
      </c>
      <c r="I420" s="34">
        <v>621.55415468482931</v>
      </c>
      <c r="J420" s="34">
        <v>615.15223142294053</v>
      </c>
      <c r="K420" s="34">
        <v>9.2629999999999981</v>
      </c>
      <c r="L420" s="34">
        <v>0.10923248009242172</v>
      </c>
      <c r="M420" s="34">
        <v>9.3722324800924195</v>
      </c>
      <c r="N420" s="34">
        <v>9.2756997601710847</v>
      </c>
      <c r="O420" s="34">
        <v>44.134999999999991</v>
      </c>
      <c r="P420" s="34">
        <v>0.52045509110213017</v>
      </c>
      <c r="Q420" s="34">
        <v>44.65545509110212</v>
      </c>
      <c r="R420" s="34">
        <v>44.19550997680566</v>
      </c>
      <c r="S420" s="34">
        <v>1.4880000000000002</v>
      </c>
      <c r="T420" s="34">
        <v>1.7547007489746688E-2</v>
      </c>
      <c r="U420" s="34">
        <v>1.5055470074897468</v>
      </c>
      <c r="V420" s="34">
        <v>1.4900400780669953</v>
      </c>
      <c r="W420" s="34">
        <v>669.19599999999991</v>
      </c>
      <c r="X420" s="34">
        <v>7.8913892635137897</v>
      </c>
      <c r="Y420" s="34">
        <v>677.08738926351361</v>
      </c>
      <c r="Z420" s="34">
        <v>670.11348123798416</v>
      </c>
      <c r="AB420" s="34">
        <v>179.52199999999988</v>
      </c>
      <c r="AC420" s="34">
        <v>2.1169851334504717</v>
      </c>
      <c r="AD420" s="34">
        <v>181.63898513345035</v>
      </c>
      <c r="AE420" s="34">
        <v>179.76812828947777</v>
      </c>
      <c r="AF420" s="34">
        <v>2.2169999999999983</v>
      </c>
      <c r="AG420" s="34">
        <v>2.614362607847337E-2</v>
      </c>
      <c r="AH420" s="34">
        <v>2.2431436260784716</v>
      </c>
      <c r="AI420" s="34">
        <v>2.2200395517973965</v>
      </c>
      <c r="AJ420" s="34">
        <v>5.8039999999999985</v>
      </c>
      <c r="AK420" s="34">
        <v>6.8442763085006547E-2</v>
      </c>
      <c r="AL420" s="34">
        <v>5.8724427630850053</v>
      </c>
      <c r="AM420" s="34">
        <v>5.8119574012774455</v>
      </c>
      <c r="AN420" s="34">
        <v>8.4310000000000009</v>
      </c>
      <c r="AO420" s="34">
        <v>9.9421250098154793E-2</v>
      </c>
      <c r="AP420" s="34">
        <v>8.530421250098156</v>
      </c>
      <c r="AQ420" s="34">
        <v>8.442559071359435</v>
      </c>
      <c r="AR420" s="34">
        <v>195.97399999999988</v>
      </c>
      <c r="AS420" s="34">
        <v>2.310992772712106</v>
      </c>
      <c r="AT420" s="34">
        <v>198.284992772712</v>
      </c>
      <c r="AU420" s="34">
        <v>196.24268431391204</v>
      </c>
    </row>
    <row r="421" spans="1:47" x14ac:dyDescent="0.25">
      <c r="A421" s="18">
        <v>45856</v>
      </c>
      <c r="B421" s="2">
        <v>1</v>
      </c>
      <c r="C421" s="2" t="s">
        <v>23</v>
      </c>
      <c r="D421" s="9">
        <v>37.613295999999998</v>
      </c>
      <c r="E421">
        <v>1.0330819999999999E-2</v>
      </c>
      <c r="G421" s="34">
        <v>541.26099999999974</v>
      </c>
      <c r="H421" s="34">
        <v>5.1657654706929499</v>
      </c>
      <c r="I421" s="34">
        <v>546.42676547069266</v>
      </c>
      <c r="J421" s="34">
        <v>540.78172891343274</v>
      </c>
      <c r="K421" s="34">
        <v>8.0310000000000006</v>
      </c>
      <c r="L421" s="34">
        <v>7.6647426094130375E-2</v>
      </c>
      <c r="M421" s="34">
        <v>8.1076474260941307</v>
      </c>
      <c r="N421" s="34">
        <v>8.0238887799116885</v>
      </c>
      <c r="O421" s="34">
        <v>38.500999999999983</v>
      </c>
      <c r="P421" s="34">
        <v>0.3674514446582135</v>
      </c>
      <c r="Q421" s="34">
        <v>38.868451444658199</v>
      </c>
      <c r="R421" s="34">
        <v>38.466908469104695</v>
      </c>
      <c r="S421" s="34">
        <v>1.488</v>
      </c>
      <c r="T421" s="34">
        <v>1.4201390863910597E-2</v>
      </c>
      <c r="U421" s="34">
        <v>1.5022013908639107</v>
      </c>
      <c r="V421" s="34">
        <v>1.486682418691146</v>
      </c>
      <c r="W421" s="34">
        <v>589.28099999999972</v>
      </c>
      <c r="X421" s="34">
        <v>5.6240657323092043</v>
      </c>
      <c r="Y421" s="34">
        <v>594.9050657323088</v>
      </c>
      <c r="Z421" s="34">
        <v>588.75920858114034</v>
      </c>
      <c r="AB421" s="34">
        <v>157.37000000000006</v>
      </c>
      <c r="AC421" s="34">
        <v>1.5019306990951691</v>
      </c>
      <c r="AD421" s="34">
        <v>158.87193069909523</v>
      </c>
      <c r="AE421" s="34">
        <v>157.2306533799904</v>
      </c>
      <c r="AF421" s="34">
        <v>2.0079999999999982</v>
      </c>
      <c r="AG421" s="34">
        <v>1.9164242509900842E-2</v>
      </c>
      <c r="AH421" s="34">
        <v>2.0271642425098992</v>
      </c>
      <c r="AI421" s="34">
        <v>2.006221973610093</v>
      </c>
      <c r="AJ421" s="34">
        <v>5.1089999999999964</v>
      </c>
      <c r="AK421" s="34">
        <v>4.8760017421854297E-2</v>
      </c>
      <c r="AL421" s="34">
        <v>5.1577600174218503</v>
      </c>
      <c r="AM421" s="34">
        <v>5.1044761270786685</v>
      </c>
      <c r="AN421" s="34">
        <v>8.4290000000000003</v>
      </c>
      <c r="AO421" s="34">
        <v>8.0445916392407543E-2</v>
      </c>
      <c r="AP421" s="34">
        <v>8.5094459163924085</v>
      </c>
      <c r="AQ421" s="34">
        <v>8.4215363623304231</v>
      </c>
      <c r="AR421" s="34">
        <v>172.91600000000008</v>
      </c>
      <c r="AS421" s="34">
        <v>1.6503008754193318</v>
      </c>
      <c r="AT421" s="34">
        <v>174.56630087541942</v>
      </c>
      <c r="AU421" s="34">
        <v>172.76288784300957</v>
      </c>
    </row>
    <row r="422" spans="1:47" x14ac:dyDescent="0.25">
      <c r="A422" s="18">
        <v>45856</v>
      </c>
      <c r="B422" s="2">
        <v>2</v>
      </c>
      <c r="C422" s="2" t="s">
        <v>23</v>
      </c>
      <c r="D422" s="9">
        <v>42.954165000000003</v>
      </c>
      <c r="E422">
        <v>9.9797889999999993E-3</v>
      </c>
      <c r="G422" s="34">
        <v>484.15299999999974</v>
      </c>
      <c r="H422" s="34">
        <v>3.7479784690295079</v>
      </c>
      <c r="I422" s="34">
        <v>487.90097846902927</v>
      </c>
      <c r="J422" s="34">
        <v>483.03182965101485</v>
      </c>
      <c r="K422" s="34">
        <v>7.0810000000000004</v>
      </c>
      <c r="L422" s="34">
        <v>5.48162162357725E-2</v>
      </c>
      <c r="M422" s="34">
        <v>7.1358162162357726</v>
      </c>
      <c r="N422" s="34">
        <v>7.0646022760549618</v>
      </c>
      <c r="O422" s="34">
        <v>34.454999999999998</v>
      </c>
      <c r="P422" s="34">
        <v>0.26672683666198854</v>
      </c>
      <c r="Q422" s="34">
        <v>34.721726836661986</v>
      </c>
      <c r="R422" s="34">
        <v>34.37521132911646</v>
      </c>
      <c r="S422" s="34">
        <v>1.4880000000000002</v>
      </c>
      <c r="T422" s="34">
        <v>1.151906930642981E-2</v>
      </c>
      <c r="U422" s="34">
        <v>1.49951906930643</v>
      </c>
      <c r="V422" s="34">
        <v>1.4845541853932755</v>
      </c>
      <c r="W422" s="34">
        <v>527.17699999999979</v>
      </c>
      <c r="X422" s="34">
        <v>4.0810405912336991</v>
      </c>
      <c r="Y422" s="34">
        <v>531.25804059123345</v>
      </c>
      <c r="Z422" s="34">
        <v>525.95619744157955</v>
      </c>
      <c r="AB422" s="34">
        <v>139.66599999999997</v>
      </c>
      <c r="AC422" s="34">
        <v>1.0811978049407427</v>
      </c>
      <c r="AD422" s="34">
        <v>140.7471978049407</v>
      </c>
      <c r="AE422" s="34">
        <v>139.34257046850612</v>
      </c>
      <c r="AF422" s="34">
        <v>1.8009999999999993</v>
      </c>
      <c r="AG422" s="34">
        <v>1.3942099341989299E-2</v>
      </c>
      <c r="AH422" s="34">
        <v>1.8149420993419885</v>
      </c>
      <c r="AI422" s="34">
        <v>1.7968293601433385</v>
      </c>
      <c r="AJ422" s="34">
        <v>4.5239999999999956</v>
      </c>
      <c r="AK422" s="34">
        <v>3.5021686520355109E-2</v>
      </c>
      <c r="AL422" s="34">
        <v>4.5590216865203503</v>
      </c>
      <c r="AM422" s="34">
        <v>4.5135236120424533</v>
      </c>
      <c r="AN422" s="34">
        <v>8.4290000000000003</v>
      </c>
      <c r="AO422" s="34">
        <v>6.5251502139715631E-2</v>
      </c>
      <c r="AP422" s="34">
        <v>8.4942515021397167</v>
      </c>
      <c r="AQ422" s="34">
        <v>8.4094806644354296</v>
      </c>
      <c r="AR422" s="34">
        <v>154.41999999999996</v>
      </c>
      <c r="AS422" s="34">
        <v>1.1954130929428026</v>
      </c>
      <c r="AT422" s="34">
        <v>155.61541309294273</v>
      </c>
      <c r="AU422" s="34">
        <v>154.06240410512734</v>
      </c>
    </row>
    <row r="423" spans="1:47" x14ac:dyDescent="0.25">
      <c r="A423" s="18">
        <v>45856</v>
      </c>
      <c r="B423" s="2">
        <v>3</v>
      </c>
      <c r="C423" s="2" t="s">
        <v>23</v>
      </c>
      <c r="D423" s="9">
        <v>34.361130000000003</v>
      </c>
      <c r="E423">
        <v>1.0043752E-2</v>
      </c>
      <c r="G423" s="34">
        <v>441.87799999999987</v>
      </c>
      <c r="H423" s="34">
        <v>3.4723655207573909</v>
      </c>
      <c r="I423" s="34">
        <v>445.35036552075724</v>
      </c>
      <c r="J423" s="34">
        <v>440.87737689635742</v>
      </c>
      <c r="K423" s="34">
        <v>6.4629999999999974</v>
      </c>
      <c r="L423" s="34">
        <v>5.0787543984210606E-2</v>
      </c>
      <c r="M423" s="34">
        <v>6.5137875439842077</v>
      </c>
      <c r="N423" s="34">
        <v>6.4483646773117416</v>
      </c>
      <c r="O423" s="34">
        <v>31.941000000000003</v>
      </c>
      <c r="P423" s="34">
        <v>0.25099875327242327</v>
      </c>
      <c r="Q423" s="34">
        <v>32.191998753272429</v>
      </c>
      <c r="R423" s="34">
        <v>31.868670301410251</v>
      </c>
      <c r="S423" s="34">
        <v>1.4880000000000002</v>
      </c>
      <c r="T423" s="34">
        <v>1.1693000997757299E-2</v>
      </c>
      <c r="U423" s="34">
        <v>1.4996930009977576</v>
      </c>
      <c r="V423" s="34">
        <v>1.4846304564196005</v>
      </c>
      <c r="W423" s="34">
        <v>481.76999999999992</v>
      </c>
      <c r="X423" s="34">
        <v>3.7858448190117819</v>
      </c>
      <c r="Y423" s="34">
        <v>485.55584481901161</v>
      </c>
      <c r="Z423" s="34">
        <v>480.67904233149903</v>
      </c>
      <c r="AB423" s="34">
        <v>126.9250000000001</v>
      </c>
      <c r="AC423" s="34">
        <v>0.9974019836292648</v>
      </c>
      <c r="AD423" s="34">
        <v>127.92240198362936</v>
      </c>
      <c r="AE423" s="34">
        <v>126.63758110286147</v>
      </c>
      <c r="AF423" s="34">
        <v>1.6129999999999989</v>
      </c>
      <c r="AG423" s="34">
        <v>1.2675275947165662E-2</v>
      </c>
      <c r="AH423" s="34">
        <v>1.6256752759471644</v>
      </c>
      <c r="AI423" s="34">
        <v>1.6093473966430196</v>
      </c>
      <c r="AJ423" s="34">
        <v>4.2339999999999964</v>
      </c>
      <c r="AK423" s="34">
        <v>3.327161708636045E-2</v>
      </c>
      <c r="AL423" s="34">
        <v>4.2672716170863572</v>
      </c>
      <c r="AM423" s="34">
        <v>4.2244121992477028</v>
      </c>
      <c r="AN423" s="34">
        <v>8.4290000000000003</v>
      </c>
      <c r="AO423" s="34">
        <v>6.6236764388505551E-2</v>
      </c>
      <c r="AP423" s="34">
        <v>8.4952367643885065</v>
      </c>
      <c r="AQ423" s="34">
        <v>8.4099127131457063</v>
      </c>
      <c r="AR423" s="34">
        <v>141.20100000000011</v>
      </c>
      <c r="AS423" s="34">
        <v>1.1095856410512965</v>
      </c>
      <c r="AT423" s="34">
        <v>142.31058564105138</v>
      </c>
      <c r="AU423" s="34">
        <v>140.88125341189789</v>
      </c>
    </row>
    <row r="424" spans="1:47" x14ac:dyDescent="0.25">
      <c r="A424" s="18">
        <v>45856</v>
      </c>
      <c r="B424" s="2">
        <v>4</v>
      </c>
      <c r="C424" s="2" t="s">
        <v>23</v>
      </c>
      <c r="D424" s="9">
        <v>31.668631000000001</v>
      </c>
      <c r="E424">
        <v>1.0304257000000001E-2</v>
      </c>
      <c r="G424" s="34">
        <v>410.286</v>
      </c>
      <c r="H424" s="34">
        <v>3.3627110729560772</v>
      </c>
      <c r="I424" s="34">
        <v>413.64871107295608</v>
      </c>
      <c r="J424" s="34">
        <v>409.38636844634158</v>
      </c>
      <c r="K424" s="34">
        <v>5.9780000000000006</v>
      </c>
      <c r="L424" s="34">
        <v>4.8995790239324356E-2</v>
      </c>
      <c r="M424" s="34">
        <v>6.026995790239325</v>
      </c>
      <c r="N424" s="34">
        <v>5.9648920766787805</v>
      </c>
      <c r="O424" s="34">
        <v>30.127999999999989</v>
      </c>
      <c r="P424" s="34">
        <v>0.24692960326703972</v>
      </c>
      <c r="Q424" s="34">
        <v>30.374929603267031</v>
      </c>
      <c r="R424" s="34">
        <v>30.061938522278059</v>
      </c>
      <c r="S424" s="34">
        <v>1.4880000000000002</v>
      </c>
      <c r="T424" s="34">
        <v>1.2195673448664211E-2</v>
      </c>
      <c r="U424" s="34">
        <v>1.5001956734486643</v>
      </c>
      <c r="V424" s="34">
        <v>1.4847372716791611</v>
      </c>
      <c r="W424" s="34">
        <v>447.88</v>
      </c>
      <c r="X424" s="34">
        <v>3.6708321399111052</v>
      </c>
      <c r="Y424" s="34">
        <v>451.55083213991111</v>
      </c>
      <c r="Z424" s="34">
        <v>446.89793631697756</v>
      </c>
      <c r="AB424" s="34">
        <v>117.74400000000003</v>
      </c>
      <c r="AC424" s="34">
        <v>0.96503183772817125</v>
      </c>
      <c r="AD424" s="34">
        <v>118.7090318377282</v>
      </c>
      <c r="AE424" s="34">
        <v>117.48582346545106</v>
      </c>
      <c r="AF424" s="34">
        <v>1.4629999999999985</v>
      </c>
      <c r="AG424" s="34">
        <v>1.1990773021099273E-2</v>
      </c>
      <c r="AH424" s="34">
        <v>1.4749907730210978</v>
      </c>
      <c r="AI424" s="34">
        <v>1.4597920890232596</v>
      </c>
      <c r="AJ424" s="34">
        <v>3.9639999999999973</v>
      </c>
      <c r="AK424" s="34">
        <v>3.2489011794694149E-2</v>
      </c>
      <c r="AL424" s="34">
        <v>3.9964890117946914</v>
      </c>
      <c r="AM424" s="34">
        <v>3.9553081619194828</v>
      </c>
      <c r="AN424" s="34">
        <v>8.4290000000000003</v>
      </c>
      <c r="AO424" s="34">
        <v>6.908422815778939E-2</v>
      </c>
      <c r="AP424" s="34">
        <v>8.49808422815779</v>
      </c>
      <c r="AQ424" s="34">
        <v>8.410517784263206</v>
      </c>
      <c r="AR424" s="34">
        <v>131.60000000000002</v>
      </c>
      <c r="AS424" s="34">
        <v>1.0785958507017541</v>
      </c>
      <c r="AT424" s="34">
        <v>132.67859585070178</v>
      </c>
      <c r="AU424" s="34">
        <v>131.311441500657</v>
      </c>
    </row>
    <row r="425" spans="1:47" x14ac:dyDescent="0.25">
      <c r="A425" s="18">
        <v>45856</v>
      </c>
      <c r="B425" s="2">
        <v>5</v>
      </c>
      <c r="C425" s="2" t="s">
        <v>23</v>
      </c>
      <c r="D425" s="9">
        <v>35.454431999999997</v>
      </c>
      <c r="E425">
        <v>1.0438728E-2</v>
      </c>
      <c r="G425" s="34">
        <v>385.27700000000004</v>
      </c>
      <c r="H425" s="34">
        <v>3.1260473977327847</v>
      </c>
      <c r="I425" s="34">
        <v>388.40304739773285</v>
      </c>
      <c r="J425" s="34">
        <v>384.34861363157682</v>
      </c>
      <c r="K425" s="34">
        <v>5.6789999999999985</v>
      </c>
      <c r="L425" s="34">
        <v>4.6078076738877427E-2</v>
      </c>
      <c r="M425" s="34">
        <v>5.7250780767388756</v>
      </c>
      <c r="N425" s="34">
        <v>5.6653155439170355</v>
      </c>
      <c r="O425" s="34">
        <v>28.902000000000001</v>
      </c>
      <c r="P425" s="34">
        <v>0.23450406302289764</v>
      </c>
      <c r="Q425" s="34">
        <v>29.136504063022898</v>
      </c>
      <c r="R425" s="34">
        <v>28.832356022238105</v>
      </c>
      <c r="S425" s="34">
        <v>1.4880000000000002</v>
      </c>
      <c r="T425" s="34">
        <v>1.2073283709711152E-2</v>
      </c>
      <c r="U425" s="34">
        <v>1.5000732837097113</v>
      </c>
      <c r="V425" s="34">
        <v>1.4844144267209987</v>
      </c>
      <c r="W425" s="34">
        <v>421.346</v>
      </c>
      <c r="X425" s="34">
        <v>3.4187028212042714</v>
      </c>
      <c r="Y425" s="34">
        <v>424.76470282120437</v>
      </c>
      <c r="Z425" s="34">
        <v>420.33069962445296</v>
      </c>
      <c r="AB425" s="34">
        <v>110.67800000000007</v>
      </c>
      <c r="AC425" s="34">
        <v>0.89801538603723907</v>
      </c>
      <c r="AD425" s="34">
        <v>111.57601538603731</v>
      </c>
      <c r="AE425" s="34">
        <v>110.41130371009865</v>
      </c>
      <c r="AF425" s="34">
        <v>1.3859999999999995</v>
      </c>
      <c r="AG425" s="34">
        <v>1.1245679584448689E-2</v>
      </c>
      <c r="AH425" s="34">
        <v>1.3972456795844481</v>
      </c>
      <c r="AI425" s="34">
        <v>1.3826602119860909</v>
      </c>
      <c r="AJ425" s="34">
        <v>3.784999999999997</v>
      </c>
      <c r="AK425" s="34">
        <v>3.0710604059984326E-2</v>
      </c>
      <c r="AL425" s="34">
        <v>3.8157106040599813</v>
      </c>
      <c r="AM425" s="34">
        <v>3.7758794389374835</v>
      </c>
      <c r="AN425" s="34">
        <v>8.4290000000000003</v>
      </c>
      <c r="AO425" s="34">
        <v>6.8390933057228029E-2</v>
      </c>
      <c r="AP425" s="34">
        <v>8.497390933057229</v>
      </c>
      <c r="AQ425" s="34">
        <v>8.408688980397379</v>
      </c>
      <c r="AR425" s="34">
        <v>124.27800000000006</v>
      </c>
      <c r="AS425" s="34">
        <v>1.0083626027389001</v>
      </c>
      <c r="AT425" s="34">
        <v>125.28636260273898</v>
      </c>
      <c r="AU425" s="34">
        <v>123.97853234141959</v>
      </c>
    </row>
    <row r="426" spans="1:47" x14ac:dyDescent="0.25">
      <c r="A426" s="18">
        <v>45856</v>
      </c>
      <c r="B426" s="2">
        <v>6</v>
      </c>
      <c r="C426" s="2" t="s">
        <v>23</v>
      </c>
      <c r="D426" s="9">
        <v>42.843888999999997</v>
      </c>
      <c r="E426">
        <v>1.0545545999999999E-2</v>
      </c>
      <c r="G426" s="34">
        <v>371.46399999999994</v>
      </c>
      <c r="H426" s="34">
        <v>3.7604825930847507</v>
      </c>
      <c r="I426" s="34">
        <v>375.2244825930847</v>
      </c>
      <c r="J426" s="34">
        <v>371.26753555157313</v>
      </c>
      <c r="K426" s="34">
        <v>5.6099999999999994</v>
      </c>
      <c r="L426" s="34">
        <v>5.6792333435287008E-2</v>
      </c>
      <c r="M426" s="34">
        <v>5.6667923334352865</v>
      </c>
      <c r="N426" s="34">
        <v>5.6070329142105972</v>
      </c>
      <c r="O426" s="34">
        <v>28.905999999999999</v>
      </c>
      <c r="P426" s="34">
        <v>0.29262730664534869</v>
      </c>
      <c r="Q426" s="34">
        <v>29.198627306645349</v>
      </c>
      <c r="R426" s="34">
        <v>28.890711839246265</v>
      </c>
      <c r="S426" s="34">
        <v>1.488</v>
      </c>
      <c r="T426" s="34">
        <v>1.5063634964653669E-2</v>
      </c>
      <c r="U426" s="34">
        <v>1.5030636349646536</v>
      </c>
      <c r="V426" s="34">
        <v>1.4872130082612065</v>
      </c>
      <c r="W426" s="34">
        <v>407.46799999999996</v>
      </c>
      <c r="X426" s="34">
        <v>4.1249658681300403</v>
      </c>
      <c r="Y426" s="34">
        <v>411.59296586812997</v>
      </c>
      <c r="Z426" s="34">
        <v>407.25249331329121</v>
      </c>
      <c r="AB426" s="34">
        <v>106.97000000000003</v>
      </c>
      <c r="AC426" s="34">
        <v>1.0829012312963733</v>
      </c>
      <c r="AD426" s="34">
        <v>108.0529012312964</v>
      </c>
      <c r="AE426" s="34">
        <v>106.91342439092831</v>
      </c>
      <c r="AF426" s="34">
        <v>1.3169999999999999</v>
      </c>
      <c r="AG426" s="34">
        <v>1.3332531752989839E-2</v>
      </c>
      <c r="AH426" s="34">
        <v>1.3303325317529897</v>
      </c>
      <c r="AI426" s="34">
        <v>1.3163034488440921</v>
      </c>
      <c r="AJ426" s="34">
        <v>3.7499999999999978</v>
      </c>
      <c r="AK426" s="34">
        <v>3.7962789729469912E-2</v>
      </c>
      <c r="AL426" s="34">
        <v>3.7879627897294679</v>
      </c>
      <c r="AM426" s="34">
        <v>3.7480166538840876</v>
      </c>
      <c r="AN426" s="34">
        <v>8.4290000000000003</v>
      </c>
      <c r="AO426" s="34">
        <v>8.5330227901253886E-2</v>
      </c>
      <c r="AP426" s="34">
        <v>8.5143302279012545</v>
      </c>
      <c r="AQ426" s="34">
        <v>8.4245419668237318</v>
      </c>
      <c r="AR426" s="34">
        <v>120.46600000000002</v>
      </c>
      <c r="AS426" s="34">
        <v>1.2195267806800869</v>
      </c>
      <c r="AT426" s="34">
        <v>121.68552678068011</v>
      </c>
      <c r="AU426" s="34">
        <v>120.40228646048024</v>
      </c>
    </row>
    <row r="427" spans="1:47" x14ac:dyDescent="0.25">
      <c r="A427" s="18">
        <v>45856</v>
      </c>
      <c r="B427" s="2">
        <v>7</v>
      </c>
      <c r="C427" s="2" t="s">
        <v>23</v>
      </c>
      <c r="D427" s="9">
        <v>55.243057999999998</v>
      </c>
      <c r="E427">
        <v>1.0579778E-2</v>
      </c>
      <c r="G427" s="34">
        <v>365.02299999999985</v>
      </c>
      <c r="H427" s="34">
        <v>2.1618242496965876</v>
      </c>
      <c r="I427" s="34">
        <v>367.18482424969642</v>
      </c>
      <c r="J427" s="34">
        <v>363.30009032416564</v>
      </c>
      <c r="K427" s="34">
        <v>5.64</v>
      </c>
      <c r="L427" s="34">
        <v>3.340252194598356E-2</v>
      </c>
      <c r="M427" s="34">
        <v>5.6734025219459836</v>
      </c>
      <c r="N427" s="34">
        <v>5.6133791827591555</v>
      </c>
      <c r="O427" s="34">
        <v>29.902999999999999</v>
      </c>
      <c r="P427" s="34">
        <v>0.17709851307637348</v>
      </c>
      <c r="Q427" s="34">
        <v>30.080098513076372</v>
      </c>
      <c r="R427" s="34">
        <v>29.761857748589893</v>
      </c>
      <c r="S427" s="34">
        <v>1.4880000000000002</v>
      </c>
      <c r="T427" s="34">
        <v>8.8125802580892813E-3</v>
      </c>
      <c r="U427" s="34">
        <v>1.4968125802580894</v>
      </c>
      <c r="V427" s="34">
        <v>1.4809766354513516</v>
      </c>
      <c r="W427" s="34">
        <v>402.05399999999986</v>
      </c>
      <c r="X427" s="34">
        <v>2.3811378649770338</v>
      </c>
      <c r="Y427" s="34">
        <v>404.43513786497692</v>
      </c>
      <c r="Z427" s="34">
        <v>400.156303890966</v>
      </c>
      <c r="AB427" s="34">
        <v>105.42000000000003</v>
      </c>
      <c r="AC427" s="34">
        <v>0.62434288360737378</v>
      </c>
      <c r="AD427" s="34">
        <v>106.0443428836074</v>
      </c>
      <c r="AE427" s="34">
        <v>104.92241727774295</v>
      </c>
      <c r="AF427" s="34">
        <v>1.3639999999999994</v>
      </c>
      <c r="AG427" s="34">
        <v>8.0781985699151706E-3</v>
      </c>
      <c r="AH427" s="34">
        <v>1.3720781985699146</v>
      </c>
      <c r="AI427" s="34">
        <v>1.3575619158304051</v>
      </c>
      <c r="AJ427" s="34">
        <v>3.872999999999998</v>
      </c>
      <c r="AK427" s="34">
        <v>2.2937582889502532E-2</v>
      </c>
      <c r="AL427" s="34">
        <v>3.8959375828895006</v>
      </c>
      <c r="AM427" s="34">
        <v>3.8547194281606734</v>
      </c>
      <c r="AN427" s="34">
        <v>8.4290000000000003</v>
      </c>
      <c r="AO427" s="34">
        <v>4.992018749693182E-2</v>
      </c>
      <c r="AP427" s="34">
        <v>8.4789201874969322</v>
      </c>
      <c r="AQ427" s="34">
        <v>8.3892150942334958</v>
      </c>
      <c r="AR427" s="34">
        <v>119.08600000000004</v>
      </c>
      <c r="AS427" s="34">
        <v>0.70527885256372336</v>
      </c>
      <c r="AT427" s="34">
        <v>119.79127885256375</v>
      </c>
      <c r="AU427" s="34">
        <v>118.52391371596752</v>
      </c>
    </row>
    <row r="428" spans="1:47" x14ac:dyDescent="0.25">
      <c r="A428" s="18">
        <v>45856</v>
      </c>
      <c r="B428" s="2">
        <v>8</v>
      </c>
      <c r="C428" s="2" t="s">
        <v>178</v>
      </c>
      <c r="D428" s="9">
        <v>40.086894999999998</v>
      </c>
      <c r="E428">
        <v>1.0515273E-2</v>
      </c>
      <c r="G428" s="34">
        <v>368.46299999999991</v>
      </c>
      <c r="H428" s="34">
        <v>3.1248687305675529</v>
      </c>
      <c r="I428" s="34">
        <v>371.58786873056744</v>
      </c>
      <c r="J428" s="34">
        <v>367.68052084737735</v>
      </c>
      <c r="K428" s="34">
        <v>5.8439999999999994</v>
      </c>
      <c r="L428" s="34">
        <v>4.9561917645562184E-2</v>
      </c>
      <c r="M428" s="34">
        <v>5.8935619176455614</v>
      </c>
      <c r="N428" s="34">
        <v>5.8315895051391147</v>
      </c>
      <c r="O428" s="34">
        <v>31.408000000000005</v>
      </c>
      <c r="P428" s="34">
        <v>0.26636562447156359</v>
      </c>
      <c r="Q428" s="34">
        <v>31.674365624471569</v>
      </c>
      <c r="R428" s="34">
        <v>31.341301022828436</v>
      </c>
      <c r="S428" s="34">
        <v>0.221</v>
      </c>
      <c r="T428" s="34">
        <v>1.8742614304704389E-3</v>
      </c>
      <c r="U428" s="34">
        <v>0.22287426143047043</v>
      </c>
      <c r="V428" s="34">
        <v>0.22053067772685567</v>
      </c>
      <c r="W428" s="34">
        <v>405.93599999999992</v>
      </c>
      <c r="X428" s="34">
        <v>3.4426705341151496</v>
      </c>
      <c r="Y428" s="34">
        <v>409.37867053411509</v>
      </c>
      <c r="Z428" s="34">
        <v>405.07394205307173</v>
      </c>
      <c r="AB428" s="34">
        <v>106.86500000000008</v>
      </c>
      <c r="AC428" s="34">
        <v>0.90630293107340998</v>
      </c>
      <c r="AD428" s="34">
        <v>107.77130293107349</v>
      </c>
      <c r="AE428" s="34">
        <v>106.63805825918756</v>
      </c>
      <c r="AF428" s="34">
        <v>1.4409999999999992</v>
      </c>
      <c r="AG428" s="34">
        <v>1.2220862992343443E-2</v>
      </c>
      <c r="AH428" s="34">
        <v>1.4532208629923427</v>
      </c>
      <c r="AI428" s="34">
        <v>1.4379398488886825</v>
      </c>
      <c r="AJ428" s="34">
        <v>4.0409999999999968</v>
      </c>
      <c r="AK428" s="34">
        <v>3.4270997468466236E-2</v>
      </c>
      <c r="AL428" s="34">
        <v>4.0752709974684631</v>
      </c>
      <c r="AM428" s="34">
        <v>4.0324184103810996</v>
      </c>
      <c r="AN428" s="34">
        <v>1.2530000000000001</v>
      </c>
      <c r="AO428" s="34">
        <v>1.0626468653300724E-2</v>
      </c>
      <c r="AP428" s="34">
        <v>1.2636264686533007</v>
      </c>
      <c r="AQ428" s="34">
        <v>1.2503390913653853</v>
      </c>
      <c r="AR428" s="34">
        <v>113.60000000000008</v>
      </c>
      <c r="AS428" s="34">
        <v>0.96342126018752039</v>
      </c>
      <c r="AT428" s="34">
        <v>114.5634212601876</v>
      </c>
      <c r="AU428" s="34">
        <v>113.35875560982274</v>
      </c>
    </row>
    <row r="429" spans="1:47" x14ac:dyDescent="0.25">
      <c r="A429" s="18">
        <v>45856</v>
      </c>
      <c r="B429" s="2">
        <v>9</v>
      </c>
      <c r="C429" s="2" t="s">
        <v>178</v>
      </c>
      <c r="D429" s="9">
        <v>42.814574999999998</v>
      </c>
      <c r="E429">
        <v>1.0092317999999999E-2</v>
      </c>
      <c r="G429" s="34">
        <v>384.4799999999999</v>
      </c>
      <c r="H429" s="34">
        <v>2.8833906109198471</v>
      </c>
      <c r="I429" s="34">
        <v>387.36339061091974</v>
      </c>
      <c r="J429" s="34">
        <v>383.45399609131613</v>
      </c>
      <c r="K429" s="34">
        <v>6.2200000000000006</v>
      </c>
      <c r="L429" s="34">
        <v>4.6646612567419518E-2</v>
      </c>
      <c r="M429" s="34">
        <v>6.2666466125674205</v>
      </c>
      <c r="N429" s="34">
        <v>6.2034016221597676</v>
      </c>
      <c r="O429" s="34">
        <v>32.927999999999997</v>
      </c>
      <c r="P429" s="34">
        <v>0.2469420673022491</v>
      </c>
      <c r="Q429" s="34">
        <v>33.174942067302247</v>
      </c>
      <c r="R429" s="34">
        <v>32.840130002327456</v>
      </c>
      <c r="S429" s="34">
        <v>0</v>
      </c>
      <c r="T429" s="34">
        <v>0</v>
      </c>
      <c r="U429" s="34">
        <v>0</v>
      </c>
      <c r="V429" s="34">
        <v>0</v>
      </c>
      <c r="W429" s="34">
        <v>423.62799999999993</v>
      </c>
      <c r="X429" s="34">
        <v>3.1769792907895154</v>
      </c>
      <c r="Y429" s="34">
        <v>426.80497929078939</v>
      </c>
      <c r="Z429" s="34">
        <v>422.49752771580336</v>
      </c>
      <c r="AB429" s="34">
        <v>112.12400000000007</v>
      </c>
      <c r="AC429" s="34">
        <v>0.84086893689860898</v>
      </c>
      <c r="AD429" s="34">
        <v>112.96486893689868</v>
      </c>
      <c r="AE429" s="34">
        <v>111.82479155675918</v>
      </c>
      <c r="AF429" s="34">
        <v>1.5209999999999986</v>
      </c>
      <c r="AG429" s="34">
        <v>1.1406671658367366E-2</v>
      </c>
      <c r="AH429" s="34">
        <v>1.532406671658366</v>
      </c>
      <c r="AI429" s="34">
        <v>1.5169411362226681</v>
      </c>
      <c r="AJ429" s="34">
        <v>4.3239999999999981</v>
      </c>
      <c r="AK429" s="34">
        <v>3.2427645135292907E-2</v>
      </c>
      <c r="AL429" s="34">
        <v>4.356427645135291</v>
      </c>
      <c r="AM429" s="34">
        <v>4.3124611919965945</v>
      </c>
      <c r="AN429" s="34">
        <v>3.0000000000000001E-3</v>
      </c>
      <c r="AO429" s="34">
        <v>2.2498366190073721E-5</v>
      </c>
      <c r="AP429" s="34">
        <v>3.0224983661900737E-3</v>
      </c>
      <c r="AQ429" s="34">
        <v>2.991994351524003E-3</v>
      </c>
      <c r="AR429" s="34">
        <v>117.97200000000007</v>
      </c>
      <c r="AS429" s="34">
        <v>0.88472575205845938</v>
      </c>
      <c r="AT429" s="34">
        <v>118.85672575205854</v>
      </c>
      <c r="AU429" s="34">
        <v>117.65718587932996</v>
      </c>
    </row>
    <row r="430" spans="1:47" x14ac:dyDescent="0.25">
      <c r="A430" s="18">
        <v>45856</v>
      </c>
      <c r="B430" s="2">
        <v>10</v>
      </c>
      <c r="C430" s="2" t="s">
        <v>178</v>
      </c>
      <c r="D430" s="9">
        <v>47.156314999999999</v>
      </c>
      <c r="E430">
        <v>1.00921E-2</v>
      </c>
      <c r="G430" s="34">
        <v>408.19800000000004</v>
      </c>
      <c r="H430" s="34">
        <v>2.7913861377603917</v>
      </c>
      <c r="I430" s="34">
        <v>410.98938613776045</v>
      </c>
      <c r="J430" s="34">
        <v>406.84164015391951</v>
      </c>
      <c r="K430" s="34">
        <v>6.6450000000000005</v>
      </c>
      <c r="L430" s="34">
        <v>4.5440597174454062E-2</v>
      </c>
      <c r="M430" s="34">
        <v>6.6904405971744545</v>
      </c>
      <c r="N430" s="34">
        <v>6.6229200016237098</v>
      </c>
      <c r="O430" s="34">
        <v>34.000000000000007</v>
      </c>
      <c r="P430" s="34">
        <v>0.2325026792974324</v>
      </c>
      <c r="Q430" s="34">
        <v>34.23250267929744</v>
      </c>
      <c r="R430" s="34">
        <v>33.887024839007701</v>
      </c>
      <c r="S430" s="34">
        <v>0</v>
      </c>
      <c r="T430" s="34">
        <v>0</v>
      </c>
      <c r="U430" s="34">
        <v>0</v>
      </c>
      <c r="V430" s="34">
        <v>0</v>
      </c>
      <c r="W430" s="34">
        <v>448.84300000000002</v>
      </c>
      <c r="X430" s="34">
        <v>3.069329414232278</v>
      </c>
      <c r="Y430" s="34">
        <v>451.91232941423237</v>
      </c>
      <c r="Z430" s="34">
        <v>447.35158499455093</v>
      </c>
      <c r="AB430" s="34">
        <v>119.71099999999997</v>
      </c>
      <c r="AC430" s="34">
        <v>0.81862141886396822</v>
      </c>
      <c r="AD430" s="34">
        <v>120.52962141886394</v>
      </c>
      <c r="AE430" s="34">
        <v>119.31322442654262</v>
      </c>
      <c r="AF430" s="34">
        <v>1.635999999999999</v>
      </c>
      <c r="AG430" s="34">
        <v>1.118748186266468E-2</v>
      </c>
      <c r="AH430" s="34">
        <v>1.6471874818626637</v>
      </c>
      <c r="AI430" s="34">
        <v>1.6305639010769575</v>
      </c>
      <c r="AJ430" s="34">
        <v>4.5069999999999988</v>
      </c>
      <c r="AK430" s="34">
        <v>3.0820281635103749E-2</v>
      </c>
      <c r="AL430" s="34">
        <v>4.5378202816351028</v>
      </c>
      <c r="AM430" s="34">
        <v>4.492024145570813</v>
      </c>
      <c r="AN430" s="34">
        <v>0</v>
      </c>
      <c r="AO430" s="34">
        <v>0</v>
      </c>
      <c r="AP430" s="34">
        <v>0</v>
      </c>
      <c r="AQ430" s="34">
        <v>0</v>
      </c>
      <c r="AR430" s="34">
        <v>125.85399999999997</v>
      </c>
      <c r="AS430" s="34">
        <v>0.86062918236173669</v>
      </c>
      <c r="AT430" s="34">
        <v>126.7146291823617</v>
      </c>
      <c r="AU430" s="34">
        <v>125.43581247319038</v>
      </c>
    </row>
    <row r="431" spans="1:47" x14ac:dyDescent="0.25">
      <c r="A431" s="18">
        <v>45856</v>
      </c>
      <c r="B431" s="2">
        <v>11</v>
      </c>
      <c r="C431" s="2" t="s">
        <v>178</v>
      </c>
      <c r="D431" s="9">
        <v>34.729080000000003</v>
      </c>
      <c r="E431">
        <v>9.880425E-3</v>
      </c>
      <c r="G431" s="34">
        <v>430.18799999999993</v>
      </c>
      <c r="H431" s="34">
        <v>3.3860366820596615</v>
      </c>
      <c r="I431" s="34">
        <v>433.57403668205961</v>
      </c>
      <c r="J431" s="34">
        <v>429.29014093067531</v>
      </c>
      <c r="K431" s="34">
        <v>6.9680000000000009</v>
      </c>
      <c r="L431" s="34">
        <v>5.4845564266301543E-2</v>
      </c>
      <c r="M431" s="34">
        <v>7.0228455642663024</v>
      </c>
      <c r="N431" s="34">
        <v>6.9534568653819866</v>
      </c>
      <c r="O431" s="34">
        <v>35.079000000000008</v>
      </c>
      <c r="P431" s="34">
        <v>0.27610900529529164</v>
      </c>
      <c r="Q431" s="34">
        <v>35.355109005295297</v>
      </c>
      <c r="R431" s="34">
        <v>35.00578550240165</v>
      </c>
      <c r="S431" s="34">
        <v>0</v>
      </c>
      <c r="T431" s="34">
        <v>0</v>
      </c>
      <c r="U431" s="34">
        <v>0</v>
      </c>
      <c r="V431" s="34">
        <v>0</v>
      </c>
      <c r="W431" s="34">
        <v>472.23499999999996</v>
      </c>
      <c r="X431" s="34">
        <v>3.7169912516212547</v>
      </c>
      <c r="Y431" s="34">
        <v>475.95199125162117</v>
      </c>
      <c r="Z431" s="34">
        <v>471.24938329845895</v>
      </c>
      <c r="AB431" s="34">
        <v>127.46700000000001</v>
      </c>
      <c r="AC431" s="34">
        <v>1.0033007377056053</v>
      </c>
      <c r="AD431" s="34">
        <v>128.47030073770563</v>
      </c>
      <c r="AE431" s="34">
        <v>127.20095956653928</v>
      </c>
      <c r="AF431" s="34">
        <v>1.692999999999999</v>
      </c>
      <c r="AG431" s="34">
        <v>1.332570899868663E-2</v>
      </c>
      <c r="AH431" s="34">
        <v>1.7063257089986856</v>
      </c>
      <c r="AI431" s="34">
        <v>1.6894664858053523</v>
      </c>
      <c r="AJ431" s="34">
        <v>4.620000000000001</v>
      </c>
      <c r="AK431" s="34">
        <v>3.6364309258081678E-2</v>
      </c>
      <c r="AL431" s="34">
        <v>4.6563643092580831</v>
      </c>
      <c r="AM431" s="34">
        <v>4.6103574509277818</v>
      </c>
      <c r="AN431" s="34">
        <v>0</v>
      </c>
      <c r="AO431" s="34">
        <v>0</v>
      </c>
      <c r="AP431" s="34">
        <v>0</v>
      </c>
      <c r="AQ431" s="34">
        <v>0</v>
      </c>
      <c r="AR431" s="34">
        <v>133.78000000000003</v>
      </c>
      <c r="AS431" s="34">
        <v>1.0529907559623737</v>
      </c>
      <c r="AT431" s="34">
        <v>134.83299075596241</v>
      </c>
      <c r="AU431" s="34">
        <v>133.5007835032724</v>
      </c>
    </row>
    <row r="432" spans="1:47" x14ac:dyDescent="0.25">
      <c r="A432" s="18">
        <v>45856</v>
      </c>
      <c r="B432" s="2">
        <v>12</v>
      </c>
      <c r="C432" s="2" t="s">
        <v>178</v>
      </c>
      <c r="D432" s="9">
        <v>34.27317</v>
      </c>
      <c r="E432">
        <v>9.7460749999999999E-3</v>
      </c>
      <c r="G432" s="34">
        <v>443.17899999999992</v>
      </c>
      <c r="H432" s="34">
        <v>5.1243311271457141</v>
      </c>
      <c r="I432" s="34">
        <v>448.30333112714561</v>
      </c>
      <c r="J432" s="34">
        <v>443.93413323923062</v>
      </c>
      <c r="K432" s="34">
        <v>7.2830000000000004</v>
      </c>
      <c r="L432" s="34">
        <v>8.4210902590154874E-2</v>
      </c>
      <c r="M432" s="34">
        <v>7.3672109025901555</v>
      </c>
      <c r="N432" s="34">
        <v>7.2954095125926939</v>
      </c>
      <c r="O432" s="34">
        <v>35.161000000000001</v>
      </c>
      <c r="P432" s="34">
        <v>0.40655492873437266</v>
      </c>
      <c r="Q432" s="34">
        <v>35.567554928734374</v>
      </c>
      <c r="R432" s="34">
        <v>35.220910870832306</v>
      </c>
      <c r="S432" s="34">
        <v>0</v>
      </c>
      <c r="T432" s="34">
        <v>0</v>
      </c>
      <c r="U432" s="34">
        <v>0</v>
      </c>
      <c r="V432" s="34">
        <v>0</v>
      </c>
      <c r="W432" s="34">
        <v>485.62299999999993</v>
      </c>
      <c r="X432" s="34">
        <v>5.6150969584702421</v>
      </c>
      <c r="Y432" s="34">
        <v>491.23809695847012</v>
      </c>
      <c r="Z432" s="34">
        <v>486.45045362265563</v>
      </c>
      <c r="AB432" s="34">
        <v>131.363</v>
      </c>
      <c r="AC432" s="34">
        <v>1.5189066040025423</v>
      </c>
      <c r="AD432" s="34">
        <v>132.88190660400255</v>
      </c>
      <c r="AE432" s="34">
        <v>131.58682957609693</v>
      </c>
      <c r="AF432" s="34">
        <v>1.7669999999999992</v>
      </c>
      <c r="AG432" s="34">
        <v>2.0431232304929783E-2</v>
      </c>
      <c r="AH432" s="34">
        <v>1.7874312323049291</v>
      </c>
      <c r="AI432" s="34">
        <v>1.7700107934575429</v>
      </c>
      <c r="AJ432" s="34">
        <v>4.7059999999999986</v>
      </c>
      <c r="AK432" s="34">
        <v>5.4413910145444007E-2</v>
      </c>
      <c r="AL432" s="34">
        <v>4.7604139101454424</v>
      </c>
      <c r="AM432" s="34">
        <v>4.7140185591461217</v>
      </c>
      <c r="AN432" s="34">
        <v>0</v>
      </c>
      <c r="AO432" s="34">
        <v>0</v>
      </c>
      <c r="AP432" s="34">
        <v>0</v>
      </c>
      <c r="AQ432" s="34">
        <v>0</v>
      </c>
      <c r="AR432" s="34">
        <v>137.83599999999998</v>
      </c>
      <c r="AS432" s="34">
        <v>1.5937517464529161</v>
      </c>
      <c r="AT432" s="34">
        <v>139.42975174645292</v>
      </c>
      <c r="AU432" s="34">
        <v>138.0708589287006</v>
      </c>
    </row>
    <row r="433" spans="1:47" x14ac:dyDescent="0.25">
      <c r="A433" s="18">
        <v>45856</v>
      </c>
      <c r="B433" s="2">
        <v>13</v>
      </c>
      <c r="C433" s="2" t="s">
        <v>178</v>
      </c>
      <c r="D433" s="9">
        <v>40.956282000000002</v>
      </c>
      <c r="E433">
        <v>9.5752819999999992E-3</v>
      </c>
      <c r="G433" s="34">
        <v>449.98999999999995</v>
      </c>
      <c r="H433" s="34">
        <v>3.464143732479918</v>
      </c>
      <c r="I433" s="34">
        <v>453.45414373247985</v>
      </c>
      <c r="J433" s="34">
        <v>449.11219243217283</v>
      </c>
      <c r="K433" s="34">
        <v>7.2840000000000007</v>
      </c>
      <c r="L433" s="34">
        <v>5.607418597609664E-2</v>
      </c>
      <c r="M433" s="34">
        <v>7.3400741859760972</v>
      </c>
      <c r="N433" s="34">
        <v>7.2697909057444559</v>
      </c>
      <c r="O433" s="34">
        <v>35.609000000000002</v>
      </c>
      <c r="P433" s="34">
        <v>0.27412763432493481</v>
      </c>
      <c r="Q433" s="34">
        <v>35.883127634324936</v>
      </c>
      <c r="R433" s="34">
        <v>35.539536568184282</v>
      </c>
      <c r="S433" s="34">
        <v>0</v>
      </c>
      <c r="T433" s="34">
        <v>0</v>
      </c>
      <c r="U433" s="34">
        <v>0</v>
      </c>
      <c r="V433" s="34">
        <v>0</v>
      </c>
      <c r="W433" s="34">
        <v>492.88299999999992</v>
      </c>
      <c r="X433" s="34">
        <v>3.7943455527809493</v>
      </c>
      <c r="Y433" s="34">
        <v>496.67734555278088</v>
      </c>
      <c r="Z433" s="34">
        <v>491.92151990610159</v>
      </c>
      <c r="AB433" s="34">
        <v>133.32700000000003</v>
      </c>
      <c r="AC433" s="34">
        <v>1.026387011756595</v>
      </c>
      <c r="AD433" s="34">
        <v>134.35338701175661</v>
      </c>
      <c r="AE433" s="34">
        <v>133.0669154434639</v>
      </c>
      <c r="AF433" s="34">
        <v>1.7589999999999988</v>
      </c>
      <c r="AG433" s="34">
        <v>1.3541253862157319E-2</v>
      </c>
      <c r="AH433" s="34">
        <v>1.7725412538621561</v>
      </c>
      <c r="AI433" s="34">
        <v>1.7555686714997922</v>
      </c>
      <c r="AJ433" s="34">
        <v>4.714999999999999</v>
      </c>
      <c r="AK433" s="34">
        <v>3.6297334826646842E-2</v>
      </c>
      <c r="AL433" s="34">
        <v>4.7512973348266456</v>
      </c>
      <c r="AM433" s="34">
        <v>4.7058023229798316</v>
      </c>
      <c r="AN433" s="34">
        <v>0</v>
      </c>
      <c r="AO433" s="34">
        <v>0</v>
      </c>
      <c r="AP433" s="34">
        <v>0</v>
      </c>
      <c r="AQ433" s="34">
        <v>0</v>
      </c>
      <c r="AR433" s="34">
        <v>139.80100000000002</v>
      </c>
      <c r="AS433" s="34">
        <v>1.0762256004453992</v>
      </c>
      <c r="AT433" s="34">
        <v>140.8772256004454</v>
      </c>
      <c r="AU433" s="34">
        <v>139.52828643794351</v>
      </c>
    </row>
    <row r="434" spans="1:47" x14ac:dyDescent="0.25">
      <c r="A434" s="18">
        <v>45856</v>
      </c>
      <c r="B434" s="2">
        <v>14</v>
      </c>
      <c r="C434" s="2" t="s">
        <v>178</v>
      </c>
      <c r="D434" s="9">
        <v>40.256433999999999</v>
      </c>
      <c r="E434">
        <v>9.3831290000000005E-3</v>
      </c>
      <c r="G434" s="34">
        <v>453.62200000000007</v>
      </c>
      <c r="H434" s="34">
        <v>2.0795958873577312</v>
      </c>
      <c r="I434" s="34">
        <v>455.70159588735783</v>
      </c>
      <c r="J434" s="34">
        <v>451.42568902764083</v>
      </c>
      <c r="K434" s="34">
        <v>7.1939999999999991</v>
      </c>
      <c r="L434" s="34">
        <v>3.2980351071269717E-2</v>
      </c>
      <c r="M434" s="34">
        <v>7.2269803510712691</v>
      </c>
      <c r="N434" s="34">
        <v>7.1591686621567021</v>
      </c>
      <c r="O434" s="34">
        <v>35.699999999999996</v>
      </c>
      <c r="P434" s="34">
        <v>0.16366396069562536</v>
      </c>
      <c r="Q434" s="34">
        <v>35.863663960695618</v>
      </c>
      <c r="R434" s="34">
        <v>35.527150575339761</v>
      </c>
      <c r="S434" s="34">
        <v>0</v>
      </c>
      <c r="T434" s="34">
        <v>0</v>
      </c>
      <c r="U434" s="34">
        <v>0</v>
      </c>
      <c r="V434" s="34">
        <v>0</v>
      </c>
      <c r="W434" s="34">
        <v>496.51600000000008</v>
      </c>
      <c r="X434" s="34">
        <v>2.2762401991246262</v>
      </c>
      <c r="Y434" s="34">
        <v>498.79224019912476</v>
      </c>
      <c r="Z434" s="34">
        <v>494.11200826513732</v>
      </c>
      <c r="AB434" s="34">
        <v>134.35200000000012</v>
      </c>
      <c r="AC434" s="34">
        <v>0.61592662317587343</v>
      </c>
      <c r="AD434" s="34">
        <v>134.967926623176</v>
      </c>
      <c r="AE434" s="34">
        <v>133.7015051568082</v>
      </c>
      <c r="AF434" s="34">
        <v>1.7799999999999994</v>
      </c>
      <c r="AG434" s="34">
        <v>8.1602759114345405E-3</v>
      </c>
      <c r="AH434" s="34">
        <v>1.7881602759114339</v>
      </c>
      <c r="AI434" s="34">
        <v>1.7713817373698812</v>
      </c>
      <c r="AJ434" s="34">
        <v>4.7649999999999997</v>
      </c>
      <c r="AK434" s="34">
        <v>2.1844783549430109E-2</v>
      </c>
      <c r="AL434" s="34">
        <v>4.7868447835494301</v>
      </c>
      <c r="AM434" s="34">
        <v>4.7419292014424084</v>
      </c>
      <c r="AN434" s="34">
        <v>0</v>
      </c>
      <c r="AO434" s="34">
        <v>0</v>
      </c>
      <c r="AP434" s="34">
        <v>0</v>
      </c>
      <c r="AQ434" s="34">
        <v>0</v>
      </c>
      <c r="AR434" s="34">
        <v>140.89700000000011</v>
      </c>
      <c r="AS434" s="34">
        <v>0.64593168263673806</v>
      </c>
      <c r="AT434" s="34">
        <v>141.54293168263686</v>
      </c>
      <c r="AU434" s="34">
        <v>140.21481609562051</v>
      </c>
    </row>
    <row r="435" spans="1:47" x14ac:dyDescent="0.25">
      <c r="A435" s="18">
        <v>45856</v>
      </c>
      <c r="B435" s="2">
        <v>15</v>
      </c>
      <c r="C435" s="2" t="s">
        <v>178</v>
      </c>
      <c r="D435" s="9">
        <v>41.706203000000002</v>
      </c>
      <c r="E435">
        <v>9.1829549999999996E-3</v>
      </c>
      <c r="G435" s="34">
        <v>460.80399999999997</v>
      </c>
      <c r="H435" s="34">
        <v>4.8817498722678137</v>
      </c>
      <c r="I435" s="34">
        <v>465.68574987226776</v>
      </c>
      <c r="J435" s="34">
        <v>461.4093785870495</v>
      </c>
      <c r="K435" s="34">
        <v>7.3970000000000011</v>
      </c>
      <c r="L435" s="34">
        <v>7.8363694336778839E-2</v>
      </c>
      <c r="M435" s="34">
        <v>7.4753636943367798</v>
      </c>
      <c r="N435" s="34">
        <v>7.4067177659230516</v>
      </c>
      <c r="O435" s="34">
        <v>36.417000000000009</v>
      </c>
      <c r="P435" s="34">
        <v>0.3858010891797316</v>
      </c>
      <c r="Q435" s="34">
        <v>36.802801089179738</v>
      </c>
      <c r="R435" s="34">
        <v>36.464842622903852</v>
      </c>
      <c r="S435" s="34">
        <v>0</v>
      </c>
      <c r="T435" s="34">
        <v>0</v>
      </c>
      <c r="U435" s="34">
        <v>0</v>
      </c>
      <c r="V435" s="34">
        <v>0</v>
      </c>
      <c r="W435" s="34">
        <v>504.61799999999999</v>
      </c>
      <c r="X435" s="34">
        <v>5.3459146557843242</v>
      </c>
      <c r="Y435" s="34">
        <v>509.96391465578432</v>
      </c>
      <c r="Z435" s="34">
        <v>505.28093897587644</v>
      </c>
      <c r="AB435" s="34">
        <v>137.02999999999994</v>
      </c>
      <c r="AC435" s="34">
        <v>1.4516935291292141</v>
      </c>
      <c r="AD435" s="34">
        <v>138.48169352912916</v>
      </c>
      <c r="AE435" s="34">
        <v>137.21002236912739</v>
      </c>
      <c r="AF435" s="34">
        <v>1.7699999999999991</v>
      </c>
      <c r="AG435" s="34">
        <v>1.8751350409098071E-2</v>
      </c>
      <c r="AH435" s="34">
        <v>1.7887513504090973</v>
      </c>
      <c r="AI435" s="34">
        <v>1.7723253272521013</v>
      </c>
      <c r="AJ435" s="34">
        <v>4.8759999999999968</v>
      </c>
      <c r="AK435" s="34">
        <v>5.1656262482916486E-2</v>
      </c>
      <c r="AL435" s="34">
        <v>4.9276562624829134</v>
      </c>
      <c r="AM435" s="34">
        <v>4.8824058167690643</v>
      </c>
      <c r="AN435" s="34">
        <v>0</v>
      </c>
      <c r="AO435" s="34">
        <v>0</v>
      </c>
      <c r="AP435" s="34">
        <v>0</v>
      </c>
      <c r="AQ435" s="34">
        <v>0</v>
      </c>
      <c r="AR435" s="34">
        <v>143.67599999999996</v>
      </c>
      <c r="AS435" s="34">
        <v>1.5221011420212287</v>
      </c>
      <c r="AT435" s="34">
        <v>145.19810114202116</v>
      </c>
      <c r="AU435" s="34">
        <v>143.86475351314854</v>
      </c>
    </row>
    <row r="436" spans="1:47" x14ac:dyDescent="0.25">
      <c r="A436" s="18">
        <v>45856</v>
      </c>
      <c r="B436" s="2">
        <v>16</v>
      </c>
      <c r="C436" s="2" t="s">
        <v>178</v>
      </c>
      <c r="D436" s="9">
        <v>46.042068999999998</v>
      </c>
      <c r="E436">
        <v>8.9968849999999996E-3</v>
      </c>
      <c r="G436" s="34">
        <v>478.87900000000002</v>
      </c>
      <c r="H436" s="34">
        <v>3.8883510061952111</v>
      </c>
      <c r="I436" s="34">
        <v>482.76735100619521</v>
      </c>
      <c r="J436" s="34">
        <v>478.42394866743786</v>
      </c>
      <c r="K436" s="34">
        <v>7.7520000000000007</v>
      </c>
      <c r="L436" s="34">
        <v>6.2943868910570883E-2</v>
      </c>
      <c r="M436" s="34">
        <v>7.8149438689105715</v>
      </c>
      <c r="N436" s="34">
        <v>7.7446337176405287</v>
      </c>
      <c r="O436" s="34">
        <v>37.685000000000009</v>
      </c>
      <c r="P436" s="34">
        <v>0.30599067336105062</v>
      </c>
      <c r="Q436" s="34">
        <v>37.990990673361061</v>
      </c>
      <c r="R436" s="34">
        <v>37.649190099236762</v>
      </c>
      <c r="S436" s="34">
        <v>0</v>
      </c>
      <c r="T436" s="34">
        <v>0</v>
      </c>
      <c r="U436" s="34">
        <v>0</v>
      </c>
      <c r="V436" s="34">
        <v>0</v>
      </c>
      <c r="W436" s="34">
        <v>524.31600000000003</v>
      </c>
      <c r="X436" s="34">
        <v>4.2572855484668324</v>
      </c>
      <c r="Y436" s="34">
        <v>528.57328554846686</v>
      </c>
      <c r="Z436" s="34">
        <v>523.81777248431513</v>
      </c>
      <c r="AB436" s="34">
        <v>142.88199999999995</v>
      </c>
      <c r="AC436" s="34">
        <v>1.1601581369556484</v>
      </c>
      <c r="AD436" s="34">
        <v>144.04215813695561</v>
      </c>
      <c r="AE436" s="34">
        <v>142.7462274050456</v>
      </c>
      <c r="AF436" s="34">
        <v>1.839999999999999</v>
      </c>
      <c r="AG436" s="34">
        <v>1.4940237202715477E-2</v>
      </c>
      <c r="AH436" s="34">
        <v>1.8549402372027144</v>
      </c>
      <c r="AI436" s="34">
        <v>1.8382515532067289</v>
      </c>
      <c r="AJ436" s="34">
        <v>5.0559999999999983</v>
      </c>
      <c r="AK436" s="34">
        <v>4.1053173530939929E-2</v>
      </c>
      <c r="AL436" s="34">
        <v>5.0970531735309379</v>
      </c>
      <c r="AM436" s="34">
        <v>5.051195572289795</v>
      </c>
      <c r="AN436" s="34">
        <v>0</v>
      </c>
      <c r="AO436" s="34">
        <v>0</v>
      </c>
      <c r="AP436" s="34">
        <v>0</v>
      </c>
      <c r="AQ436" s="34">
        <v>0</v>
      </c>
      <c r="AR436" s="34">
        <v>149.77799999999996</v>
      </c>
      <c r="AS436" s="34">
        <v>1.2161515476893037</v>
      </c>
      <c r="AT436" s="34">
        <v>150.99415154768928</v>
      </c>
      <c r="AU436" s="34">
        <v>149.63567453054213</v>
      </c>
    </row>
    <row r="437" spans="1:47" x14ac:dyDescent="0.25">
      <c r="A437" s="18">
        <v>45856</v>
      </c>
      <c r="B437" s="2">
        <v>17</v>
      </c>
      <c r="C437" s="2" t="s">
        <v>178</v>
      </c>
      <c r="D437" s="9">
        <v>47.872959000000002</v>
      </c>
      <c r="E437">
        <v>8.8601909999999999E-3</v>
      </c>
      <c r="G437" s="34">
        <v>516.80899999999986</v>
      </c>
      <c r="H437" s="34">
        <v>4.9138543081935699</v>
      </c>
      <c r="I437" s="34">
        <v>521.7228543081934</v>
      </c>
      <c r="J437" s="34">
        <v>517.10029016995759</v>
      </c>
      <c r="K437" s="34">
        <v>8.4319999999999986</v>
      </c>
      <c r="L437" s="34">
        <v>8.0172016212349595E-2</v>
      </c>
      <c r="M437" s="34">
        <v>8.5121720162123484</v>
      </c>
      <c r="N437" s="34">
        <v>8.4367525463238522</v>
      </c>
      <c r="O437" s="34">
        <v>40.664999999999999</v>
      </c>
      <c r="P437" s="34">
        <v>0.38664552173567318</v>
      </c>
      <c r="Q437" s="34">
        <v>41.051645521735672</v>
      </c>
      <c r="R437" s="34">
        <v>40.687920101548798</v>
      </c>
      <c r="S437" s="34">
        <v>0</v>
      </c>
      <c r="T437" s="34">
        <v>0</v>
      </c>
      <c r="U437" s="34">
        <v>0</v>
      </c>
      <c r="V437" s="34">
        <v>0</v>
      </c>
      <c r="W437" s="34">
        <v>565.90599999999984</v>
      </c>
      <c r="X437" s="34">
        <v>5.3806718461415928</v>
      </c>
      <c r="Y437" s="34">
        <v>571.28667184614142</v>
      </c>
      <c r="Z437" s="34">
        <v>566.22496281783026</v>
      </c>
      <c r="AB437" s="34">
        <v>153.86300000000011</v>
      </c>
      <c r="AC437" s="34">
        <v>1.4629396264801657</v>
      </c>
      <c r="AD437" s="34">
        <v>155.32593962648028</v>
      </c>
      <c r="AE437" s="34">
        <v>153.94972213413519</v>
      </c>
      <c r="AF437" s="34">
        <v>2.0509999999999988</v>
      </c>
      <c r="AG437" s="34">
        <v>1.9501044266073166E-2</v>
      </c>
      <c r="AH437" s="34">
        <v>2.0705010442660718</v>
      </c>
      <c r="AI437" s="34">
        <v>2.0521560095481748</v>
      </c>
      <c r="AJ437" s="34">
        <v>5.4530000000000003</v>
      </c>
      <c r="AK437" s="34">
        <v>5.1847486291027325E-2</v>
      </c>
      <c r="AL437" s="34">
        <v>5.5048474862910277</v>
      </c>
      <c r="AM437" s="34">
        <v>5.4560734861366189</v>
      </c>
      <c r="AN437" s="34">
        <v>0</v>
      </c>
      <c r="AO437" s="34">
        <v>0</v>
      </c>
      <c r="AP437" s="34">
        <v>0</v>
      </c>
      <c r="AQ437" s="34">
        <v>0</v>
      </c>
      <c r="AR437" s="34">
        <v>161.3670000000001</v>
      </c>
      <c r="AS437" s="34">
        <v>1.5342881570372664</v>
      </c>
      <c r="AT437" s="34">
        <v>162.90128815703738</v>
      </c>
      <c r="AU437" s="34">
        <v>161.45795162982</v>
      </c>
    </row>
    <row r="438" spans="1:47" x14ac:dyDescent="0.25">
      <c r="A438" s="18">
        <v>45856</v>
      </c>
      <c r="B438" s="2">
        <v>18</v>
      </c>
      <c r="C438" s="2" t="s">
        <v>178</v>
      </c>
      <c r="D438" s="9">
        <v>51.953709000000003</v>
      </c>
      <c r="E438">
        <v>8.8924899999999994E-3</v>
      </c>
      <c r="G438" s="34">
        <v>536.27</v>
      </c>
      <c r="H438" s="34">
        <v>5.0371419806058153</v>
      </c>
      <c r="I438" s="34">
        <v>541.30714198060582</v>
      </c>
      <c r="J438" s="34">
        <v>536.49357363361469</v>
      </c>
      <c r="K438" s="34">
        <v>8.8800000000000008</v>
      </c>
      <c r="L438" s="34">
        <v>8.3409142386819415E-2</v>
      </c>
      <c r="M438" s="34">
        <v>8.963409142386821</v>
      </c>
      <c r="N438" s="34">
        <v>8.8837021162222367</v>
      </c>
      <c r="O438" s="34">
        <v>42.177</v>
      </c>
      <c r="P438" s="34">
        <v>0.39616524757307225</v>
      </c>
      <c r="Q438" s="34">
        <v>42.573165247573073</v>
      </c>
      <c r="R438" s="34">
        <v>42.194583801340677</v>
      </c>
      <c r="S438" s="34">
        <v>0.71200000000000008</v>
      </c>
      <c r="T438" s="34">
        <v>6.6877600652494847E-3</v>
      </c>
      <c r="U438" s="34">
        <v>0.71868776006524959</v>
      </c>
      <c r="V438" s="34">
        <v>0.71229683634574692</v>
      </c>
      <c r="W438" s="34">
        <v>588.03899999999999</v>
      </c>
      <c r="X438" s="34">
        <v>5.523404130630956</v>
      </c>
      <c r="Y438" s="34">
        <v>593.56240413063097</v>
      </c>
      <c r="Z438" s="34">
        <v>588.28415638752335</v>
      </c>
      <c r="AB438" s="34">
        <v>159.82200000000006</v>
      </c>
      <c r="AC438" s="34">
        <v>1.5011954903768308</v>
      </c>
      <c r="AD438" s="34">
        <v>161.32319549037689</v>
      </c>
      <c r="AE438" s="34">
        <v>159.88863058771065</v>
      </c>
      <c r="AF438" s="34">
        <v>2.1189999999999989</v>
      </c>
      <c r="AG438" s="34">
        <v>1.9903600531269168E-2</v>
      </c>
      <c r="AH438" s="34">
        <v>2.1389036005312683</v>
      </c>
      <c r="AI438" s="34">
        <v>2.1198834216525797</v>
      </c>
      <c r="AJ438" s="34">
        <v>5.6669999999999998</v>
      </c>
      <c r="AK438" s="34">
        <v>5.3229685800237111E-2</v>
      </c>
      <c r="AL438" s="34">
        <v>5.7202296858002368</v>
      </c>
      <c r="AM438" s="34">
        <v>5.6693626005215547</v>
      </c>
      <c r="AN438" s="34">
        <v>4.0369999999999999</v>
      </c>
      <c r="AO438" s="34">
        <v>3.7919223853106976E-2</v>
      </c>
      <c r="AP438" s="34">
        <v>4.0749192238531071</v>
      </c>
      <c r="AQ438" s="34">
        <v>4.0386830454041851</v>
      </c>
      <c r="AR438" s="34">
        <v>171.64500000000007</v>
      </c>
      <c r="AS438" s="34">
        <v>1.6122480005614439</v>
      </c>
      <c r="AT438" s="34">
        <v>173.2572480005615</v>
      </c>
      <c r="AU438" s="34">
        <v>171.71655965528899</v>
      </c>
    </row>
    <row r="439" spans="1:47" x14ac:dyDescent="0.25">
      <c r="A439" s="18">
        <v>45856</v>
      </c>
      <c r="B439" s="2">
        <v>19</v>
      </c>
      <c r="C439" s="2" t="s">
        <v>178</v>
      </c>
      <c r="D439" s="9">
        <v>80.978731999999994</v>
      </c>
      <c r="E439">
        <v>9.0047300000000007E-3</v>
      </c>
      <c r="G439" s="34">
        <v>550.697</v>
      </c>
      <c r="H439" s="34">
        <v>3.282173709662052</v>
      </c>
      <c r="I439" s="34">
        <v>553.97917370966206</v>
      </c>
      <c r="J439" s="34">
        <v>548.99074082478342</v>
      </c>
      <c r="K439" s="34">
        <v>9.0310000000000024</v>
      </c>
      <c r="L439" s="34">
        <v>5.3825081255133037E-2</v>
      </c>
      <c r="M439" s="34">
        <v>9.0848250812551345</v>
      </c>
      <c r="N439" s="34">
        <v>9.0030186843012032</v>
      </c>
      <c r="O439" s="34">
        <v>43.179000000000002</v>
      </c>
      <c r="P439" s="34">
        <v>0.25734837598443022</v>
      </c>
      <c r="Q439" s="34">
        <v>43.43634837598443</v>
      </c>
      <c r="R439" s="34">
        <v>43.045215786672749</v>
      </c>
      <c r="S439" s="34">
        <v>0.77600000000000002</v>
      </c>
      <c r="T439" s="34">
        <v>4.6249876042501635E-3</v>
      </c>
      <c r="U439" s="34">
        <v>0.78062498760425014</v>
      </c>
      <c r="V439" s="34">
        <v>0.77359567035962051</v>
      </c>
      <c r="W439" s="34">
        <v>603.68299999999988</v>
      </c>
      <c r="X439" s="34">
        <v>3.5979721545058654</v>
      </c>
      <c r="Y439" s="34">
        <v>607.28097215450589</v>
      </c>
      <c r="Z439" s="34">
        <v>601.81257096611705</v>
      </c>
      <c r="AB439" s="34">
        <v>163.55200000000005</v>
      </c>
      <c r="AC439" s="34">
        <v>0.97477573795144723</v>
      </c>
      <c r="AD439" s="34">
        <v>164.52677573795151</v>
      </c>
      <c r="AE439" s="34">
        <v>163.0452565446607</v>
      </c>
      <c r="AF439" s="34">
        <v>2.1879999999999993</v>
      </c>
      <c r="AG439" s="34">
        <v>1.3040557832602261E-2</v>
      </c>
      <c r="AH439" s="34">
        <v>2.2010405578326013</v>
      </c>
      <c r="AI439" s="34">
        <v>2.1812207818902691</v>
      </c>
      <c r="AJ439" s="34">
        <v>5.6929999999999987</v>
      </c>
      <c r="AK439" s="34">
        <v>3.3930482514170329E-2</v>
      </c>
      <c r="AL439" s="34">
        <v>5.7269304825141694</v>
      </c>
      <c r="AM439" s="34">
        <v>5.6753610197903592</v>
      </c>
      <c r="AN439" s="34">
        <v>4.3730000000000002</v>
      </c>
      <c r="AO439" s="34">
        <v>2.606323555848707E-2</v>
      </c>
      <c r="AP439" s="34">
        <v>4.3990632355584873</v>
      </c>
      <c r="AQ439" s="34">
        <v>4.3594508588693568</v>
      </c>
      <c r="AR439" s="34">
        <v>175.80600000000004</v>
      </c>
      <c r="AS439" s="34">
        <v>1.047810013856707</v>
      </c>
      <c r="AT439" s="34">
        <v>176.85381001385679</v>
      </c>
      <c r="AU439" s="34">
        <v>175.26128920521069</v>
      </c>
    </row>
    <row r="440" spans="1:47" x14ac:dyDescent="0.25">
      <c r="A440" s="18">
        <v>45856</v>
      </c>
      <c r="B440" s="2">
        <v>20</v>
      </c>
      <c r="C440" s="2" t="s">
        <v>178</v>
      </c>
      <c r="D440" s="9">
        <v>67.112126000000004</v>
      </c>
      <c r="E440">
        <v>8.9693810000000002E-3</v>
      </c>
      <c r="G440" s="34">
        <v>547.42399999999986</v>
      </c>
      <c r="H440" s="34">
        <v>3.4435496704983888</v>
      </c>
      <c r="I440" s="34">
        <v>550.86754967049831</v>
      </c>
      <c r="J440" s="34">
        <v>545.92660873696718</v>
      </c>
      <c r="K440" s="34">
        <v>8.8890000000000011</v>
      </c>
      <c r="L440" s="34">
        <v>5.5915913480337337E-2</v>
      </c>
      <c r="M440" s="34">
        <v>8.9449159134803384</v>
      </c>
      <c r="N440" s="34">
        <v>8.8646855546393706</v>
      </c>
      <c r="O440" s="34">
        <v>42.601000000000006</v>
      </c>
      <c r="P440" s="34">
        <v>0.26797995614533143</v>
      </c>
      <c r="Q440" s="34">
        <v>42.868979956145338</v>
      </c>
      <c r="R440" s="34">
        <v>42.484471741837311</v>
      </c>
      <c r="S440" s="34">
        <v>1.4880000000000002</v>
      </c>
      <c r="T440" s="34">
        <v>9.3602069140220449E-3</v>
      </c>
      <c r="U440" s="34">
        <v>1.4973602069140222</v>
      </c>
      <c r="V440" s="34">
        <v>1.4839298127239715</v>
      </c>
      <c r="W440" s="34">
        <v>600.40199999999993</v>
      </c>
      <c r="X440" s="34">
        <v>3.7768057470380794</v>
      </c>
      <c r="Y440" s="34">
        <v>604.17880574703804</v>
      </c>
      <c r="Z440" s="34">
        <v>598.7596958461678</v>
      </c>
      <c r="AB440" s="34">
        <v>161.904</v>
      </c>
      <c r="AC440" s="34">
        <v>1.0184509006773017</v>
      </c>
      <c r="AD440" s="34">
        <v>162.92245090067729</v>
      </c>
      <c r="AE440" s="34">
        <v>161.46113736509531</v>
      </c>
      <c r="AF440" s="34">
        <v>2.1969999999999983</v>
      </c>
      <c r="AG440" s="34">
        <v>1.3820144213781194E-2</v>
      </c>
      <c r="AH440" s="34">
        <v>2.2108201442137796</v>
      </c>
      <c r="AI440" s="34">
        <v>2.1909904560178513</v>
      </c>
      <c r="AJ440" s="34">
        <v>5.6129999999999978</v>
      </c>
      <c r="AK440" s="34">
        <v>3.5308361161562982E-2</v>
      </c>
      <c r="AL440" s="34">
        <v>5.6483083611615603</v>
      </c>
      <c r="AM440" s="34">
        <v>5.5976465314648163</v>
      </c>
      <c r="AN440" s="34">
        <v>8.4260000000000002</v>
      </c>
      <c r="AO440" s="34">
        <v>5.3003429742976976E-2</v>
      </c>
      <c r="AP440" s="34">
        <v>8.4790034297429777</v>
      </c>
      <c r="AQ440" s="34">
        <v>8.4029520174813062</v>
      </c>
      <c r="AR440" s="34">
        <v>178.14</v>
      </c>
      <c r="AS440" s="34">
        <v>1.1205828357956229</v>
      </c>
      <c r="AT440" s="34">
        <v>179.26058283579562</v>
      </c>
      <c r="AU440" s="34">
        <v>177.6527263700593</v>
      </c>
    </row>
    <row r="441" spans="1:47" x14ac:dyDescent="0.25">
      <c r="A441" s="18">
        <v>45856</v>
      </c>
      <c r="B441" s="2">
        <v>21</v>
      </c>
      <c r="C441" s="2" t="s">
        <v>178</v>
      </c>
      <c r="D441" s="9">
        <v>62.638759999999998</v>
      </c>
      <c r="E441">
        <v>8.9584869999999994E-3</v>
      </c>
      <c r="G441" s="34">
        <v>537.89099999999974</v>
      </c>
      <c r="H441" s="34">
        <v>2.1915963629229602</v>
      </c>
      <c r="I441" s="34">
        <v>540.08259636292269</v>
      </c>
      <c r="J441" s="34">
        <v>535.24427344447918</v>
      </c>
      <c r="K441" s="34">
        <v>8.68</v>
      </c>
      <c r="L441" s="34">
        <v>3.5366006180009152E-2</v>
      </c>
      <c r="M441" s="34">
        <v>8.7153660061800089</v>
      </c>
      <c r="N441" s="34">
        <v>8.6372895131134033</v>
      </c>
      <c r="O441" s="34">
        <v>41.837000000000003</v>
      </c>
      <c r="P441" s="34">
        <v>0.17046170513283906</v>
      </c>
      <c r="Q441" s="34">
        <v>42.00746170513284</v>
      </c>
      <c r="R441" s="34">
        <v>41.631138405544412</v>
      </c>
      <c r="S441" s="34">
        <v>1.488</v>
      </c>
      <c r="T441" s="34">
        <v>6.0627439165729978E-3</v>
      </c>
      <c r="U441" s="34">
        <v>1.494062743916573</v>
      </c>
      <c r="V441" s="34">
        <v>1.4806782022480121</v>
      </c>
      <c r="W441" s="34">
        <v>589.89599999999973</v>
      </c>
      <c r="X441" s="34">
        <v>2.4034868181523814</v>
      </c>
      <c r="Y441" s="34">
        <v>592.29948681815222</v>
      </c>
      <c r="Z441" s="34">
        <v>586.993379565385</v>
      </c>
      <c r="AB441" s="34">
        <v>157.92399999999998</v>
      </c>
      <c r="AC441" s="34">
        <v>0.64344944239306046</v>
      </c>
      <c r="AD441" s="34">
        <v>158.56744944239304</v>
      </c>
      <c r="AE441" s="34">
        <v>157.14692500794021</v>
      </c>
      <c r="AF441" s="34">
        <v>2.0529999999999995</v>
      </c>
      <c r="AG441" s="34">
        <v>8.364793858013685E-3</v>
      </c>
      <c r="AH441" s="34">
        <v>2.0613647938580133</v>
      </c>
      <c r="AI441" s="34">
        <v>2.0428980841499786</v>
      </c>
      <c r="AJ441" s="34">
        <v>5.5209999999999972</v>
      </c>
      <c r="AK441" s="34">
        <v>2.2494898631316873E-2</v>
      </c>
      <c r="AL441" s="34">
        <v>5.5434948986313142</v>
      </c>
      <c r="AM441" s="34">
        <v>5.4938335716473592</v>
      </c>
      <c r="AN441" s="34">
        <v>8.4290000000000003</v>
      </c>
      <c r="AO441" s="34">
        <v>3.4343325586554972E-2</v>
      </c>
      <c r="AP441" s="34">
        <v>8.4633433255865551</v>
      </c>
      <c r="AQ441" s="34">
        <v>8.3875245744277507</v>
      </c>
      <c r="AR441" s="34">
        <v>173.92699999999996</v>
      </c>
      <c r="AS441" s="34">
        <v>0.70865246046894603</v>
      </c>
      <c r="AT441" s="34">
        <v>174.63565246046892</v>
      </c>
      <c r="AU441" s="34">
        <v>173.07118123816531</v>
      </c>
    </row>
    <row r="442" spans="1:47" x14ac:dyDescent="0.25">
      <c r="A442" s="18">
        <v>45856</v>
      </c>
      <c r="B442" s="2">
        <v>22</v>
      </c>
      <c r="C442" s="2" t="s">
        <v>178</v>
      </c>
      <c r="D442" s="9">
        <v>66.431145000000001</v>
      </c>
      <c r="E442">
        <v>9.2258400000000008E-3</v>
      </c>
      <c r="G442" s="34">
        <v>526.22299999999984</v>
      </c>
      <c r="H442" s="34">
        <v>3.7150180827436534</v>
      </c>
      <c r="I442" s="34">
        <v>529.9380180827435</v>
      </c>
      <c r="J442" s="34">
        <v>525.04889471799493</v>
      </c>
      <c r="K442" s="34">
        <v>8.570999999999998</v>
      </c>
      <c r="L442" s="34">
        <v>6.0509365776858594E-2</v>
      </c>
      <c r="M442" s="34">
        <v>8.6315093657768571</v>
      </c>
      <c r="N442" s="34">
        <v>8.5518764414096982</v>
      </c>
      <c r="O442" s="34">
        <v>41.742999999999995</v>
      </c>
      <c r="P442" s="34">
        <v>0.29469635464046301</v>
      </c>
      <c r="Q442" s="34">
        <v>42.03769635464046</v>
      </c>
      <c r="R442" s="34">
        <v>41.649863294103959</v>
      </c>
      <c r="S442" s="34">
        <v>1.488</v>
      </c>
      <c r="T442" s="34">
        <v>1.0504951146419975E-2</v>
      </c>
      <c r="U442" s="34">
        <v>1.4985049511464199</v>
      </c>
      <c r="V442" s="34">
        <v>1.4846799842279352</v>
      </c>
      <c r="W442" s="34">
        <v>578.02499999999986</v>
      </c>
      <c r="X442" s="34">
        <v>4.0807287543073958</v>
      </c>
      <c r="Y442" s="34">
        <v>582.10572875430728</v>
      </c>
      <c r="Z442" s="34">
        <v>576.73531443773652</v>
      </c>
      <c r="AB442" s="34">
        <v>154.387</v>
      </c>
      <c r="AC442" s="34">
        <v>1.0899380998940462</v>
      </c>
      <c r="AD442" s="34">
        <v>155.47693809989406</v>
      </c>
      <c r="AE442" s="34">
        <v>154.04253274529452</v>
      </c>
      <c r="AF442" s="34">
        <v>1.9939999999999984</v>
      </c>
      <c r="AG442" s="34">
        <v>1.4077199318522455E-2</v>
      </c>
      <c r="AH442" s="34">
        <v>2.0080771993185209</v>
      </c>
      <c r="AI442" s="34">
        <v>1.9895510003699601</v>
      </c>
      <c r="AJ442" s="34">
        <v>5.4850000000000003</v>
      </c>
      <c r="AK442" s="34">
        <v>3.8722887794431157E-2</v>
      </c>
      <c r="AL442" s="34">
        <v>5.5237228877944311</v>
      </c>
      <c r="AM442" s="34">
        <v>5.4727619042273012</v>
      </c>
      <c r="AN442" s="34">
        <v>8.4290000000000003</v>
      </c>
      <c r="AO442" s="34">
        <v>5.9506877159391111E-2</v>
      </c>
      <c r="AP442" s="34">
        <v>8.4885068771593915</v>
      </c>
      <c r="AQ442" s="34">
        <v>8.4101932708718188</v>
      </c>
      <c r="AR442" s="34">
        <v>170.29500000000002</v>
      </c>
      <c r="AS442" s="34">
        <v>1.2022450641663911</v>
      </c>
      <c r="AT442" s="34">
        <v>171.49724506416641</v>
      </c>
      <c r="AU442" s="34">
        <v>169.91503892076361</v>
      </c>
    </row>
    <row r="443" spans="1:47" x14ac:dyDescent="0.25">
      <c r="A443" s="18">
        <v>45856</v>
      </c>
      <c r="B443" s="2">
        <v>23</v>
      </c>
      <c r="C443" s="2" t="s">
        <v>178</v>
      </c>
      <c r="D443" s="9">
        <v>62.578688</v>
      </c>
      <c r="E443">
        <v>9.4416450000000002E-3</v>
      </c>
      <c r="G443" s="34">
        <v>506.77299999999991</v>
      </c>
      <c r="H443" s="34">
        <v>3.8901651381561728</v>
      </c>
      <c r="I443" s="34">
        <v>510.6631651381561</v>
      </c>
      <c r="J443" s="34">
        <v>505.84166481834524</v>
      </c>
      <c r="K443" s="34">
        <v>8.2740000000000009</v>
      </c>
      <c r="L443" s="34">
        <v>6.351409083180079E-2</v>
      </c>
      <c r="M443" s="34">
        <v>8.3375140908318013</v>
      </c>
      <c r="N443" s="34">
        <v>8.2587942426036705</v>
      </c>
      <c r="O443" s="34">
        <v>40.258000000000003</v>
      </c>
      <c r="P443" s="34">
        <v>0.30903435686567998</v>
      </c>
      <c r="Q443" s="34">
        <v>40.567034356865683</v>
      </c>
      <c r="R443" s="34">
        <v>40.184014819765352</v>
      </c>
      <c r="S443" s="34">
        <v>1.488</v>
      </c>
      <c r="T443" s="34">
        <v>1.1422403572361562E-2</v>
      </c>
      <c r="U443" s="34">
        <v>1.4994224035723616</v>
      </c>
      <c r="V443" s="34">
        <v>1.4852653895327845</v>
      </c>
      <c r="W443" s="34">
        <v>556.79300000000001</v>
      </c>
      <c r="X443" s="34">
        <v>4.2741359894260151</v>
      </c>
      <c r="Y443" s="34">
        <v>561.06713598942588</v>
      </c>
      <c r="Z443" s="34">
        <v>555.76973927024699</v>
      </c>
      <c r="AB443" s="34">
        <v>148.32200000000006</v>
      </c>
      <c r="AC443" s="34">
        <v>1.1385710636154653</v>
      </c>
      <c r="AD443" s="34">
        <v>149.46057106361553</v>
      </c>
      <c r="AE443" s="34">
        <v>148.04941741013559</v>
      </c>
      <c r="AF443" s="34">
        <v>1.9239999999999988</v>
      </c>
      <c r="AG443" s="34">
        <v>1.476929064060728E-2</v>
      </c>
      <c r="AH443" s="34">
        <v>1.938769290640606</v>
      </c>
      <c r="AI443" s="34">
        <v>1.9204641192614755</v>
      </c>
      <c r="AJ443" s="34">
        <v>5.3479999999999972</v>
      </c>
      <c r="AK443" s="34">
        <v>4.105310101141775E-2</v>
      </c>
      <c r="AL443" s="34">
        <v>5.3890531010114149</v>
      </c>
      <c r="AM443" s="34">
        <v>5.3381715747455161</v>
      </c>
      <c r="AN443" s="34">
        <v>8.4290000000000003</v>
      </c>
      <c r="AO443" s="34">
        <v>6.4703924537255111E-2</v>
      </c>
      <c r="AP443" s="34">
        <v>8.4937039245372556</v>
      </c>
      <c r="AQ443" s="34">
        <v>8.413509387346668</v>
      </c>
      <c r="AR443" s="34">
        <v>164.02300000000005</v>
      </c>
      <c r="AS443" s="34">
        <v>1.2590973798047453</v>
      </c>
      <c r="AT443" s="34">
        <v>165.28209737980481</v>
      </c>
      <c r="AU443" s="34">
        <v>163.72156249148924</v>
      </c>
    </row>
    <row r="444" spans="1:47" x14ac:dyDescent="0.25">
      <c r="A444" s="18">
        <v>45856</v>
      </c>
      <c r="B444" s="2">
        <v>24</v>
      </c>
      <c r="C444" s="2" t="s">
        <v>23</v>
      </c>
      <c r="D444" s="9">
        <v>36.669089</v>
      </c>
      <c r="E444">
        <v>9.5232319999999995E-3</v>
      </c>
      <c r="G444" s="34">
        <v>471.09899999999993</v>
      </c>
      <c r="H444" s="34">
        <v>3.7365307948473143</v>
      </c>
      <c r="I444" s="34">
        <v>474.83553079484727</v>
      </c>
      <c r="J444" s="34">
        <v>470.31356187324479</v>
      </c>
      <c r="K444" s="34">
        <v>7.6389999999999985</v>
      </c>
      <c r="L444" s="34">
        <v>6.0588875675470825E-2</v>
      </c>
      <c r="M444" s="34">
        <v>7.6995888756754693</v>
      </c>
      <c r="N444" s="34">
        <v>7.626263904507792</v>
      </c>
      <c r="O444" s="34">
        <v>37.541999999999994</v>
      </c>
      <c r="P444" s="34">
        <v>0.29776509629644271</v>
      </c>
      <c r="Q444" s="34">
        <v>37.839765096296439</v>
      </c>
      <c r="R444" s="34">
        <v>37.479408234458901</v>
      </c>
      <c r="S444" s="34">
        <v>1.4880000000000002</v>
      </c>
      <c r="T444" s="34">
        <v>1.1802100668294362E-2</v>
      </c>
      <c r="U444" s="34">
        <v>1.4998021006682947</v>
      </c>
      <c r="V444" s="34">
        <v>1.4855191373095431</v>
      </c>
      <c r="W444" s="34">
        <v>517.76800000000003</v>
      </c>
      <c r="X444" s="34">
        <v>4.1066868674875225</v>
      </c>
      <c r="Y444" s="34">
        <v>521.87468686748741</v>
      </c>
      <c r="Z444" s="34">
        <v>516.90475314952107</v>
      </c>
      <c r="AB444" s="34">
        <v>136.84500000000006</v>
      </c>
      <c r="AC444" s="34">
        <v>1.0853887540004989</v>
      </c>
      <c r="AD444" s="34">
        <v>137.93038875400055</v>
      </c>
      <c r="AE444" s="34">
        <v>136.61684566204599</v>
      </c>
      <c r="AF444" s="34">
        <v>1.7849999999999984</v>
      </c>
      <c r="AG444" s="34">
        <v>1.4157761890393424E-2</v>
      </c>
      <c r="AH444" s="34">
        <v>1.7991577618903918</v>
      </c>
      <c r="AI444" s="34">
        <v>1.7820239651193088</v>
      </c>
      <c r="AJ444" s="34">
        <v>4.9109999999999996</v>
      </c>
      <c r="AK444" s="34">
        <v>3.8951691116931184E-2</v>
      </c>
      <c r="AL444" s="34">
        <v>4.9499516911169303</v>
      </c>
      <c r="AM444" s="34">
        <v>4.902812152773631</v>
      </c>
      <c r="AN444" s="34">
        <v>8.4290000000000003</v>
      </c>
      <c r="AO444" s="34">
        <v>6.6854775895869051E-2</v>
      </c>
      <c r="AP444" s="34">
        <v>8.4958547758958698</v>
      </c>
      <c r="AQ444" s="34">
        <v>8.414946779826705</v>
      </c>
      <c r="AR444" s="34">
        <v>151.97000000000006</v>
      </c>
      <c r="AS444" s="34">
        <v>1.2053529829036926</v>
      </c>
      <c r="AT444" s="34">
        <v>153.17535298290375</v>
      </c>
      <c r="AU444" s="34">
        <v>151.71662855976564</v>
      </c>
    </row>
    <row r="445" spans="1:47" x14ac:dyDescent="0.25">
      <c r="A445" s="18">
        <v>45857</v>
      </c>
      <c r="B445" s="2">
        <v>1</v>
      </c>
      <c r="C445" s="2" t="s">
        <v>23</v>
      </c>
      <c r="D445" s="9">
        <v>34.397226000000003</v>
      </c>
      <c r="E445">
        <v>9.2640269999999993E-3</v>
      </c>
      <c r="G445" s="34">
        <v>429.77199999999988</v>
      </c>
      <c r="H445" s="34">
        <v>4.141239857831355</v>
      </c>
      <c r="I445" s="34">
        <v>433.91323985783123</v>
      </c>
      <c r="J445" s="34">
        <v>429.8934558881308</v>
      </c>
      <c r="K445" s="34">
        <v>6.7749999999999995</v>
      </c>
      <c r="L445" s="34">
        <v>6.5283220025519201E-2</v>
      </c>
      <c r="M445" s="34">
        <v>6.840283220025519</v>
      </c>
      <c r="N445" s="34">
        <v>6.776914651587556</v>
      </c>
      <c r="O445" s="34">
        <v>34.075000000000003</v>
      </c>
      <c r="P445" s="34">
        <v>0.32834328005454866</v>
      </c>
      <c r="Q445" s="34">
        <v>34.40334328005455</v>
      </c>
      <c r="R445" s="34">
        <v>34.08462977901786</v>
      </c>
      <c r="S445" s="34">
        <v>1.488</v>
      </c>
      <c r="T445" s="34">
        <v>1.4338218656527317E-2</v>
      </c>
      <c r="U445" s="34">
        <v>1.5023382186565273</v>
      </c>
      <c r="V445" s="34">
        <v>1.4884205168357614</v>
      </c>
      <c r="W445" s="34">
        <v>472.10999999999984</v>
      </c>
      <c r="X445" s="34">
        <v>4.5492045765679503</v>
      </c>
      <c r="Y445" s="34">
        <v>476.65920457656784</v>
      </c>
      <c r="Z445" s="34">
        <v>472.24342083557201</v>
      </c>
      <c r="AB445" s="34">
        <v>123.67199999999998</v>
      </c>
      <c r="AC445" s="34">
        <v>1.1916909796304072</v>
      </c>
      <c r="AD445" s="34">
        <v>124.86369097963039</v>
      </c>
      <c r="AE445" s="34">
        <v>123.70695037507545</v>
      </c>
      <c r="AF445" s="34">
        <v>1.6519999999999981</v>
      </c>
      <c r="AG445" s="34">
        <v>1.5918506196628428E-2</v>
      </c>
      <c r="AH445" s="34">
        <v>1.6679185061966266</v>
      </c>
      <c r="AI445" s="34">
        <v>1.6524668641214215</v>
      </c>
      <c r="AJ445" s="34">
        <v>4.4689999999999976</v>
      </c>
      <c r="AK445" s="34">
        <v>4.3062835467755745E-2</v>
      </c>
      <c r="AL445" s="34">
        <v>4.512062835467753</v>
      </c>
      <c r="AM445" s="34">
        <v>4.4702629635342834</v>
      </c>
      <c r="AN445" s="34">
        <v>8.4290000000000003</v>
      </c>
      <c r="AO445" s="34">
        <v>8.1220998021417176E-2</v>
      </c>
      <c r="AP445" s="34">
        <v>8.510220998021417</v>
      </c>
      <c r="AQ445" s="34">
        <v>8.4313820809197804</v>
      </c>
      <c r="AR445" s="34">
        <v>138.22199999999998</v>
      </c>
      <c r="AS445" s="34">
        <v>1.3318933193162086</v>
      </c>
      <c r="AT445" s="34">
        <v>139.55389331931619</v>
      </c>
      <c r="AU445" s="34">
        <v>138.26106228365094</v>
      </c>
    </row>
    <row r="446" spans="1:47" x14ac:dyDescent="0.25">
      <c r="A446" s="18">
        <v>45857</v>
      </c>
      <c r="B446" s="2">
        <v>2</v>
      </c>
      <c r="C446" s="2" t="s">
        <v>23</v>
      </c>
      <c r="D446" s="9">
        <v>33.21181</v>
      </c>
      <c r="E446">
        <v>9.0017039999999993E-3</v>
      </c>
      <c r="G446" s="34">
        <v>392.09300000000007</v>
      </c>
      <c r="H446" s="34">
        <v>2.9448112331061478</v>
      </c>
      <c r="I446" s="34">
        <v>395.0378112331062</v>
      </c>
      <c r="J446" s="34">
        <v>391.48179778757788</v>
      </c>
      <c r="K446" s="34">
        <v>6.0869999999999989</v>
      </c>
      <c r="L446" s="34">
        <v>4.5716363148327353E-2</v>
      </c>
      <c r="M446" s="34">
        <v>6.1327163631483259</v>
      </c>
      <c r="N446" s="34">
        <v>6.0775114657313081</v>
      </c>
      <c r="O446" s="34">
        <v>30.996999999999989</v>
      </c>
      <c r="P446" s="34">
        <v>0.23280271209277195</v>
      </c>
      <c r="Q446" s="34">
        <v>31.229802712092763</v>
      </c>
      <c r="R446" s="34">
        <v>30.948681272100107</v>
      </c>
      <c r="S446" s="34">
        <v>1.4880000000000002</v>
      </c>
      <c r="T446" s="34">
        <v>1.1175611691261892E-2</v>
      </c>
      <c r="U446" s="34">
        <v>1.499175611691262</v>
      </c>
      <c r="V446" s="34">
        <v>1.4856804765907983</v>
      </c>
      <c r="W446" s="34">
        <v>430.66500000000008</v>
      </c>
      <c r="X446" s="34">
        <v>3.2345059200385089</v>
      </c>
      <c r="Y446" s="34">
        <v>433.89950592003856</v>
      </c>
      <c r="Z446" s="34">
        <v>429.9936710020001</v>
      </c>
      <c r="AB446" s="34">
        <v>112.26099999999997</v>
      </c>
      <c r="AC446" s="34">
        <v>0.84313531187684854</v>
      </c>
      <c r="AD446" s="34">
        <v>113.10413531187682</v>
      </c>
      <c r="AE446" s="34">
        <v>112.08600536462336</v>
      </c>
      <c r="AF446" s="34">
        <v>1.4849999999999992</v>
      </c>
      <c r="AG446" s="34">
        <v>1.1153080216077886E-2</v>
      </c>
      <c r="AH446" s="34">
        <v>1.4961530802160772</v>
      </c>
      <c r="AI446" s="34">
        <v>1.4826851530492837</v>
      </c>
      <c r="AJ446" s="34">
        <v>4.0619999999999994</v>
      </c>
      <c r="AK446" s="34">
        <v>3.050761739913023E-2</v>
      </c>
      <c r="AL446" s="34">
        <v>4.0925076173991295</v>
      </c>
      <c r="AM446" s="34">
        <v>4.0556680752095575</v>
      </c>
      <c r="AN446" s="34">
        <v>8.4290000000000003</v>
      </c>
      <c r="AO446" s="34">
        <v>6.3305934775300041E-2</v>
      </c>
      <c r="AP446" s="34">
        <v>8.4923059347753007</v>
      </c>
      <c r="AQ446" s="34">
        <v>8.4158607104730105</v>
      </c>
      <c r="AR446" s="34">
        <v>126.23699999999997</v>
      </c>
      <c r="AS446" s="34">
        <v>0.94810194426735661</v>
      </c>
      <c r="AT446" s="34">
        <v>127.18510194426733</v>
      </c>
      <c r="AU446" s="34">
        <v>126.04021930335522</v>
      </c>
    </row>
    <row r="447" spans="1:47" x14ac:dyDescent="0.25">
      <c r="A447" s="18">
        <v>45857</v>
      </c>
      <c r="B447" s="2">
        <v>3</v>
      </c>
      <c r="C447" s="2" t="s">
        <v>23</v>
      </c>
      <c r="D447" s="9">
        <v>26.564892</v>
      </c>
      <c r="E447">
        <v>9.1272290000000006E-3</v>
      </c>
      <c r="G447" s="34">
        <v>365.66199999999986</v>
      </c>
      <c r="H447" s="34">
        <v>3.5222052467147025</v>
      </c>
      <c r="I447" s="34">
        <v>369.18420524671455</v>
      </c>
      <c r="J447" s="34">
        <v>365.81457646224482</v>
      </c>
      <c r="K447" s="34">
        <v>5.7239999999999993</v>
      </c>
      <c r="L447" s="34">
        <v>5.5135898267238491E-2</v>
      </c>
      <c r="M447" s="34">
        <v>5.7791358982672376</v>
      </c>
      <c r="N447" s="34">
        <v>5.726388401501632</v>
      </c>
      <c r="O447" s="34">
        <v>28.900999999999993</v>
      </c>
      <c r="P447" s="34">
        <v>0.27838619773260997</v>
      </c>
      <c r="Q447" s="34">
        <v>29.179386197732601</v>
      </c>
      <c r="R447" s="34">
        <v>28.913059257826458</v>
      </c>
      <c r="S447" s="34">
        <v>1.4880000000000002</v>
      </c>
      <c r="T447" s="34">
        <v>1.4333021771776887E-2</v>
      </c>
      <c r="U447" s="34">
        <v>1.5023330217717772</v>
      </c>
      <c r="V447" s="34">
        <v>1.4886208842478041</v>
      </c>
      <c r="W447" s="34">
        <v>401.77499999999986</v>
      </c>
      <c r="X447" s="34">
        <v>3.8700603644863278</v>
      </c>
      <c r="Y447" s="34">
        <v>405.64506036448614</v>
      </c>
      <c r="Z447" s="34">
        <v>401.94264500582068</v>
      </c>
      <c r="AB447" s="34">
        <v>104.62599999999998</v>
      </c>
      <c r="AC447" s="34">
        <v>1.0078002257351668</v>
      </c>
      <c r="AD447" s="34">
        <v>105.63380022573514</v>
      </c>
      <c r="AE447" s="34">
        <v>104.66965634093461</v>
      </c>
      <c r="AF447" s="34">
        <v>1.3559999999999994</v>
      </c>
      <c r="AG447" s="34">
        <v>1.3061544033957963E-2</v>
      </c>
      <c r="AH447" s="34">
        <v>1.3690615440339573</v>
      </c>
      <c r="AI447" s="34">
        <v>1.3565658058064658</v>
      </c>
      <c r="AJ447" s="34">
        <v>3.7949999999999968</v>
      </c>
      <c r="AK447" s="34">
        <v>3.6554984962293841E-2</v>
      </c>
      <c r="AL447" s="34">
        <v>3.8315549849622905</v>
      </c>
      <c r="AM447" s="34">
        <v>3.7965835051884484</v>
      </c>
      <c r="AN447" s="34">
        <v>8.4290000000000003</v>
      </c>
      <c r="AO447" s="34">
        <v>8.1191559485421616E-2</v>
      </c>
      <c r="AP447" s="34">
        <v>8.5101915594854223</v>
      </c>
      <c r="AQ447" s="34">
        <v>8.4325170922881316</v>
      </c>
      <c r="AR447" s="34">
        <v>118.20599999999997</v>
      </c>
      <c r="AS447" s="34">
        <v>1.1386083142168402</v>
      </c>
      <c r="AT447" s="34">
        <v>119.34460831421681</v>
      </c>
      <c r="AU447" s="34">
        <v>118.25532274421766</v>
      </c>
    </row>
    <row r="448" spans="1:47" x14ac:dyDescent="0.25">
      <c r="A448" s="18">
        <v>45857</v>
      </c>
      <c r="B448" s="2">
        <v>4</v>
      </c>
      <c r="C448" s="2" t="s">
        <v>23</v>
      </c>
      <c r="D448" s="9">
        <v>25.354782</v>
      </c>
      <c r="E448">
        <v>9.315037E-3</v>
      </c>
      <c r="G448" s="34">
        <v>345.21699999999981</v>
      </c>
      <c r="H448" s="34">
        <v>3.7478308850183568</v>
      </c>
      <c r="I448" s="34">
        <v>348.96483088501816</v>
      </c>
      <c r="J448" s="34">
        <v>345.71421057362545</v>
      </c>
      <c r="K448" s="34">
        <v>5.3610000000000015</v>
      </c>
      <c r="L448" s="34">
        <v>5.8201425116907415E-2</v>
      </c>
      <c r="M448" s="34">
        <v>5.4192014251169089</v>
      </c>
      <c r="N448" s="34">
        <v>5.3687213633314919</v>
      </c>
      <c r="O448" s="34">
        <v>27.486000000000004</v>
      </c>
      <c r="P448" s="34">
        <v>0.29840036761113914</v>
      </c>
      <c r="Q448" s="34">
        <v>27.784400367611145</v>
      </c>
      <c r="R448" s="34">
        <v>27.525587650164034</v>
      </c>
      <c r="S448" s="34">
        <v>1.4880000000000002</v>
      </c>
      <c r="T448" s="34">
        <v>1.6154396674866296E-2</v>
      </c>
      <c r="U448" s="34">
        <v>1.5041543966748665</v>
      </c>
      <c r="V448" s="34">
        <v>1.4901431428161274</v>
      </c>
      <c r="W448" s="34">
        <v>379.55199999999979</v>
      </c>
      <c r="X448" s="34">
        <v>4.1205870744212696</v>
      </c>
      <c r="Y448" s="34">
        <v>383.67258707442113</v>
      </c>
      <c r="Z448" s="34">
        <v>380.09866272993708</v>
      </c>
      <c r="AB448" s="34">
        <v>99.062999999999988</v>
      </c>
      <c r="AC448" s="34">
        <v>1.0754724447595965</v>
      </c>
      <c r="AD448" s="34">
        <v>100.13847244475959</v>
      </c>
      <c r="AE448" s="34">
        <v>99.205678868813166</v>
      </c>
      <c r="AF448" s="34">
        <v>1.2869999999999997</v>
      </c>
      <c r="AG448" s="34">
        <v>1.397225034983395E-2</v>
      </c>
      <c r="AH448" s="34">
        <v>1.3009722503498335</v>
      </c>
      <c r="AI448" s="34">
        <v>1.2888536457018516</v>
      </c>
      <c r="AJ448" s="34">
        <v>3.6179999999999977</v>
      </c>
      <c r="AK448" s="34">
        <v>3.927863385058214E-2</v>
      </c>
      <c r="AL448" s="34">
        <v>3.6572786338505798</v>
      </c>
      <c r="AM448" s="34">
        <v>3.6232109480569523</v>
      </c>
      <c r="AN448" s="34">
        <v>8.4290000000000003</v>
      </c>
      <c r="AO448" s="34">
        <v>9.1509011809440863E-2</v>
      </c>
      <c r="AP448" s="34">
        <v>8.5205090118094411</v>
      </c>
      <c r="AQ448" s="34">
        <v>8.441140155105602</v>
      </c>
      <c r="AR448" s="34">
        <v>112.39699999999999</v>
      </c>
      <c r="AS448" s="34">
        <v>1.2202323407694533</v>
      </c>
      <c r="AT448" s="34">
        <v>113.61723234076943</v>
      </c>
      <c r="AU448" s="34">
        <v>112.55888361767757</v>
      </c>
    </row>
    <row r="449" spans="1:47" x14ac:dyDescent="0.25">
      <c r="A449" s="18">
        <v>45857</v>
      </c>
      <c r="B449" s="2">
        <v>5</v>
      </c>
      <c r="C449" s="2" t="s">
        <v>23</v>
      </c>
      <c r="D449" s="9">
        <v>23.165438000000002</v>
      </c>
      <c r="E449">
        <v>9.3450319999999996E-3</v>
      </c>
      <c r="G449" s="34">
        <v>329.39799999999991</v>
      </c>
      <c r="H449" s="34">
        <v>3.1878746231583168</v>
      </c>
      <c r="I449" s="34">
        <v>332.58587462315825</v>
      </c>
      <c r="J449" s="34">
        <v>329.47784898205686</v>
      </c>
      <c r="K449" s="34">
        <v>5.1079999999999997</v>
      </c>
      <c r="L449" s="34">
        <v>4.9434615799405841E-2</v>
      </c>
      <c r="M449" s="34">
        <v>5.1574346157994055</v>
      </c>
      <c r="N449" s="34">
        <v>5.1092382242768526</v>
      </c>
      <c r="O449" s="34">
        <v>26.410000000000007</v>
      </c>
      <c r="P449" s="34">
        <v>0.25559283540765637</v>
      </c>
      <c r="Q449" s="34">
        <v>26.665592835407665</v>
      </c>
      <c r="R449" s="34">
        <v>26.416402017061809</v>
      </c>
      <c r="S449" s="34">
        <v>1.4880000000000002</v>
      </c>
      <c r="T449" s="34">
        <v>1.4400686826451821E-2</v>
      </c>
      <c r="U449" s="34">
        <v>1.5024006868264521</v>
      </c>
      <c r="V449" s="34">
        <v>1.4883607043312368</v>
      </c>
      <c r="W449" s="34">
        <v>362.40399999999994</v>
      </c>
      <c r="X449" s="34">
        <v>3.507302761191831</v>
      </c>
      <c r="Y449" s="34">
        <v>365.91130276119173</v>
      </c>
      <c r="Z449" s="34">
        <v>362.49184992772672</v>
      </c>
      <c r="AB449" s="34">
        <v>94.322999999999951</v>
      </c>
      <c r="AC449" s="34">
        <v>0.91284676312595059</v>
      </c>
      <c r="AD449" s="34">
        <v>95.235846763125906</v>
      </c>
      <c r="AE449" s="34">
        <v>94.345864727577393</v>
      </c>
      <c r="AF449" s="34">
        <v>1.1799999999999995</v>
      </c>
      <c r="AG449" s="34">
        <v>1.1419899499471196E-2</v>
      </c>
      <c r="AH449" s="34">
        <v>1.1914198994994707</v>
      </c>
      <c r="AI449" s="34">
        <v>1.1802860424132113</v>
      </c>
      <c r="AJ449" s="34">
        <v>3.4339999999999975</v>
      </c>
      <c r="AK449" s="34">
        <v>3.323384311964752E-2</v>
      </c>
      <c r="AL449" s="34">
        <v>3.467233843119645</v>
      </c>
      <c r="AM449" s="34">
        <v>3.4348324319042089</v>
      </c>
      <c r="AN449" s="34">
        <v>8.4290000000000003</v>
      </c>
      <c r="AO449" s="34">
        <v>8.1574858373765047E-2</v>
      </c>
      <c r="AP449" s="34">
        <v>8.510574858373765</v>
      </c>
      <c r="AQ449" s="34">
        <v>8.4310432639838666</v>
      </c>
      <c r="AR449" s="34">
        <v>107.36599999999994</v>
      </c>
      <c r="AS449" s="34">
        <v>1.0390753641188344</v>
      </c>
      <c r="AT449" s="34">
        <v>108.40507536411877</v>
      </c>
      <c r="AU449" s="34">
        <v>107.39202646587869</v>
      </c>
    </row>
    <row r="450" spans="1:47" x14ac:dyDescent="0.25">
      <c r="A450" s="18">
        <v>45857</v>
      </c>
      <c r="B450" s="2">
        <v>6</v>
      </c>
      <c r="C450" s="2" t="s">
        <v>23</v>
      </c>
      <c r="D450" s="9">
        <v>22.711323</v>
      </c>
      <c r="E450">
        <v>9.3748319999999996E-3</v>
      </c>
      <c r="G450" s="34">
        <v>318.37</v>
      </c>
      <c r="H450" s="34">
        <v>3.2227222133399769</v>
      </c>
      <c r="I450" s="34">
        <v>321.59272221333998</v>
      </c>
      <c r="J450" s="34">
        <v>318.57784447016724</v>
      </c>
      <c r="K450" s="34">
        <v>4.9050000000000011</v>
      </c>
      <c r="L450" s="34">
        <v>4.9651199724950815E-2</v>
      </c>
      <c r="M450" s="34">
        <v>4.9546511997249523</v>
      </c>
      <c r="N450" s="34">
        <v>4.9082021771089321</v>
      </c>
      <c r="O450" s="34">
        <v>25.870000000000005</v>
      </c>
      <c r="P450" s="34">
        <v>0.26187085359520434</v>
      </c>
      <c r="Q450" s="34">
        <v>26.13187085359521</v>
      </c>
      <c r="R450" s="34">
        <v>25.886888954497056</v>
      </c>
      <c r="S450" s="34">
        <v>1.488</v>
      </c>
      <c r="T450" s="34">
        <v>1.5062382301881099E-2</v>
      </c>
      <c r="U450" s="34">
        <v>1.5030623823018812</v>
      </c>
      <c r="V450" s="34">
        <v>1.4889714249822812</v>
      </c>
      <c r="W450" s="34">
        <v>350.63299999999998</v>
      </c>
      <c r="X450" s="34">
        <v>3.5493066489620131</v>
      </c>
      <c r="Y450" s="34">
        <v>354.18230664896203</v>
      </c>
      <c r="Z450" s="34">
        <v>350.86190702675549</v>
      </c>
      <c r="AB450" s="34">
        <v>91.598000000000027</v>
      </c>
      <c r="AC450" s="34">
        <v>0.9272070524782966</v>
      </c>
      <c r="AD450" s="34">
        <v>92.525207052478322</v>
      </c>
      <c r="AE450" s="34">
        <v>91.657798780596124</v>
      </c>
      <c r="AF450" s="34">
        <v>1.1500000000000004</v>
      </c>
      <c r="AG450" s="34">
        <v>1.1640954063953809E-2</v>
      </c>
      <c r="AH450" s="34">
        <v>1.1616409540639541</v>
      </c>
      <c r="AI450" s="34">
        <v>1.1507507652752849</v>
      </c>
      <c r="AJ450" s="34">
        <v>3.3839999999999955</v>
      </c>
      <c r="AK450" s="34">
        <v>3.425477265427794E-2</v>
      </c>
      <c r="AL450" s="34">
        <v>3.4182547726542736</v>
      </c>
      <c r="AM450" s="34">
        <v>3.3862092084274416</v>
      </c>
      <c r="AN450" s="34">
        <v>8.4290000000000003</v>
      </c>
      <c r="AO450" s="34">
        <v>8.5323132004405777E-2</v>
      </c>
      <c r="AP450" s="34">
        <v>8.5143231320044066</v>
      </c>
      <c r="AQ450" s="34">
        <v>8.4345027830481509</v>
      </c>
      <c r="AR450" s="34">
        <v>104.56100000000004</v>
      </c>
      <c r="AS450" s="34">
        <v>1.058425911200934</v>
      </c>
      <c r="AT450" s="34">
        <v>105.61942591120096</v>
      </c>
      <c r="AU450" s="34">
        <v>104.62926153734701</v>
      </c>
    </row>
    <row r="451" spans="1:47" x14ac:dyDescent="0.25">
      <c r="A451" s="18">
        <v>45857</v>
      </c>
      <c r="B451" s="2">
        <v>7</v>
      </c>
      <c r="C451" s="2" t="s">
        <v>23</v>
      </c>
      <c r="D451" s="9">
        <v>23.321580999999998</v>
      </c>
      <c r="E451">
        <v>9.2845779999999999E-3</v>
      </c>
      <c r="G451" s="34">
        <v>318.20499999999993</v>
      </c>
      <c r="H451" s="34">
        <v>2.1350827114003517</v>
      </c>
      <c r="I451" s="34">
        <v>320.34008271140027</v>
      </c>
      <c r="J451" s="34">
        <v>317.36586022693979</v>
      </c>
      <c r="K451" s="34">
        <v>4.9420000000000002</v>
      </c>
      <c r="L451" s="34">
        <v>3.315968875328968E-2</v>
      </c>
      <c r="M451" s="34">
        <v>4.9751596887532896</v>
      </c>
      <c r="N451" s="34">
        <v>4.9289674305606042</v>
      </c>
      <c r="O451" s="34">
        <v>26.505000000000003</v>
      </c>
      <c r="P451" s="34">
        <v>0.17784248288262705</v>
      </c>
      <c r="Q451" s="34">
        <v>26.682842482882631</v>
      </c>
      <c r="R451" s="34">
        <v>26.435103550588593</v>
      </c>
      <c r="S451" s="34">
        <v>1.4880000000000002</v>
      </c>
      <c r="T451" s="34">
        <v>9.9841393899018707E-3</v>
      </c>
      <c r="U451" s="34">
        <v>1.497984139389902</v>
      </c>
      <c r="V451" s="34">
        <v>1.4840759888049735</v>
      </c>
      <c r="W451" s="34">
        <v>351.13999999999993</v>
      </c>
      <c r="X451" s="34">
        <v>2.3560690224261704</v>
      </c>
      <c r="Y451" s="34">
        <v>353.49606902242613</v>
      </c>
      <c r="Z451" s="34">
        <v>350.21400719689393</v>
      </c>
      <c r="AB451" s="34">
        <v>91.854999999999933</v>
      </c>
      <c r="AC451" s="34">
        <v>0.6163260239646744</v>
      </c>
      <c r="AD451" s="34">
        <v>92.471326023964608</v>
      </c>
      <c r="AE451" s="34">
        <v>91.612768784731671</v>
      </c>
      <c r="AF451" s="34">
        <v>1.1759999999999999</v>
      </c>
      <c r="AG451" s="34">
        <v>7.890690808148252E-3</v>
      </c>
      <c r="AH451" s="34">
        <v>1.1838906908081481</v>
      </c>
      <c r="AI451" s="34">
        <v>1.172898765345866</v>
      </c>
      <c r="AJ451" s="34">
        <v>3.4739999999999971</v>
      </c>
      <c r="AK451" s="34">
        <v>2.3309744785295069E-2</v>
      </c>
      <c r="AL451" s="34">
        <v>3.4973097447852921</v>
      </c>
      <c r="AM451" s="34">
        <v>3.4648386996696727</v>
      </c>
      <c r="AN451" s="34">
        <v>8.4290000000000003</v>
      </c>
      <c r="AO451" s="34">
        <v>5.6556660562824504E-2</v>
      </c>
      <c r="AP451" s="34">
        <v>8.4855566605628248</v>
      </c>
      <c r="AQ451" s="34">
        <v>8.4067718478744098</v>
      </c>
      <c r="AR451" s="34">
        <v>104.93399999999994</v>
      </c>
      <c r="AS451" s="34">
        <v>0.70408312012094221</v>
      </c>
      <c r="AT451" s="34">
        <v>105.63808312012087</v>
      </c>
      <c r="AU451" s="34">
        <v>104.65727809762161</v>
      </c>
    </row>
    <row r="452" spans="1:47" x14ac:dyDescent="0.25">
      <c r="A452" s="18">
        <v>45857</v>
      </c>
      <c r="B452" s="2">
        <v>8</v>
      </c>
      <c r="C452" s="2" t="s">
        <v>23</v>
      </c>
      <c r="D452" s="9">
        <v>24.078059</v>
      </c>
      <c r="E452">
        <v>9.2743249999999999E-3</v>
      </c>
      <c r="G452" s="34">
        <v>333.89999999999992</v>
      </c>
      <c r="H452" s="34">
        <v>2.945279035127037</v>
      </c>
      <c r="I452" s="34">
        <v>336.84527903512696</v>
      </c>
      <c r="J452" s="34">
        <v>333.72126644263949</v>
      </c>
      <c r="K452" s="34">
        <v>5.2939999999999996</v>
      </c>
      <c r="L452" s="34">
        <v>4.6697535824985134E-2</v>
      </c>
      <c r="M452" s="34">
        <v>5.3406975358249849</v>
      </c>
      <c r="N452" s="34">
        <v>5.2911661711510449</v>
      </c>
      <c r="O452" s="34">
        <v>28.422000000000001</v>
      </c>
      <c r="P452" s="34">
        <v>0.25070596207361684</v>
      </c>
      <c r="Q452" s="34">
        <v>28.672705962073618</v>
      </c>
      <c r="R452" s="34">
        <v>28.406785968351908</v>
      </c>
      <c r="S452" s="34">
        <v>0.22100000000000003</v>
      </c>
      <c r="T452" s="34">
        <v>1.9494060100721036E-3</v>
      </c>
      <c r="U452" s="34">
        <v>0.22294940601007213</v>
      </c>
      <c r="V452" s="34">
        <v>0.22088170076017777</v>
      </c>
      <c r="W452" s="34">
        <v>367.83699999999993</v>
      </c>
      <c r="X452" s="34">
        <v>3.244631939035711</v>
      </c>
      <c r="Y452" s="34">
        <v>371.08163193903562</v>
      </c>
      <c r="Z452" s="34">
        <v>367.64010028290261</v>
      </c>
      <c r="AB452" s="34">
        <v>97.006000000000057</v>
      </c>
      <c r="AC452" s="34">
        <v>0.85567456747988491</v>
      </c>
      <c r="AD452" s="34">
        <v>97.861674567479938</v>
      </c>
      <c r="AE452" s="34">
        <v>96.954073592496897</v>
      </c>
      <c r="AF452" s="34">
        <v>1.257999999999998</v>
      </c>
      <c r="AG452" s="34">
        <v>1.1096618826564262E-2</v>
      </c>
      <c r="AH452" s="34">
        <v>1.2690966188265622</v>
      </c>
      <c r="AI452" s="34">
        <v>1.2573266043271636</v>
      </c>
      <c r="AJ452" s="34">
        <v>3.7549999999999972</v>
      </c>
      <c r="AK452" s="34">
        <v>3.3122260487876663E-2</v>
      </c>
      <c r="AL452" s="34">
        <v>3.7881222604878739</v>
      </c>
      <c r="AM452" s="34">
        <v>3.7529899835043747</v>
      </c>
      <c r="AN452" s="34">
        <v>1.2490000000000001</v>
      </c>
      <c r="AO452" s="34">
        <v>1.1017231251493472E-2</v>
      </c>
      <c r="AP452" s="34">
        <v>1.2600172312514937</v>
      </c>
      <c r="AQ452" s="34">
        <v>1.2483314219432671</v>
      </c>
      <c r="AR452" s="34">
        <v>103.26800000000004</v>
      </c>
      <c r="AS452" s="34">
        <v>0.91091067804581927</v>
      </c>
      <c r="AT452" s="34">
        <v>104.17891067804587</v>
      </c>
      <c r="AU452" s="34">
        <v>103.2127216022717</v>
      </c>
    </row>
    <row r="453" spans="1:47" x14ac:dyDescent="0.25">
      <c r="A453" s="18">
        <v>45857</v>
      </c>
      <c r="B453" s="2">
        <v>9</v>
      </c>
      <c r="C453" s="2" t="s">
        <v>23</v>
      </c>
      <c r="D453" s="9">
        <v>29.295705999999999</v>
      </c>
      <c r="E453">
        <v>9.0023250000000003E-3</v>
      </c>
      <c r="G453" s="34">
        <v>361.41700000000003</v>
      </c>
      <c r="H453" s="34">
        <v>2.6027044561824693</v>
      </c>
      <c r="I453" s="34">
        <v>364.01970445618252</v>
      </c>
      <c r="J453" s="34">
        <v>360.74268077026403</v>
      </c>
      <c r="K453" s="34">
        <v>5.8569999999999993</v>
      </c>
      <c r="L453" s="34">
        <v>4.2178536150376769E-2</v>
      </c>
      <c r="M453" s="34">
        <v>5.8991785361503757</v>
      </c>
      <c r="N453" s="34">
        <v>5.8460722137349261</v>
      </c>
      <c r="O453" s="34">
        <v>31.295999999999999</v>
      </c>
      <c r="P453" s="34">
        <v>0.22537467429779603</v>
      </c>
      <c r="Q453" s="34">
        <v>31.521374674297796</v>
      </c>
      <c r="R453" s="34">
        <v>31.237609015032998</v>
      </c>
      <c r="S453" s="34">
        <v>0</v>
      </c>
      <c r="T453" s="34">
        <v>0</v>
      </c>
      <c r="U453" s="34">
        <v>0</v>
      </c>
      <c r="V453" s="34">
        <v>0</v>
      </c>
      <c r="W453" s="34">
        <v>398.57</v>
      </c>
      <c r="X453" s="34">
        <v>2.8702576666306423</v>
      </c>
      <c r="Y453" s="34">
        <v>401.44025766663071</v>
      </c>
      <c r="Z453" s="34">
        <v>397.82636199903197</v>
      </c>
      <c r="AB453" s="34">
        <v>105.76399999999998</v>
      </c>
      <c r="AC453" s="34">
        <v>0.76164772023364313</v>
      </c>
      <c r="AD453" s="34">
        <v>106.52564772023362</v>
      </c>
      <c r="AE453" s="34">
        <v>105.56666921862058</v>
      </c>
      <c r="AF453" s="34">
        <v>1.4029999999999985</v>
      </c>
      <c r="AG453" s="34">
        <v>1.0103548953214707E-2</v>
      </c>
      <c r="AH453" s="34">
        <v>1.4131035489532131</v>
      </c>
      <c r="AI453" s="34">
        <v>1.4003823315468829</v>
      </c>
      <c r="AJ453" s="34">
        <v>4.1450000000000005</v>
      </c>
      <c r="AK453" s="34">
        <v>2.984975795514969E-2</v>
      </c>
      <c r="AL453" s="34">
        <v>4.1748497579551502</v>
      </c>
      <c r="AM453" s="34">
        <v>4.1372664036078666</v>
      </c>
      <c r="AN453" s="34">
        <v>1.7999999999999999E-2</v>
      </c>
      <c r="AO453" s="34">
        <v>1.296250043890698E-4</v>
      </c>
      <c r="AP453" s="34">
        <v>1.8129625004389069E-2</v>
      </c>
      <c r="AQ453" s="34">
        <v>1.7966416227971432E-2</v>
      </c>
      <c r="AR453" s="34">
        <v>111.32999999999997</v>
      </c>
      <c r="AS453" s="34">
        <v>0.80173065214639661</v>
      </c>
      <c r="AT453" s="34">
        <v>112.13173065214637</v>
      </c>
      <c r="AU453" s="34">
        <v>111.1222843700033</v>
      </c>
    </row>
    <row r="454" spans="1:47" x14ac:dyDescent="0.25">
      <c r="A454" s="18">
        <v>45857</v>
      </c>
      <c r="B454" s="2">
        <v>10</v>
      </c>
      <c r="C454" s="2" t="s">
        <v>23</v>
      </c>
      <c r="D454" s="9">
        <v>35.907583000000002</v>
      </c>
      <c r="E454">
        <v>8.7372930000000001E-3</v>
      </c>
      <c r="G454" s="34">
        <v>393.97599999999989</v>
      </c>
      <c r="H454" s="34">
        <v>1.5311721293689253</v>
      </c>
      <c r="I454" s="34">
        <v>395.50717212936883</v>
      </c>
      <c r="J454" s="34">
        <v>392.05151008287311</v>
      </c>
      <c r="K454" s="34">
        <v>6.4750000000000014</v>
      </c>
      <c r="L454" s="34">
        <v>2.5164831202062553E-2</v>
      </c>
      <c r="M454" s="34">
        <v>6.5001648312020643</v>
      </c>
      <c r="N454" s="34">
        <v>6.443370986523556</v>
      </c>
      <c r="O454" s="34">
        <v>34.203000000000003</v>
      </c>
      <c r="P454" s="34">
        <v>0.13292860565314987</v>
      </c>
      <c r="Q454" s="34">
        <v>34.335928605653152</v>
      </c>
      <c r="R454" s="34">
        <v>34.035925536998477</v>
      </c>
      <c r="S454" s="34">
        <v>0</v>
      </c>
      <c r="T454" s="34">
        <v>0</v>
      </c>
      <c r="U454" s="34">
        <v>0</v>
      </c>
      <c r="V454" s="34">
        <v>0</v>
      </c>
      <c r="W454" s="34">
        <v>434.65399999999988</v>
      </c>
      <c r="X454" s="34">
        <v>1.6892655662241376</v>
      </c>
      <c r="Y454" s="34">
        <v>436.34326556622409</v>
      </c>
      <c r="Z454" s="34">
        <v>432.53080660639517</v>
      </c>
      <c r="AB454" s="34">
        <v>115.872</v>
      </c>
      <c r="AC454" s="34">
        <v>0.45033194147419175</v>
      </c>
      <c r="AD454" s="34">
        <v>116.32233194147419</v>
      </c>
      <c r="AE454" s="34">
        <v>115.30598964485827</v>
      </c>
      <c r="AF454" s="34">
        <v>1.5560000000000003</v>
      </c>
      <c r="AG454" s="34">
        <v>6.0473324093296265E-3</v>
      </c>
      <c r="AH454" s="34">
        <v>1.5620473324093298</v>
      </c>
      <c r="AI454" s="34">
        <v>1.548399267186201</v>
      </c>
      <c r="AJ454" s="34">
        <v>4.5479999999999992</v>
      </c>
      <c r="AK454" s="34">
        <v>1.7675621977912039E-2</v>
      </c>
      <c r="AL454" s="34">
        <v>4.5656756219779115</v>
      </c>
      <c r="AM454" s="34">
        <v>4.5257839763257328</v>
      </c>
      <c r="AN454" s="34">
        <v>0</v>
      </c>
      <c r="AO454" s="34">
        <v>0</v>
      </c>
      <c r="AP454" s="34">
        <v>0</v>
      </c>
      <c r="AQ454" s="34">
        <v>0</v>
      </c>
      <c r="AR454" s="34">
        <v>121.976</v>
      </c>
      <c r="AS454" s="34">
        <v>0.47405489586143346</v>
      </c>
      <c r="AT454" s="34">
        <v>122.45005489586144</v>
      </c>
      <c r="AU454" s="34">
        <v>121.3801728883702</v>
      </c>
    </row>
    <row r="455" spans="1:47" x14ac:dyDescent="0.25">
      <c r="A455" s="18">
        <v>45857</v>
      </c>
      <c r="B455" s="2">
        <v>11</v>
      </c>
      <c r="C455" s="2" t="s">
        <v>23</v>
      </c>
      <c r="D455" s="9">
        <v>34.426124000000002</v>
      </c>
      <c r="E455">
        <v>8.6295969999999993E-3</v>
      </c>
      <c r="G455" s="34">
        <v>456.05999999999989</v>
      </c>
      <c r="H455" s="34">
        <v>3.3964867867527571</v>
      </c>
      <c r="I455" s="34">
        <v>459.45648678675263</v>
      </c>
      <c r="J455" s="34">
        <v>455.49156246674715</v>
      </c>
      <c r="K455" s="34">
        <v>7.3349999999999991</v>
      </c>
      <c r="L455" s="34">
        <v>5.4627089814567105E-2</v>
      </c>
      <c r="M455" s="34">
        <v>7.3896270898145664</v>
      </c>
      <c r="N455" s="34">
        <v>7.3258575860491844</v>
      </c>
      <c r="O455" s="34">
        <v>38.34899999999999</v>
      </c>
      <c r="P455" s="34">
        <v>0.28560249042928881</v>
      </c>
      <c r="Q455" s="34">
        <v>38.63460249042928</v>
      </c>
      <c r="R455" s="34">
        <v>38.30120144068168</v>
      </c>
      <c r="S455" s="34">
        <v>0</v>
      </c>
      <c r="T455" s="34">
        <v>0</v>
      </c>
      <c r="U455" s="34">
        <v>0</v>
      </c>
      <c r="V455" s="34">
        <v>0</v>
      </c>
      <c r="W455" s="34">
        <v>501.74399999999986</v>
      </c>
      <c r="X455" s="34">
        <v>3.736716366996613</v>
      </c>
      <c r="Y455" s="34">
        <v>505.48071636699649</v>
      </c>
      <c r="Z455" s="34">
        <v>501.11862149347803</v>
      </c>
      <c r="AB455" s="34">
        <v>134.89400000000001</v>
      </c>
      <c r="AC455" s="34">
        <v>1.0046171306675142</v>
      </c>
      <c r="AD455" s="34">
        <v>135.89861713066753</v>
      </c>
      <c r="AE455" s="34">
        <v>134.72586683197258</v>
      </c>
      <c r="AF455" s="34">
        <v>1.7809999999999988</v>
      </c>
      <c r="AG455" s="34">
        <v>1.3263919149249346E-2</v>
      </c>
      <c r="AH455" s="34">
        <v>1.7942639191492482</v>
      </c>
      <c r="AI455" s="34">
        <v>1.7787801446153497</v>
      </c>
      <c r="AJ455" s="34">
        <v>5.1230000000000002</v>
      </c>
      <c r="AK455" s="34">
        <v>3.8153317126111426E-2</v>
      </c>
      <c r="AL455" s="34">
        <v>5.1611533171261117</v>
      </c>
      <c r="AM455" s="34">
        <v>5.1166146439441</v>
      </c>
      <c r="AN455" s="34">
        <v>0</v>
      </c>
      <c r="AO455" s="34">
        <v>0</v>
      </c>
      <c r="AP455" s="34">
        <v>0</v>
      </c>
      <c r="AQ455" s="34">
        <v>0</v>
      </c>
      <c r="AR455" s="34">
        <v>141.798</v>
      </c>
      <c r="AS455" s="34">
        <v>1.0560343669428751</v>
      </c>
      <c r="AT455" s="34">
        <v>142.8540343669429</v>
      </c>
      <c r="AU455" s="34">
        <v>141.62126162053204</v>
      </c>
    </row>
    <row r="456" spans="1:47" x14ac:dyDescent="0.25">
      <c r="A456" s="18">
        <v>45857</v>
      </c>
      <c r="B456" s="2">
        <v>12</v>
      </c>
      <c r="C456" s="2" t="s">
        <v>23</v>
      </c>
      <c r="D456" s="9">
        <v>32.851686000000001</v>
      </c>
      <c r="E456">
        <v>8.5879049999999998E-3</v>
      </c>
      <c r="G456" s="34">
        <v>519.80599999999993</v>
      </c>
      <c r="H456" s="34">
        <v>4.9663237625876837</v>
      </c>
      <c r="I456" s="34">
        <v>524.77232376258758</v>
      </c>
      <c r="J456" s="34">
        <v>520.26562889948525</v>
      </c>
      <c r="K456" s="34">
        <v>8.3760000000000012</v>
      </c>
      <c r="L456" s="34">
        <v>8.0025870873815325E-2</v>
      </c>
      <c r="M456" s="34">
        <v>8.4560258708738161</v>
      </c>
      <c r="N456" s="34">
        <v>8.3834063240172103</v>
      </c>
      <c r="O456" s="34">
        <v>41.818999999999996</v>
      </c>
      <c r="P456" s="34">
        <v>0.39954654895798503</v>
      </c>
      <c r="Q456" s="34">
        <v>42.218546548957981</v>
      </c>
      <c r="R456" s="34">
        <v>41.855977681957455</v>
      </c>
      <c r="S456" s="34">
        <v>0</v>
      </c>
      <c r="T456" s="34">
        <v>0</v>
      </c>
      <c r="U456" s="34">
        <v>0</v>
      </c>
      <c r="V456" s="34">
        <v>0</v>
      </c>
      <c r="W456" s="34">
        <v>570.00099999999986</v>
      </c>
      <c r="X456" s="34">
        <v>5.4458961824194843</v>
      </c>
      <c r="Y456" s="34">
        <v>575.44689618241944</v>
      </c>
      <c r="Z456" s="34">
        <v>570.50501290545992</v>
      </c>
      <c r="AB456" s="34">
        <v>155.11100000000002</v>
      </c>
      <c r="AC456" s="34">
        <v>1.4819595101609802</v>
      </c>
      <c r="AD456" s="34">
        <v>156.59295951016099</v>
      </c>
      <c r="AE456" s="34">
        <v>155.24815405021889</v>
      </c>
      <c r="AF456" s="34">
        <v>2.0499999999999994</v>
      </c>
      <c r="AG456" s="34">
        <v>1.9586083487502546E-2</v>
      </c>
      <c r="AH456" s="34">
        <v>2.0695860834875019</v>
      </c>
      <c r="AI456" s="34">
        <v>2.0518126748131893</v>
      </c>
      <c r="AJ456" s="34">
        <v>5.6929999999999987</v>
      </c>
      <c r="AK456" s="34">
        <v>5.439198697285464E-2</v>
      </c>
      <c r="AL456" s="34">
        <v>5.7473919869728531</v>
      </c>
      <c r="AM456" s="34">
        <v>5.6980339305909693</v>
      </c>
      <c r="AN456" s="34">
        <v>0</v>
      </c>
      <c r="AO456" s="34">
        <v>0</v>
      </c>
      <c r="AP456" s="34">
        <v>0</v>
      </c>
      <c r="AQ456" s="34">
        <v>0</v>
      </c>
      <c r="AR456" s="34">
        <v>162.85400000000004</v>
      </c>
      <c r="AS456" s="34">
        <v>1.5559375806213374</v>
      </c>
      <c r="AT456" s="34">
        <v>164.40993758062135</v>
      </c>
      <c r="AU456" s="34">
        <v>162.99800065562306</v>
      </c>
    </row>
    <row r="457" spans="1:47" x14ac:dyDescent="0.25">
      <c r="A457" s="18">
        <v>45857</v>
      </c>
      <c r="B457" s="2">
        <v>13</v>
      </c>
      <c r="C457" s="2" t="s">
        <v>23</v>
      </c>
      <c r="D457" s="9">
        <v>71.065396000000007</v>
      </c>
      <c r="E457">
        <v>8.6105660000000001E-3</v>
      </c>
      <c r="G457" s="34">
        <v>568.92399999999975</v>
      </c>
      <c r="H457" s="34">
        <v>2.6840994537059868</v>
      </c>
      <c r="I457" s="34">
        <v>571.60809945370579</v>
      </c>
      <c r="J457" s="34">
        <v>566.68623018722508</v>
      </c>
      <c r="K457" s="34">
        <v>8.9940000000000033</v>
      </c>
      <c r="L457" s="34">
        <v>4.2432364404791617E-2</v>
      </c>
      <c r="M457" s="34">
        <v>9.0364323644047957</v>
      </c>
      <c r="N457" s="34">
        <v>8.9586235671265531</v>
      </c>
      <c r="O457" s="34">
        <v>44.090000000000011</v>
      </c>
      <c r="P457" s="34">
        <v>0.2080101119198646</v>
      </c>
      <c r="Q457" s="34">
        <v>44.298010111919872</v>
      </c>
      <c r="R457" s="34">
        <v>43.916579172182516</v>
      </c>
      <c r="S457" s="34">
        <v>0</v>
      </c>
      <c r="T457" s="34">
        <v>0</v>
      </c>
      <c r="U457" s="34">
        <v>0</v>
      </c>
      <c r="V457" s="34">
        <v>0</v>
      </c>
      <c r="W457" s="34">
        <v>622.00799999999981</v>
      </c>
      <c r="X457" s="34">
        <v>2.934541930030643</v>
      </c>
      <c r="Y457" s="34">
        <v>624.94254193003053</v>
      </c>
      <c r="Z457" s="34">
        <v>619.56143292653417</v>
      </c>
      <c r="AB457" s="34">
        <v>170.976</v>
      </c>
      <c r="AC457" s="34">
        <v>0.80663953040623182</v>
      </c>
      <c r="AD457" s="34">
        <v>171.78263953040624</v>
      </c>
      <c r="AE457" s="34">
        <v>170.30349377507548</v>
      </c>
      <c r="AF457" s="34">
        <v>2.2849999999999993</v>
      </c>
      <c r="AG457" s="34">
        <v>1.0780292713469957E-2</v>
      </c>
      <c r="AH457" s="34">
        <v>2.2957802927134692</v>
      </c>
      <c r="AI457" s="34">
        <v>2.2760123249815605</v>
      </c>
      <c r="AJ457" s="34">
        <v>5.9969999999999981</v>
      </c>
      <c r="AK457" s="34">
        <v>2.8292960788918742E-2</v>
      </c>
      <c r="AL457" s="34">
        <v>6.0252929607889172</v>
      </c>
      <c r="AM457" s="34">
        <v>5.9734117780807088</v>
      </c>
      <c r="AN457" s="34">
        <v>0</v>
      </c>
      <c r="AO457" s="34">
        <v>0</v>
      </c>
      <c r="AP457" s="34">
        <v>0</v>
      </c>
      <c r="AQ457" s="34">
        <v>0</v>
      </c>
      <c r="AR457" s="34">
        <v>179.25799999999998</v>
      </c>
      <c r="AS457" s="34">
        <v>0.84571278390862048</v>
      </c>
      <c r="AT457" s="34">
        <v>180.10371278390863</v>
      </c>
      <c r="AU457" s="34">
        <v>178.55291787813775</v>
      </c>
    </row>
    <row r="458" spans="1:47" x14ac:dyDescent="0.25">
      <c r="A458" s="18">
        <v>45857</v>
      </c>
      <c r="B458" s="2">
        <v>14</v>
      </c>
      <c r="C458" s="2" t="s">
        <v>23</v>
      </c>
      <c r="D458" s="9">
        <v>38.015877000000003</v>
      </c>
      <c r="E458">
        <v>8.6645479999999993E-3</v>
      </c>
      <c r="G458" s="34">
        <v>628.93399999999986</v>
      </c>
      <c r="H458" s="34">
        <v>7.6910026039794399</v>
      </c>
      <c r="I458" s="34">
        <v>636.62500260397928</v>
      </c>
      <c r="J458" s="34">
        <v>631.10893471091697</v>
      </c>
      <c r="K458" s="34">
        <v>9.8510000000000009</v>
      </c>
      <c r="L458" s="34">
        <v>0.12046425642722683</v>
      </c>
      <c r="M458" s="34">
        <v>9.9714642564272271</v>
      </c>
      <c r="N458" s="34">
        <v>9.885066025747129</v>
      </c>
      <c r="O458" s="34">
        <v>46.738999999999997</v>
      </c>
      <c r="P458" s="34">
        <v>0.57155404336129878</v>
      </c>
      <c r="Q458" s="34">
        <v>47.310554043361293</v>
      </c>
      <c r="R458" s="34">
        <v>46.900629476945994</v>
      </c>
      <c r="S458" s="34">
        <v>0</v>
      </c>
      <c r="T458" s="34">
        <v>0</v>
      </c>
      <c r="U458" s="34">
        <v>0</v>
      </c>
      <c r="V458" s="34">
        <v>0</v>
      </c>
      <c r="W458" s="34">
        <v>685.52399999999989</v>
      </c>
      <c r="X458" s="34">
        <v>8.3830209037679655</v>
      </c>
      <c r="Y458" s="34">
        <v>693.90702090376783</v>
      </c>
      <c r="Z458" s="34">
        <v>687.89463021361007</v>
      </c>
      <c r="AB458" s="34">
        <v>188.79900000000006</v>
      </c>
      <c r="AC458" s="34">
        <v>2.3087535427067305</v>
      </c>
      <c r="AD458" s="34">
        <v>191.1077535427068</v>
      </c>
      <c r="AE458" s="34">
        <v>189.45189123896384</v>
      </c>
      <c r="AF458" s="34">
        <v>2.4379999999999993</v>
      </c>
      <c r="AG458" s="34">
        <v>2.9813405458286354E-2</v>
      </c>
      <c r="AH458" s="34">
        <v>2.4678134054582856</v>
      </c>
      <c r="AI458" s="34">
        <v>2.4464309177516488</v>
      </c>
      <c r="AJ458" s="34">
        <v>6.3859999999999983</v>
      </c>
      <c r="AK458" s="34">
        <v>7.8092045634379284E-2</v>
      </c>
      <c r="AL458" s="34">
        <v>6.464092045634378</v>
      </c>
      <c r="AM458" s="34">
        <v>6.4080836098285605</v>
      </c>
      <c r="AN458" s="34">
        <v>0</v>
      </c>
      <c r="AO458" s="34">
        <v>0</v>
      </c>
      <c r="AP458" s="34">
        <v>0</v>
      </c>
      <c r="AQ458" s="34">
        <v>0</v>
      </c>
      <c r="AR458" s="34">
        <v>197.62300000000005</v>
      </c>
      <c r="AS458" s="34">
        <v>2.4166589937993961</v>
      </c>
      <c r="AT458" s="34">
        <v>200.03965899379946</v>
      </c>
      <c r="AU458" s="34">
        <v>198.30640576654406</v>
      </c>
    </row>
    <row r="459" spans="1:47" x14ac:dyDescent="0.25">
      <c r="A459" s="18">
        <v>45857</v>
      </c>
      <c r="B459" s="2">
        <v>15</v>
      </c>
      <c r="C459" s="2" t="s">
        <v>23</v>
      </c>
      <c r="D459" s="9">
        <v>42.189827999999999</v>
      </c>
      <c r="E459">
        <v>8.8289939999999997E-3</v>
      </c>
      <c r="G459" s="34">
        <v>673.66800000000001</v>
      </c>
      <c r="H459" s="34">
        <v>8.0401536280460935</v>
      </c>
      <c r="I459" s="34">
        <v>681.70815362804615</v>
      </c>
      <c r="J459" s="34">
        <v>675.689356429913</v>
      </c>
      <c r="K459" s="34">
        <v>10.494999999999997</v>
      </c>
      <c r="L459" s="34">
        <v>0.12525667291060838</v>
      </c>
      <c r="M459" s="34">
        <v>10.620256672910607</v>
      </c>
      <c r="N459" s="34">
        <v>10.526490490467019</v>
      </c>
      <c r="O459" s="34">
        <v>48.275999999999989</v>
      </c>
      <c r="P459" s="34">
        <v>0.57616876049857368</v>
      </c>
      <c r="Q459" s="34">
        <v>48.852168760498564</v>
      </c>
      <c r="R459" s="34">
        <v>48.420853255625133</v>
      </c>
      <c r="S459" s="34">
        <v>0</v>
      </c>
      <c r="T459" s="34">
        <v>0</v>
      </c>
      <c r="U459" s="34">
        <v>0</v>
      </c>
      <c r="V459" s="34">
        <v>0</v>
      </c>
      <c r="W459" s="34">
        <v>732.43899999999996</v>
      </c>
      <c r="X459" s="34">
        <v>8.7415790614552744</v>
      </c>
      <c r="Y459" s="34">
        <v>741.18057906145532</v>
      </c>
      <c r="Z459" s="34">
        <v>734.63670017600521</v>
      </c>
      <c r="AB459" s="34">
        <v>203.27500000000003</v>
      </c>
      <c r="AC459" s="34">
        <v>2.4260648104720275</v>
      </c>
      <c r="AD459" s="34">
        <v>205.70106481047208</v>
      </c>
      <c r="AE459" s="34">
        <v>203.8849313434668</v>
      </c>
      <c r="AF459" s="34">
        <v>2.6039999999999992</v>
      </c>
      <c r="AG459" s="34">
        <v>3.1078454145709786E-2</v>
      </c>
      <c r="AH459" s="34">
        <v>2.6350784541457091</v>
      </c>
      <c r="AI459" s="34">
        <v>2.6118133622845274</v>
      </c>
      <c r="AJ459" s="34">
        <v>6.7139999999999986</v>
      </c>
      <c r="AK459" s="34">
        <v>8.013085297015958E-2</v>
      </c>
      <c r="AL459" s="34">
        <v>6.7941308529701585</v>
      </c>
      <c r="AM459" s="34">
        <v>6.7341455124340701</v>
      </c>
      <c r="AN459" s="34">
        <v>0</v>
      </c>
      <c r="AO459" s="34">
        <v>0</v>
      </c>
      <c r="AP459" s="34">
        <v>0</v>
      </c>
      <c r="AQ459" s="34">
        <v>0</v>
      </c>
      <c r="AR459" s="34">
        <v>212.59300000000002</v>
      </c>
      <c r="AS459" s="34">
        <v>2.5372741175878968</v>
      </c>
      <c r="AT459" s="34">
        <v>215.13027411758796</v>
      </c>
      <c r="AU459" s="34">
        <v>213.23089021818541</v>
      </c>
    </row>
    <row r="460" spans="1:47" x14ac:dyDescent="0.25">
      <c r="A460" s="18">
        <v>45857</v>
      </c>
      <c r="B460" s="2">
        <v>16</v>
      </c>
      <c r="C460" s="2" t="s">
        <v>23</v>
      </c>
      <c r="D460" s="9">
        <v>71.977693000000002</v>
      </c>
      <c r="E460">
        <v>8.7635430000000004E-3</v>
      </c>
      <c r="G460" s="34">
        <v>722.49599999999964</v>
      </c>
      <c r="H460" s="34">
        <v>10.195553568192283</v>
      </c>
      <c r="I460" s="34">
        <v>732.69155356819192</v>
      </c>
      <c r="J460" s="34">
        <v>726.27057963276025</v>
      </c>
      <c r="K460" s="34">
        <v>11.314</v>
      </c>
      <c r="L460" s="34">
        <v>0.15965831377686182</v>
      </c>
      <c r="M460" s="34">
        <v>11.473658313776863</v>
      </c>
      <c r="N460" s="34">
        <v>11.373108415776771</v>
      </c>
      <c r="O460" s="34">
        <v>50.861000000000018</v>
      </c>
      <c r="P460" s="34">
        <v>0.71772861030625523</v>
      </c>
      <c r="Q460" s="34">
        <v>51.578728610306271</v>
      </c>
      <c r="R460" s="34">
        <v>51.126716204244516</v>
      </c>
      <c r="S460" s="34">
        <v>0</v>
      </c>
      <c r="T460" s="34">
        <v>0</v>
      </c>
      <c r="U460" s="34">
        <v>0</v>
      </c>
      <c r="V460" s="34">
        <v>0</v>
      </c>
      <c r="W460" s="34">
        <v>784.67099999999959</v>
      </c>
      <c r="X460" s="34">
        <v>11.0729404922754</v>
      </c>
      <c r="Y460" s="34">
        <v>795.74394049227499</v>
      </c>
      <c r="Z460" s="34">
        <v>788.77040425278153</v>
      </c>
      <c r="AB460" s="34">
        <v>218.45999999999998</v>
      </c>
      <c r="AC460" s="34">
        <v>3.0828137906746709</v>
      </c>
      <c r="AD460" s="34">
        <v>221.54281379067464</v>
      </c>
      <c r="AE460" s="34">
        <v>219.60131381567908</v>
      </c>
      <c r="AF460" s="34">
        <v>2.7240000000000002</v>
      </c>
      <c r="AG460" s="34">
        <v>3.8439919279491926E-2</v>
      </c>
      <c r="AH460" s="34">
        <v>2.7624399192794922</v>
      </c>
      <c r="AI460" s="34">
        <v>2.7382311582619696</v>
      </c>
      <c r="AJ460" s="34">
        <v>7.0180000000000025</v>
      </c>
      <c r="AK460" s="34">
        <v>9.9035004957222603E-2</v>
      </c>
      <c r="AL460" s="34">
        <v>7.1170350049572253</v>
      </c>
      <c r="AM460" s="34">
        <v>7.0546645626587772</v>
      </c>
      <c r="AN460" s="34">
        <v>0</v>
      </c>
      <c r="AO460" s="34">
        <v>0</v>
      </c>
      <c r="AP460" s="34">
        <v>0</v>
      </c>
      <c r="AQ460" s="34">
        <v>0</v>
      </c>
      <c r="AR460" s="34">
        <v>228.20199999999997</v>
      </c>
      <c r="AS460" s="34">
        <v>3.2202887149113852</v>
      </c>
      <c r="AT460" s="34">
        <v>231.42228871491136</v>
      </c>
      <c r="AU460" s="34">
        <v>229.39420953659985</v>
      </c>
    </row>
    <row r="461" spans="1:47" x14ac:dyDescent="0.25">
      <c r="A461" s="18">
        <v>45857</v>
      </c>
      <c r="B461" s="2">
        <v>17</v>
      </c>
      <c r="C461" s="2" t="s">
        <v>23</v>
      </c>
      <c r="D461" s="9">
        <v>67.240464000000003</v>
      </c>
      <c r="E461">
        <v>8.6675450000000005E-3</v>
      </c>
      <c r="G461" s="34">
        <v>767.28899999999987</v>
      </c>
      <c r="H461" s="34">
        <v>14.046100197499943</v>
      </c>
      <c r="I461" s="34">
        <v>781.33510019749986</v>
      </c>
      <c r="J461" s="34">
        <v>774.56284305645852</v>
      </c>
      <c r="K461" s="34">
        <v>11.959000000000003</v>
      </c>
      <c r="L461" s="34">
        <v>0.21892313360663571</v>
      </c>
      <c r="M461" s="34">
        <v>12.177923133606638</v>
      </c>
      <c r="N461" s="34">
        <v>12.072370436839561</v>
      </c>
      <c r="O461" s="34">
        <v>53.285999999999994</v>
      </c>
      <c r="P461" s="34">
        <v>0.97546099986313106</v>
      </c>
      <c r="Q461" s="34">
        <v>54.261460999863125</v>
      </c>
      <c r="R461" s="34">
        <v>53.791147344881068</v>
      </c>
      <c r="S461" s="34">
        <v>0</v>
      </c>
      <c r="T461" s="34">
        <v>0</v>
      </c>
      <c r="U461" s="34">
        <v>0</v>
      </c>
      <c r="V461" s="34">
        <v>0</v>
      </c>
      <c r="W461" s="34">
        <v>832.53399999999976</v>
      </c>
      <c r="X461" s="34">
        <v>15.240484330969709</v>
      </c>
      <c r="Y461" s="34">
        <v>847.7744843309697</v>
      </c>
      <c r="Z461" s="34">
        <v>840.42636083817922</v>
      </c>
      <c r="AB461" s="34">
        <v>232.14000000000007</v>
      </c>
      <c r="AC461" s="34">
        <v>4.2495874433852672</v>
      </c>
      <c r="AD461" s="34">
        <v>236.38958744338535</v>
      </c>
      <c r="AE461" s="34">
        <v>234.34067005668837</v>
      </c>
      <c r="AF461" s="34">
        <v>2.9129999999999998</v>
      </c>
      <c r="AG461" s="34">
        <v>5.3325787122345474E-2</v>
      </c>
      <c r="AH461" s="34">
        <v>2.9663257871223454</v>
      </c>
      <c r="AI461" s="34">
        <v>2.9406150248778022</v>
      </c>
      <c r="AJ461" s="34">
        <v>7.4340000000000019</v>
      </c>
      <c r="AK461" s="34">
        <v>0.13608784808359642</v>
      </c>
      <c r="AL461" s="34">
        <v>7.570087848083598</v>
      </c>
      <c r="AM461" s="34">
        <v>7.5044737710063805</v>
      </c>
      <c r="AN461" s="34">
        <v>0</v>
      </c>
      <c r="AO461" s="34">
        <v>0</v>
      </c>
      <c r="AP461" s="34">
        <v>0</v>
      </c>
      <c r="AQ461" s="34">
        <v>0</v>
      </c>
      <c r="AR461" s="34">
        <v>242.48700000000008</v>
      </c>
      <c r="AS461" s="34">
        <v>4.4390010785912084</v>
      </c>
      <c r="AT461" s="34">
        <v>246.9260010785913</v>
      </c>
      <c r="AU461" s="34">
        <v>244.78575885257257</v>
      </c>
    </row>
    <row r="462" spans="1:47" x14ac:dyDescent="0.25">
      <c r="A462" s="18">
        <v>45857</v>
      </c>
      <c r="B462" s="2">
        <v>18</v>
      </c>
      <c r="C462" s="2" t="s">
        <v>23</v>
      </c>
      <c r="D462" s="9">
        <v>64.286871000000005</v>
      </c>
      <c r="E462">
        <v>8.5820110000000005E-3</v>
      </c>
      <c r="G462" s="34">
        <v>790.41799999999967</v>
      </c>
      <c r="H462" s="34">
        <v>12.45988268094483</v>
      </c>
      <c r="I462" s="34">
        <v>802.87788268094448</v>
      </c>
      <c r="J462" s="34">
        <v>795.98757586011993</v>
      </c>
      <c r="K462" s="34">
        <v>12.437999999999999</v>
      </c>
      <c r="L462" s="34">
        <v>0.19606843567023</v>
      </c>
      <c r="M462" s="34">
        <v>12.634068435670228</v>
      </c>
      <c r="N462" s="34">
        <v>12.525642721380553</v>
      </c>
      <c r="O462" s="34">
        <v>54.913999999999994</v>
      </c>
      <c r="P462" s="34">
        <v>0.86564576912646807</v>
      </c>
      <c r="Q462" s="34">
        <v>55.779645769126461</v>
      </c>
      <c r="R462" s="34">
        <v>55.300944235559712</v>
      </c>
      <c r="S462" s="34">
        <v>0.71200000000000019</v>
      </c>
      <c r="T462" s="34">
        <v>1.1223727785592845E-2</v>
      </c>
      <c r="U462" s="34">
        <v>0.72322372778559307</v>
      </c>
      <c r="V462" s="34">
        <v>0.71701701379827609</v>
      </c>
      <c r="W462" s="34">
        <v>858.48199999999963</v>
      </c>
      <c r="X462" s="34">
        <v>13.53282061352712</v>
      </c>
      <c r="Y462" s="34">
        <v>872.01482061352669</v>
      </c>
      <c r="Z462" s="34">
        <v>864.53117983085838</v>
      </c>
      <c r="AB462" s="34">
        <v>239.05100000000007</v>
      </c>
      <c r="AC462" s="34">
        <v>3.7683193130249366</v>
      </c>
      <c r="AD462" s="34">
        <v>242.81931931302501</v>
      </c>
      <c r="AE462" s="34">
        <v>240.73544124366811</v>
      </c>
      <c r="AF462" s="34">
        <v>2.9939999999999993</v>
      </c>
      <c r="AG462" s="34">
        <v>4.7196405884922694E-2</v>
      </c>
      <c r="AH462" s="34">
        <v>3.0411964058849219</v>
      </c>
      <c r="AI462" s="34">
        <v>3.0150968248764571</v>
      </c>
      <c r="AJ462" s="34">
        <v>7.5730000000000004</v>
      </c>
      <c r="AK462" s="34">
        <v>0.11937821702288566</v>
      </c>
      <c r="AL462" s="34">
        <v>7.6923782170228865</v>
      </c>
      <c r="AM462" s="34">
        <v>7.6263621425482357</v>
      </c>
      <c r="AN462" s="34">
        <v>4.0369999999999999</v>
      </c>
      <c r="AO462" s="34">
        <v>6.3637905997806596E-2</v>
      </c>
      <c r="AP462" s="34">
        <v>4.1006379059978064</v>
      </c>
      <c r="AQ462" s="34">
        <v>4.0654461863815161</v>
      </c>
      <c r="AR462" s="34">
        <v>253.65500000000009</v>
      </c>
      <c r="AS462" s="34">
        <v>3.9985318419305513</v>
      </c>
      <c r="AT462" s="34">
        <v>257.6535318419306</v>
      </c>
      <c r="AU462" s="34">
        <v>255.4423463974743</v>
      </c>
    </row>
    <row r="463" spans="1:47" x14ac:dyDescent="0.25">
      <c r="A463" s="18">
        <v>45857</v>
      </c>
      <c r="B463" s="2">
        <v>19</v>
      </c>
      <c r="C463" s="2" t="s">
        <v>23</v>
      </c>
      <c r="D463" s="9">
        <v>56.074849</v>
      </c>
      <c r="E463">
        <v>8.3731810000000004E-3</v>
      </c>
      <c r="G463" s="34">
        <v>768.02899999999977</v>
      </c>
      <c r="H463" s="34">
        <v>11.099309467857235</v>
      </c>
      <c r="I463" s="34">
        <v>779.12830946785698</v>
      </c>
      <c r="J463" s="34">
        <v>772.60452711045866</v>
      </c>
      <c r="K463" s="34">
        <v>12.143999999999997</v>
      </c>
      <c r="L463" s="34">
        <v>0.17550120396190544</v>
      </c>
      <c r="M463" s="34">
        <v>12.319501203961902</v>
      </c>
      <c r="N463" s="34">
        <v>12.216347790551412</v>
      </c>
      <c r="O463" s="34">
        <v>53.038000000000018</v>
      </c>
      <c r="P463" s="34">
        <v>0.76648821275786783</v>
      </c>
      <c r="Q463" s="34">
        <v>53.804488212757889</v>
      </c>
      <c r="R463" s="34">
        <v>53.353973494340103</v>
      </c>
      <c r="S463" s="34">
        <v>0.77600000000000013</v>
      </c>
      <c r="T463" s="34">
        <v>1.1214503810477495E-2</v>
      </c>
      <c r="U463" s="34">
        <v>0.78721450381047764</v>
      </c>
      <c r="V463" s="34">
        <v>0.78062301428424741</v>
      </c>
      <c r="W463" s="34">
        <v>833.98699999999974</v>
      </c>
      <c r="X463" s="34">
        <v>12.052513388387485</v>
      </c>
      <c r="Y463" s="34">
        <v>846.03951338838715</v>
      </c>
      <c r="Z463" s="34">
        <v>838.95547140963447</v>
      </c>
      <c r="AB463" s="34">
        <v>232.2879999999999</v>
      </c>
      <c r="AC463" s="34">
        <v>3.3569518828971576</v>
      </c>
      <c r="AD463" s="34">
        <v>235.64495188289706</v>
      </c>
      <c r="AE463" s="34">
        <v>233.67185404904529</v>
      </c>
      <c r="AF463" s="34">
        <v>2.872999999999998</v>
      </c>
      <c r="AG463" s="34">
        <v>4.1519677123069344E-2</v>
      </c>
      <c r="AH463" s="34">
        <v>2.9145196771230673</v>
      </c>
      <c r="AI463" s="34">
        <v>2.8901158763384545</v>
      </c>
      <c r="AJ463" s="34">
        <v>7.3209999999999944</v>
      </c>
      <c r="AK463" s="34">
        <v>0.1058007505109609</v>
      </c>
      <c r="AL463" s="34">
        <v>7.4268007505109557</v>
      </c>
      <c r="AM463" s="34">
        <v>7.364614803575992</v>
      </c>
      <c r="AN463" s="34">
        <v>4.3730000000000002</v>
      </c>
      <c r="AO463" s="34">
        <v>6.3197197375281011E-2</v>
      </c>
      <c r="AP463" s="34">
        <v>4.4361971973752814</v>
      </c>
      <c r="AQ463" s="34">
        <v>4.3990521152899653</v>
      </c>
      <c r="AR463" s="34">
        <v>246.85499999999988</v>
      </c>
      <c r="AS463" s="34">
        <v>3.5674695079064689</v>
      </c>
      <c r="AT463" s="34">
        <v>250.42246950790638</v>
      </c>
      <c r="AU463" s="34">
        <v>248.32563684424971</v>
      </c>
    </row>
    <row r="464" spans="1:47" x14ac:dyDescent="0.25">
      <c r="A464" s="18">
        <v>45857</v>
      </c>
      <c r="B464" s="2">
        <v>20</v>
      </c>
      <c r="C464" s="2" t="s">
        <v>23</v>
      </c>
      <c r="D464" s="9">
        <v>52.590980999999999</v>
      </c>
      <c r="E464">
        <v>8.3722599999999994E-3</v>
      </c>
      <c r="G464" s="34">
        <v>739.00599999999963</v>
      </c>
      <c r="H464" s="34">
        <v>6.2601539271457813</v>
      </c>
      <c r="I464" s="34">
        <v>745.26615392714541</v>
      </c>
      <c r="J464" s="34">
        <v>739.0265919172673</v>
      </c>
      <c r="K464" s="34">
        <v>11.588999999999999</v>
      </c>
      <c r="L464" s="34">
        <v>9.8170953769918634E-2</v>
      </c>
      <c r="M464" s="34">
        <v>11.687170953769916</v>
      </c>
      <c r="N464" s="34">
        <v>11.589322919880507</v>
      </c>
      <c r="O464" s="34">
        <v>51.314000000000007</v>
      </c>
      <c r="P464" s="34">
        <v>0.43468326186466527</v>
      </c>
      <c r="Q464" s="34">
        <v>51.74868326186467</v>
      </c>
      <c r="R464" s="34">
        <v>51.31542983093869</v>
      </c>
      <c r="S464" s="34">
        <v>1.4880000000000002</v>
      </c>
      <c r="T464" s="34">
        <v>1.2604916663183965E-2</v>
      </c>
      <c r="U464" s="34">
        <v>1.5006049166631841</v>
      </c>
      <c r="V464" s="34">
        <v>1.4880414621436016</v>
      </c>
      <c r="W464" s="34">
        <v>803.39699999999959</v>
      </c>
      <c r="X464" s="34">
        <v>6.8056130594435498</v>
      </c>
      <c r="Y464" s="34">
        <v>810.20261305944325</v>
      </c>
      <c r="Z464" s="34">
        <v>803.41938613023012</v>
      </c>
      <c r="AB464" s="34">
        <v>221.81500000000005</v>
      </c>
      <c r="AC464" s="34">
        <v>1.8790051005673061</v>
      </c>
      <c r="AD464" s="34">
        <v>223.69400510056735</v>
      </c>
      <c r="AE464" s="34">
        <v>221.82118072942407</v>
      </c>
      <c r="AF464" s="34">
        <v>2.7329999999999983</v>
      </c>
      <c r="AG464" s="34">
        <v>2.3151369113226981E-2</v>
      </c>
      <c r="AH464" s="34">
        <v>2.7561513691132253</v>
      </c>
      <c r="AI464" s="34">
        <v>2.7330761532516532</v>
      </c>
      <c r="AJ464" s="34">
        <v>6.9479999999999968</v>
      </c>
      <c r="AK464" s="34">
        <v>5.8856828612770251E-2</v>
      </c>
      <c r="AL464" s="34">
        <v>7.0068568286127668</v>
      </c>
      <c r="AM464" s="34">
        <v>6.9481936014608454</v>
      </c>
      <c r="AN464" s="34">
        <v>8.4190000000000005</v>
      </c>
      <c r="AO464" s="34">
        <v>7.1317737491495836E-2</v>
      </c>
      <c r="AP464" s="34">
        <v>8.4903177374914964</v>
      </c>
      <c r="AQ464" s="34">
        <v>8.4192345899106051</v>
      </c>
      <c r="AR464" s="34">
        <v>239.91500000000008</v>
      </c>
      <c r="AS464" s="34">
        <v>2.0323310357847992</v>
      </c>
      <c r="AT464" s="34">
        <v>241.94733103578483</v>
      </c>
      <c r="AU464" s="34">
        <v>239.92168507404719</v>
      </c>
    </row>
    <row r="465" spans="1:47" x14ac:dyDescent="0.25">
      <c r="A465" s="18">
        <v>45857</v>
      </c>
      <c r="B465" s="2">
        <v>21</v>
      </c>
      <c r="C465" s="2" t="s">
        <v>23</v>
      </c>
      <c r="D465" s="9">
        <v>54.568095</v>
      </c>
      <c r="E465">
        <v>8.3241670000000004E-3</v>
      </c>
      <c r="G465" s="34">
        <v>706.32799999999975</v>
      </c>
      <c r="H465" s="34">
        <v>6.2890841312997434</v>
      </c>
      <c r="I465" s="34">
        <v>712.61708413129952</v>
      </c>
      <c r="J465" s="34">
        <v>706.68514051593752</v>
      </c>
      <c r="K465" s="34">
        <v>10.986000000000001</v>
      </c>
      <c r="L465" s="34">
        <v>9.7818404857883332E-2</v>
      </c>
      <c r="M465" s="34">
        <v>11.083818404857883</v>
      </c>
      <c r="N465" s="34">
        <v>10.991554849458172</v>
      </c>
      <c r="O465" s="34">
        <v>49.366000000000007</v>
      </c>
      <c r="P465" s="34">
        <v>0.43955064392993526</v>
      </c>
      <c r="Q465" s="34">
        <v>49.805550643929941</v>
      </c>
      <c r="R465" s="34">
        <v>49.390960922842908</v>
      </c>
      <c r="S465" s="34">
        <v>1.488</v>
      </c>
      <c r="T465" s="34">
        <v>1.3249024797790859E-2</v>
      </c>
      <c r="U465" s="34">
        <v>1.5012490247977908</v>
      </c>
      <c r="V465" s="34">
        <v>1.4887523772067868</v>
      </c>
      <c r="W465" s="34">
        <v>768.16799999999978</v>
      </c>
      <c r="X465" s="34">
        <v>6.8397022048853522</v>
      </c>
      <c r="Y465" s="34">
        <v>775.00770220488505</v>
      </c>
      <c r="Z465" s="34">
        <v>768.55640866544536</v>
      </c>
      <c r="AB465" s="34">
        <v>210.85799999999983</v>
      </c>
      <c r="AC465" s="34">
        <v>1.8774616067288863</v>
      </c>
      <c r="AD465" s="34">
        <v>212.73546160672873</v>
      </c>
      <c r="AE465" s="34">
        <v>210.96461609749221</v>
      </c>
      <c r="AF465" s="34">
        <v>2.5929999999999986</v>
      </c>
      <c r="AG465" s="34">
        <v>2.3087850336472902E-2</v>
      </c>
      <c r="AH465" s="34">
        <v>2.6160878503364717</v>
      </c>
      <c r="AI465" s="34">
        <v>2.5943110981835997</v>
      </c>
      <c r="AJ465" s="34">
        <v>6.6329999999999991</v>
      </c>
      <c r="AK465" s="34">
        <v>5.9059664975636257E-2</v>
      </c>
      <c r="AL465" s="34">
        <v>6.692059664975635</v>
      </c>
      <c r="AM465" s="34">
        <v>6.6363538427504132</v>
      </c>
      <c r="AN465" s="34">
        <v>8.4290000000000003</v>
      </c>
      <c r="AO465" s="34">
        <v>7.5051095443937607E-2</v>
      </c>
      <c r="AP465" s="34">
        <v>8.5040510954439377</v>
      </c>
      <c r="AQ465" s="34">
        <v>8.4332619539489286</v>
      </c>
      <c r="AR465" s="34">
        <v>228.51299999999983</v>
      </c>
      <c r="AS465" s="34">
        <v>2.0346602174849329</v>
      </c>
      <c r="AT465" s="34">
        <v>230.54766021748478</v>
      </c>
      <c r="AU465" s="34">
        <v>228.62854299237517</v>
      </c>
    </row>
    <row r="466" spans="1:47" x14ac:dyDescent="0.25">
      <c r="A466" s="18">
        <v>45857</v>
      </c>
      <c r="B466" s="2">
        <v>22</v>
      </c>
      <c r="C466" s="2" t="s">
        <v>23</v>
      </c>
      <c r="D466" s="9">
        <v>78.988462999999996</v>
      </c>
      <c r="E466">
        <v>8.2216519999999994E-3</v>
      </c>
      <c r="G466" s="34">
        <v>681.63399999999979</v>
      </c>
      <c r="H466" s="34">
        <v>6.7863916536325171</v>
      </c>
      <c r="I466" s="34">
        <v>688.42039165363235</v>
      </c>
      <c r="J466" s="34">
        <v>682.76043876375252</v>
      </c>
      <c r="K466" s="34">
        <v>10.483000000000001</v>
      </c>
      <c r="L466" s="34">
        <v>0.10436941775942765</v>
      </c>
      <c r="M466" s="34">
        <v>10.587369417759428</v>
      </c>
      <c r="N466" s="34">
        <v>10.500323750811166</v>
      </c>
      <c r="O466" s="34">
        <v>48.196999999999989</v>
      </c>
      <c r="P466" s="34">
        <v>0.47985241130889372</v>
      </c>
      <c r="Q466" s="34">
        <v>48.676852411308879</v>
      </c>
      <c r="R466" s="34">
        <v>48.276648270327733</v>
      </c>
      <c r="S466" s="34">
        <v>1.488</v>
      </c>
      <c r="T466" s="34">
        <v>1.4814623068399155E-2</v>
      </c>
      <c r="U466" s="34">
        <v>1.5028146230683992</v>
      </c>
      <c r="V466" s="34">
        <v>1.4904590042170196</v>
      </c>
      <c r="W466" s="34">
        <v>741.80199999999979</v>
      </c>
      <c r="X466" s="34">
        <v>7.385428105769237</v>
      </c>
      <c r="Y466" s="34">
        <v>749.18742810576907</v>
      </c>
      <c r="Z466" s="34">
        <v>743.02786978910842</v>
      </c>
      <c r="AB466" s="34">
        <v>202.47899999999996</v>
      </c>
      <c r="AC466" s="34">
        <v>2.0158938603940806</v>
      </c>
      <c r="AD466" s="34">
        <v>204.49489386039403</v>
      </c>
      <c r="AE466" s="34">
        <v>202.81360800729692</v>
      </c>
      <c r="AF466" s="34">
        <v>2.4809999999999985</v>
      </c>
      <c r="AG466" s="34">
        <v>2.4700994511221964E-2</v>
      </c>
      <c r="AH466" s="34">
        <v>2.5057009945112205</v>
      </c>
      <c r="AI466" s="34">
        <v>2.4850999929182951</v>
      </c>
      <c r="AJ466" s="34">
        <v>6.4289999999999976</v>
      </c>
      <c r="AK466" s="34">
        <v>6.4007534749151968E-2</v>
      </c>
      <c r="AL466" s="34">
        <v>6.4930075347491494</v>
      </c>
      <c r="AM466" s="34">
        <v>6.4396242863650635</v>
      </c>
      <c r="AN466" s="34">
        <v>8.4290000000000003</v>
      </c>
      <c r="AO466" s="34">
        <v>8.3919662529258393E-2</v>
      </c>
      <c r="AP466" s="34">
        <v>8.5129196625292582</v>
      </c>
      <c r="AQ466" s="34">
        <v>8.4429293995599846</v>
      </c>
      <c r="AR466" s="34">
        <v>219.81799999999996</v>
      </c>
      <c r="AS466" s="34">
        <v>2.1885220521837128</v>
      </c>
      <c r="AT466" s="34">
        <v>222.00652205218367</v>
      </c>
      <c r="AU466" s="34">
        <v>220.18126168614026</v>
      </c>
    </row>
    <row r="467" spans="1:47" x14ac:dyDescent="0.25">
      <c r="A467" s="18">
        <v>45857</v>
      </c>
      <c r="B467" s="2">
        <v>23</v>
      </c>
      <c r="C467" s="2" t="s">
        <v>23</v>
      </c>
      <c r="D467" s="9">
        <v>37.330185</v>
      </c>
      <c r="E467">
        <v>8.2303150000000002E-3</v>
      </c>
      <c r="G467" s="34">
        <v>642.24</v>
      </c>
      <c r="H467" s="34">
        <v>4.9535263979909923</v>
      </c>
      <c r="I467" s="34">
        <v>647.19352639799104</v>
      </c>
      <c r="J467" s="34">
        <v>641.86691980977469</v>
      </c>
      <c r="K467" s="34">
        <v>9.8060000000000009</v>
      </c>
      <c r="L467" s="34">
        <v>7.563259818556875E-2</v>
      </c>
      <c r="M467" s="34">
        <v>9.8816325981855702</v>
      </c>
      <c r="N467" s="34">
        <v>9.8003036491882334</v>
      </c>
      <c r="O467" s="34">
        <v>46.052999999999997</v>
      </c>
      <c r="P467" s="34">
        <v>0.35520171774831705</v>
      </c>
      <c r="Q467" s="34">
        <v>46.408201717748312</v>
      </c>
      <c r="R467" s="34">
        <v>46.026247599027698</v>
      </c>
      <c r="S467" s="34">
        <v>1.4880000000000002</v>
      </c>
      <c r="T467" s="34">
        <v>1.1476780144822181E-2</v>
      </c>
      <c r="U467" s="34">
        <v>1.4994767801448223</v>
      </c>
      <c r="V467" s="34">
        <v>1.4871356139090446</v>
      </c>
      <c r="W467" s="34">
        <v>699.5870000000001</v>
      </c>
      <c r="X467" s="34">
        <v>5.3958374940697</v>
      </c>
      <c r="Y467" s="34">
        <v>704.98283749406971</v>
      </c>
      <c r="Z467" s="34">
        <v>699.18060667189957</v>
      </c>
      <c r="AB467" s="34">
        <v>189.75099999999995</v>
      </c>
      <c r="AC467" s="34">
        <v>1.463528568051178</v>
      </c>
      <c r="AD467" s="34">
        <v>191.21452856805112</v>
      </c>
      <c r="AE467" s="34">
        <v>189.64077276535954</v>
      </c>
      <c r="AF467" s="34">
        <v>2.3679999999999999</v>
      </c>
      <c r="AG467" s="34">
        <v>1.8264123241222393E-2</v>
      </c>
      <c r="AH467" s="34">
        <v>2.3862641232412223</v>
      </c>
      <c r="AI467" s="34">
        <v>2.3666244178337479</v>
      </c>
      <c r="AJ467" s="34">
        <v>6.1439999999999975</v>
      </c>
      <c r="AK467" s="34">
        <v>4.7387995436685107E-2</v>
      </c>
      <c r="AL467" s="34">
        <v>6.1913879954366822</v>
      </c>
      <c r="AM467" s="34">
        <v>6.1404309219470194</v>
      </c>
      <c r="AN467" s="34">
        <v>8.4290000000000003</v>
      </c>
      <c r="AO467" s="34">
        <v>6.5011948817678869E-2</v>
      </c>
      <c r="AP467" s="34">
        <v>8.4940119488176791</v>
      </c>
      <c r="AQ467" s="34">
        <v>8.4241035548651446</v>
      </c>
      <c r="AR467" s="34">
        <v>206.69199999999995</v>
      </c>
      <c r="AS467" s="34">
        <v>1.5941926355467644</v>
      </c>
      <c r="AT467" s="34">
        <v>208.28619263554671</v>
      </c>
      <c r="AU467" s="34">
        <v>206.57193166000548</v>
      </c>
    </row>
    <row r="468" spans="1:47" x14ac:dyDescent="0.25">
      <c r="A468" s="18">
        <v>45857</v>
      </c>
      <c r="B468" s="2">
        <v>24</v>
      </c>
      <c r="C468" s="2" t="s">
        <v>23</v>
      </c>
      <c r="D468" s="9">
        <v>29.102640999999998</v>
      </c>
      <c r="E468">
        <v>8.195216E-3</v>
      </c>
      <c r="G468" s="34">
        <v>590.88799999999981</v>
      </c>
      <c r="H468" s="34">
        <v>4.9111045745718078</v>
      </c>
      <c r="I468" s="34">
        <v>595.79910457457163</v>
      </c>
      <c r="J468" s="34">
        <v>590.91640221997648</v>
      </c>
      <c r="K468" s="34">
        <v>8.9509999999999987</v>
      </c>
      <c r="L468" s="34">
        <v>7.4395311881426368E-2</v>
      </c>
      <c r="M468" s="34">
        <v>9.0253953118814252</v>
      </c>
      <c r="N468" s="34">
        <v>8.9514302478151695</v>
      </c>
      <c r="O468" s="34">
        <v>42.436</v>
      </c>
      <c r="P468" s="34">
        <v>0.35270243045472122</v>
      </c>
      <c r="Q468" s="34">
        <v>42.78870243045472</v>
      </c>
      <c r="R468" s="34">
        <v>42.438039771677417</v>
      </c>
      <c r="S468" s="34">
        <v>1.488</v>
      </c>
      <c r="T468" s="34">
        <v>1.2367358292879282E-2</v>
      </c>
      <c r="U468" s="34">
        <v>1.5003673582928794</v>
      </c>
      <c r="V468" s="34">
        <v>1.4880715237123199</v>
      </c>
      <c r="W468" s="34">
        <v>643.76299999999992</v>
      </c>
      <c r="X468" s="34">
        <v>5.3505696752008349</v>
      </c>
      <c r="Y468" s="34">
        <v>649.11356967520067</v>
      </c>
      <c r="Z468" s="34">
        <v>643.79394376318135</v>
      </c>
      <c r="AB468" s="34">
        <v>172.69500000000002</v>
      </c>
      <c r="AC468" s="34">
        <v>1.4353366534870886</v>
      </c>
      <c r="AD468" s="34">
        <v>174.13033665348712</v>
      </c>
      <c r="AE468" s="34">
        <v>172.70330093245909</v>
      </c>
      <c r="AF468" s="34">
        <v>2.2249999999999974</v>
      </c>
      <c r="AG468" s="34">
        <v>1.8492857662403474E-2</v>
      </c>
      <c r="AH468" s="34">
        <v>2.2434928576624009</v>
      </c>
      <c r="AI468" s="34">
        <v>2.2251069490994002</v>
      </c>
      <c r="AJ468" s="34">
        <v>5.6150000000000002</v>
      </c>
      <c r="AK468" s="34">
        <v>4.6668492482874441E-2</v>
      </c>
      <c r="AL468" s="34">
        <v>5.6616684924828746</v>
      </c>
      <c r="AM468" s="34">
        <v>5.6152698962665832</v>
      </c>
      <c r="AN468" s="34">
        <v>8.4290000000000003</v>
      </c>
      <c r="AO468" s="34">
        <v>7.0056762802875983E-2</v>
      </c>
      <c r="AP468" s="34">
        <v>8.4990567628028764</v>
      </c>
      <c r="AQ468" s="34">
        <v>8.4294051568354469</v>
      </c>
      <c r="AR468" s="34">
        <v>188.96400000000003</v>
      </c>
      <c r="AS468" s="34">
        <v>1.5705547664352424</v>
      </c>
      <c r="AT468" s="34">
        <v>190.53455476643526</v>
      </c>
      <c r="AU468" s="34">
        <v>188.97308293466054</v>
      </c>
    </row>
    <row r="469" spans="1:47" x14ac:dyDescent="0.25">
      <c r="A469" s="18">
        <v>45858</v>
      </c>
      <c r="B469" s="2">
        <v>1</v>
      </c>
      <c r="C469" s="2" t="s">
        <v>23</v>
      </c>
      <c r="D469" s="9">
        <v>31.002347</v>
      </c>
      <c r="E469">
        <v>8.0463050000000001E-3</v>
      </c>
      <c r="G469" s="34">
        <v>538.68499999999995</v>
      </c>
      <c r="H469" s="34">
        <v>4.6151044455212276</v>
      </c>
      <c r="I469" s="34">
        <v>543.30010444552113</v>
      </c>
      <c r="J469" s="34">
        <v>538.92854609862059</v>
      </c>
      <c r="K469" s="34">
        <v>7.9820000000000011</v>
      </c>
      <c r="L469" s="34">
        <v>6.8384610085950884E-2</v>
      </c>
      <c r="M469" s="34">
        <v>8.0503846100859526</v>
      </c>
      <c r="N469" s="34">
        <v>7.9856087601458947</v>
      </c>
      <c r="O469" s="34">
        <v>38.683000000000007</v>
      </c>
      <c r="P469" s="34">
        <v>0.33141090853856653</v>
      </c>
      <c r="Q469" s="34">
        <v>39.014410908538572</v>
      </c>
      <c r="R469" s="34">
        <v>38.70048905897314</v>
      </c>
      <c r="S469" s="34">
        <v>1.488</v>
      </c>
      <c r="T469" s="34">
        <v>1.2748220973176509E-2</v>
      </c>
      <c r="U469" s="34">
        <v>1.5007482209731764</v>
      </c>
      <c r="V469" s="34">
        <v>1.4886727430590188</v>
      </c>
      <c r="W469" s="34">
        <v>586.83799999999997</v>
      </c>
      <c r="X469" s="34">
        <v>5.0276481851189212</v>
      </c>
      <c r="Y469" s="34">
        <v>591.86564818511886</v>
      </c>
      <c r="Z469" s="34">
        <v>587.10331666079867</v>
      </c>
      <c r="AB469" s="34">
        <v>156.12</v>
      </c>
      <c r="AC469" s="34">
        <v>1.3375351198469869</v>
      </c>
      <c r="AD469" s="34">
        <v>157.45753511984699</v>
      </c>
      <c r="AE469" s="34">
        <v>156.19058376772449</v>
      </c>
      <c r="AF469" s="34">
        <v>1.9969999999999983</v>
      </c>
      <c r="AG469" s="34">
        <v>1.7109003550694533E-2</v>
      </c>
      <c r="AH469" s="34">
        <v>2.014109003550693</v>
      </c>
      <c r="AI469" s="34">
        <v>1.9979028682048781</v>
      </c>
      <c r="AJ469" s="34">
        <v>5.1180000000000003</v>
      </c>
      <c r="AK469" s="34">
        <v>4.3847711653707919E-2</v>
      </c>
      <c r="AL469" s="34">
        <v>5.1618477116537083</v>
      </c>
      <c r="AM469" s="34">
        <v>5.1203139106021904</v>
      </c>
      <c r="AN469" s="34">
        <v>8.4290000000000003</v>
      </c>
      <c r="AO469" s="34">
        <v>7.2214216789586561E-2</v>
      </c>
      <c r="AP469" s="34">
        <v>8.5012142167895863</v>
      </c>
      <c r="AQ469" s="34">
        <v>8.4328108543309614</v>
      </c>
      <c r="AR469" s="34">
        <v>171.66399999999999</v>
      </c>
      <c r="AS469" s="34">
        <v>1.4707060518409758</v>
      </c>
      <c r="AT469" s="34">
        <v>173.13470605184096</v>
      </c>
      <c r="AU469" s="34">
        <v>171.74161140086252</v>
      </c>
    </row>
    <row r="470" spans="1:47" x14ac:dyDescent="0.25">
      <c r="A470" s="18">
        <v>45858</v>
      </c>
      <c r="B470" s="2">
        <v>2</v>
      </c>
      <c r="C470" s="2" t="s">
        <v>23</v>
      </c>
      <c r="D470" s="9">
        <v>34.709001999999998</v>
      </c>
      <c r="E470">
        <v>8.1776829999999998E-3</v>
      </c>
      <c r="G470" s="34">
        <v>492.26399999999995</v>
      </c>
      <c r="H470" s="34">
        <v>3.5994393268101348</v>
      </c>
      <c r="I470" s="34">
        <v>495.86343932681007</v>
      </c>
      <c r="J470" s="34">
        <v>491.80842530870569</v>
      </c>
      <c r="K470" s="34">
        <v>7.2709999999999999</v>
      </c>
      <c r="L470" s="34">
        <v>5.316562524425205E-2</v>
      </c>
      <c r="M470" s="34">
        <v>7.3241656252442517</v>
      </c>
      <c r="N470" s="34">
        <v>7.2642709205215077</v>
      </c>
      <c r="O470" s="34">
        <v>35.612000000000002</v>
      </c>
      <c r="P470" s="34">
        <v>0.26039530273666678</v>
      </c>
      <c r="Q470" s="34">
        <v>35.87239530273667</v>
      </c>
      <c r="R470" s="34">
        <v>35.579042225500203</v>
      </c>
      <c r="S470" s="34">
        <v>1.4880000000000002</v>
      </c>
      <c r="T470" s="34">
        <v>1.0880270989333937E-2</v>
      </c>
      <c r="U470" s="34">
        <v>1.4988802709893341</v>
      </c>
      <c r="V470" s="34">
        <v>1.4866229032782292</v>
      </c>
      <c r="W470" s="34">
        <v>536.63499999999999</v>
      </c>
      <c r="X470" s="34">
        <v>3.9238805257803873</v>
      </c>
      <c r="Y470" s="34">
        <v>540.55888052578041</v>
      </c>
      <c r="Z470" s="34">
        <v>536.13836135800557</v>
      </c>
      <c r="AB470" s="34">
        <v>142.17400000000001</v>
      </c>
      <c r="AC470" s="34">
        <v>1.0395777201865342</v>
      </c>
      <c r="AD470" s="34">
        <v>143.21357772018655</v>
      </c>
      <c r="AE470" s="34">
        <v>142.04242248029502</v>
      </c>
      <c r="AF470" s="34">
        <v>1.7879999999999985</v>
      </c>
      <c r="AG470" s="34">
        <v>1.3073874011377057E-2</v>
      </c>
      <c r="AH470" s="34">
        <v>1.8010738740113756</v>
      </c>
      <c r="AI470" s="34">
        <v>1.7863452628101286</v>
      </c>
      <c r="AJ470" s="34">
        <v>4.6989999999999972</v>
      </c>
      <c r="AK470" s="34">
        <v>3.4359135335268909E-2</v>
      </c>
      <c r="AL470" s="34">
        <v>4.7333591353352658</v>
      </c>
      <c r="AM470" s="34">
        <v>4.6946512248013397</v>
      </c>
      <c r="AN470" s="34">
        <v>8.4290000000000003</v>
      </c>
      <c r="AO470" s="34">
        <v>6.1632932909338543E-2</v>
      </c>
      <c r="AP470" s="34">
        <v>8.4906329329093388</v>
      </c>
      <c r="AQ470" s="34">
        <v>8.4211992283146468</v>
      </c>
      <c r="AR470" s="34">
        <v>157.09</v>
      </c>
      <c r="AS470" s="34">
        <v>1.1486436624425189</v>
      </c>
      <c r="AT470" s="34">
        <v>158.23864366244251</v>
      </c>
      <c r="AU470" s="34">
        <v>156.94461819622111</v>
      </c>
    </row>
    <row r="471" spans="1:47" x14ac:dyDescent="0.25">
      <c r="A471" s="18">
        <v>45858</v>
      </c>
      <c r="B471" s="2">
        <v>3</v>
      </c>
      <c r="C471" s="2" t="s">
        <v>23</v>
      </c>
      <c r="D471" s="9">
        <v>27.008420999999998</v>
      </c>
      <c r="E471">
        <v>8.2984289999999995E-3</v>
      </c>
      <c r="G471" s="34">
        <v>452.40899999999988</v>
      </c>
      <c r="H471" s="34">
        <v>4.0538895627495677</v>
      </c>
      <c r="I471" s="34">
        <v>456.46288956274947</v>
      </c>
      <c r="J471" s="34">
        <v>452.67496468257815</v>
      </c>
      <c r="K471" s="34">
        <v>6.6670000000000016</v>
      </c>
      <c r="L471" s="34">
        <v>5.9740813544494877E-2</v>
      </c>
      <c r="M471" s="34">
        <v>6.7267408135444962</v>
      </c>
      <c r="N471" s="34">
        <v>6.6709194325018952</v>
      </c>
      <c r="O471" s="34">
        <v>32.964999999999996</v>
      </c>
      <c r="P471" s="34">
        <v>0.29538861834322372</v>
      </c>
      <c r="Q471" s="34">
        <v>33.260388618343221</v>
      </c>
      <c r="R471" s="34">
        <v>32.984379644881493</v>
      </c>
      <c r="S471" s="34">
        <v>1.4880000000000002</v>
      </c>
      <c r="T471" s="34">
        <v>1.3333482908985806E-2</v>
      </c>
      <c r="U471" s="34">
        <v>1.5013334829089859</v>
      </c>
      <c r="V471" s="34">
        <v>1.4888747735957431</v>
      </c>
      <c r="W471" s="34">
        <v>493.52899999999988</v>
      </c>
      <c r="X471" s="34">
        <v>4.4223524775462719</v>
      </c>
      <c r="Y471" s="34">
        <v>497.95135247754615</v>
      </c>
      <c r="Z471" s="34">
        <v>493.81913853355724</v>
      </c>
      <c r="AB471" s="34">
        <v>130.31400000000005</v>
      </c>
      <c r="AC471" s="34">
        <v>1.1677012713720274</v>
      </c>
      <c r="AD471" s="34">
        <v>131.48170127137209</v>
      </c>
      <c r="AE471" s="34">
        <v>130.39060970857238</v>
      </c>
      <c r="AF471" s="34">
        <v>1.6069999999999998</v>
      </c>
      <c r="AG471" s="34">
        <v>1.4399803114744744E-2</v>
      </c>
      <c r="AH471" s="34">
        <v>1.6213998031147445</v>
      </c>
      <c r="AI471" s="34">
        <v>1.6079447319679829</v>
      </c>
      <c r="AJ471" s="34">
        <v>4.3689999999999962</v>
      </c>
      <c r="AK471" s="34">
        <v>3.9149184697149814E-2</v>
      </c>
      <c r="AL471" s="34">
        <v>4.4081491846971463</v>
      </c>
      <c r="AM471" s="34">
        <v>4.3715684716665288</v>
      </c>
      <c r="AN471" s="34">
        <v>8.4290000000000003</v>
      </c>
      <c r="AO471" s="34">
        <v>7.5529521128925636E-2</v>
      </c>
      <c r="AP471" s="34">
        <v>8.5045295211289265</v>
      </c>
      <c r="AQ471" s="34">
        <v>8.433955286719435</v>
      </c>
      <c r="AR471" s="34">
        <v>144.71900000000005</v>
      </c>
      <c r="AS471" s="34">
        <v>1.2967797803128476</v>
      </c>
      <c r="AT471" s="34">
        <v>146.0157797803129</v>
      </c>
      <c r="AU471" s="34">
        <v>144.80407819892633</v>
      </c>
    </row>
    <row r="472" spans="1:47" x14ac:dyDescent="0.25">
      <c r="A472" s="18">
        <v>45858</v>
      </c>
      <c r="B472" s="2">
        <v>4</v>
      </c>
      <c r="C472" s="2" t="s">
        <v>23</v>
      </c>
      <c r="D472" s="9">
        <v>24.113916</v>
      </c>
      <c r="E472">
        <v>8.2944799999999999E-3</v>
      </c>
      <c r="G472" s="34">
        <v>422.3429999999999</v>
      </c>
      <c r="H472" s="34">
        <v>3.2812732855787754</v>
      </c>
      <c r="I472" s="34">
        <v>425.62427328557868</v>
      </c>
      <c r="J472" s="34">
        <v>422.09394126329693</v>
      </c>
      <c r="K472" s="34">
        <v>6.2379999999999995</v>
      </c>
      <c r="L472" s="34">
        <v>4.8464358958098988E-2</v>
      </c>
      <c r="M472" s="34">
        <v>6.2864643589580984</v>
      </c>
      <c r="N472" s="34">
        <v>6.2343214060620076</v>
      </c>
      <c r="O472" s="34">
        <v>31.086999999999996</v>
      </c>
      <c r="P472" s="34">
        <v>0.2415215657150406</v>
      </c>
      <c r="Q472" s="34">
        <v>31.328521565715036</v>
      </c>
      <c r="R472" s="34">
        <v>31.068667770158644</v>
      </c>
      <c r="S472" s="34">
        <v>1.4880000000000002</v>
      </c>
      <c r="T472" s="34">
        <v>1.1560590915301589E-2</v>
      </c>
      <c r="U472" s="34">
        <v>1.4995605909153018</v>
      </c>
      <c r="V472" s="34">
        <v>1.4871225155851666</v>
      </c>
      <c r="W472" s="34">
        <v>461.15599999999989</v>
      </c>
      <c r="X472" s="34">
        <v>3.5828198011672163</v>
      </c>
      <c r="Y472" s="34">
        <v>464.7388198011671</v>
      </c>
      <c r="Z472" s="34">
        <v>460.88405295510273</v>
      </c>
      <c r="AB472" s="34">
        <v>121.39000000000009</v>
      </c>
      <c r="AC472" s="34">
        <v>0.94310492688740644</v>
      </c>
      <c r="AD472" s="34">
        <v>122.33310492688749</v>
      </c>
      <c r="AE472" s="34">
        <v>121.31841543473352</v>
      </c>
      <c r="AF472" s="34">
        <v>1.4689999999999988</v>
      </c>
      <c r="AG472" s="34">
        <v>1.1412975843130389E-2</v>
      </c>
      <c r="AH472" s="34">
        <v>1.480412975843129</v>
      </c>
      <c r="AI472" s="34">
        <v>1.4681337200232578</v>
      </c>
      <c r="AJ472" s="34">
        <v>4.0969999999999978</v>
      </c>
      <c r="AK472" s="34">
        <v>3.1830471088703342E-2</v>
      </c>
      <c r="AL472" s="34">
        <v>4.1288304710887012</v>
      </c>
      <c r="AM472" s="34">
        <v>4.0945839693228656</v>
      </c>
      <c r="AN472" s="34">
        <v>8.4290000000000003</v>
      </c>
      <c r="AO472" s="34">
        <v>6.5486707543734604E-2</v>
      </c>
      <c r="AP472" s="34">
        <v>8.494486707543734</v>
      </c>
      <c r="AQ472" s="34">
        <v>8.4240293574377461</v>
      </c>
      <c r="AR472" s="34">
        <v>135.38500000000008</v>
      </c>
      <c r="AS472" s="34">
        <v>1.0518350813629747</v>
      </c>
      <c r="AT472" s="34">
        <v>136.43683508136306</v>
      </c>
      <c r="AU472" s="34">
        <v>135.30516248151741</v>
      </c>
    </row>
    <row r="473" spans="1:47" x14ac:dyDescent="0.25">
      <c r="A473" s="18">
        <v>45858</v>
      </c>
      <c r="B473" s="2">
        <v>5</v>
      </c>
      <c r="C473" s="2" t="s">
        <v>23</v>
      </c>
      <c r="D473" s="9">
        <v>20.954388999999999</v>
      </c>
      <c r="E473">
        <v>8.2551789999999996E-3</v>
      </c>
      <c r="G473" s="34">
        <v>399.05899999999991</v>
      </c>
      <c r="H473" s="34">
        <v>3.3160476480941141</v>
      </c>
      <c r="I473" s="34">
        <v>402.37504764809404</v>
      </c>
      <c r="J473" s="34">
        <v>399.05336960462552</v>
      </c>
      <c r="K473" s="34">
        <v>5.8179999999999996</v>
      </c>
      <c r="L473" s="34">
        <v>4.83456461741536E-2</v>
      </c>
      <c r="M473" s="34">
        <v>5.8663456461741532</v>
      </c>
      <c r="N473" s="34">
        <v>5.817917912789115</v>
      </c>
      <c r="O473" s="34">
        <v>29.576999999999991</v>
      </c>
      <c r="P473" s="34">
        <v>0.24577503899844286</v>
      </c>
      <c r="Q473" s="34">
        <v>29.822775038998433</v>
      </c>
      <c r="R473" s="34">
        <v>29.576582692774771</v>
      </c>
      <c r="S473" s="34">
        <v>1.4880000000000002</v>
      </c>
      <c r="T473" s="34">
        <v>1.2364785408583804E-2</v>
      </c>
      <c r="U473" s="34">
        <v>1.500364785408584</v>
      </c>
      <c r="V473" s="34">
        <v>1.4879790055397397</v>
      </c>
      <c r="W473" s="34">
        <v>435.94199999999989</v>
      </c>
      <c r="X473" s="34">
        <v>3.6225331186752943</v>
      </c>
      <c r="Y473" s="34">
        <v>439.56453311867517</v>
      </c>
      <c r="Z473" s="34">
        <v>435.93584921572915</v>
      </c>
      <c r="AB473" s="34">
        <v>114.59299999999998</v>
      </c>
      <c r="AC473" s="34">
        <v>0.95222974081037848</v>
      </c>
      <c r="AD473" s="34">
        <v>115.54522974081036</v>
      </c>
      <c r="AE473" s="34">
        <v>114.59138318670385</v>
      </c>
      <c r="AF473" s="34">
        <v>1.3919999999999995</v>
      </c>
      <c r="AG473" s="34">
        <v>1.1567057317707423E-2</v>
      </c>
      <c r="AH473" s="34">
        <v>1.4035670573177068</v>
      </c>
      <c r="AI473" s="34">
        <v>1.3919803600210459</v>
      </c>
      <c r="AJ473" s="34">
        <v>3.9069999999999974</v>
      </c>
      <c r="AK473" s="34">
        <v>3.2465871365145754E-2</v>
      </c>
      <c r="AL473" s="34">
        <v>3.9394658713651429</v>
      </c>
      <c r="AM473" s="34">
        <v>3.9069448754326328</v>
      </c>
      <c r="AN473" s="34">
        <v>8.4290000000000003</v>
      </c>
      <c r="AO473" s="34">
        <v>7.004218831246832E-2</v>
      </c>
      <c r="AP473" s="34">
        <v>8.4990421883124689</v>
      </c>
      <c r="AQ473" s="34">
        <v>8.4288810737193991</v>
      </c>
      <c r="AR473" s="34">
        <v>128.32099999999997</v>
      </c>
      <c r="AS473" s="34">
        <v>1.0663048578056999</v>
      </c>
      <c r="AT473" s="34">
        <v>129.38730485780567</v>
      </c>
      <c r="AU473" s="34">
        <v>128.31918949587694</v>
      </c>
    </row>
    <row r="474" spans="1:47" x14ac:dyDescent="0.25">
      <c r="A474" s="18">
        <v>45858</v>
      </c>
      <c r="B474" s="2">
        <v>6</v>
      </c>
      <c r="C474" s="2" t="s">
        <v>23</v>
      </c>
      <c r="D474" s="9">
        <v>22.918075999999999</v>
      </c>
      <c r="E474">
        <v>8.4134710000000005E-3</v>
      </c>
      <c r="G474" s="34">
        <v>384.26299999999981</v>
      </c>
      <c r="H474" s="34">
        <v>3.065345429835213</v>
      </c>
      <c r="I474" s="34">
        <v>387.328345429835</v>
      </c>
      <c r="J474" s="34">
        <v>384.06956962808312</v>
      </c>
      <c r="K474" s="34">
        <v>5.6629999999999985</v>
      </c>
      <c r="L474" s="34">
        <v>4.5174922303622293E-2</v>
      </c>
      <c r="M474" s="34">
        <v>5.7081749223036207</v>
      </c>
      <c r="N474" s="34">
        <v>5.6601493581318918</v>
      </c>
      <c r="O474" s="34">
        <v>29.044999999999998</v>
      </c>
      <c r="P474" s="34">
        <v>0.23169797250727703</v>
      </c>
      <c r="Q474" s="34">
        <v>29.276697972507275</v>
      </c>
      <c r="R474" s="34">
        <v>29.030379323139826</v>
      </c>
      <c r="S474" s="34">
        <v>1.488</v>
      </c>
      <c r="T474" s="34">
        <v>1.1870083769696274E-2</v>
      </c>
      <c r="U474" s="34">
        <v>1.4998700837696963</v>
      </c>
      <c r="V474" s="34">
        <v>1.4872509703161325</v>
      </c>
      <c r="W474" s="34">
        <v>420.45899999999983</v>
      </c>
      <c r="X474" s="34">
        <v>3.3540884084158082</v>
      </c>
      <c r="Y474" s="34">
        <v>423.81308840841558</v>
      </c>
      <c r="Z474" s="34">
        <v>420.24734927967097</v>
      </c>
      <c r="AB474" s="34">
        <v>110.86700000000006</v>
      </c>
      <c r="AC474" s="34">
        <v>0.88440899011755214</v>
      </c>
      <c r="AD474" s="34">
        <v>111.75140899011761</v>
      </c>
      <c r="AE474" s="34">
        <v>110.81119175137012</v>
      </c>
      <c r="AF474" s="34">
        <v>1.3389999999999997</v>
      </c>
      <c r="AG474" s="34">
        <v>1.0681479951359749E-2</v>
      </c>
      <c r="AH474" s="34">
        <v>1.3496814799513595</v>
      </c>
      <c r="AI474" s="34">
        <v>1.3383259739605515</v>
      </c>
      <c r="AJ474" s="34">
        <v>3.8269999999999973</v>
      </c>
      <c r="AK474" s="34">
        <v>3.0528770555529307E-2</v>
      </c>
      <c r="AL474" s="34">
        <v>3.8575287705555268</v>
      </c>
      <c r="AM474" s="34">
        <v>3.8250735641127922</v>
      </c>
      <c r="AN474" s="34">
        <v>8.4290000000000003</v>
      </c>
      <c r="AO474" s="34">
        <v>6.723987640777547E-2</v>
      </c>
      <c r="AP474" s="34">
        <v>8.4962398764077758</v>
      </c>
      <c r="AQ474" s="34">
        <v>8.4247570085985757</v>
      </c>
      <c r="AR474" s="34">
        <v>124.46200000000006</v>
      </c>
      <c r="AS474" s="34">
        <v>0.99285911703221663</v>
      </c>
      <c r="AT474" s="34">
        <v>125.45485911703227</v>
      </c>
      <c r="AU474" s="34">
        <v>124.39934829804204</v>
      </c>
    </row>
    <row r="475" spans="1:47" x14ac:dyDescent="0.25">
      <c r="A475" s="18">
        <v>45858</v>
      </c>
      <c r="B475" s="2">
        <v>7</v>
      </c>
      <c r="C475" s="2" t="s">
        <v>23</v>
      </c>
      <c r="D475" s="9">
        <v>22.081734000000001</v>
      </c>
      <c r="E475">
        <v>8.3268809999999995E-3</v>
      </c>
      <c r="G475" s="34">
        <v>381.14799999999985</v>
      </c>
      <c r="H475" s="34">
        <v>2.1657322864169202</v>
      </c>
      <c r="I475" s="34">
        <v>383.31373228641678</v>
      </c>
      <c r="J475" s="34">
        <v>380.12192445200191</v>
      </c>
      <c r="K475" s="34">
        <v>5.673</v>
      </c>
      <c r="L475" s="34">
        <v>3.2234720530720851E-2</v>
      </c>
      <c r="M475" s="34">
        <v>5.7052347205307212</v>
      </c>
      <c r="N475" s="34">
        <v>5.6577279099357938</v>
      </c>
      <c r="O475" s="34">
        <v>29.42799999999998</v>
      </c>
      <c r="P475" s="34">
        <v>0.16721370628909796</v>
      </c>
      <c r="Q475" s="34">
        <v>29.595213706289076</v>
      </c>
      <c r="R475" s="34">
        <v>29.348777883587239</v>
      </c>
      <c r="S475" s="34">
        <v>1.4880000000000002</v>
      </c>
      <c r="T475" s="34">
        <v>8.4550086637956347E-3</v>
      </c>
      <c r="U475" s="34">
        <v>1.4964550086637958</v>
      </c>
      <c r="V475" s="34">
        <v>1.4839942058847984</v>
      </c>
      <c r="W475" s="34">
        <v>417.73699999999985</v>
      </c>
      <c r="X475" s="34">
        <v>2.3736357219005346</v>
      </c>
      <c r="Y475" s="34">
        <v>420.11063572190039</v>
      </c>
      <c r="Z475" s="34">
        <v>416.61242445140971</v>
      </c>
      <c r="AB475" s="34">
        <v>110.72399999999995</v>
      </c>
      <c r="AC475" s="34">
        <v>0.62914810436163116</v>
      </c>
      <c r="AD475" s="34">
        <v>111.35314810436158</v>
      </c>
      <c r="AE475" s="34">
        <v>110.42592369112118</v>
      </c>
      <c r="AF475" s="34">
        <v>1.3669999999999991</v>
      </c>
      <c r="AG475" s="34">
        <v>7.7674709969143977E-3</v>
      </c>
      <c r="AH475" s="34">
        <v>1.3747674709969135</v>
      </c>
      <c r="AI475" s="34">
        <v>1.3633199458632512</v>
      </c>
      <c r="AJ475" s="34">
        <v>3.9229999999999952</v>
      </c>
      <c r="AK475" s="34">
        <v>2.2290993943595582E-2</v>
      </c>
      <c r="AL475" s="34">
        <v>3.945290993943591</v>
      </c>
      <c r="AM475" s="34">
        <v>3.912439025326651</v>
      </c>
      <c r="AN475" s="34">
        <v>8.4290000000000003</v>
      </c>
      <c r="AO475" s="34">
        <v>4.7894669373073524E-2</v>
      </c>
      <c r="AP475" s="34">
        <v>8.476894669373074</v>
      </c>
      <c r="AQ475" s="34">
        <v>8.4063085762116696</v>
      </c>
      <c r="AR475" s="34">
        <v>124.44299999999996</v>
      </c>
      <c r="AS475" s="34">
        <v>0.70710123867521468</v>
      </c>
      <c r="AT475" s="34">
        <v>125.15010123867515</v>
      </c>
      <c r="AU475" s="34">
        <v>124.10799123852276</v>
      </c>
    </row>
    <row r="476" spans="1:47" x14ac:dyDescent="0.25">
      <c r="A476" s="18">
        <v>45858</v>
      </c>
      <c r="B476" s="2">
        <v>8</v>
      </c>
      <c r="C476" s="2" t="s">
        <v>23</v>
      </c>
      <c r="D476" s="9">
        <v>21.072077</v>
      </c>
      <c r="E476">
        <v>8.3868150000000006E-3</v>
      </c>
      <c r="G476" s="34">
        <v>390.99599999999998</v>
      </c>
      <c r="H476" s="34">
        <v>3.2370531785629022</v>
      </c>
      <c r="I476" s="34">
        <v>394.2330531785629</v>
      </c>
      <c r="J476" s="34">
        <v>390.92669349466911</v>
      </c>
      <c r="K476" s="34">
        <v>5.9580000000000002</v>
      </c>
      <c r="L476" s="34">
        <v>4.9326240774529073E-2</v>
      </c>
      <c r="M476" s="34">
        <v>6.0073262407745291</v>
      </c>
      <c r="N476" s="34">
        <v>5.9569439069485073</v>
      </c>
      <c r="O476" s="34">
        <v>31.082000000000001</v>
      </c>
      <c r="P476" s="34">
        <v>0.25732766293284876</v>
      </c>
      <c r="Q476" s="34">
        <v>31.339327662932849</v>
      </c>
      <c r="R476" s="34">
        <v>31.076490519599446</v>
      </c>
      <c r="S476" s="34">
        <v>0.22100000000000003</v>
      </c>
      <c r="T476" s="34">
        <v>1.8296574708242576E-3</v>
      </c>
      <c r="U476" s="34">
        <v>0.22282965747082428</v>
      </c>
      <c r="V476" s="34">
        <v>0.2209608263571031</v>
      </c>
      <c r="W476" s="34">
        <v>428.25700000000001</v>
      </c>
      <c r="X476" s="34">
        <v>3.5455367397411042</v>
      </c>
      <c r="Y476" s="34">
        <v>431.80253673974113</v>
      </c>
      <c r="Z476" s="34">
        <v>428.18108874757411</v>
      </c>
      <c r="AB476" s="34">
        <v>113.85600000000001</v>
      </c>
      <c r="AC476" s="34">
        <v>0.94261303619079939</v>
      </c>
      <c r="AD476" s="34">
        <v>114.7986130361908</v>
      </c>
      <c r="AE476" s="34">
        <v>113.83581830639967</v>
      </c>
      <c r="AF476" s="34">
        <v>1.4299999999999988</v>
      </c>
      <c r="AG476" s="34">
        <v>1.183896010533342E-2</v>
      </c>
      <c r="AH476" s="34">
        <v>1.4418389601053323</v>
      </c>
      <c r="AI476" s="34">
        <v>1.4297465234871365</v>
      </c>
      <c r="AJ476" s="34">
        <v>4.144999999999996</v>
      </c>
      <c r="AK476" s="34">
        <v>3.4316426319305607E-2</v>
      </c>
      <c r="AL476" s="34">
        <v>4.1793164263193017</v>
      </c>
      <c r="AM476" s="34">
        <v>4.1442652726253</v>
      </c>
      <c r="AN476" s="34">
        <v>1.2530000000000001</v>
      </c>
      <c r="AO476" s="34">
        <v>1.0373578330057894E-2</v>
      </c>
      <c r="AP476" s="34">
        <v>1.2633735783300579</v>
      </c>
      <c r="AQ476" s="34">
        <v>1.2527778978527158</v>
      </c>
      <c r="AR476" s="34">
        <v>120.684</v>
      </c>
      <c r="AS476" s="34">
        <v>0.99914200094549643</v>
      </c>
      <c r="AT476" s="34">
        <v>121.68314200094549</v>
      </c>
      <c r="AU476" s="34">
        <v>120.66260800036483</v>
      </c>
    </row>
    <row r="477" spans="1:47" x14ac:dyDescent="0.25">
      <c r="A477" s="18">
        <v>45858</v>
      </c>
      <c r="B477" s="2">
        <v>9</v>
      </c>
      <c r="C477" s="2" t="s">
        <v>23</v>
      </c>
      <c r="D477" s="9">
        <v>26.901896000000001</v>
      </c>
      <c r="E477">
        <v>8.2383630000000003E-3</v>
      </c>
      <c r="G477" s="34">
        <v>414.74799999999988</v>
      </c>
      <c r="H477" s="34">
        <v>4.3217917433173065</v>
      </c>
      <c r="I477" s="34">
        <v>419.06979174331718</v>
      </c>
      <c r="J477" s="34">
        <v>415.61734267660131</v>
      </c>
      <c r="K477" s="34">
        <v>6.4860000000000007</v>
      </c>
      <c r="L477" s="34">
        <v>6.7585958816331976E-2</v>
      </c>
      <c r="M477" s="34">
        <v>6.553585958816333</v>
      </c>
      <c r="N477" s="34">
        <v>6.4995951387359012</v>
      </c>
      <c r="O477" s="34">
        <v>33.692000000000007</v>
      </c>
      <c r="P477" s="34">
        <v>0.35108019186553463</v>
      </c>
      <c r="Q477" s="34">
        <v>34.043080191865542</v>
      </c>
      <c r="R477" s="34">
        <v>33.76262093960684</v>
      </c>
      <c r="S477" s="34">
        <v>0</v>
      </c>
      <c r="T477" s="34">
        <v>0</v>
      </c>
      <c r="U477" s="34">
        <v>0</v>
      </c>
      <c r="V477" s="34">
        <v>0</v>
      </c>
      <c r="W477" s="34">
        <v>454.92599999999987</v>
      </c>
      <c r="X477" s="34">
        <v>4.7404578939991735</v>
      </c>
      <c r="Y477" s="34">
        <v>459.66645789399905</v>
      </c>
      <c r="Z477" s="34">
        <v>455.87955875494407</v>
      </c>
      <c r="AB477" s="34">
        <v>121.39500000000004</v>
      </c>
      <c r="AC477" s="34">
        <v>1.2649703161437902</v>
      </c>
      <c r="AD477" s="34">
        <v>122.65997031614383</v>
      </c>
      <c r="AE477" s="34">
        <v>121.64945295511021</v>
      </c>
      <c r="AF477" s="34">
        <v>1.5579999999999987</v>
      </c>
      <c r="AG477" s="34">
        <v>1.623480170148707E-2</v>
      </c>
      <c r="AH477" s="34">
        <v>1.5742348017014858</v>
      </c>
      <c r="AI477" s="34">
        <v>1.5612656839578358</v>
      </c>
      <c r="AJ477" s="34">
        <v>4.5709999999999988</v>
      </c>
      <c r="AK477" s="34">
        <v>4.7631115903400148E-2</v>
      </c>
      <c r="AL477" s="34">
        <v>4.6186311159033986</v>
      </c>
      <c r="AM477" s="34">
        <v>4.580581156207491</v>
      </c>
      <c r="AN477" s="34">
        <v>0.02</v>
      </c>
      <c r="AO477" s="34">
        <v>2.0840567010894844E-4</v>
      </c>
      <c r="AP477" s="34">
        <v>2.020840567010895E-2</v>
      </c>
      <c r="AQ477" s="34">
        <v>2.0041921488547332E-2</v>
      </c>
      <c r="AR477" s="34">
        <v>127.54400000000003</v>
      </c>
      <c r="AS477" s="34">
        <v>1.3290446394187865</v>
      </c>
      <c r="AT477" s="34">
        <v>128.87304463941882</v>
      </c>
      <c r="AU477" s="34">
        <v>127.81134171676408</v>
      </c>
    </row>
    <row r="478" spans="1:47" x14ac:dyDescent="0.25">
      <c r="A478" s="18">
        <v>45858</v>
      </c>
      <c r="B478" s="2">
        <v>10</v>
      </c>
      <c r="C478" s="2" t="s">
        <v>23</v>
      </c>
      <c r="D478" s="9">
        <v>31.264284</v>
      </c>
      <c r="E478">
        <v>8.0997989999999995E-3</v>
      </c>
      <c r="G478" s="34">
        <v>451.35399999999993</v>
      </c>
      <c r="H478" s="34">
        <v>1.7647288881271885</v>
      </c>
      <c r="I478" s="34">
        <v>453.11872888812712</v>
      </c>
      <c r="J478" s="34">
        <v>449.4485582609978</v>
      </c>
      <c r="K478" s="34">
        <v>7.2010000000000005</v>
      </c>
      <c r="L478" s="34">
        <v>2.8154868957412336E-2</v>
      </c>
      <c r="M478" s="34">
        <v>7.229154868957413</v>
      </c>
      <c r="N478" s="34">
        <v>7.1706001675789866</v>
      </c>
      <c r="O478" s="34">
        <v>37.148000000000003</v>
      </c>
      <c r="P478" s="34">
        <v>0.14524330954450126</v>
      </c>
      <c r="Q478" s="34">
        <v>37.293243309544508</v>
      </c>
      <c r="R478" s="34">
        <v>36.991175534679101</v>
      </c>
      <c r="S478" s="34">
        <v>0</v>
      </c>
      <c r="T478" s="34">
        <v>0</v>
      </c>
      <c r="U478" s="34">
        <v>0</v>
      </c>
      <c r="V478" s="34">
        <v>0</v>
      </c>
      <c r="W478" s="34">
        <v>495.70299999999997</v>
      </c>
      <c r="X478" s="34">
        <v>1.9381270666291019</v>
      </c>
      <c r="Y478" s="34">
        <v>497.64112706662905</v>
      </c>
      <c r="Z478" s="34">
        <v>493.61033396325587</v>
      </c>
      <c r="AB478" s="34">
        <v>132.04299999999998</v>
      </c>
      <c r="AC478" s="34">
        <v>0.51626904065318646</v>
      </c>
      <c r="AD478" s="34">
        <v>132.55926904065316</v>
      </c>
      <c r="AE478" s="34">
        <v>131.48556560583694</v>
      </c>
      <c r="AF478" s="34">
        <v>1.6879999999999995</v>
      </c>
      <c r="AG478" s="34">
        <v>6.5998359672423288E-3</v>
      </c>
      <c r="AH478" s="34">
        <v>1.6945998359672418</v>
      </c>
      <c r="AI478" s="34">
        <v>1.6808739179104741</v>
      </c>
      <c r="AJ478" s="34">
        <v>4.9759999999999991</v>
      </c>
      <c r="AK478" s="34">
        <v>1.945544062381388E-2</v>
      </c>
      <c r="AL478" s="34">
        <v>4.9954554406238127</v>
      </c>
      <c r="AM478" s="34">
        <v>4.9549932556413037</v>
      </c>
      <c r="AN478" s="34">
        <v>2E-3</v>
      </c>
      <c r="AO478" s="34">
        <v>7.8197108616615278E-6</v>
      </c>
      <c r="AP478" s="34">
        <v>2.0078197108616617E-3</v>
      </c>
      <c r="AQ478" s="34">
        <v>1.9915567747754441E-3</v>
      </c>
      <c r="AR478" s="34">
        <v>138.70899999999997</v>
      </c>
      <c r="AS478" s="34">
        <v>0.54233213695510429</v>
      </c>
      <c r="AT478" s="34">
        <v>139.25133213695506</v>
      </c>
      <c r="AU478" s="34">
        <v>138.12342433616351</v>
      </c>
    </row>
    <row r="479" spans="1:47" x14ac:dyDescent="0.25">
      <c r="A479" s="18">
        <v>45858</v>
      </c>
      <c r="B479" s="2">
        <v>11</v>
      </c>
      <c r="C479" s="2" t="s">
        <v>23</v>
      </c>
      <c r="D479" s="9">
        <v>28.991468000000001</v>
      </c>
      <c r="E479">
        <v>7.9380709999999997E-3</v>
      </c>
      <c r="G479" s="34">
        <v>492.95499999999981</v>
      </c>
      <c r="H479" s="34">
        <v>2.9907932830351291</v>
      </c>
      <c r="I479" s="34">
        <v>495.94579328303496</v>
      </c>
      <c r="J479" s="34">
        <v>492.00894036380294</v>
      </c>
      <c r="K479" s="34">
        <v>7.860000000000003</v>
      </c>
      <c r="L479" s="34">
        <v>4.7687182815178128E-2</v>
      </c>
      <c r="M479" s="34">
        <v>7.9076871828151809</v>
      </c>
      <c r="N479" s="34">
        <v>7.8449154005122042</v>
      </c>
      <c r="O479" s="34">
        <v>40.440999999999988</v>
      </c>
      <c r="P479" s="34">
        <v>0.24535844277717778</v>
      </c>
      <c r="Q479" s="34">
        <v>40.686358442777163</v>
      </c>
      <c r="R479" s="34">
        <v>40.363387240726951</v>
      </c>
      <c r="S479" s="34">
        <v>0</v>
      </c>
      <c r="T479" s="34">
        <v>0</v>
      </c>
      <c r="U479" s="34">
        <v>0</v>
      </c>
      <c r="V479" s="34">
        <v>0</v>
      </c>
      <c r="W479" s="34">
        <v>541.25599999999986</v>
      </c>
      <c r="X479" s="34">
        <v>3.2838389086274846</v>
      </c>
      <c r="Y479" s="34">
        <v>544.5398389086273</v>
      </c>
      <c r="Z479" s="34">
        <v>540.21724300504206</v>
      </c>
      <c r="AB479" s="34">
        <v>144.58800000000011</v>
      </c>
      <c r="AC479" s="34">
        <v>0.87722574922149832</v>
      </c>
      <c r="AD479" s="34">
        <v>145.46522574922162</v>
      </c>
      <c r="AE479" s="34">
        <v>144.31051245919326</v>
      </c>
      <c r="AF479" s="34">
        <v>1.8289999999999988</v>
      </c>
      <c r="AG479" s="34">
        <v>1.1096673965516628E-2</v>
      </c>
      <c r="AH479" s="34">
        <v>1.8400966739655156</v>
      </c>
      <c r="AI479" s="34">
        <v>1.8254898559207136</v>
      </c>
      <c r="AJ479" s="34">
        <v>5.3789999999999987</v>
      </c>
      <c r="AK479" s="34">
        <v>3.2634778163211579E-2</v>
      </c>
      <c r="AL479" s="34">
        <v>5.4116347781632106</v>
      </c>
      <c r="AM479" s="34">
        <v>5.3686768370680822</v>
      </c>
      <c r="AN479" s="34">
        <v>0</v>
      </c>
      <c r="AO479" s="34">
        <v>0</v>
      </c>
      <c r="AP479" s="34">
        <v>0</v>
      </c>
      <c r="AQ479" s="34">
        <v>0</v>
      </c>
      <c r="AR479" s="34">
        <v>151.79600000000011</v>
      </c>
      <c r="AS479" s="34">
        <v>0.92095720135022652</v>
      </c>
      <c r="AT479" s="34">
        <v>152.71695720135034</v>
      </c>
      <c r="AU479" s="34">
        <v>151.50467915218206</v>
      </c>
    </row>
    <row r="480" spans="1:47" x14ac:dyDescent="0.25">
      <c r="A480" s="18">
        <v>45858</v>
      </c>
      <c r="B480" s="2">
        <v>12</v>
      </c>
      <c r="C480" s="2" t="s">
        <v>23</v>
      </c>
      <c r="D480" s="9">
        <v>33.042605000000002</v>
      </c>
      <c r="E480">
        <v>8.3485090000000005E-3</v>
      </c>
      <c r="G480" s="34">
        <v>534.66199999999992</v>
      </c>
      <c r="H480" s="34">
        <v>1.2263650114685918</v>
      </c>
      <c r="I480" s="34">
        <v>535.88836501146852</v>
      </c>
      <c r="J480" s="34">
        <v>531.41449617317505</v>
      </c>
      <c r="K480" s="34">
        <v>8.4500000000000011</v>
      </c>
      <c r="L480" s="34">
        <v>1.9381935403880588E-2</v>
      </c>
      <c r="M480" s="34">
        <v>8.4693819354038808</v>
      </c>
      <c r="N480" s="34">
        <v>8.3986752240917237</v>
      </c>
      <c r="O480" s="34">
        <v>42.835999999999977</v>
      </c>
      <c r="P480" s="34">
        <v>9.8253797036760765E-2</v>
      </c>
      <c r="Q480" s="34">
        <v>42.934253797036739</v>
      </c>
      <c r="R480" s="34">
        <v>42.575816792803899</v>
      </c>
      <c r="S480" s="34">
        <v>0</v>
      </c>
      <c r="T480" s="34">
        <v>0</v>
      </c>
      <c r="U480" s="34">
        <v>0</v>
      </c>
      <c r="V480" s="34">
        <v>0</v>
      </c>
      <c r="W480" s="34">
        <v>585.94799999999998</v>
      </c>
      <c r="X480" s="34">
        <v>1.3440007439092332</v>
      </c>
      <c r="Y480" s="34">
        <v>587.29200074390917</v>
      </c>
      <c r="Z480" s="34">
        <v>582.38898819007068</v>
      </c>
      <c r="AB480" s="34">
        <v>157.36200000000005</v>
      </c>
      <c r="AC480" s="34">
        <v>0.36094439278407792</v>
      </c>
      <c r="AD480" s="34">
        <v>157.72294439278414</v>
      </c>
      <c r="AE480" s="34">
        <v>156.40619297201448</v>
      </c>
      <c r="AF480" s="34">
        <v>2.0009999999999999</v>
      </c>
      <c r="AG480" s="34">
        <v>4.5897340524455685E-3</v>
      </c>
      <c r="AH480" s="34">
        <v>2.0055897340524456</v>
      </c>
      <c r="AI480" s="34">
        <v>1.9888460501074012</v>
      </c>
      <c r="AJ480" s="34">
        <v>5.7280000000000015</v>
      </c>
      <c r="AK480" s="34">
        <v>1.313842911164829E-2</v>
      </c>
      <c r="AL480" s="34">
        <v>5.7411384291116496</v>
      </c>
      <c r="AM480" s="34">
        <v>5.6932084832659653</v>
      </c>
      <c r="AN480" s="34">
        <v>0</v>
      </c>
      <c r="AO480" s="34">
        <v>0</v>
      </c>
      <c r="AP480" s="34">
        <v>0</v>
      </c>
      <c r="AQ480" s="34">
        <v>0</v>
      </c>
      <c r="AR480" s="34">
        <v>165.09100000000007</v>
      </c>
      <c r="AS480" s="34">
        <v>0.37867255594817179</v>
      </c>
      <c r="AT480" s="34">
        <v>165.46967255594825</v>
      </c>
      <c r="AU480" s="34">
        <v>164.08824750538787</v>
      </c>
    </row>
    <row r="481" spans="1:47" x14ac:dyDescent="0.25">
      <c r="A481" s="18">
        <v>45858</v>
      </c>
      <c r="B481" s="2">
        <v>13</v>
      </c>
      <c r="C481" s="2" t="s">
        <v>23</v>
      </c>
      <c r="D481" s="9">
        <v>40.202885000000002</v>
      </c>
      <c r="E481">
        <v>8.5011749999999997E-3</v>
      </c>
      <c r="G481" s="34">
        <v>590.62700000000007</v>
      </c>
      <c r="H481" s="34">
        <v>5.6086400367085689</v>
      </c>
      <c r="I481" s="34">
        <v>596.23564003670867</v>
      </c>
      <c r="J481" s="34">
        <v>591.1669365195196</v>
      </c>
      <c r="K481" s="34">
        <v>9.4830000000000005</v>
      </c>
      <c r="L481" s="34">
        <v>9.0051307285490434E-2</v>
      </c>
      <c r="M481" s="34">
        <v>9.5730513072854908</v>
      </c>
      <c r="N481" s="34">
        <v>9.4916691228382781</v>
      </c>
      <c r="O481" s="34">
        <v>46.393999999999998</v>
      </c>
      <c r="P481" s="34">
        <v>0.44056104083128156</v>
      </c>
      <c r="Q481" s="34">
        <v>46.834561040831282</v>
      </c>
      <c r="R481" s="34">
        <v>46.436412241374995</v>
      </c>
      <c r="S481" s="34">
        <v>0</v>
      </c>
      <c r="T481" s="34">
        <v>0</v>
      </c>
      <c r="U481" s="34">
        <v>0</v>
      </c>
      <c r="V481" s="34">
        <v>0</v>
      </c>
      <c r="W481" s="34">
        <v>646.50400000000002</v>
      </c>
      <c r="X481" s="34">
        <v>6.1392523848253404</v>
      </c>
      <c r="Y481" s="34">
        <v>652.64325238482547</v>
      </c>
      <c r="Z481" s="34">
        <v>647.09501788373291</v>
      </c>
      <c r="AB481" s="34">
        <v>174.97500000000002</v>
      </c>
      <c r="AC481" s="34">
        <v>1.6615762408814394</v>
      </c>
      <c r="AD481" s="34">
        <v>176.63657624088145</v>
      </c>
      <c r="AE481" s="34">
        <v>175.13495779485686</v>
      </c>
      <c r="AF481" s="34">
        <v>2.242</v>
      </c>
      <c r="AG481" s="34">
        <v>2.1290206784147371E-2</v>
      </c>
      <c r="AH481" s="34">
        <v>2.2632902067841472</v>
      </c>
      <c r="AI481" s="34">
        <v>2.244049580660489</v>
      </c>
      <c r="AJ481" s="34">
        <v>6.2149999999999972</v>
      </c>
      <c r="AK481" s="34">
        <v>5.9018124515377281E-2</v>
      </c>
      <c r="AL481" s="34">
        <v>6.2740181245153748</v>
      </c>
      <c r="AM481" s="34">
        <v>6.2206815984856974</v>
      </c>
      <c r="AN481" s="34">
        <v>0</v>
      </c>
      <c r="AO481" s="34">
        <v>0</v>
      </c>
      <c r="AP481" s="34">
        <v>0</v>
      </c>
      <c r="AQ481" s="34">
        <v>0</v>
      </c>
      <c r="AR481" s="34">
        <v>183.43200000000002</v>
      </c>
      <c r="AS481" s="34">
        <v>1.7418845721809642</v>
      </c>
      <c r="AT481" s="34">
        <v>185.17388457218098</v>
      </c>
      <c r="AU481" s="34">
        <v>183.59968897400304</v>
      </c>
    </row>
    <row r="482" spans="1:47" x14ac:dyDescent="0.25">
      <c r="A482" s="18">
        <v>45858</v>
      </c>
      <c r="B482" s="2">
        <v>14</v>
      </c>
      <c r="C482" s="2" t="s">
        <v>23</v>
      </c>
      <c r="D482" s="9">
        <v>40.711244999999998</v>
      </c>
      <c r="E482">
        <v>8.68267E-3</v>
      </c>
      <c r="G482" s="34">
        <v>649.95199999999977</v>
      </c>
      <c r="H482" s="34">
        <v>6.2066546863646357</v>
      </c>
      <c r="I482" s="34">
        <v>656.15865468636446</v>
      </c>
      <c r="J482" s="34">
        <v>650.46144562007885</v>
      </c>
      <c r="K482" s="34">
        <v>10.314</v>
      </c>
      <c r="L482" s="34">
        <v>9.8492560120077913E-2</v>
      </c>
      <c r="M482" s="34">
        <v>10.412492560120079</v>
      </c>
      <c r="N482" s="34">
        <v>10.3220843233431</v>
      </c>
      <c r="O482" s="34">
        <v>48.719000000000001</v>
      </c>
      <c r="P482" s="34">
        <v>0.46523744778845028</v>
      </c>
      <c r="Q482" s="34">
        <v>49.184237447788455</v>
      </c>
      <c r="R482" s="34">
        <v>48.757186944827666</v>
      </c>
      <c r="S482" s="34">
        <v>0</v>
      </c>
      <c r="T482" s="34">
        <v>0</v>
      </c>
      <c r="U482" s="34">
        <v>0</v>
      </c>
      <c r="V482" s="34">
        <v>0</v>
      </c>
      <c r="W482" s="34">
        <v>708.98499999999979</v>
      </c>
      <c r="X482" s="34">
        <v>6.7703846942731634</v>
      </c>
      <c r="Y482" s="34">
        <v>715.75538469427295</v>
      </c>
      <c r="Z482" s="34">
        <v>709.54071688824968</v>
      </c>
      <c r="AB482" s="34">
        <v>194.01600000000002</v>
      </c>
      <c r="AC482" s="34">
        <v>1.8527373031081094</v>
      </c>
      <c r="AD482" s="34">
        <v>195.86873730310813</v>
      </c>
      <c r="AE482" s="34">
        <v>194.16807369378856</v>
      </c>
      <c r="AF482" s="34">
        <v>2.4109999999999991</v>
      </c>
      <c r="AG482" s="34">
        <v>2.3023614742050395E-2</v>
      </c>
      <c r="AH482" s="34">
        <v>2.4340236147420495</v>
      </c>
      <c r="AI482" s="34">
        <v>2.4128897909230371</v>
      </c>
      <c r="AJ482" s="34">
        <v>6.5569999999999995</v>
      </c>
      <c r="AK482" s="34">
        <v>6.2615446646049136E-2</v>
      </c>
      <c r="AL482" s="34">
        <v>6.6196154466460486</v>
      </c>
      <c r="AM482" s="34">
        <v>6.5621395101959186</v>
      </c>
      <c r="AN482" s="34">
        <v>0</v>
      </c>
      <c r="AO482" s="34">
        <v>0</v>
      </c>
      <c r="AP482" s="34">
        <v>0</v>
      </c>
      <c r="AQ482" s="34">
        <v>0</v>
      </c>
      <c r="AR482" s="34">
        <v>202.98400000000001</v>
      </c>
      <c r="AS482" s="34">
        <v>1.9383763644962089</v>
      </c>
      <c r="AT482" s="34">
        <v>204.92237636449622</v>
      </c>
      <c r="AU482" s="34">
        <v>203.14310299490751</v>
      </c>
    </row>
    <row r="483" spans="1:47" x14ac:dyDescent="0.25">
      <c r="A483" s="18">
        <v>45858</v>
      </c>
      <c r="B483" s="2">
        <v>15</v>
      </c>
      <c r="C483" s="2" t="s">
        <v>23</v>
      </c>
      <c r="D483" s="9">
        <v>43.491903999999998</v>
      </c>
      <c r="E483">
        <v>8.8281130000000003E-3</v>
      </c>
      <c r="G483" s="34">
        <v>696.303</v>
      </c>
      <c r="H483" s="34">
        <v>9.0099155300453404</v>
      </c>
      <c r="I483" s="34">
        <v>705.3129155300453</v>
      </c>
      <c r="J483" s="34">
        <v>699.08633341138659</v>
      </c>
      <c r="K483" s="34">
        <v>11.037000000000001</v>
      </c>
      <c r="L483" s="34">
        <v>0.1428148919437521</v>
      </c>
      <c r="M483" s="34">
        <v>11.179814891943753</v>
      </c>
      <c r="N483" s="34">
        <v>11.08111822275859</v>
      </c>
      <c r="O483" s="34">
        <v>50.822000000000003</v>
      </c>
      <c r="P483" s="34">
        <v>0.6576187766934285</v>
      </c>
      <c r="Q483" s="34">
        <v>51.479618776693428</v>
      </c>
      <c r="R483" s="34">
        <v>51.025150884935861</v>
      </c>
      <c r="S483" s="34">
        <v>0</v>
      </c>
      <c r="T483" s="34">
        <v>0</v>
      </c>
      <c r="U483" s="34">
        <v>0</v>
      </c>
      <c r="V483" s="34">
        <v>0</v>
      </c>
      <c r="W483" s="34">
        <v>758.16200000000003</v>
      </c>
      <c r="X483" s="34">
        <v>9.8103491986825215</v>
      </c>
      <c r="Y483" s="34">
        <v>767.97234919868254</v>
      </c>
      <c r="Z483" s="34">
        <v>761.19260251908111</v>
      </c>
      <c r="AB483" s="34">
        <v>208.74900000000005</v>
      </c>
      <c r="AC483" s="34">
        <v>2.7011385230013873</v>
      </c>
      <c r="AD483" s="34">
        <v>211.45013852300144</v>
      </c>
      <c r="AE483" s="34">
        <v>209.58343280625473</v>
      </c>
      <c r="AF483" s="34">
        <v>2.569999999999999</v>
      </c>
      <c r="AG483" s="34">
        <v>3.3254894653931569E-2</v>
      </c>
      <c r="AH483" s="34">
        <v>2.6032548946539307</v>
      </c>
      <c r="AI483" s="34">
        <v>2.5802730662761229</v>
      </c>
      <c r="AJ483" s="34">
        <v>6.8389999999999995</v>
      </c>
      <c r="AK483" s="34">
        <v>8.8494250793088758E-2</v>
      </c>
      <c r="AL483" s="34">
        <v>6.9274942507930879</v>
      </c>
      <c r="AM483" s="34">
        <v>6.8663375487402361</v>
      </c>
      <c r="AN483" s="34">
        <v>0</v>
      </c>
      <c r="AO483" s="34">
        <v>0</v>
      </c>
      <c r="AP483" s="34">
        <v>0</v>
      </c>
      <c r="AQ483" s="34">
        <v>0</v>
      </c>
      <c r="AR483" s="34">
        <v>218.15800000000004</v>
      </c>
      <c r="AS483" s="34">
        <v>2.8228876684484079</v>
      </c>
      <c r="AT483" s="34">
        <v>220.98088766844845</v>
      </c>
      <c r="AU483" s="34">
        <v>219.0300434212711</v>
      </c>
    </row>
    <row r="484" spans="1:47" x14ac:dyDescent="0.25">
      <c r="A484" s="18">
        <v>45858</v>
      </c>
      <c r="B484" s="2">
        <v>16</v>
      </c>
      <c r="C484" s="2" t="s">
        <v>23</v>
      </c>
      <c r="D484" s="9">
        <v>39.382559000000001</v>
      </c>
      <c r="E484">
        <v>9.0871100000000007E-3</v>
      </c>
      <c r="G484" s="34">
        <v>706.51399999999967</v>
      </c>
      <c r="H484" s="34">
        <v>12.537448846633792</v>
      </c>
      <c r="I484" s="34">
        <v>719.05144884663343</v>
      </c>
      <c r="J484" s="34">
        <v>712.51734923530478</v>
      </c>
      <c r="K484" s="34">
        <v>11.184000000000003</v>
      </c>
      <c r="L484" s="34">
        <v>0.19846574576123394</v>
      </c>
      <c r="M484" s="34">
        <v>11.382465745761237</v>
      </c>
      <c r="N484" s="34">
        <v>11.279032027458273</v>
      </c>
      <c r="O484" s="34">
        <v>50.751999999999995</v>
      </c>
      <c r="P484" s="34">
        <v>0.90061995072193679</v>
      </c>
      <c r="Q484" s="34">
        <v>51.652619950721935</v>
      </c>
      <c r="R484" s="34">
        <v>51.183246911441529</v>
      </c>
      <c r="S484" s="34">
        <v>0</v>
      </c>
      <c r="T484" s="34">
        <v>0</v>
      </c>
      <c r="U484" s="34">
        <v>0</v>
      </c>
      <c r="V484" s="34">
        <v>0</v>
      </c>
      <c r="W484" s="34">
        <v>768.44999999999959</v>
      </c>
      <c r="X484" s="34">
        <v>13.636534543116964</v>
      </c>
      <c r="Y484" s="34">
        <v>782.08653454311661</v>
      </c>
      <c r="Z484" s="34">
        <v>774.97962817420455</v>
      </c>
      <c r="AB484" s="34">
        <v>211.56000000000012</v>
      </c>
      <c r="AC484" s="34">
        <v>3.7542393752902954</v>
      </c>
      <c r="AD484" s="34">
        <v>215.31423937529041</v>
      </c>
      <c r="AE484" s="34">
        <v>213.35765519752081</v>
      </c>
      <c r="AF484" s="34">
        <v>2.532999999999999</v>
      </c>
      <c r="AG484" s="34">
        <v>4.4949368205758698E-2</v>
      </c>
      <c r="AH484" s="34">
        <v>2.5779493682057577</v>
      </c>
      <c r="AI484" s="34">
        <v>2.5545232587224418</v>
      </c>
      <c r="AJ484" s="34">
        <v>6.8519999999999976</v>
      </c>
      <c r="AK484" s="34">
        <v>0.12159221119062716</v>
      </c>
      <c r="AL484" s="34">
        <v>6.973592211190625</v>
      </c>
      <c r="AM484" s="34">
        <v>6.9102224116723932</v>
      </c>
      <c r="AN484" s="34">
        <v>0</v>
      </c>
      <c r="AO484" s="34">
        <v>0</v>
      </c>
      <c r="AP484" s="34">
        <v>0</v>
      </c>
      <c r="AQ484" s="34">
        <v>0</v>
      </c>
      <c r="AR484" s="34">
        <v>220.94500000000011</v>
      </c>
      <c r="AS484" s="34">
        <v>3.9207809546866814</v>
      </c>
      <c r="AT484" s="34">
        <v>224.86578095468681</v>
      </c>
      <c r="AU484" s="34">
        <v>222.82240086791563</v>
      </c>
    </row>
    <row r="485" spans="1:47" x14ac:dyDescent="0.25">
      <c r="A485" s="18">
        <v>45858</v>
      </c>
      <c r="B485" s="2">
        <v>17</v>
      </c>
      <c r="C485" s="2" t="s">
        <v>23</v>
      </c>
      <c r="D485" s="9">
        <v>63.124361</v>
      </c>
      <c r="E485">
        <v>9.1071260000000001E-3</v>
      </c>
      <c r="G485" s="34">
        <v>680.45100000000002</v>
      </c>
      <c r="H485" s="34">
        <v>5.8815227945113833</v>
      </c>
      <c r="I485" s="34">
        <v>686.33252279451142</v>
      </c>
      <c r="J485" s="34">
        <v>680.08200603152397</v>
      </c>
      <c r="K485" s="34">
        <v>10.627999999999998</v>
      </c>
      <c r="L485" s="34">
        <v>9.1863814235069036E-2</v>
      </c>
      <c r="M485" s="34">
        <v>10.719863814235067</v>
      </c>
      <c r="N485" s="34">
        <v>10.622236663775988</v>
      </c>
      <c r="O485" s="34">
        <v>49.134000000000007</v>
      </c>
      <c r="P485" s="34">
        <v>0.42469294774424954</v>
      </c>
      <c r="Q485" s="34">
        <v>49.558692947744255</v>
      </c>
      <c r="R485" s="34">
        <v>49.107355686673841</v>
      </c>
      <c r="S485" s="34">
        <v>0</v>
      </c>
      <c r="T485" s="34">
        <v>0</v>
      </c>
      <c r="U485" s="34">
        <v>0</v>
      </c>
      <c r="V485" s="34">
        <v>0</v>
      </c>
      <c r="W485" s="34">
        <v>740.21300000000008</v>
      </c>
      <c r="X485" s="34">
        <v>6.3980795564907016</v>
      </c>
      <c r="Y485" s="34">
        <v>746.61107955649072</v>
      </c>
      <c r="Z485" s="34">
        <v>739.81159838197379</v>
      </c>
      <c r="AB485" s="34">
        <v>203.84699999999995</v>
      </c>
      <c r="AC485" s="34">
        <v>1.7619648984170226</v>
      </c>
      <c r="AD485" s="34">
        <v>205.60896489841699</v>
      </c>
      <c r="AE485" s="34">
        <v>203.73645814835754</v>
      </c>
      <c r="AF485" s="34">
        <v>2.4879999999999991</v>
      </c>
      <c r="AG485" s="34">
        <v>2.1505190987660121E-2</v>
      </c>
      <c r="AH485" s="34">
        <v>2.5095051909876593</v>
      </c>
      <c r="AI485" s="34">
        <v>2.4866508110156809</v>
      </c>
      <c r="AJ485" s="34">
        <v>6.6839999999999975</v>
      </c>
      <c r="AK485" s="34">
        <v>5.7773591865562787E-2</v>
      </c>
      <c r="AL485" s="34">
        <v>6.7417735918655604</v>
      </c>
      <c r="AM485" s="34">
        <v>6.680375410300968</v>
      </c>
      <c r="AN485" s="34">
        <v>1.4E-2</v>
      </c>
      <c r="AO485" s="34">
        <v>1.2100991713313576E-4</v>
      </c>
      <c r="AP485" s="34">
        <v>1.4121009917133135E-2</v>
      </c>
      <c r="AQ485" s="34">
        <v>1.3992408100570555E-2</v>
      </c>
      <c r="AR485" s="34">
        <v>213.03299999999996</v>
      </c>
      <c r="AS485" s="34">
        <v>1.8413646911873787</v>
      </c>
      <c r="AT485" s="34">
        <v>214.87436469118731</v>
      </c>
      <c r="AU485" s="34">
        <v>212.91747677777477</v>
      </c>
    </row>
    <row r="486" spans="1:47" x14ac:dyDescent="0.25">
      <c r="A486" s="18">
        <v>45858</v>
      </c>
      <c r="B486" s="2">
        <v>18</v>
      </c>
      <c r="C486" s="2" t="s">
        <v>23</v>
      </c>
      <c r="D486" s="9">
        <v>48.829853</v>
      </c>
      <c r="E486">
        <v>9.1050290000000006E-3</v>
      </c>
      <c r="G486" s="34">
        <v>697.03299999999979</v>
      </c>
      <c r="H486" s="34">
        <v>8.8785403300926351</v>
      </c>
      <c r="I486" s="34">
        <v>705.91154033009241</v>
      </c>
      <c r="J486" s="34">
        <v>699.4841952839522</v>
      </c>
      <c r="K486" s="34">
        <v>10.994</v>
      </c>
      <c r="L486" s="34">
        <v>0.14003737611998063</v>
      </c>
      <c r="M486" s="34">
        <v>11.134037376119981</v>
      </c>
      <c r="N486" s="34">
        <v>11.032661642923324</v>
      </c>
      <c r="O486" s="34">
        <v>51.35199999999999</v>
      </c>
      <c r="P486" s="34">
        <v>0.65410217741615828</v>
      </c>
      <c r="Q486" s="34">
        <v>52.006102177416146</v>
      </c>
      <c r="R486" s="34">
        <v>51.532585108913807</v>
      </c>
      <c r="S486" s="34">
        <v>0.71200000000000019</v>
      </c>
      <c r="T486" s="34">
        <v>9.069184263909973E-3</v>
      </c>
      <c r="U486" s="34">
        <v>0.7210691842639102</v>
      </c>
      <c r="V486" s="34">
        <v>0.71450382843018101</v>
      </c>
      <c r="W486" s="34">
        <v>760.09099999999978</v>
      </c>
      <c r="X486" s="34">
        <v>9.6817490678926834</v>
      </c>
      <c r="Y486" s="34">
        <v>769.77274906789239</v>
      </c>
      <c r="Z486" s="34">
        <v>762.76394586421964</v>
      </c>
      <c r="AB486" s="34">
        <v>208.1909999999998</v>
      </c>
      <c r="AC486" s="34">
        <v>2.6518575015276387</v>
      </c>
      <c r="AD486" s="34">
        <v>210.84285750152745</v>
      </c>
      <c r="AE486" s="34">
        <v>208.92312716953319</v>
      </c>
      <c r="AF486" s="34">
        <v>2.5549999999999988</v>
      </c>
      <c r="AG486" s="34">
        <v>3.254461487962073E-2</v>
      </c>
      <c r="AH486" s="34">
        <v>2.5875446148796195</v>
      </c>
      <c r="AI486" s="34">
        <v>2.5639849461223467</v>
      </c>
      <c r="AJ486" s="34">
        <v>6.9559999999999986</v>
      </c>
      <c r="AK486" s="34">
        <v>8.8602873229996826E-2</v>
      </c>
      <c r="AL486" s="34">
        <v>7.0446028732299952</v>
      </c>
      <c r="AM486" s="34">
        <v>6.9804615597757529</v>
      </c>
      <c r="AN486" s="34">
        <v>4.0369999999999999</v>
      </c>
      <c r="AO486" s="34">
        <v>5.1421765271635597E-2</v>
      </c>
      <c r="AP486" s="34">
        <v>4.0884217652716357</v>
      </c>
      <c r="AQ486" s="34">
        <v>4.0511965665346059</v>
      </c>
      <c r="AR486" s="34">
        <v>221.73899999999981</v>
      </c>
      <c r="AS486" s="34">
        <v>2.8244267549088917</v>
      </c>
      <c r="AT486" s="34">
        <v>224.5634267549087</v>
      </c>
      <c r="AU486" s="34">
        <v>222.51877024196591</v>
      </c>
    </row>
    <row r="487" spans="1:47" x14ac:dyDescent="0.25">
      <c r="A487" s="18">
        <v>45858</v>
      </c>
      <c r="B487" s="2">
        <v>19</v>
      </c>
      <c r="C487" s="2" t="s">
        <v>23</v>
      </c>
      <c r="D487" s="9">
        <v>101.855187</v>
      </c>
      <c r="E487">
        <v>9.1477299999999998E-3</v>
      </c>
      <c r="G487" s="34">
        <v>693.04299999999967</v>
      </c>
      <c r="H487" s="34">
        <v>7.3679005988018922</v>
      </c>
      <c r="I487" s="34">
        <v>700.4109005988015</v>
      </c>
      <c r="J487" s="34">
        <v>694.0037307910668</v>
      </c>
      <c r="K487" s="34">
        <v>11.092000000000001</v>
      </c>
      <c r="L487" s="34">
        <v>0.11792162021968426</v>
      </c>
      <c r="M487" s="34">
        <v>11.209921620219685</v>
      </c>
      <c r="N487" s="34">
        <v>11.107376283916752</v>
      </c>
      <c r="O487" s="34">
        <v>51.479000000000006</v>
      </c>
      <c r="P487" s="34">
        <v>0.54728516834557572</v>
      </c>
      <c r="Q487" s="34">
        <v>52.026285168345581</v>
      </c>
      <c r="R487" s="34">
        <v>51.550362758722549</v>
      </c>
      <c r="S487" s="34">
        <v>0.77600000000000013</v>
      </c>
      <c r="T487" s="34">
        <v>8.2498356735011703E-3</v>
      </c>
      <c r="U487" s="34">
        <v>0.78424983567350126</v>
      </c>
      <c r="V487" s="34">
        <v>0.7770757299242157</v>
      </c>
      <c r="W487" s="34">
        <v>756.38999999999965</v>
      </c>
      <c r="X487" s="34">
        <v>8.041357223040654</v>
      </c>
      <c r="Y487" s="34">
        <v>764.43135722304021</v>
      </c>
      <c r="Z487" s="34">
        <v>757.43854556363044</v>
      </c>
      <c r="AB487" s="34">
        <v>205.70800000000006</v>
      </c>
      <c r="AC487" s="34">
        <v>2.1869293772223957</v>
      </c>
      <c r="AD487" s="34">
        <v>207.89492937722244</v>
      </c>
      <c r="AE487" s="34">
        <v>205.99316269491052</v>
      </c>
      <c r="AF487" s="34">
        <v>2.5469999999999984</v>
      </c>
      <c r="AG487" s="34">
        <v>2.7077746727329207E-2</v>
      </c>
      <c r="AH487" s="34">
        <v>2.5740777467273275</v>
      </c>
      <c r="AI487" s="34">
        <v>2.5505307785012574</v>
      </c>
      <c r="AJ487" s="34">
        <v>6.8739999999999988</v>
      </c>
      <c r="AK487" s="34">
        <v>7.3079085592328646E-2</v>
      </c>
      <c r="AL487" s="34">
        <v>6.9470790855923275</v>
      </c>
      <c r="AM487" s="34">
        <v>6.8835290818286818</v>
      </c>
      <c r="AN487" s="34">
        <v>4.3860000000000001</v>
      </c>
      <c r="AO487" s="34">
        <v>4.6628581525742438E-2</v>
      </c>
      <c r="AP487" s="34">
        <v>4.4326285815257425</v>
      </c>
      <c r="AQ487" s="34">
        <v>4.3920800920716623</v>
      </c>
      <c r="AR487" s="34">
        <v>219.51500000000004</v>
      </c>
      <c r="AS487" s="34">
        <v>2.3337147910677958</v>
      </c>
      <c r="AT487" s="34">
        <v>221.84871479106783</v>
      </c>
      <c r="AU487" s="34">
        <v>219.81930264731213</v>
      </c>
    </row>
    <row r="488" spans="1:47" x14ac:dyDescent="0.25">
      <c r="A488" s="18">
        <v>45858</v>
      </c>
      <c r="B488" s="2">
        <v>20</v>
      </c>
      <c r="C488" s="2" t="s">
        <v>23</v>
      </c>
      <c r="D488" s="9">
        <v>63.515466000000004</v>
      </c>
      <c r="E488">
        <v>9.2887750000000009E-3</v>
      </c>
      <c r="G488" s="34">
        <v>675.61699999999985</v>
      </c>
      <c r="H488" s="34">
        <v>5.4139006022047376</v>
      </c>
      <c r="I488" s="34">
        <v>681.03090060220461</v>
      </c>
      <c r="J488" s="34">
        <v>674.7049577984634</v>
      </c>
      <c r="K488" s="34">
        <v>10.827999999999999</v>
      </c>
      <c r="L488" s="34">
        <v>8.676767417142095E-2</v>
      </c>
      <c r="M488" s="34">
        <v>10.91476767417142</v>
      </c>
      <c r="N488" s="34">
        <v>10.813382853068768</v>
      </c>
      <c r="O488" s="34">
        <v>51.224000000000011</v>
      </c>
      <c r="P488" s="34">
        <v>0.41047167914267346</v>
      </c>
      <c r="Q488" s="34">
        <v>51.634471679142685</v>
      </c>
      <c r="R488" s="34">
        <v>51.154850689471253</v>
      </c>
      <c r="S488" s="34">
        <v>1.4880000000000002</v>
      </c>
      <c r="T488" s="34">
        <v>1.1923743920121389E-2</v>
      </c>
      <c r="U488" s="34">
        <v>1.4999237439201216</v>
      </c>
      <c r="V488" s="34">
        <v>1.4859912897456899</v>
      </c>
      <c r="W488" s="34">
        <v>739.15699999999993</v>
      </c>
      <c r="X488" s="34">
        <v>5.9230636994389538</v>
      </c>
      <c r="Y488" s="34">
        <v>745.08006369943894</v>
      </c>
      <c r="Z488" s="34">
        <v>738.15918263074911</v>
      </c>
      <c r="AB488" s="34">
        <v>199.1049999999999</v>
      </c>
      <c r="AC488" s="34">
        <v>1.5954818771611343</v>
      </c>
      <c r="AD488" s="34">
        <v>200.70048187716105</v>
      </c>
      <c r="AE488" s="34">
        <v>198.83622025861251</v>
      </c>
      <c r="AF488" s="34">
        <v>2.5099999999999985</v>
      </c>
      <c r="AG488" s="34">
        <v>2.0113304596441308E-2</v>
      </c>
      <c r="AH488" s="34">
        <v>2.5301133045964397</v>
      </c>
      <c r="AI488" s="34">
        <v>2.506611651385537</v>
      </c>
      <c r="AJ488" s="34">
        <v>6.7410000000000005</v>
      </c>
      <c r="AK488" s="34">
        <v>5.4017444734904753E-2</v>
      </c>
      <c r="AL488" s="34">
        <v>6.7950174447349054</v>
      </c>
      <c r="AM488" s="34">
        <v>6.731900056569688</v>
      </c>
      <c r="AN488" s="34">
        <v>8.4290000000000003</v>
      </c>
      <c r="AO488" s="34">
        <v>6.754384240773062E-2</v>
      </c>
      <c r="AP488" s="34">
        <v>8.4965438424077302</v>
      </c>
      <c r="AQ488" s="34">
        <v>8.4176213583779695</v>
      </c>
      <c r="AR488" s="34">
        <v>216.78499999999991</v>
      </c>
      <c r="AS488" s="34">
        <v>1.7371564689002108</v>
      </c>
      <c r="AT488" s="34">
        <v>218.52215646890011</v>
      </c>
      <c r="AU488" s="34">
        <v>216.4923533249457</v>
      </c>
    </row>
    <row r="489" spans="1:47" x14ac:dyDescent="0.25">
      <c r="A489" s="18">
        <v>45858</v>
      </c>
      <c r="B489" s="2">
        <v>21</v>
      </c>
      <c r="C489" s="2" t="s">
        <v>23</v>
      </c>
      <c r="D489" s="9">
        <v>52.508082999999999</v>
      </c>
      <c r="E489">
        <v>9.3446390000000001E-3</v>
      </c>
      <c r="G489" s="34">
        <v>655.74599999999975</v>
      </c>
      <c r="H489" s="34">
        <v>5.1788227235839077</v>
      </c>
      <c r="I489" s="34">
        <v>660.9248227235837</v>
      </c>
      <c r="J489" s="34">
        <v>654.74871884909282</v>
      </c>
      <c r="K489" s="34">
        <v>10.426</v>
      </c>
      <c r="L489" s="34">
        <v>8.2340427110627973E-2</v>
      </c>
      <c r="M489" s="34">
        <v>10.508340427110628</v>
      </c>
      <c r="N489" s="34">
        <v>10.410143779330173</v>
      </c>
      <c r="O489" s="34">
        <v>50.086000000000006</v>
      </c>
      <c r="P489" s="34">
        <v>0.39555943144666345</v>
      </c>
      <c r="Q489" s="34">
        <v>50.481559431446669</v>
      </c>
      <c r="R489" s="34">
        <v>50.009827482402756</v>
      </c>
      <c r="S489" s="34">
        <v>1.488</v>
      </c>
      <c r="T489" s="34">
        <v>1.1751635866162902E-2</v>
      </c>
      <c r="U489" s="34">
        <v>1.4997516358661629</v>
      </c>
      <c r="V489" s="34">
        <v>1.485736998239334</v>
      </c>
      <c r="W489" s="34">
        <v>717.74599999999987</v>
      </c>
      <c r="X489" s="34">
        <v>5.6684742180073622</v>
      </c>
      <c r="Y489" s="34">
        <v>723.41447421800706</v>
      </c>
      <c r="Z489" s="34">
        <v>716.65442710906507</v>
      </c>
      <c r="AB489" s="34">
        <v>192.48999999999998</v>
      </c>
      <c r="AC489" s="34">
        <v>1.5202099380898499</v>
      </c>
      <c r="AD489" s="34">
        <v>194.01020993808984</v>
      </c>
      <c r="AE489" s="34">
        <v>192.19725456390418</v>
      </c>
      <c r="AF489" s="34">
        <v>2.3959999999999981</v>
      </c>
      <c r="AG489" s="34">
        <v>1.892266097804186E-2</v>
      </c>
      <c r="AH489" s="34">
        <v>2.4149226609780401</v>
      </c>
      <c r="AI489" s="34">
        <v>2.3923560804982809</v>
      </c>
      <c r="AJ489" s="34">
        <v>6.6059999999999963</v>
      </c>
      <c r="AK489" s="34">
        <v>5.217157697034415E-2</v>
      </c>
      <c r="AL489" s="34">
        <v>6.6581715769703402</v>
      </c>
      <c r="AM489" s="34">
        <v>6.5959533671834913</v>
      </c>
      <c r="AN489" s="34">
        <v>8.4290000000000003</v>
      </c>
      <c r="AO489" s="34">
        <v>6.6568910427343489E-2</v>
      </c>
      <c r="AP489" s="34">
        <v>8.4955689104273446</v>
      </c>
      <c r="AQ489" s="34">
        <v>8.4161808858597773</v>
      </c>
      <c r="AR489" s="34">
        <v>209.92099999999996</v>
      </c>
      <c r="AS489" s="34">
        <v>1.6578730864655795</v>
      </c>
      <c r="AT489" s="34">
        <v>211.57887308646559</v>
      </c>
      <c r="AU489" s="34">
        <v>209.60174489744571</v>
      </c>
    </row>
    <row r="490" spans="1:47" x14ac:dyDescent="0.25">
      <c r="A490" s="18">
        <v>45858</v>
      </c>
      <c r="B490" s="2">
        <v>22</v>
      </c>
      <c r="C490" s="2" t="s">
        <v>23</v>
      </c>
      <c r="D490" s="9">
        <v>46.803685999999999</v>
      </c>
      <c r="E490">
        <v>9.2815320000000003E-3</v>
      </c>
      <c r="G490" s="34">
        <v>625.90499999999975</v>
      </c>
      <c r="H490" s="34">
        <v>5.9847957898608373</v>
      </c>
      <c r="I490" s="34">
        <v>631.88979578986061</v>
      </c>
      <c r="J490" s="34">
        <v>626.02489042976356</v>
      </c>
      <c r="K490" s="34">
        <v>9.7819999999999983</v>
      </c>
      <c r="L490" s="34">
        <v>9.3533798925425959E-2</v>
      </c>
      <c r="M490" s="34">
        <v>9.8755337989254244</v>
      </c>
      <c r="N490" s="34">
        <v>9.7838737159536162</v>
      </c>
      <c r="O490" s="34">
        <v>48.12700000000001</v>
      </c>
      <c r="P490" s="34">
        <v>0.46018208350889145</v>
      </c>
      <c r="Q490" s="34">
        <v>48.5871820835089</v>
      </c>
      <c r="R490" s="34">
        <v>48.136218598210981</v>
      </c>
      <c r="S490" s="34">
        <v>1.488</v>
      </c>
      <c r="T490" s="34">
        <v>1.4227999672974223E-2</v>
      </c>
      <c r="U490" s="34">
        <v>1.5022279996729742</v>
      </c>
      <c r="V490" s="34">
        <v>1.4882850224227133</v>
      </c>
      <c r="W490" s="34">
        <v>685.30199999999991</v>
      </c>
      <c r="X490" s="34">
        <v>6.552739671968129</v>
      </c>
      <c r="Y490" s="34">
        <v>691.85473967196788</v>
      </c>
      <c r="Z490" s="34">
        <v>685.43326776635092</v>
      </c>
      <c r="AB490" s="34">
        <v>183.39399999999995</v>
      </c>
      <c r="AC490" s="34">
        <v>1.753581836038598</v>
      </c>
      <c r="AD490" s="34">
        <v>185.14758183603854</v>
      </c>
      <c r="AE490" s="34">
        <v>183.42912863050472</v>
      </c>
      <c r="AF490" s="34">
        <v>2.3009999999999984</v>
      </c>
      <c r="AG490" s="34">
        <v>2.2001765623329072E-2</v>
      </c>
      <c r="AH490" s="34">
        <v>2.3230017656233275</v>
      </c>
      <c r="AI490" s="34">
        <v>2.3014407503996379</v>
      </c>
      <c r="AJ490" s="34">
        <v>6.4059999999999979</v>
      </c>
      <c r="AK490" s="34">
        <v>6.1253068484591958E-2</v>
      </c>
      <c r="AL490" s="34">
        <v>6.4672530684845899</v>
      </c>
      <c r="AM490" s="34">
        <v>6.407227052177352</v>
      </c>
      <c r="AN490" s="34">
        <v>8.4290000000000003</v>
      </c>
      <c r="AO490" s="34">
        <v>8.0596645996975622E-2</v>
      </c>
      <c r="AP490" s="34">
        <v>8.5095966459969752</v>
      </c>
      <c r="AQ490" s="34">
        <v>8.430614552420062</v>
      </c>
      <c r="AR490" s="34">
        <v>200.52999999999994</v>
      </c>
      <c r="AS490" s="34">
        <v>1.9174333161434947</v>
      </c>
      <c r="AT490" s="34">
        <v>202.44743331614342</v>
      </c>
      <c r="AU490" s="34">
        <v>200.56841098550177</v>
      </c>
    </row>
    <row r="491" spans="1:47" x14ac:dyDescent="0.25">
      <c r="A491" s="18">
        <v>45858</v>
      </c>
      <c r="B491" s="2">
        <v>23</v>
      </c>
      <c r="C491" s="2" t="s">
        <v>23</v>
      </c>
      <c r="D491" s="9">
        <v>40.700654999999998</v>
      </c>
      <c r="E491">
        <v>9.7307920000000003E-3</v>
      </c>
      <c r="G491" s="34">
        <v>573.6339999999999</v>
      </c>
      <c r="H491" s="34">
        <v>5.1347672468895258</v>
      </c>
      <c r="I491" s="34">
        <v>578.76876724688941</v>
      </c>
      <c r="J491" s="34">
        <v>573.13688875671346</v>
      </c>
      <c r="K491" s="34">
        <v>8.9499999999999975</v>
      </c>
      <c r="L491" s="34">
        <v>8.0114091667616044E-2</v>
      </c>
      <c r="M491" s="34">
        <v>9.0301140916676133</v>
      </c>
      <c r="N491" s="34">
        <v>8.9422439297053256</v>
      </c>
      <c r="O491" s="34">
        <v>44.351999999999997</v>
      </c>
      <c r="P491" s="34">
        <v>0.39700784286503993</v>
      </c>
      <c r="Q491" s="34">
        <v>44.749007842865034</v>
      </c>
      <c r="R491" s="34">
        <v>44.313564555339745</v>
      </c>
      <c r="S491" s="34">
        <v>1.4880000000000002</v>
      </c>
      <c r="T491" s="34">
        <v>1.3319527195688571E-2</v>
      </c>
      <c r="U491" s="34">
        <v>1.5013195271956887</v>
      </c>
      <c r="V491" s="34">
        <v>1.4867104991510092</v>
      </c>
      <c r="W491" s="34">
        <v>628.42399999999998</v>
      </c>
      <c r="X491" s="34">
        <v>5.6252087086178708</v>
      </c>
      <c r="Y491" s="34">
        <v>634.04920870861781</v>
      </c>
      <c r="Z491" s="34">
        <v>627.87940774090964</v>
      </c>
      <c r="AB491" s="34">
        <v>167.59599999999992</v>
      </c>
      <c r="AC491" s="34">
        <v>1.5002012633660082</v>
      </c>
      <c r="AD491" s="34">
        <v>169.09620126336591</v>
      </c>
      <c r="AE491" s="34">
        <v>167.45076130088196</v>
      </c>
      <c r="AF491" s="34">
        <v>2.141999999999999</v>
      </c>
      <c r="AG491" s="34">
        <v>1.9173674229277491E-2</v>
      </c>
      <c r="AH491" s="34">
        <v>2.1611736742292766</v>
      </c>
      <c r="AI491" s="34">
        <v>2.1401437427294758</v>
      </c>
      <c r="AJ491" s="34">
        <v>5.8720000000000008</v>
      </c>
      <c r="AK491" s="34">
        <v>5.2562005170082853E-2</v>
      </c>
      <c r="AL491" s="34">
        <v>5.9245620051700838</v>
      </c>
      <c r="AM491" s="34">
        <v>5.8669113246066704</v>
      </c>
      <c r="AN491" s="34">
        <v>8.4290000000000003</v>
      </c>
      <c r="AO491" s="34">
        <v>7.5450466890093382E-2</v>
      </c>
      <c r="AP491" s="34">
        <v>8.5044504668900931</v>
      </c>
      <c r="AQ491" s="34">
        <v>8.421695428322483</v>
      </c>
      <c r="AR491" s="34">
        <v>184.03899999999993</v>
      </c>
      <c r="AS491" s="34">
        <v>1.6473874096554617</v>
      </c>
      <c r="AT491" s="34">
        <v>185.68638740965537</v>
      </c>
      <c r="AU491" s="34">
        <v>183.87951179654058</v>
      </c>
    </row>
    <row r="492" spans="1:47" x14ac:dyDescent="0.25">
      <c r="A492" s="18">
        <v>45858</v>
      </c>
      <c r="B492" s="2">
        <v>24</v>
      </c>
      <c r="C492" s="2" t="s">
        <v>23</v>
      </c>
      <c r="D492" s="9">
        <v>34.059741000000002</v>
      </c>
      <c r="E492">
        <v>1.0070636000000001E-2</v>
      </c>
      <c r="G492" s="34">
        <v>511.9789999999997</v>
      </c>
      <c r="H492" s="34">
        <v>5.6550327959346225</v>
      </c>
      <c r="I492" s="34">
        <v>517.63403279593433</v>
      </c>
      <c r="J492" s="34">
        <v>512.42112887043436</v>
      </c>
      <c r="K492" s="34">
        <v>7.8549999999999969</v>
      </c>
      <c r="L492" s="34">
        <v>8.6761923071193292E-2</v>
      </c>
      <c r="M492" s="34">
        <v>7.9417619230711898</v>
      </c>
      <c r="N492" s="34">
        <v>7.8617833295452799</v>
      </c>
      <c r="O492" s="34">
        <v>39.419999999999995</v>
      </c>
      <c r="P492" s="34">
        <v>0.43541120400591216</v>
      </c>
      <c r="Q492" s="34">
        <v>39.855411204005904</v>
      </c>
      <c r="R492" s="34">
        <v>39.454041865140034</v>
      </c>
      <c r="S492" s="34">
        <v>1.488</v>
      </c>
      <c r="T492" s="34">
        <v>1.6435613180131849E-2</v>
      </c>
      <c r="U492" s="34">
        <v>1.5044356131801317</v>
      </c>
      <c r="V492" s="34">
        <v>1.4892849897343579</v>
      </c>
      <c r="W492" s="34">
        <v>560.74199999999973</v>
      </c>
      <c r="X492" s="34">
        <v>6.1936415361918593</v>
      </c>
      <c r="Y492" s="34">
        <v>566.93564153619161</v>
      </c>
      <c r="Z492" s="34">
        <v>561.22623905485398</v>
      </c>
      <c r="AB492" s="34">
        <v>148.50899999999999</v>
      </c>
      <c r="AC492" s="34">
        <v>1.6403470952743282</v>
      </c>
      <c r="AD492" s="34">
        <v>150.14934709527432</v>
      </c>
      <c r="AE492" s="34">
        <v>148.63724767504016</v>
      </c>
      <c r="AF492" s="34">
        <v>1.9449999999999987</v>
      </c>
      <c r="AG492" s="34">
        <v>2.1483378787201895E-2</v>
      </c>
      <c r="AH492" s="34">
        <v>1.9664833787872007</v>
      </c>
      <c r="AI492" s="34">
        <v>1.9466796404793847</v>
      </c>
      <c r="AJ492" s="34">
        <v>5.1499999999999977</v>
      </c>
      <c r="AK492" s="34">
        <v>5.6884010670483182E-2</v>
      </c>
      <c r="AL492" s="34">
        <v>5.206884010670481</v>
      </c>
      <c r="AM492" s="34">
        <v>5.1544473771047983</v>
      </c>
      <c r="AN492" s="34">
        <v>8.4290000000000003</v>
      </c>
      <c r="AO492" s="34">
        <v>9.3102005037185048E-2</v>
      </c>
      <c r="AP492" s="34">
        <v>8.5221020050371852</v>
      </c>
      <c r="AQ492" s="34">
        <v>8.4362790177895857</v>
      </c>
      <c r="AR492" s="34">
        <v>164.03299999999999</v>
      </c>
      <c r="AS492" s="34">
        <v>1.8118164897691984</v>
      </c>
      <c r="AT492" s="34">
        <v>165.84481648976919</v>
      </c>
      <c r="AU492" s="34">
        <v>164.17465371041391</v>
      </c>
    </row>
    <row r="493" spans="1:47" x14ac:dyDescent="0.25">
      <c r="A493" s="18">
        <v>45859</v>
      </c>
      <c r="B493" s="2">
        <v>1</v>
      </c>
      <c r="C493" s="2" t="s">
        <v>23</v>
      </c>
      <c r="D493" s="9">
        <v>32.737924</v>
      </c>
      <c r="E493">
        <v>1.0120344999999999E-2</v>
      </c>
      <c r="G493" s="34">
        <v>450.62499999999989</v>
      </c>
      <c r="H493" s="34">
        <v>4.7293434532184468</v>
      </c>
      <c r="I493" s="34">
        <v>455.35434345321835</v>
      </c>
      <c r="J493" s="34">
        <v>450.74600040022329</v>
      </c>
      <c r="K493" s="34">
        <v>6.8340000000000005</v>
      </c>
      <c r="L493" s="34">
        <v>7.1723346816743139E-2</v>
      </c>
      <c r="M493" s="34">
        <v>6.9057233468167434</v>
      </c>
      <c r="N493" s="34">
        <v>6.8358350440724029</v>
      </c>
      <c r="O493" s="34">
        <v>34.533000000000001</v>
      </c>
      <c r="P493" s="34">
        <v>0.36242644653535133</v>
      </c>
      <c r="Q493" s="34">
        <v>34.895426446535353</v>
      </c>
      <c r="R493" s="34">
        <v>34.54227269197429</v>
      </c>
      <c r="S493" s="34">
        <v>1.488</v>
      </c>
      <c r="T493" s="34">
        <v>1.5616672529018698E-2</v>
      </c>
      <c r="U493" s="34">
        <v>1.5036166725290188</v>
      </c>
      <c r="V493" s="34">
        <v>1.4883995530552729</v>
      </c>
      <c r="W493" s="34">
        <v>493.4799999999999</v>
      </c>
      <c r="X493" s="34">
        <v>5.1791099190995595</v>
      </c>
      <c r="Y493" s="34">
        <v>498.65910991909942</v>
      </c>
      <c r="Z493" s="34">
        <v>493.61250768932524</v>
      </c>
      <c r="AB493" s="34">
        <v>130.05299999999997</v>
      </c>
      <c r="AC493" s="34">
        <v>1.3649160701723579</v>
      </c>
      <c r="AD493" s="34">
        <v>131.41791607017234</v>
      </c>
      <c r="AE493" s="34">
        <v>130.08792142036114</v>
      </c>
      <c r="AF493" s="34">
        <v>1.6849999999999978</v>
      </c>
      <c r="AG493" s="34">
        <v>1.7684202427013761E-2</v>
      </c>
      <c r="AH493" s="34">
        <v>1.7026842024270117</v>
      </c>
      <c r="AI493" s="34">
        <v>1.6854524508724005</v>
      </c>
      <c r="AJ493" s="34">
        <v>4.4999999999999973</v>
      </c>
      <c r="AK493" s="34">
        <v>4.7227840309532323E-2</v>
      </c>
      <c r="AL493" s="34">
        <v>4.5472278403095299</v>
      </c>
      <c r="AM493" s="34">
        <v>4.5012083257719926</v>
      </c>
      <c r="AN493" s="34">
        <v>8.4269999999999996</v>
      </c>
      <c r="AO493" s="34">
        <v>8.8442002286317586E-2</v>
      </c>
      <c r="AP493" s="34">
        <v>8.5154420022863171</v>
      </c>
      <c r="AQ493" s="34">
        <v>8.4292627913956881</v>
      </c>
      <c r="AR493" s="34">
        <v>144.66499999999996</v>
      </c>
      <c r="AS493" s="34">
        <v>1.5182701151952216</v>
      </c>
      <c r="AT493" s="34">
        <v>146.18327011519517</v>
      </c>
      <c r="AU493" s="34">
        <v>144.70384498840122</v>
      </c>
    </row>
    <row r="494" spans="1:47" x14ac:dyDescent="0.25">
      <c r="A494" s="18">
        <v>45859</v>
      </c>
      <c r="B494" s="2">
        <v>2</v>
      </c>
      <c r="C494" s="2" t="s">
        <v>23</v>
      </c>
      <c r="D494" s="9">
        <v>31.649660999999998</v>
      </c>
      <c r="E494">
        <v>9.9746039999999998E-3</v>
      </c>
      <c r="G494" s="34">
        <v>397.0499999999999</v>
      </c>
      <c r="H494" s="34">
        <v>3.8454089852925177</v>
      </c>
      <c r="I494" s="34">
        <v>400.89540898529242</v>
      </c>
      <c r="J494" s="34">
        <v>396.89663603524605</v>
      </c>
      <c r="K494" s="34">
        <v>5.9959999999999996</v>
      </c>
      <c r="L494" s="34">
        <v>5.8070953975101224E-2</v>
      </c>
      <c r="M494" s="34">
        <v>6.054070953975101</v>
      </c>
      <c r="N494" s="34">
        <v>5.9936839936212971</v>
      </c>
      <c r="O494" s="34">
        <v>30.671999999999993</v>
      </c>
      <c r="P494" s="34">
        <v>0.2970567545570888</v>
      </c>
      <c r="Q494" s="34">
        <v>30.969056754557084</v>
      </c>
      <c r="R494" s="34">
        <v>30.66015267717685</v>
      </c>
      <c r="S494" s="34">
        <v>1.4880000000000002</v>
      </c>
      <c r="T494" s="34">
        <v>1.4411204055195238E-2</v>
      </c>
      <c r="U494" s="34">
        <v>1.5024112040551953</v>
      </c>
      <c r="V494" s="34">
        <v>1.4874252472495815</v>
      </c>
      <c r="W494" s="34">
        <v>435.20599999999985</v>
      </c>
      <c r="X494" s="34">
        <v>4.2149478978799024</v>
      </c>
      <c r="Y494" s="34">
        <v>439.42094789787978</v>
      </c>
      <c r="Z494" s="34">
        <v>435.03789795329374</v>
      </c>
      <c r="AB494" s="34">
        <v>114.01800000000004</v>
      </c>
      <c r="AC494" s="34">
        <v>1.1042585107293352</v>
      </c>
      <c r="AD494" s="34">
        <v>115.12225851072938</v>
      </c>
      <c r="AE494" s="34">
        <v>113.97395957049922</v>
      </c>
      <c r="AF494" s="34">
        <v>1.4329999999999996</v>
      </c>
      <c r="AG494" s="34">
        <v>1.387853186229487E-2</v>
      </c>
      <c r="AH494" s="34">
        <v>1.4468785318622945</v>
      </c>
      <c r="AI494" s="34">
        <v>1.4324464914708668</v>
      </c>
      <c r="AJ494" s="34">
        <v>4.0399999999999965</v>
      </c>
      <c r="AK494" s="34">
        <v>3.9127193805771981E-2</v>
      </c>
      <c r="AL494" s="34">
        <v>4.0791271938057685</v>
      </c>
      <c r="AM494" s="34">
        <v>4.0384395153819241</v>
      </c>
      <c r="AN494" s="34">
        <v>8.4269999999999996</v>
      </c>
      <c r="AO494" s="34">
        <v>8.1615064901297205E-2</v>
      </c>
      <c r="AP494" s="34">
        <v>8.5086150649012975</v>
      </c>
      <c r="AQ494" s="34">
        <v>8.4237449990404727</v>
      </c>
      <c r="AR494" s="34">
        <v>127.91800000000003</v>
      </c>
      <c r="AS494" s="34">
        <v>1.2388793012986994</v>
      </c>
      <c r="AT494" s="34">
        <v>129.15687930129874</v>
      </c>
      <c r="AU494" s="34">
        <v>127.86859057639248</v>
      </c>
    </row>
    <row r="495" spans="1:47" x14ac:dyDescent="0.25">
      <c r="A495" s="18">
        <v>45859</v>
      </c>
      <c r="B495" s="2">
        <v>3</v>
      </c>
      <c r="C495" s="2" t="s">
        <v>23</v>
      </c>
      <c r="D495" s="9">
        <v>26.170676</v>
      </c>
      <c r="E495">
        <v>9.8618249999999994E-3</v>
      </c>
      <c r="G495" s="34">
        <v>353.892</v>
      </c>
      <c r="H495" s="34">
        <v>3.7216691560555484</v>
      </c>
      <c r="I495" s="34">
        <v>357.61366915605555</v>
      </c>
      <c r="J495" s="34">
        <v>354.08694573323066</v>
      </c>
      <c r="K495" s="34">
        <v>5.3049999999999988</v>
      </c>
      <c r="L495" s="34">
        <v>5.5789491915258553E-2</v>
      </c>
      <c r="M495" s="34">
        <v>5.3607894919152574</v>
      </c>
      <c r="N495" s="34">
        <v>5.3079223240841502</v>
      </c>
      <c r="O495" s="34">
        <v>27.703000000000003</v>
      </c>
      <c r="P495" s="34">
        <v>0.29133577653692894</v>
      </c>
      <c r="Q495" s="34">
        <v>27.994335776536932</v>
      </c>
      <c r="R495" s="34">
        <v>27.718260536117487</v>
      </c>
      <c r="S495" s="34">
        <v>1.4880000000000002</v>
      </c>
      <c r="T495" s="34">
        <v>1.5648400371329831E-2</v>
      </c>
      <c r="U495" s="34">
        <v>1.50364840037133</v>
      </c>
      <c r="V495" s="34">
        <v>1.488819682985338</v>
      </c>
      <c r="W495" s="34">
        <v>388.38799999999998</v>
      </c>
      <c r="X495" s="34">
        <v>4.0844428248790656</v>
      </c>
      <c r="Y495" s="34">
        <v>392.47244282487912</v>
      </c>
      <c r="Z495" s="34">
        <v>388.60194827641766</v>
      </c>
      <c r="AB495" s="34">
        <v>101.45000000000002</v>
      </c>
      <c r="AC495" s="34">
        <v>1.066888587144766</v>
      </c>
      <c r="AD495" s="34">
        <v>102.51688858714478</v>
      </c>
      <c r="AE495" s="34">
        <v>101.50588497235385</v>
      </c>
      <c r="AF495" s="34">
        <v>1.2589999999999999</v>
      </c>
      <c r="AG495" s="34">
        <v>1.3240145206656085E-2</v>
      </c>
      <c r="AH495" s="34">
        <v>1.2722401452066561</v>
      </c>
      <c r="AI495" s="34">
        <v>1.2596935355366534</v>
      </c>
      <c r="AJ495" s="34">
        <v>3.664999999999996</v>
      </c>
      <c r="AK495" s="34">
        <v>3.8542599032878877E-2</v>
      </c>
      <c r="AL495" s="34">
        <v>3.703542599032875</v>
      </c>
      <c r="AM495" s="34">
        <v>3.6670189100411674</v>
      </c>
      <c r="AN495" s="34">
        <v>8.4269999999999996</v>
      </c>
      <c r="AO495" s="34">
        <v>8.8621686780373979E-2</v>
      </c>
      <c r="AP495" s="34">
        <v>8.5156216867803742</v>
      </c>
      <c r="AQ495" s="34">
        <v>8.431642115939141</v>
      </c>
      <c r="AR495" s="34">
        <v>114.80100000000002</v>
      </c>
      <c r="AS495" s="34">
        <v>1.207293018164675</v>
      </c>
      <c r="AT495" s="34">
        <v>116.00829301816468</v>
      </c>
      <c r="AU495" s="34">
        <v>114.86423953387082</v>
      </c>
    </row>
    <row r="496" spans="1:47" x14ac:dyDescent="0.25">
      <c r="A496" s="18">
        <v>45859</v>
      </c>
      <c r="B496" s="2">
        <v>4</v>
      </c>
      <c r="C496" s="2" t="s">
        <v>23</v>
      </c>
      <c r="D496" s="9">
        <v>23.840163</v>
      </c>
      <c r="E496">
        <v>9.9624529999999996E-3</v>
      </c>
      <c r="G496" s="34">
        <v>320.87599999999986</v>
      </c>
      <c r="H496" s="34">
        <v>2.6685421352080834</v>
      </c>
      <c r="I496" s="34">
        <v>323.54454213520796</v>
      </c>
      <c r="J496" s="34">
        <v>320.32124484077946</v>
      </c>
      <c r="K496" s="34">
        <v>4.8819999999999988</v>
      </c>
      <c r="L496" s="34">
        <v>4.0600801256827766E-2</v>
      </c>
      <c r="M496" s="34">
        <v>4.9226008012568263</v>
      </c>
      <c r="N496" s="34">
        <v>4.8735596221365425</v>
      </c>
      <c r="O496" s="34">
        <v>25.687999999999999</v>
      </c>
      <c r="P496" s="34">
        <v>0.21363240120552884</v>
      </c>
      <c r="Q496" s="34">
        <v>25.901632401205529</v>
      </c>
      <c r="R496" s="34">
        <v>25.643588605785244</v>
      </c>
      <c r="S496" s="34">
        <v>1.4880000000000002</v>
      </c>
      <c r="T496" s="34">
        <v>1.2374844791101951E-2</v>
      </c>
      <c r="U496" s="34">
        <v>1.5003748447911021</v>
      </c>
      <c r="V496" s="34">
        <v>1.4854274309174884</v>
      </c>
      <c r="W496" s="34">
        <v>352.93399999999986</v>
      </c>
      <c r="X496" s="34">
        <v>2.935150182461542</v>
      </c>
      <c r="Y496" s="34">
        <v>355.8691501824614</v>
      </c>
      <c r="Z496" s="34">
        <v>352.32382049961871</v>
      </c>
      <c r="AB496" s="34">
        <v>92.079999999999984</v>
      </c>
      <c r="AC496" s="34">
        <v>0.76577668572894309</v>
      </c>
      <c r="AD496" s="34">
        <v>92.845776685728922</v>
      </c>
      <c r="AE496" s="34">
        <v>91.920804999248858</v>
      </c>
      <c r="AF496" s="34">
        <v>1.155</v>
      </c>
      <c r="AG496" s="34">
        <v>9.60547428341583E-3</v>
      </c>
      <c r="AH496" s="34">
        <v>1.1646054742834158</v>
      </c>
      <c r="AI496" s="34">
        <v>1.1530031469823245</v>
      </c>
      <c r="AJ496" s="34">
        <v>3.3879999999999968</v>
      </c>
      <c r="AK496" s="34">
        <v>2.8176057898019739E-2</v>
      </c>
      <c r="AL496" s="34">
        <v>3.4161760578980167</v>
      </c>
      <c r="AM496" s="34">
        <v>3.3821425644814824</v>
      </c>
      <c r="AN496" s="34">
        <v>8.4269999999999996</v>
      </c>
      <c r="AO496" s="34">
        <v>7.0082538343156003E-2</v>
      </c>
      <c r="AP496" s="34">
        <v>8.4970825383431556</v>
      </c>
      <c r="AQ496" s="34">
        <v>8.4124307529177909</v>
      </c>
      <c r="AR496" s="34">
        <v>105.04999999999998</v>
      </c>
      <c r="AS496" s="34">
        <v>0.87364075625353466</v>
      </c>
      <c r="AT496" s="34">
        <v>105.9236407562535</v>
      </c>
      <c r="AU496" s="34">
        <v>104.86838146363046</v>
      </c>
    </row>
    <row r="497" spans="1:47" x14ac:dyDescent="0.25">
      <c r="A497" s="18">
        <v>45859</v>
      </c>
      <c r="B497" s="2">
        <v>5</v>
      </c>
      <c r="C497" s="2" t="s">
        <v>23</v>
      </c>
      <c r="D497" s="9">
        <v>25.072288</v>
      </c>
      <c r="E497">
        <v>9.7211139999999994E-3</v>
      </c>
      <c r="G497" s="34">
        <v>299.13200000000006</v>
      </c>
      <c r="H497" s="34">
        <v>3.4559697023075353</v>
      </c>
      <c r="I497" s="34">
        <v>302.58796970230759</v>
      </c>
      <c r="J497" s="34">
        <v>299.64647755380292</v>
      </c>
      <c r="K497" s="34">
        <v>4.5510000000000002</v>
      </c>
      <c r="L497" s="34">
        <v>5.2579189505641631E-2</v>
      </c>
      <c r="M497" s="34">
        <v>4.6035791895056422</v>
      </c>
      <c r="N497" s="34">
        <v>4.5588272713964306</v>
      </c>
      <c r="O497" s="34">
        <v>24.621000000000002</v>
      </c>
      <c r="P497" s="34">
        <v>0.28445445502491812</v>
      </c>
      <c r="Q497" s="34">
        <v>24.90545445502492</v>
      </c>
      <c r="R497" s="34">
        <v>24.663345693045816</v>
      </c>
      <c r="S497" s="34">
        <v>1.4880000000000002</v>
      </c>
      <c r="T497" s="34">
        <v>1.7191350029530816E-2</v>
      </c>
      <c r="U497" s="34">
        <v>1.5051913500295311</v>
      </c>
      <c r="V497" s="34">
        <v>1.4905592133240801</v>
      </c>
      <c r="W497" s="34">
        <v>329.79200000000003</v>
      </c>
      <c r="X497" s="34">
        <v>3.8101946968676255</v>
      </c>
      <c r="Y497" s="34">
        <v>333.60219469686768</v>
      </c>
      <c r="Z497" s="34">
        <v>330.35920973156925</v>
      </c>
      <c r="AB497" s="34">
        <v>85.938999999999993</v>
      </c>
      <c r="AC497" s="34">
        <v>0.9928813374918336</v>
      </c>
      <c r="AD497" s="34">
        <v>86.931881337491831</v>
      </c>
      <c r="AE497" s="34">
        <v>86.086806608775603</v>
      </c>
      <c r="AF497" s="34">
        <v>1.0719999999999996</v>
      </c>
      <c r="AG497" s="34">
        <v>1.2385166150307143E-2</v>
      </c>
      <c r="AH497" s="34">
        <v>1.0843851661503068</v>
      </c>
      <c r="AI497" s="34">
        <v>1.0738437343302507</v>
      </c>
      <c r="AJ497" s="34">
        <v>3.2439999999999976</v>
      </c>
      <c r="AK497" s="34">
        <v>3.7478991596638388E-2</v>
      </c>
      <c r="AL497" s="34">
        <v>3.2814789915966358</v>
      </c>
      <c r="AM497" s="34">
        <v>3.2495793602307201</v>
      </c>
      <c r="AN497" s="34">
        <v>8.4269999999999996</v>
      </c>
      <c r="AO497" s="34">
        <v>9.735988353417753E-2</v>
      </c>
      <c r="AP497" s="34">
        <v>8.5243598835341778</v>
      </c>
      <c r="AQ497" s="34">
        <v>8.4414936093293154</v>
      </c>
      <c r="AR497" s="34">
        <v>98.681999999999988</v>
      </c>
      <c r="AS497" s="34">
        <v>1.1401053787729567</v>
      </c>
      <c r="AT497" s="34">
        <v>99.82210537877296</v>
      </c>
      <c r="AU497" s="34">
        <v>98.851723312665897</v>
      </c>
    </row>
    <row r="498" spans="1:47" x14ac:dyDescent="0.25">
      <c r="A498" s="18">
        <v>45859</v>
      </c>
      <c r="B498" s="2">
        <v>6</v>
      </c>
      <c r="C498" s="2" t="s">
        <v>23</v>
      </c>
      <c r="D498" s="9">
        <v>27.580638</v>
      </c>
      <c r="E498">
        <v>9.5207920000000001E-3</v>
      </c>
      <c r="G498" s="34">
        <v>289.0929999999999</v>
      </c>
      <c r="H498" s="34">
        <v>3.1010478897846614</v>
      </c>
      <c r="I498" s="34">
        <v>292.19404788978454</v>
      </c>
      <c r="J498" s="34">
        <v>289.41212913618784</v>
      </c>
      <c r="K498" s="34">
        <v>4.5579999999999998</v>
      </c>
      <c r="L498" s="34">
        <v>4.8892834768183562E-2</v>
      </c>
      <c r="M498" s="34">
        <v>4.6068928347681837</v>
      </c>
      <c r="N498" s="34">
        <v>4.5630315663220653</v>
      </c>
      <c r="O498" s="34">
        <v>24.890999999999998</v>
      </c>
      <c r="P498" s="34">
        <v>0.26700121768645391</v>
      </c>
      <c r="Q498" s="34">
        <v>25.158001217686451</v>
      </c>
      <c r="R498" s="34">
        <v>24.91847712095711</v>
      </c>
      <c r="S498" s="34">
        <v>1.4880000000000002</v>
      </c>
      <c r="T498" s="34">
        <v>1.5961504636914689E-2</v>
      </c>
      <c r="U498" s="34">
        <v>1.5039615046369148</v>
      </c>
      <c r="V498" s="34">
        <v>1.4896425999752596</v>
      </c>
      <c r="W498" s="34">
        <v>320.02999999999992</v>
      </c>
      <c r="X498" s="34">
        <v>3.4329034468762134</v>
      </c>
      <c r="Y498" s="34">
        <v>323.46290344687606</v>
      </c>
      <c r="Z498" s="34">
        <v>320.38328042344227</v>
      </c>
      <c r="AB498" s="34">
        <v>83.323999999999998</v>
      </c>
      <c r="AC498" s="34">
        <v>0.89380135239669312</v>
      </c>
      <c r="AD498" s="34">
        <v>84.217801352396691</v>
      </c>
      <c r="AE498" s="34">
        <v>83.415981183023206</v>
      </c>
      <c r="AF498" s="34">
        <v>1.0409999999999999</v>
      </c>
      <c r="AG498" s="34">
        <v>1.1166617155260879E-2</v>
      </c>
      <c r="AH498" s="34">
        <v>1.0521666171552608</v>
      </c>
      <c r="AI498" s="34">
        <v>1.0421491576439819</v>
      </c>
      <c r="AJ498" s="34">
        <v>3.2389999999999968</v>
      </c>
      <c r="AK498" s="34">
        <v>3.4744162311133482E-2</v>
      </c>
      <c r="AL498" s="34">
        <v>3.2737441623111301</v>
      </c>
      <c r="AM498" s="34">
        <v>3.2425755250805515</v>
      </c>
      <c r="AN498" s="34">
        <v>8.4269999999999996</v>
      </c>
      <c r="AO498" s="34">
        <v>9.0394892187688217E-2</v>
      </c>
      <c r="AP498" s="34">
        <v>8.5173948921876885</v>
      </c>
      <c r="AQ498" s="34">
        <v>8.4363025470373074</v>
      </c>
      <c r="AR498" s="34">
        <v>96.030999999999977</v>
      </c>
      <c r="AS498" s="34">
        <v>1.0301070240507757</v>
      </c>
      <c r="AT498" s="34">
        <v>97.061107024050784</v>
      </c>
      <c r="AU498" s="34">
        <v>96.137008412785036</v>
      </c>
    </row>
    <row r="499" spans="1:47" x14ac:dyDescent="0.25">
      <c r="A499" s="18">
        <v>45859</v>
      </c>
      <c r="B499" s="2">
        <v>7</v>
      </c>
      <c r="C499" s="2" t="s">
        <v>23</v>
      </c>
      <c r="D499" s="9">
        <v>29.346211</v>
      </c>
      <c r="E499">
        <v>9.2395819999999997E-3</v>
      </c>
      <c r="G499" s="34">
        <v>288.24299999999999</v>
      </c>
      <c r="H499" s="34">
        <v>2.1095078908276066</v>
      </c>
      <c r="I499" s="34">
        <v>290.35250789082761</v>
      </c>
      <c r="J499" s="34">
        <v>287.6697720852647</v>
      </c>
      <c r="K499" s="34">
        <v>4.7089999999999996</v>
      </c>
      <c r="L499" s="34">
        <v>3.4462840929032797E-2</v>
      </c>
      <c r="M499" s="34">
        <v>4.7434628409290323</v>
      </c>
      <c r="N499" s="34">
        <v>4.6996352270463158</v>
      </c>
      <c r="O499" s="34">
        <v>26.593</v>
      </c>
      <c r="P499" s="34">
        <v>0.19462100845737296</v>
      </c>
      <c r="Q499" s="34">
        <v>26.787621008457371</v>
      </c>
      <c r="R499" s="34">
        <v>26.540114587564808</v>
      </c>
      <c r="S499" s="34">
        <v>1.4880000000000002</v>
      </c>
      <c r="T499" s="34">
        <v>1.0889935719346105E-2</v>
      </c>
      <c r="U499" s="34">
        <v>1.4988899357193464</v>
      </c>
      <c r="V499" s="34">
        <v>1.4850408192492928</v>
      </c>
      <c r="W499" s="34">
        <v>321.03300000000002</v>
      </c>
      <c r="X499" s="34">
        <v>2.3494816759333581</v>
      </c>
      <c r="Y499" s="34">
        <v>323.38248167593338</v>
      </c>
      <c r="Z499" s="34">
        <v>320.39456271912513</v>
      </c>
      <c r="AB499" s="34">
        <v>83.582000000000008</v>
      </c>
      <c r="AC499" s="34">
        <v>0.61169530060106592</v>
      </c>
      <c r="AD499" s="34">
        <v>84.193695300601078</v>
      </c>
      <c r="AE499" s="34">
        <v>83.415780748988169</v>
      </c>
      <c r="AF499" s="34">
        <v>1.115</v>
      </c>
      <c r="AG499" s="34">
        <v>8.1601332843218456E-3</v>
      </c>
      <c r="AH499" s="34">
        <v>1.1231601332843217</v>
      </c>
      <c r="AI499" s="34">
        <v>1.1127826031337102</v>
      </c>
      <c r="AJ499" s="34">
        <v>3.4059999999999979</v>
      </c>
      <c r="AK499" s="34">
        <v>2.4926828669417207E-2</v>
      </c>
      <c r="AL499" s="34">
        <v>3.4309268286694152</v>
      </c>
      <c r="AM499" s="34">
        <v>3.3992264988999241</v>
      </c>
      <c r="AN499" s="34">
        <v>8.4269999999999996</v>
      </c>
      <c r="AO499" s="34">
        <v>6.1673043217022584E-2</v>
      </c>
      <c r="AP499" s="34">
        <v>8.4886730432170214</v>
      </c>
      <c r="AQ499" s="34">
        <v>8.4102412525630292</v>
      </c>
      <c r="AR499" s="34">
        <v>96.53</v>
      </c>
      <c r="AS499" s="34">
        <v>0.70645530577182758</v>
      </c>
      <c r="AT499" s="34">
        <v>97.236455305771827</v>
      </c>
      <c r="AU499" s="34">
        <v>96.338031103584825</v>
      </c>
    </row>
    <row r="500" spans="1:47" x14ac:dyDescent="0.25">
      <c r="A500" s="18">
        <v>45859</v>
      </c>
      <c r="B500" s="2">
        <v>8</v>
      </c>
      <c r="C500" s="2" t="s">
        <v>178</v>
      </c>
      <c r="D500" s="9">
        <v>35.562013999999998</v>
      </c>
      <c r="E500">
        <v>8.9828180000000001E-3</v>
      </c>
      <c r="G500" s="34">
        <v>301.661</v>
      </c>
      <c r="H500" s="34">
        <v>2.5079180353989754</v>
      </c>
      <c r="I500" s="34">
        <v>304.16891803539897</v>
      </c>
      <c r="J500" s="34">
        <v>301.43662400343004</v>
      </c>
      <c r="K500" s="34">
        <v>5.1890000000000009</v>
      </c>
      <c r="L500" s="34">
        <v>4.3139771749365299E-2</v>
      </c>
      <c r="M500" s="34">
        <v>5.2321397717493658</v>
      </c>
      <c r="N500" s="34">
        <v>5.1851404124291793</v>
      </c>
      <c r="O500" s="34">
        <v>28.864999999999998</v>
      </c>
      <c r="P500" s="34">
        <v>0.23997485287057799</v>
      </c>
      <c r="Q500" s="34">
        <v>29.104974852870576</v>
      </c>
      <c r="R500" s="34">
        <v>28.843530160872664</v>
      </c>
      <c r="S500" s="34">
        <v>0.22100000000000003</v>
      </c>
      <c r="T500" s="34">
        <v>1.8373269525168107E-3</v>
      </c>
      <c r="U500" s="34">
        <v>0.22283732695251685</v>
      </c>
      <c r="V500" s="34">
        <v>0.22083561980089589</v>
      </c>
      <c r="W500" s="34">
        <v>335.93600000000004</v>
      </c>
      <c r="X500" s="34">
        <v>2.7928699869714353</v>
      </c>
      <c r="Y500" s="34">
        <v>338.7288699869714</v>
      </c>
      <c r="Z500" s="34">
        <v>335.68613019653276</v>
      </c>
      <c r="AB500" s="34">
        <v>87.578000000000017</v>
      </c>
      <c r="AC500" s="34">
        <v>0.728096922386956</v>
      </c>
      <c r="AD500" s="34">
        <v>88.306096922386971</v>
      </c>
      <c r="AE500" s="34">
        <v>87.512859325442804</v>
      </c>
      <c r="AF500" s="34">
        <v>1.2239999999999989</v>
      </c>
      <c r="AG500" s="34">
        <v>1.0175964660093096E-2</v>
      </c>
      <c r="AH500" s="34">
        <v>1.2341759646600921</v>
      </c>
      <c r="AI500" s="34">
        <v>1.2230895865895761</v>
      </c>
      <c r="AJ500" s="34">
        <v>3.719999999999998</v>
      </c>
      <c r="AK500" s="34">
        <v>3.0926951417930004E-2</v>
      </c>
      <c r="AL500" s="34">
        <v>3.7509269514179282</v>
      </c>
      <c r="AM500" s="34">
        <v>3.717233057282046</v>
      </c>
      <c r="AN500" s="34">
        <v>1.2330000000000001</v>
      </c>
      <c r="AO500" s="34">
        <v>1.0250787929652613E-2</v>
      </c>
      <c r="AP500" s="34">
        <v>1.2432507879296526</v>
      </c>
      <c r="AQ500" s="34">
        <v>1.232082892373324</v>
      </c>
      <c r="AR500" s="34">
        <v>93.755000000000024</v>
      </c>
      <c r="AS500" s="34">
        <v>0.7794506263946317</v>
      </c>
      <c r="AT500" s="34">
        <v>94.534450626394644</v>
      </c>
      <c r="AU500" s="34">
        <v>93.685264861687756</v>
      </c>
    </row>
    <row r="501" spans="1:47" x14ac:dyDescent="0.25">
      <c r="A501" s="18">
        <v>45859</v>
      </c>
      <c r="B501" s="2">
        <v>9</v>
      </c>
      <c r="C501" s="2" t="s">
        <v>178</v>
      </c>
      <c r="D501" s="9">
        <v>33.764937000000003</v>
      </c>
      <c r="E501">
        <v>8.9615819999999992E-3</v>
      </c>
      <c r="G501" s="34">
        <v>313.19400000000007</v>
      </c>
      <c r="H501" s="34">
        <v>2.8282775909943347</v>
      </c>
      <c r="I501" s="34">
        <v>316.02227759099441</v>
      </c>
      <c r="J501" s="34">
        <v>313.19021803653595</v>
      </c>
      <c r="K501" s="34">
        <v>5.3860000000000019</v>
      </c>
      <c r="L501" s="34">
        <v>4.8637914854995593E-2</v>
      </c>
      <c r="M501" s="34">
        <v>5.4346379148549975</v>
      </c>
      <c r="N501" s="34">
        <v>5.3859349615407153</v>
      </c>
      <c r="O501" s="34">
        <v>29.287000000000003</v>
      </c>
      <c r="P501" s="34">
        <v>0.26447430604497874</v>
      </c>
      <c r="Q501" s="34">
        <v>29.55147430604498</v>
      </c>
      <c r="R501" s="34">
        <v>29.286646345830466</v>
      </c>
      <c r="S501" s="34">
        <v>0</v>
      </c>
      <c r="T501" s="34">
        <v>0</v>
      </c>
      <c r="U501" s="34">
        <v>0</v>
      </c>
      <c r="V501" s="34">
        <v>0</v>
      </c>
      <c r="W501" s="34">
        <v>347.86700000000008</v>
      </c>
      <c r="X501" s="34">
        <v>3.1413898118943089</v>
      </c>
      <c r="Y501" s="34">
        <v>351.0083898118944</v>
      </c>
      <c r="Z501" s="34">
        <v>347.86279934390717</v>
      </c>
      <c r="AB501" s="34">
        <v>91.211000000000027</v>
      </c>
      <c r="AC501" s="34">
        <v>0.8236748703748612</v>
      </c>
      <c r="AD501" s="34">
        <v>92.034674870374886</v>
      </c>
      <c r="AE501" s="34">
        <v>91.209898584680687</v>
      </c>
      <c r="AF501" s="34">
        <v>1.2899999999999983</v>
      </c>
      <c r="AG501" s="34">
        <v>1.164925922074716E-2</v>
      </c>
      <c r="AH501" s="34">
        <v>1.3016492592207454</v>
      </c>
      <c r="AI501" s="34">
        <v>1.2899844226489994</v>
      </c>
      <c r="AJ501" s="34">
        <v>3.85</v>
      </c>
      <c r="AK501" s="34">
        <v>3.4767168992152431E-2</v>
      </c>
      <c r="AL501" s="34">
        <v>3.8847671689921524</v>
      </c>
      <c r="AM501" s="34">
        <v>3.8499535094563213</v>
      </c>
      <c r="AN501" s="34">
        <v>3.0000000000000001E-3</v>
      </c>
      <c r="AO501" s="34">
        <v>2.7091300513365527E-5</v>
      </c>
      <c r="AP501" s="34">
        <v>3.0270913005133655E-3</v>
      </c>
      <c r="AQ501" s="34">
        <v>2.9999637736023285E-3</v>
      </c>
      <c r="AR501" s="34">
        <v>96.354000000000013</v>
      </c>
      <c r="AS501" s="34">
        <v>0.87011838988827406</v>
      </c>
      <c r="AT501" s="34">
        <v>97.224118389888289</v>
      </c>
      <c r="AU501" s="34">
        <v>96.352836480559617</v>
      </c>
    </row>
    <row r="502" spans="1:47" x14ac:dyDescent="0.25">
      <c r="A502" s="18">
        <v>45859</v>
      </c>
      <c r="B502" s="2">
        <v>10</v>
      </c>
      <c r="C502" s="2" t="s">
        <v>178</v>
      </c>
      <c r="D502" s="9">
        <v>38.559261999999997</v>
      </c>
      <c r="E502">
        <v>8.9208870000000006E-3</v>
      </c>
      <c r="G502" s="34">
        <v>324.91699999999986</v>
      </c>
      <c r="H502" s="34">
        <v>2.189641929840676</v>
      </c>
      <c r="I502" s="34">
        <v>327.10664192984052</v>
      </c>
      <c r="J502" s="34">
        <v>324.18856054023496</v>
      </c>
      <c r="K502" s="34">
        <v>5.5250000000000021</v>
      </c>
      <c r="L502" s="34">
        <v>3.7233421650359151E-2</v>
      </c>
      <c r="M502" s="34">
        <v>5.5622334216503617</v>
      </c>
      <c r="N502" s="34">
        <v>5.5126133658281953</v>
      </c>
      <c r="O502" s="34">
        <v>29.665000000000003</v>
      </c>
      <c r="P502" s="34">
        <v>0.19991483316885136</v>
      </c>
      <c r="Q502" s="34">
        <v>29.864914833168854</v>
      </c>
      <c r="R502" s="34">
        <v>29.598493302677529</v>
      </c>
      <c r="S502" s="34">
        <v>0</v>
      </c>
      <c r="T502" s="34">
        <v>0</v>
      </c>
      <c r="U502" s="34">
        <v>0</v>
      </c>
      <c r="V502" s="34">
        <v>0</v>
      </c>
      <c r="W502" s="34">
        <v>360.10699999999986</v>
      </c>
      <c r="X502" s="34">
        <v>2.4267901846598865</v>
      </c>
      <c r="Y502" s="34">
        <v>362.53379018465978</v>
      </c>
      <c r="Z502" s="34">
        <v>359.29966720874069</v>
      </c>
      <c r="AB502" s="34">
        <v>95.246000000000009</v>
      </c>
      <c r="AC502" s="34">
        <v>0.64187049384798311</v>
      </c>
      <c r="AD502" s="34">
        <v>95.887870493847998</v>
      </c>
      <c r="AE502" s="34">
        <v>95.03246563650174</v>
      </c>
      <c r="AF502" s="34">
        <v>1.3370000000000002</v>
      </c>
      <c r="AG502" s="34">
        <v>9.0101510853448277E-3</v>
      </c>
      <c r="AH502" s="34">
        <v>1.3460101510853451</v>
      </c>
      <c r="AI502" s="34">
        <v>1.3340025466266596</v>
      </c>
      <c r="AJ502" s="34">
        <v>3.9659999999999997</v>
      </c>
      <c r="AK502" s="34">
        <v>2.672719461815825E-2</v>
      </c>
      <c r="AL502" s="34">
        <v>3.9927271946181579</v>
      </c>
      <c r="AM502" s="34">
        <v>3.9571085264931423</v>
      </c>
      <c r="AN502" s="34">
        <v>0</v>
      </c>
      <c r="AO502" s="34">
        <v>0</v>
      </c>
      <c r="AP502" s="34">
        <v>0</v>
      </c>
      <c r="AQ502" s="34">
        <v>0</v>
      </c>
      <c r="AR502" s="34">
        <v>100.54900000000001</v>
      </c>
      <c r="AS502" s="34">
        <v>0.67760783955148618</v>
      </c>
      <c r="AT502" s="34">
        <v>101.22660783955151</v>
      </c>
      <c r="AU502" s="34">
        <v>100.32357670962155</v>
      </c>
    </row>
    <row r="503" spans="1:47" x14ac:dyDescent="0.25">
      <c r="A503" s="18">
        <v>45859</v>
      </c>
      <c r="B503" s="2">
        <v>11</v>
      </c>
      <c r="C503" s="2" t="s">
        <v>178</v>
      </c>
      <c r="D503" s="9">
        <v>31.882235000000001</v>
      </c>
      <c r="E503">
        <v>8.944624E-3</v>
      </c>
      <c r="G503" s="34">
        <v>352.0920000000001</v>
      </c>
      <c r="H503" s="34">
        <v>2.0632672360284867</v>
      </c>
      <c r="I503" s="34">
        <v>354.15526723602858</v>
      </c>
      <c r="J503" s="34">
        <v>350.98748153298283</v>
      </c>
      <c r="K503" s="34">
        <v>5.7320000000000002</v>
      </c>
      <c r="L503" s="34">
        <v>3.3589652127612335E-2</v>
      </c>
      <c r="M503" s="34">
        <v>5.7655896521276127</v>
      </c>
      <c r="N503" s="34">
        <v>5.714018620551041</v>
      </c>
      <c r="O503" s="34">
        <v>30.918999999999997</v>
      </c>
      <c r="P503" s="34">
        <v>0.18118605270998703</v>
      </c>
      <c r="Q503" s="34">
        <v>31.100186052709983</v>
      </c>
      <c r="R503" s="34">
        <v>30.822006582138449</v>
      </c>
      <c r="S503" s="34">
        <v>0</v>
      </c>
      <c r="T503" s="34">
        <v>0</v>
      </c>
      <c r="U503" s="34">
        <v>0</v>
      </c>
      <c r="V503" s="34">
        <v>0</v>
      </c>
      <c r="W503" s="34">
        <v>388.74300000000011</v>
      </c>
      <c r="X503" s="34">
        <v>2.2780429408660861</v>
      </c>
      <c r="Y503" s="34">
        <v>391.02104294086621</v>
      </c>
      <c r="Z503" s="34">
        <v>387.5235067356723</v>
      </c>
      <c r="AB503" s="34">
        <v>103.49099999999996</v>
      </c>
      <c r="AC503" s="34">
        <v>0.60645964555804732</v>
      </c>
      <c r="AD503" s="34">
        <v>104.097459645558</v>
      </c>
      <c r="AE503" s="34">
        <v>103.16634700967332</v>
      </c>
      <c r="AF503" s="34">
        <v>1.4359999999999993</v>
      </c>
      <c r="AG503" s="34">
        <v>8.4149931010557028E-3</v>
      </c>
      <c r="AH503" s="34">
        <v>1.444414993101055</v>
      </c>
      <c r="AI503" s="34">
        <v>1.4314952440878035</v>
      </c>
      <c r="AJ503" s="34">
        <v>4.2069999999999981</v>
      </c>
      <c r="AK503" s="34">
        <v>2.465311697502879E-2</v>
      </c>
      <c r="AL503" s="34">
        <v>4.2316531169750267</v>
      </c>
      <c r="AM503" s="34">
        <v>4.1938025709452571</v>
      </c>
      <c r="AN503" s="34">
        <v>0</v>
      </c>
      <c r="AO503" s="34">
        <v>0</v>
      </c>
      <c r="AP503" s="34">
        <v>0</v>
      </c>
      <c r="AQ503" s="34">
        <v>0</v>
      </c>
      <c r="AR503" s="34">
        <v>109.13399999999994</v>
      </c>
      <c r="AS503" s="34">
        <v>0.63952775563413189</v>
      </c>
      <c r="AT503" s="34">
        <v>109.77352775563408</v>
      </c>
      <c r="AU503" s="34">
        <v>108.79164482470637</v>
      </c>
    </row>
    <row r="504" spans="1:47" x14ac:dyDescent="0.25">
      <c r="A504" s="18">
        <v>45859</v>
      </c>
      <c r="B504" s="2">
        <v>12</v>
      </c>
      <c r="C504" s="2" t="s">
        <v>178</v>
      </c>
      <c r="D504" s="9">
        <v>35.989148</v>
      </c>
      <c r="E504">
        <v>8.6317970000000001E-3</v>
      </c>
      <c r="G504" s="34">
        <v>392.09600000000012</v>
      </c>
      <c r="H504" s="34">
        <v>0.49172360524760161</v>
      </c>
      <c r="I504" s="34">
        <v>392.58772360524773</v>
      </c>
      <c r="J504" s="34">
        <v>389.19898607039511</v>
      </c>
      <c r="K504" s="34">
        <v>6.2749999999999977</v>
      </c>
      <c r="L504" s="34">
        <v>7.8694136714699929E-3</v>
      </c>
      <c r="M504" s="34">
        <v>6.2828694136714676</v>
      </c>
      <c r="N504" s="34">
        <v>6.2286369603151464</v>
      </c>
      <c r="O504" s="34">
        <v>33.253</v>
      </c>
      <c r="P504" s="34">
        <v>4.1702249054564426E-2</v>
      </c>
      <c r="Q504" s="34">
        <v>33.294702249054566</v>
      </c>
      <c r="R504" s="34">
        <v>33.007309138065281</v>
      </c>
      <c r="S504" s="34">
        <v>0</v>
      </c>
      <c r="T504" s="34">
        <v>0</v>
      </c>
      <c r="U504" s="34">
        <v>0</v>
      </c>
      <c r="V504" s="34">
        <v>0</v>
      </c>
      <c r="W504" s="34">
        <v>431.62400000000008</v>
      </c>
      <c r="X504" s="34">
        <v>0.54129526797363603</v>
      </c>
      <c r="Y504" s="34">
        <v>432.16529526797376</v>
      </c>
      <c r="Z504" s="34">
        <v>428.43493216877556</v>
      </c>
      <c r="AB504" s="34">
        <v>115.82600000000006</v>
      </c>
      <c r="AC504" s="34">
        <v>0.1452562084321409</v>
      </c>
      <c r="AD504" s="34">
        <v>115.97125620843221</v>
      </c>
      <c r="AE504" s="34">
        <v>114.97021586700603</v>
      </c>
      <c r="AF504" s="34">
        <v>1.5279999999999998</v>
      </c>
      <c r="AG504" s="34">
        <v>1.9162492573714983E-3</v>
      </c>
      <c r="AH504" s="34">
        <v>1.5299162492573712</v>
      </c>
      <c r="AI504" s="34">
        <v>1.5167103227667802</v>
      </c>
      <c r="AJ504" s="34">
        <v>4.4599999999999991</v>
      </c>
      <c r="AK504" s="34">
        <v>5.5932406334272778E-3</v>
      </c>
      <c r="AL504" s="34">
        <v>4.4655932406334262</v>
      </c>
      <c r="AM504" s="34">
        <v>4.4270471462957062</v>
      </c>
      <c r="AN504" s="34">
        <v>0</v>
      </c>
      <c r="AO504" s="34">
        <v>0</v>
      </c>
      <c r="AP504" s="34">
        <v>0</v>
      </c>
      <c r="AQ504" s="34">
        <v>0</v>
      </c>
      <c r="AR504" s="34">
        <v>121.81400000000006</v>
      </c>
      <c r="AS504" s="34">
        <v>0.15276569832293968</v>
      </c>
      <c r="AT504" s="34">
        <v>121.966765698323</v>
      </c>
      <c r="AU504" s="34">
        <v>120.91397333606852</v>
      </c>
    </row>
    <row r="505" spans="1:47" x14ac:dyDescent="0.25">
      <c r="A505" s="18">
        <v>45859</v>
      </c>
      <c r="B505" s="2">
        <v>13</v>
      </c>
      <c r="C505" s="2" t="s">
        <v>178</v>
      </c>
      <c r="D505" s="9">
        <v>39.148628000000002</v>
      </c>
      <c r="E505">
        <v>8.3985780000000003E-3</v>
      </c>
      <c r="G505" s="34">
        <v>439.89799999999991</v>
      </c>
      <c r="H505" s="34">
        <v>2.7542436574885887</v>
      </c>
      <c r="I505" s="34">
        <v>442.6522436574885</v>
      </c>
      <c r="J505" s="34">
        <v>438.9345942622561</v>
      </c>
      <c r="K505" s="34">
        <v>6.9550000000000001</v>
      </c>
      <c r="L505" s="34">
        <v>4.3545923459149941E-2</v>
      </c>
      <c r="M505" s="34">
        <v>6.9985459234591501</v>
      </c>
      <c r="N505" s="34">
        <v>6.9397680896343967</v>
      </c>
      <c r="O505" s="34">
        <v>35.292000000000002</v>
      </c>
      <c r="P505" s="34">
        <v>0.22096660398566781</v>
      </c>
      <c r="Q505" s="34">
        <v>35.512966603985667</v>
      </c>
      <c r="R505" s="34">
        <v>35.214708183950698</v>
      </c>
      <c r="S505" s="34">
        <v>0</v>
      </c>
      <c r="T505" s="34">
        <v>0</v>
      </c>
      <c r="U505" s="34">
        <v>0</v>
      </c>
      <c r="V505" s="34">
        <v>0</v>
      </c>
      <c r="W505" s="34">
        <v>482.14499999999987</v>
      </c>
      <c r="X505" s="34">
        <v>3.0187561849334066</v>
      </c>
      <c r="Y505" s="34">
        <v>485.16375618493333</v>
      </c>
      <c r="Z505" s="34">
        <v>481.08907053584119</v>
      </c>
      <c r="AB505" s="34">
        <v>130.43799999999996</v>
      </c>
      <c r="AC505" s="34">
        <v>0.81668485466061802</v>
      </c>
      <c r="AD505" s="34">
        <v>131.25468485466058</v>
      </c>
      <c r="AE505" s="34">
        <v>130.15233214604331</v>
      </c>
      <c r="AF505" s="34">
        <v>1.728999999999999</v>
      </c>
      <c r="AG505" s="34">
        <v>1.0825435177695212E-2</v>
      </c>
      <c r="AH505" s="34">
        <v>1.7398254351776943</v>
      </c>
      <c r="AI505" s="34">
        <v>1.7252133755539705</v>
      </c>
      <c r="AJ505" s="34">
        <v>4.6810000000000009</v>
      </c>
      <c r="AK505" s="34">
        <v>2.9308190900399843E-2</v>
      </c>
      <c r="AL505" s="34">
        <v>4.7103081909004008</v>
      </c>
      <c r="AM505" s="34">
        <v>4.6707483001550845</v>
      </c>
      <c r="AN505" s="34">
        <v>0</v>
      </c>
      <c r="AO505" s="34">
        <v>0</v>
      </c>
      <c r="AP505" s="34">
        <v>0</v>
      </c>
      <c r="AQ505" s="34">
        <v>0</v>
      </c>
      <c r="AR505" s="34">
        <v>136.84799999999996</v>
      </c>
      <c r="AS505" s="34">
        <v>0.85681848073871303</v>
      </c>
      <c r="AT505" s="34">
        <v>137.70481848073868</v>
      </c>
      <c r="AU505" s="34">
        <v>136.54829382175237</v>
      </c>
    </row>
    <row r="506" spans="1:47" x14ac:dyDescent="0.25">
      <c r="A506" s="18">
        <v>45859</v>
      </c>
      <c r="B506" s="2">
        <v>14</v>
      </c>
      <c r="C506" s="2" t="s">
        <v>178</v>
      </c>
      <c r="D506" s="9">
        <v>46.101053</v>
      </c>
      <c r="E506">
        <v>8.3178149999999992E-3</v>
      </c>
      <c r="G506" s="34">
        <v>477.93899999999979</v>
      </c>
      <c r="H506" s="34">
        <v>3.6785502500277243</v>
      </c>
      <c r="I506" s="34">
        <v>481.61755025002753</v>
      </c>
      <c r="J506" s="34">
        <v>477.61154456629464</v>
      </c>
      <c r="K506" s="34">
        <v>7.4850000000000021</v>
      </c>
      <c r="L506" s="34">
        <v>5.7609754846240917E-2</v>
      </c>
      <c r="M506" s="34">
        <v>7.542609754846243</v>
      </c>
      <c r="N506" s="34">
        <v>7.4798717222882365</v>
      </c>
      <c r="O506" s="34">
        <v>36.65100000000001</v>
      </c>
      <c r="P506" s="34">
        <v>0.28209153304870754</v>
      </c>
      <c r="Q506" s="34">
        <v>36.933091533048717</v>
      </c>
      <c r="R506" s="34">
        <v>36.625888910298755</v>
      </c>
      <c r="S506" s="34">
        <v>0</v>
      </c>
      <c r="T506" s="34">
        <v>0</v>
      </c>
      <c r="U506" s="34">
        <v>0</v>
      </c>
      <c r="V506" s="34">
        <v>0</v>
      </c>
      <c r="W506" s="34">
        <v>522.07499999999982</v>
      </c>
      <c r="X506" s="34">
        <v>4.0182515379226729</v>
      </c>
      <c r="Y506" s="34">
        <v>526.09325153792247</v>
      </c>
      <c r="Z506" s="34">
        <v>521.7173051988816</v>
      </c>
      <c r="AB506" s="34">
        <v>142.41799999999995</v>
      </c>
      <c r="AC506" s="34">
        <v>1.096147770967526</v>
      </c>
      <c r="AD506" s="34">
        <v>143.51414777096747</v>
      </c>
      <c r="AE506" s="34">
        <v>142.32042363992591</v>
      </c>
      <c r="AF506" s="34">
        <v>1.772999999999999</v>
      </c>
      <c r="AG506" s="34">
        <v>1.3646238522696735E-2</v>
      </c>
      <c r="AH506" s="34">
        <v>1.7866462385226958</v>
      </c>
      <c r="AI506" s="34">
        <v>1.7717852456402181</v>
      </c>
      <c r="AJ506" s="34">
        <v>4.9799999999999978</v>
      </c>
      <c r="AK506" s="34">
        <v>3.8329536290484904E-2</v>
      </c>
      <c r="AL506" s="34">
        <v>5.0183295362904827</v>
      </c>
      <c r="AM506" s="34">
        <v>4.9765879995985829</v>
      </c>
      <c r="AN506" s="34">
        <v>0</v>
      </c>
      <c r="AO506" s="34">
        <v>0</v>
      </c>
      <c r="AP506" s="34">
        <v>0</v>
      </c>
      <c r="AQ506" s="34">
        <v>0</v>
      </c>
      <c r="AR506" s="34">
        <v>149.17099999999994</v>
      </c>
      <c r="AS506" s="34">
        <v>1.1481235457807077</v>
      </c>
      <c r="AT506" s="34">
        <v>150.31912354578066</v>
      </c>
      <c r="AU506" s="34">
        <v>149.06879688516472</v>
      </c>
    </row>
    <row r="507" spans="1:47" x14ac:dyDescent="0.25">
      <c r="A507" s="18">
        <v>45859</v>
      </c>
      <c r="B507" s="2">
        <v>15</v>
      </c>
      <c r="C507" s="2" t="s">
        <v>178</v>
      </c>
      <c r="D507" s="9">
        <v>46.497199000000002</v>
      </c>
      <c r="E507">
        <v>8.5809960000000005E-3</v>
      </c>
      <c r="G507" s="34">
        <v>518.6579999999999</v>
      </c>
      <c r="H507" s="34">
        <v>4.696165214078591</v>
      </c>
      <c r="I507" s="34">
        <v>523.35416521407853</v>
      </c>
      <c r="J507" s="34">
        <v>518.86326521579326</v>
      </c>
      <c r="K507" s="34">
        <v>7.9859999999999998</v>
      </c>
      <c r="L507" s="34">
        <v>7.2308872898194251E-2</v>
      </c>
      <c r="M507" s="34">
        <v>8.0583088728981949</v>
      </c>
      <c r="N507" s="34">
        <v>7.9891605566930917</v>
      </c>
      <c r="O507" s="34">
        <v>38.201999999999998</v>
      </c>
      <c r="P507" s="34">
        <v>0.34589826727483308</v>
      </c>
      <c r="Q507" s="34">
        <v>38.547898267274832</v>
      </c>
      <c r="R507" s="34">
        <v>38.217118906434941</v>
      </c>
      <c r="S507" s="34">
        <v>0</v>
      </c>
      <c r="T507" s="34">
        <v>0</v>
      </c>
      <c r="U507" s="34">
        <v>0</v>
      </c>
      <c r="V507" s="34">
        <v>0</v>
      </c>
      <c r="W507" s="34">
        <v>564.84599999999989</v>
      </c>
      <c r="X507" s="34">
        <v>5.1143723542516186</v>
      </c>
      <c r="Y507" s="34">
        <v>569.9603723542516</v>
      </c>
      <c r="Z507" s="34">
        <v>565.06954467892126</v>
      </c>
      <c r="AB507" s="34">
        <v>154.98400000000001</v>
      </c>
      <c r="AC507" s="34">
        <v>1.4032955618900249</v>
      </c>
      <c r="AD507" s="34">
        <v>156.38729556189003</v>
      </c>
      <c r="AE507" s="34">
        <v>155.04533680422264</v>
      </c>
      <c r="AF507" s="34">
        <v>1.9039999999999984</v>
      </c>
      <c r="AG507" s="34">
        <v>1.7239681191855968E-2</v>
      </c>
      <c r="AH507" s="34">
        <v>1.9212396811918544</v>
      </c>
      <c r="AI507" s="34">
        <v>1.9047535311725059</v>
      </c>
      <c r="AJ507" s="34">
        <v>5.2310000000000025</v>
      </c>
      <c r="AK507" s="34">
        <v>4.7363851005566532E-2</v>
      </c>
      <c r="AL507" s="34">
        <v>5.2783638510055688</v>
      </c>
      <c r="AM507" s="34">
        <v>5.2330702319135458</v>
      </c>
      <c r="AN507" s="34">
        <v>0</v>
      </c>
      <c r="AO507" s="34">
        <v>0</v>
      </c>
      <c r="AP507" s="34">
        <v>0</v>
      </c>
      <c r="AQ507" s="34">
        <v>0</v>
      </c>
      <c r="AR507" s="34">
        <v>162.119</v>
      </c>
      <c r="AS507" s="34">
        <v>1.4678990940874475</v>
      </c>
      <c r="AT507" s="34">
        <v>163.58689909408744</v>
      </c>
      <c r="AU507" s="34">
        <v>162.1831605673087</v>
      </c>
    </row>
    <row r="508" spans="1:47" x14ac:dyDescent="0.25">
      <c r="A508" s="18">
        <v>45859</v>
      </c>
      <c r="B508" s="2">
        <v>16</v>
      </c>
      <c r="C508" s="2" t="s">
        <v>178</v>
      </c>
      <c r="D508" s="9">
        <v>39.834325</v>
      </c>
      <c r="E508">
        <v>8.6036010000000007E-3</v>
      </c>
      <c r="G508" s="34">
        <v>567.91199999999992</v>
      </c>
      <c r="H508" s="34">
        <v>5.3952308913317228</v>
      </c>
      <c r="I508" s="34">
        <v>573.30723089133164</v>
      </c>
      <c r="J508" s="34">
        <v>568.37472422632777</v>
      </c>
      <c r="K508" s="34">
        <v>8.7949999999999999</v>
      </c>
      <c r="L508" s="34">
        <v>8.3553535916237917E-2</v>
      </c>
      <c r="M508" s="34">
        <v>8.8785535359162377</v>
      </c>
      <c r="N508" s="34">
        <v>8.8021660038360743</v>
      </c>
      <c r="O508" s="34">
        <v>40.75</v>
      </c>
      <c r="P508" s="34">
        <v>0.38712979972560496</v>
      </c>
      <c r="Q508" s="34">
        <v>41.137129799725606</v>
      </c>
      <c r="R508" s="34">
        <v>40.783202348643556</v>
      </c>
      <c r="S508" s="34">
        <v>0</v>
      </c>
      <c r="T508" s="34">
        <v>0</v>
      </c>
      <c r="U508" s="34">
        <v>0</v>
      </c>
      <c r="V508" s="34">
        <v>0</v>
      </c>
      <c r="W508" s="34">
        <v>617.45699999999988</v>
      </c>
      <c r="X508" s="34">
        <v>5.8659142269735653</v>
      </c>
      <c r="Y508" s="34">
        <v>623.32291422697347</v>
      </c>
      <c r="Z508" s="34">
        <v>617.96009257880746</v>
      </c>
      <c r="AB508" s="34">
        <v>170.05600000000001</v>
      </c>
      <c r="AC508" s="34">
        <v>1.6155520299911039</v>
      </c>
      <c r="AD508" s="34">
        <v>171.67155202999112</v>
      </c>
      <c r="AE508" s="34">
        <v>170.19455849327434</v>
      </c>
      <c r="AF508" s="34">
        <v>2.1039999999999996</v>
      </c>
      <c r="AG508" s="34">
        <v>1.9988247818961295E-2</v>
      </c>
      <c r="AH508" s="34">
        <v>2.1239882478189611</v>
      </c>
      <c r="AI508" s="34">
        <v>2.1057143004060377</v>
      </c>
      <c r="AJ508" s="34">
        <v>5.6259999999999994</v>
      </c>
      <c r="AK508" s="34">
        <v>5.3447662656595174E-2</v>
      </c>
      <c r="AL508" s="34">
        <v>5.6794476626565942</v>
      </c>
      <c r="AM508" s="34">
        <v>5.6305839610667139</v>
      </c>
      <c r="AN508" s="34">
        <v>0</v>
      </c>
      <c r="AO508" s="34">
        <v>0</v>
      </c>
      <c r="AP508" s="34">
        <v>0</v>
      </c>
      <c r="AQ508" s="34">
        <v>0</v>
      </c>
      <c r="AR508" s="34">
        <v>177.78600000000003</v>
      </c>
      <c r="AS508" s="34">
        <v>1.6889879404666603</v>
      </c>
      <c r="AT508" s="34">
        <v>179.47498794046669</v>
      </c>
      <c r="AU508" s="34">
        <v>177.93085675474711</v>
      </c>
    </row>
    <row r="509" spans="1:47" x14ac:dyDescent="0.25">
      <c r="A509" s="18">
        <v>45859</v>
      </c>
      <c r="B509" s="2">
        <v>17</v>
      </c>
      <c r="C509" s="2" t="s">
        <v>178</v>
      </c>
      <c r="D509" s="9">
        <v>54.606529000000002</v>
      </c>
      <c r="E509">
        <v>8.6690210000000007E-3</v>
      </c>
      <c r="G509" s="34">
        <v>625.51000000000022</v>
      </c>
      <c r="H509" s="34">
        <v>8.4164582032360293</v>
      </c>
      <c r="I509" s="34">
        <v>633.92645820323628</v>
      </c>
      <c r="J509" s="34">
        <v>628.43093642461679</v>
      </c>
      <c r="K509" s="34">
        <v>9.9070000000000018</v>
      </c>
      <c r="L509" s="34">
        <v>0.13330218768598318</v>
      </c>
      <c r="M509" s="34">
        <v>10.040302187685985</v>
      </c>
      <c r="N509" s="34">
        <v>9.9532625971745894</v>
      </c>
      <c r="O509" s="34">
        <v>44.800999999999988</v>
      </c>
      <c r="P509" s="34">
        <v>0.60281329469261424</v>
      </c>
      <c r="Q509" s="34">
        <v>45.403813294692604</v>
      </c>
      <c r="R509" s="34">
        <v>45.010206683760835</v>
      </c>
      <c r="S509" s="34">
        <v>0</v>
      </c>
      <c r="T509" s="34">
        <v>0</v>
      </c>
      <c r="U509" s="34">
        <v>0</v>
      </c>
      <c r="V509" s="34">
        <v>0</v>
      </c>
      <c r="W509" s="34">
        <v>680.2180000000003</v>
      </c>
      <c r="X509" s="34">
        <v>9.1525736856146267</v>
      </c>
      <c r="Y509" s="34">
        <v>689.37057368561477</v>
      </c>
      <c r="Z509" s="34">
        <v>683.39440570555223</v>
      </c>
      <c r="AB509" s="34">
        <v>188.29699999999997</v>
      </c>
      <c r="AC509" s="34">
        <v>2.5336027086613067</v>
      </c>
      <c r="AD509" s="34">
        <v>190.83060270866127</v>
      </c>
      <c r="AE509" s="34">
        <v>189.17628820633723</v>
      </c>
      <c r="AF509" s="34">
        <v>2.3209999999999988</v>
      </c>
      <c r="AG509" s="34">
        <v>3.1229875605043578E-2</v>
      </c>
      <c r="AH509" s="34">
        <v>2.3522298756050426</v>
      </c>
      <c r="AI509" s="34">
        <v>2.3318383454165952</v>
      </c>
      <c r="AJ509" s="34">
        <v>6.1709999999999967</v>
      </c>
      <c r="AK509" s="34">
        <v>8.3032986798243821E-2</v>
      </c>
      <c r="AL509" s="34">
        <v>6.2540329867982409</v>
      </c>
      <c r="AM509" s="34">
        <v>6.199816643500994</v>
      </c>
      <c r="AN509" s="34">
        <v>0</v>
      </c>
      <c r="AO509" s="34">
        <v>0</v>
      </c>
      <c r="AP509" s="34">
        <v>0</v>
      </c>
      <c r="AQ509" s="34">
        <v>0</v>
      </c>
      <c r="AR509" s="34">
        <v>196.78899999999996</v>
      </c>
      <c r="AS509" s="34">
        <v>2.6478655710645942</v>
      </c>
      <c r="AT509" s="34">
        <v>199.43686557106457</v>
      </c>
      <c r="AU509" s="34">
        <v>197.70794319525481</v>
      </c>
    </row>
    <row r="510" spans="1:47" x14ac:dyDescent="0.25">
      <c r="A510" s="18">
        <v>45859</v>
      </c>
      <c r="B510" s="2">
        <v>18</v>
      </c>
      <c r="C510" s="2" t="s">
        <v>178</v>
      </c>
      <c r="D510" s="9">
        <v>59.863472000000002</v>
      </c>
      <c r="E510">
        <v>8.7307659999999992E-3</v>
      </c>
      <c r="G510" s="34">
        <v>673.27099999999962</v>
      </c>
      <c r="H510" s="34">
        <v>7.2132684558186311</v>
      </c>
      <c r="I510" s="34">
        <v>680.48426845581821</v>
      </c>
      <c r="J510" s="34">
        <v>674.54311954124933</v>
      </c>
      <c r="K510" s="34">
        <v>10.741000000000001</v>
      </c>
      <c r="L510" s="34">
        <v>0.1150765686981141</v>
      </c>
      <c r="M510" s="34">
        <v>10.856076568698116</v>
      </c>
      <c r="N510" s="34">
        <v>10.761294704498729</v>
      </c>
      <c r="O510" s="34">
        <v>48.693000000000012</v>
      </c>
      <c r="P510" s="34">
        <v>0.52168544452260213</v>
      </c>
      <c r="Q510" s="34">
        <v>49.214685444522615</v>
      </c>
      <c r="R510" s="34">
        <v>48.785003542142881</v>
      </c>
      <c r="S510" s="34">
        <v>0.71200000000000019</v>
      </c>
      <c r="T510" s="34">
        <v>7.6282019284105058E-3</v>
      </c>
      <c r="U510" s="34">
        <v>0.7196282019284107</v>
      </c>
      <c r="V510" s="34">
        <v>0.71334529649037304</v>
      </c>
      <c r="W510" s="34">
        <v>733.41699999999958</v>
      </c>
      <c r="X510" s="34">
        <v>7.8576586709677576</v>
      </c>
      <c r="Y510" s="34">
        <v>741.27465867096737</v>
      </c>
      <c r="Z510" s="34">
        <v>734.80276308438135</v>
      </c>
      <c r="AB510" s="34">
        <v>202.30100000000016</v>
      </c>
      <c r="AC510" s="34">
        <v>2.1674057279766497</v>
      </c>
      <c r="AD510" s="34">
        <v>204.4684057279768</v>
      </c>
      <c r="AE510" s="34">
        <v>202.68323992317278</v>
      </c>
      <c r="AF510" s="34">
        <v>2.5149999999999983</v>
      </c>
      <c r="AG510" s="34">
        <v>2.6945123384764614E-2</v>
      </c>
      <c r="AH510" s="34">
        <v>2.541945123384763</v>
      </c>
      <c r="AI510" s="34">
        <v>2.5197519953276495</v>
      </c>
      <c r="AJ510" s="34">
        <v>6.7089999999999987</v>
      </c>
      <c r="AK510" s="34">
        <v>7.1878661148463571E-2</v>
      </c>
      <c r="AL510" s="34">
        <v>6.7808786611484626</v>
      </c>
      <c r="AM510" s="34">
        <v>6.7216763962835824</v>
      </c>
      <c r="AN510" s="34">
        <v>4.0369999999999999</v>
      </c>
      <c r="AO510" s="34">
        <v>4.325147638341742E-2</v>
      </c>
      <c r="AP510" s="34">
        <v>4.0802514763834177</v>
      </c>
      <c r="AQ510" s="34">
        <v>4.0446277555219599</v>
      </c>
      <c r="AR510" s="34">
        <v>215.56200000000015</v>
      </c>
      <c r="AS510" s="34">
        <v>2.309480988893295</v>
      </c>
      <c r="AT510" s="34">
        <v>217.87148098889341</v>
      </c>
      <c r="AU510" s="34">
        <v>215.96929607030597</v>
      </c>
    </row>
    <row r="511" spans="1:47" x14ac:dyDescent="0.25">
      <c r="A511" s="18">
        <v>45859</v>
      </c>
      <c r="B511" s="2">
        <v>19</v>
      </c>
      <c r="C511" s="2" t="s">
        <v>178</v>
      </c>
      <c r="D511" s="9">
        <v>61.020409999999998</v>
      </c>
      <c r="E511">
        <v>9.0874770000000001E-3</v>
      </c>
      <c r="G511" s="34">
        <v>684.22200000000021</v>
      </c>
      <c r="H511" s="34">
        <v>8.0922030456852809</v>
      </c>
      <c r="I511" s="34">
        <v>692.31420304568553</v>
      </c>
      <c r="J511" s="34">
        <v>686.02281364873454</v>
      </c>
      <c r="K511" s="34">
        <v>10.988000000000005</v>
      </c>
      <c r="L511" s="34">
        <v>0.12995362187417223</v>
      </c>
      <c r="M511" s="34">
        <v>11.117953621874177</v>
      </c>
      <c r="N511" s="34">
        <v>11.016919474048329</v>
      </c>
      <c r="O511" s="34">
        <v>50.49</v>
      </c>
      <c r="P511" s="34">
        <v>0.59713854827329393</v>
      </c>
      <c r="Q511" s="34">
        <v>51.087138548273295</v>
      </c>
      <c r="R511" s="34">
        <v>50.622885351720051</v>
      </c>
      <c r="S511" s="34">
        <v>0.77600000000000013</v>
      </c>
      <c r="T511" s="34">
        <v>9.1776493060026967E-3</v>
      </c>
      <c r="U511" s="34">
        <v>0.78517764930600287</v>
      </c>
      <c r="V511" s="34">
        <v>0.77804236547702044</v>
      </c>
      <c r="W511" s="34">
        <v>746.47600000000023</v>
      </c>
      <c r="X511" s="34">
        <v>8.8284728651387496</v>
      </c>
      <c r="Y511" s="34">
        <v>755.30447286513902</v>
      </c>
      <c r="Z511" s="34">
        <v>748.44066083997996</v>
      </c>
      <c r="AB511" s="34">
        <v>204.35900000000001</v>
      </c>
      <c r="AC511" s="34">
        <v>2.4169268486152125</v>
      </c>
      <c r="AD511" s="34">
        <v>206.77592684861523</v>
      </c>
      <c r="AE511" s="34">
        <v>204.89685536922474</v>
      </c>
      <c r="AF511" s="34">
        <v>2.5539999999999994</v>
      </c>
      <c r="AG511" s="34">
        <v>3.0205820009704738E-2</v>
      </c>
      <c r="AH511" s="34">
        <v>2.584205820009704</v>
      </c>
      <c r="AI511" s="34">
        <v>2.5607219090570998</v>
      </c>
      <c r="AJ511" s="34">
        <v>6.8320000000000016</v>
      </c>
      <c r="AK511" s="34">
        <v>8.0801159869343331E-2</v>
      </c>
      <c r="AL511" s="34">
        <v>6.9128011598693453</v>
      </c>
      <c r="AM511" s="34">
        <v>6.8499812383234593</v>
      </c>
      <c r="AN511" s="34">
        <v>4.3760000000000003</v>
      </c>
      <c r="AO511" s="34">
        <v>5.1754372890551285E-2</v>
      </c>
      <c r="AP511" s="34">
        <v>4.4277543728905515</v>
      </c>
      <c r="AQ511" s="34">
        <v>4.3875172568652587</v>
      </c>
      <c r="AR511" s="34">
        <v>218.12100000000001</v>
      </c>
      <c r="AS511" s="34">
        <v>2.5796882013848115</v>
      </c>
      <c r="AT511" s="34">
        <v>220.70068820138482</v>
      </c>
      <c r="AU511" s="34">
        <v>218.69507577347056</v>
      </c>
    </row>
    <row r="512" spans="1:47" x14ac:dyDescent="0.25">
      <c r="A512" s="18">
        <v>45859</v>
      </c>
      <c r="B512" s="2">
        <v>20</v>
      </c>
      <c r="C512" s="2" t="s">
        <v>178</v>
      </c>
      <c r="D512" s="9">
        <v>64.349577999999994</v>
      </c>
      <c r="E512">
        <v>9.0561540000000003E-3</v>
      </c>
      <c r="G512" s="34">
        <v>663.73899999999969</v>
      </c>
      <c r="H512" s="34">
        <v>4.7355828671199749</v>
      </c>
      <c r="I512" s="34">
        <v>668.47458286711969</v>
      </c>
      <c r="J512" s="34">
        <v>662.42077409958927</v>
      </c>
      <c r="K512" s="34">
        <v>10.632</v>
      </c>
      <c r="L512" s="34">
        <v>7.5856198058603747E-2</v>
      </c>
      <c r="M512" s="34">
        <v>10.707856198058604</v>
      </c>
      <c r="N512" s="34">
        <v>10.610884203319131</v>
      </c>
      <c r="O512" s="34">
        <v>49.530999999999977</v>
      </c>
      <c r="P512" s="34">
        <v>0.35338914089923823</v>
      </c>
      <c r="Q512" s="34">
        <v>49.884389140899216</v>
      </c>
      <c r="R512" s="34">
        <v>49.432628430643305</v>
      </c>
      <c r="S512" s="34">
        <v>1.4880000000000002</v>
      </c>
      <c r="T512" s="34">
        <v>1.0616443069149963E-2</v>
      </c>
      <c r="U512" s="34">
        <v>1.4986164430691502</v>
      </c>
      <c r="V512" s="34">
        <v>1.4850447417737838</v>
      </c>
      <c r="W512" s="34">
        <v>725.38999999999965</v>
      </c>
      <c r="X512" s="34">
        <v>5.175444649146967</v>
      </c>
      <c r="Y512" s="34">
        <v>730.56544464914668</v>
      </c>
      <c r="Z512" s="34">
        <v>723.94933147532549</v>
      </c>
      <c r="AB512" s="34">
        <v>195.61600000000001</v>
      </c>
      <c r="AC512" s="34">
        <v>1.3956627200368541</v>
      </c>
      <c r="AD512" s="34">
        <v>197.01166272003687</v>
      </c>
      <c r="AE512" s="34">
        <v>195.22749476264815</v>
      </c>
      <c r="AF512" s="34">
        <v>2.5069999999999988</v>
      </c>
      <c r="AG512" s="34">
        <v>1.7886708853735847E-2</v>
      </c>
      <c r="AH512" s="34">
        <v>2.5248867088537348</v>
      </c>
      <c r="AI512" s="34">
        <v>2.502020945985802</v>
      </c>
      <c r="AJ512" s="34">
        <v>6.588000000000001</v>
      </c>
      <c r="AK512" s="34">
        <v>4.7003445523897819E-2</v>
      </c>
      <c r="AL512" s="34">
        <v>6.6350034455238989</v>
      </c>
      <c r="AM512" s="34">
        <v>6.5749158325307038</v>
      </c>
      <c r="AN512" s="34">
        <v>8.4269999999999996</v>
      </c>
      <c r="AO512" s="34">
        <v>6.0124170526698065E-2</v>
      </c>
      <c r="AP512" s="34">
        <v>8.4871241705266982</v>
      </c>
      <c r="AQ512" s="34">
        <v>8.4102634670212861</v>
      </c>
      <c r="AR512" s="34">
        <v>213.13800000000001</v>
      </c>
      <c r="AS512" s="34">
        <v>1.5206770449411859</v>
      </c>
      <c r="AT512" s="34">
        <v>214.65867704494119</v>
      </c>
      <c r="AU512" s="34">
        <v>212.71469500818594</v>
      </c>
    </row>
    <row r="513" spans="1:47" x14ac:dyDescent="0.25">
      <c r="A513" s="18">
        <v>45859</v>
      </c>
      <c r="B513" s="2">
        <v>21</v>
      </c>
      <c r="C513" s="2" t="s">
        <v>178</v>
      </c>
      <c r="D513" s="9">
        <v>51.646549</v>
      </c>
      <c r="E513">
        <v>9.1051550000000002E-3</v>
      </c>
      <c r="G513" s="34">
        <v>613.44499999999982</v>
      </c>
      <c r="H513" s="34">
        <v>2.7205378871193959</v>
      </c>
      <c r="I513" s="34">
        <v>616.16553788711917</v>
      </c>
      <c r="J513" s="34">
        <v>610.55525515899865</v>
      </c>
      <c r="K513" s="34">
        <v>9.802999999999999</v>
      </c>
      <c r="L513" s="34">
        <v>4.3474855785655506E-2</v>
      </c>
      <c r="M513" s="34">
        <v>9.8464748557856545</v>
      </c>
      <c r="N513" s="34">
        <v>9.7568211760201233</v>
      </c>
      <c r="O513" s="34">
        <v>47.08100000000001</v>
      </c>
      <c r="P513" s="34">
        <v>0.20879727483876848</v>
      </c>
      <c r="Q513" s="34">
        <v>47.289797274838776</v>
      </c>
      <c r="R513" s="34">
        <v>46.859216340732793</v>
      </c>
      <c r="S513" s="34">
        <v>1.488</v>
      </c>
      <c r="T513" s="34">
        <v>6.5990600233658469E-3</v>
      </c>
      <c r="U513" s="34">
        <v>1.4945990600233658</v>
      </c>
      <c r="V513" s="34">
        <v>1.4809905039189988</v>
      </c>
      <c r="W513" s="34">
        <v>671.81699999999989</v>
      </c>
      <c r="X513" s="34">
        <v>2.9794090777671856</v>
      </c>
      <c r="Y513" s="34">
        <v>674.79640907776695</v>
      </c>
      <c r="Z513" s="34">
        <v>668.65228317967058</v>
      </c>
      <c r="AB513" s="34">
        <v>179.44199999999972</v>
      </c>
      <c r="AC513" s="34">
        <v>0.79579874241452453</v>
      </c>
      <c r="AD513" s="34">
        <v>180.23779874241424</v>
      </c>
      <c r="AE513" s="34">
        <v>178.59670564800575</v>
      </c>
      <c r="AF513" s="34">
        <v>2.3229999999999982</v>
      </c>
      <c r="AG513" s="34">
        <v>1.0302161582176648E-2</v>
      </c>
      <c r="AH513" s="34">
        <v>2.333302161582175</v>
      </c>
      <c r="AI513" s="34">
        <v>2.3120570837391341</v>
      </c>
      <c r="AJ513" s="34">
        <v>6.2160000000000029</v>
      </c>
      <c r="AK513" s="34">
        <v>2.7567041065350892E-2</v>
      </c>
      <c r="AL513" s="34">
        <v>6.2435670410653534</v>
      </c>
      <c r="AM513" s="34">
        <v>6.1867183954035623</v>
      </c>
      <c r="AN513" s="34">
        <v>8.4269999999999996</v>
      </c>
      <c r="AO513" s="34">
        <v>3.7372499204908594E-2</v>
      </c>
      <c r="AP513" s="34">
        <v>8.4643724992049076</v>
      </c>
      <c r="AQ513" s="34">
        <v>8.3873030756219098</v>
      </c>
      <c r="AR513" s="34">
        <v>196.40799999999973</v>
      </c>
      <c r="AS513" s="34">
        <v>0.8710404442669607</v>
      </c>
      <c r="AT513" s="34">
        <v>197.27904044426666</v>
      </c>
      <c r="AU513" s="34">
        <v>195.48278420277038</v>
      </c>
    </row>
    <row r="514" spans="1:47" x14ac:dyDescent="0.25">
      <c r="A514" s="18">
        <v>45859</v>
      </c>
      <c r="B514" s="2">
        <v>22</v>
      </c>
      <c r="C514" s="2" t="s">
        <v>178</v>
      </c>
      <c r="D514" s="9">
        <v>48.961638000000001</v>
      </c>
      <c r="E514">
        <v>9.3097849999999992E-3</v>
      </c>
      <c r="G514" s="34">
        <v>571.23599999999965</v>
      </c>
      <c r="H514" s="34">
        <v>4.0000912031374769</v>
      </c>
      <c r="I514" s="34">
        <v>575.23609120313711</v>
      </c>
      <c r="J514" s="34">
        <v>569.88076686979548</v>
      </c>
      <c r="K514" s="34">
        <v>9.3069999999999968</v>
      </c>
      <c r="L514" s="34">
        <v>6.5172448563466781E-2</v>
      </c>
      <c r="M514" s="34">
        <v>9.3721724485634628</v>
      </c>
      <c r="N514" s="34">
        <v>9.2849195380844129</v>
      </c>
      <c r="O514" s="34">
        <v>45.151000000000003</v>
      </c>
      <c r="P514" s="34">
        <v>0.31617075589224131</v>
      </c>
      <c r="Q514" s="34">
        <v>45.467170755892248</v>
      </c>
      <c r="R514" s="34">
        <v>45.043881171596603</v>
      </c>
      <c r="S514" s="34">
        <v>1.4880000000000002</v>
      </c>
      <c r="T514" s="34">
        <v>1.0419748948365599E-2</v>
      </c>
      <c r="U514" s="34">
        <v>1.4984197489483657</v>
      </c>
      <c r="V514" s="34">
        <v>1.4844697832459024</v>
      </c>
      <c r="W514" s="34">
        <v>627.18199999999968</v>
      </c>
      <c r="X514" s="34">
        <v>4.3918541565415499</v>
      </c>
      <c r="Y514" s="34">
        <v>631.57385415654107</v>
      </c>
      <c r="Z514" s="34">
        <v>625.69403736272238</v>
      </c>
      <c r="AB514" s="34">
        <v>166.04199999999989</v>
      </c>
      <c r="AC514" s="34">
        <v>1.1627123352718545</v>
      </c>
      <c r="AD514" s="34">
        <v>167.20471233527175</v>
      </c>
      <c r="AE514" s="34">
        <v>165.64807241244353</v>
      </c>
      <c r="AF514" s="34">
        <v>2.1609999999999991</v>
      </c>
      <c r="AG514" s="34">
        <v>1.5132444541275568E-2</v>
      </c>
      <c r="AH514" s="34">
        <v>2.1761324445412749</v>
      </c>
      <c r="AI514" s="34">
        <v>2.155873119351071</v>
      </c>
      <c r="AJ514" s="34">
        <v>5.8550000000000004</v>
      </c>
      <c r="AK514" s="34">
        <v>4.0999751406371354E-2</v>
      </c>
      <c r="AL514" s="34">
        <v>5.8959997514063716</v>
      </c>
      <c r="AM514" s="34">
        <v>5.8411092613607245</v>
      </c>
      <c r="AN514" s="34">
        <v>8.4269999999999996</v>
      </c>
      <c r="AO514" s="34">
        <v>5.9010231443465642E-2</v>
      </c>
      <c r="AP514" s="34">
        <v>8.4860102314434656</v>
      </c>
      <c r="AQ514" s="34">
        <v>8.4070073006809274</v>
      </c>
      <c r="AR514" s="34">
        <v>182.48499999999987</v>
      </c>
      <c r="AS514" s="34">
        <v>1.277854762662967</v>
      </c>
      <c r="AT514" s="34">
        <v>183.76285476266287</v>
      </c>
      <c r="AU514" s="34">
        <v>182.05206209383624</v>
      </c>
    </row>
    <row r="515" spans="1:47" x14ac:dyDescent="0.25">
      <c r="A515" s="18">
        <v>45859</v>
      </c>
      <c r="B515" s="2">
        <v>23</v>
      </c>
      <c r="C515" s="2" t="s">
        <v>178</v>
      </c>
      <c r="D515" s="9">
        <v>34.943223000000003</v>
      </c>
      <c r="E515">
        <v>9.6194669999999996E-3</v>
      </c>
      <c r="G515" s="34">
        <v>513.89300000000003</v>
      </c>
      <c r="H515" s="34">
        <v>2.8829285730509899</v>
      </c>
      <c r="I515" s="34">
        <v>516.77592857305103</v>
      </c>
      <c r="J515" s="34">
        <v>511.80481958174818</v>
      </c>
      <c r="K515" s="34">
        <v>8.27</v>
      </c>
      <c r="L515" s="34">
        <v>4.6394520452957493E-2</v>
      </c>
      <c r="M515" s="34">
        <v>8.3163945204529579</v>
      </c>
      <c r="N515" s="34">
        <v>8.23639523780448</v>
      </c>
      <c r="O515" s="34">
        <v>40.980999999999995</v>
      </c>
      <c r="P515" s="34">
        <v>0.22990252027601585</v>
      </c>
      <c r="Q515" s="34">
        <v>41.210902520276008</v>
      </c>
      <c r="R515" s="34">
        <v>40.814475603441991</v>
      </c>
      <c r="S515" s="34">
        <v>1.4880000000000002</v>
      </c>
      <c r="T515" s="34">
        <v>8.3476476945587384E-3</v>
      </c>
      <c r="U515" s="34">
        <v>1.496347647694559</v>
      </c>
      <c r="V515" s="34">
        <v>1.4819535808770334</v>
      </c>
      <c r="W515" s="34">
        <v>564.63200000000006</v>
      </c>
      <c r="X515" s="34">
        <v>3.1675732614745216</v>
      </c>
      <c r="Y515" s="34">
        <v>567.79957326147451</v>
      </c>
      <c r="Z515" s="34">
        <v>562.33764400387179</v>
      </c>
      <c r="AB515" s="34">
        <v>148.76299999999992</v>
      </c>
      <c r="AC515" s="34">
        <v>0.83455720025916713</v>
      </c>
      <c r="AD515" s="34">
        <v>149.59755720025908</v>
      </c>
      <c r="AE515" s="34">
        <v>148.15850843549057</v>
      </c>
      <c r="AF515" s="34">
        <v>1.9909999999999988</v>
      </c>
      <c r="AG515" s="34">
        <v>1.1169466774103787E-2</v>
      </c>
      <c r="AH515" s="34">
        <v>2.0021694667741023</v>
      </c>
      <c r="AI515" s="34">
        <v>1.9829096636600612</v>
      </c>
      <c r="AJ515" s="34">
        <v>5.2100000000000009</v>
      </c>
      <c r="AK515" s="34">
        <v>2.922798688753429E-2</v>
      </c>
      <c r="AL515" s="34">
        <v>5.2392279868875349</v>
      </c>
      <c r="AM515" s="34">
        <v>5.1888294061621938</v>
      </c>
      <c r="AN515" s="34">
        <v>8.4269999999999996</v>
      </c>
      <c r="AO515" s="34">
        <v>4.727528704438607E-2</v>
      </c>
      <c r="AP515" s="34">
        <v>8.4742752870443852</v>
      </c>
      <c r="AQ515" s="34">
        <v>8.3927572755717463</v>
      </c>
      <c r="AR515" s="34">
        <v>164.39099999999991</v>
      </c>
      <c r="AS515" s="34">
        <v>0.92222994096519129</v>
      </c>
      <c r="AT515" s="34">
        <v>165.31322994096507</v>
      </c>
      <c r="AU515" s="34">
        <v>163.72300478088457</v>
      </c>
    </row>
    <row r="516" spans="1:47" x14ac:dyDescent="0.25">
      <c r="A516" s="18">
        <v>45859</v>
      </c>
      <c r="B516" s="2">
        <v>24</v>
      </c>
      <c r="C516" s="2" t="s">
        <v>23</v>
      </c>
      <c r="D516" s="9">
        <v>26.172654999999999</v>
      </c>
      <c r="E516">
        <v>9.5214600000000007E-3</v>
      </c>
      <c r="G516" s="34">
        <v>444.36899999999997</v>
      </c>
      <c r="H516" s="34">
        <v>4.0289746665977608</v>
      </c>
      <c r="I516" s="34">
        <v>448.39797466659775</v>
      </c>
      <c r="J516" s="34">
        <v>444.12857128672874</v>
      </c>
      <c r="K516" s="34">
        <v>7.0779999999999994</v>
      </c>
      <c r="L516" s="34">
        <v>6.4174329645359948E-2</v>
      </c>
      <c r="M516" s="34">
        <v>7.1421743296453597</v>
      </c>
      <c r="N516" s="34">
        <v>7.0741704024526149</v>
      </c>
      <c r="O516" s="34">
        <v>35.747000000000007</v>
      </c>
      <c r="P516" s="34">
        <v>0.32410847157850842</v>
      </c>
      <c r="Q516" s="34">
        <v>36.071108471578512</v>
      </c>
      <c r="R516" s="34">
        <v>35.727658855110718</v>
      </c>
      <c r="S516" s="34">
        <v>1.488</v>
      </c>
      <c r="T516" s="34">
        <v>1.3491297331491327E-2</v>
      </c>
      <c r="U516" s="34">
        <v>1.5014912973314913</v>
      </c>
      <c r="V516" s="34">
        <v>1.4871949080036015</v>
      </c>
      <c r="W516" s="34">
        <v>488.68199999999996</v>
      </c>
      <c r="X516" s="34">
        <v>4.4307487651531208</v>
      </c>
      <c r="Y516" s="34">
        <v>493.11274876515307</v>
      </c>
      <c r="Z516" s="34">
        <v>488.41759545229564</v>
      </c>
      <c r="AB516" s="34">
        <v>127.86400000000003</v>
      </c>
      <c r="AC516" s="34">
        <v>1.1593086303721822</v>
      </c>
      <c r="AD516" s="34">
        <v>129.02330863037221</v>
      </c>
      <c r="AE516" s="34">
        <v>127.79481835818048</v>
      </c>
      <c r="AF516" s="34">
        <v>1.7099999999999986</v>
      </c>
      <c r="AG516" s="34">
        <v>1.5504111852721877E-2</v>
      </c>
      <c r="AH516" s="34">
        <v>1.7255041118527206</v>
      </c>
      <c r="AI516" s="34">
        <v>1.7090747934718793</v>
      </c>
      <c r="AJ516" s="34">
        <v>4.6319999999999979</v>
      </c>
      <c r="AK516" s="34">
        <v>4.1997102983513307E-2</v>
      </c>
      <c r="AL516" s="34">
        <v>4.6739971029835115</v>
      </c>
      <c r="AM516" s="34">
        <v>4.6294938265273382</v>
      </c>
      <c r="AN516" s="34">
        <v>8.4269999999999996</v>
      </c>
      <c r="AO516" s="34">
        <v>7.6405351218062773E-2</v>
      </c>
      <c r="AP516" s="34">
        <v>8.5034053512180616</v>
      </c>
      <c r="AQ516" s="34">
        <v>8.4224405173026522</v>
      </c>
      <c r="AR516" s="34">
        <v>142.63300000000004</v>
      </c>
      <c r="AS516" s="34">
        <v>1.2932151964264802</v>
      </c>
      <c r="AT516" s="34">
        <v>143.92621519642651</v>
      </c>
      <c r="AU516" s="34">
        <v>142.55582749548236</v>
      </c>
    </row>
    <row r="517" spans="1:47" x14ac:dyDescent="0.25">
      <c r="A517" s="18">
        <v>45860</v>
      </c>
      <c r="B517" s="2">
        <v>1</v>
      </c>
      <c r="C517" s="2" t="s">
        <v>23</v>
      </c>
      <c r="D517" s="9">
        <v>24.307780000000001</v>
      </c>
      <c r="E517">
        <v>9.5038039999999994E-3</v>
      </c>
      <c r="G517" s="34">
        <v>378.59699999999998</v>
      </c>
      <c r="H517" s="34">
        <v>3.2027959965154005</v>
      </c>
      <c r="I517" s="34">
        <v>381.7997959965154</v>
      </c>
      <c r="J517" s="34">
        <v>378.17124556812456</v>
      </c>
      <c r="K517" s="34">
        <v>5.9999999999999991</v>
      </c>
      <c r="L517" s="34">
        <v>5.0757866488885015E-2</v>
      </c>
      <c r="M517" s="34">
        <v>6.0507578664888841</v>
      </c>
      <c r="N517" s="34">
        <v>5.9932526496743161</v>
      </c>
      <c r="O517" s="34">
        <v>30.401000000000003</v>
      </c>
      <c r="P517" s="34">
        <v>0.25718164985476566</v>
      </c>
      <c r="Q517" s="34">
        <v>30.658181649854768</v>
      </c>
      <c r="R517" s="34">
        <v>30.366812300458154</v>
      </c>
      <c r="S517" s="34">
        <v>1.488</v>
      </c>
      <c r="T517" s="34">
        <v>1.2587950889243487E-2</v>
      </c>
      <c r="U517" s="34">
        <v>1.5005879508892435</v>
      </c>
      <c r="V517" s="34">
        <v>1.4863266571192306</v>
      </c>
      <c r="W517" s="34">
        <v>416.48599999999999</v>
      </c>
      <c r="X517" s="34">
        <v>3.5233234637482949</v>
      </c>
      <c r="Y517" s="34">
        <v>420.00932346374833</v>
      </c>
      <c r="Z517" s="34">
        <v>416.01763717537625</v>
      </c>
      <c r="AB517" s="34">
        <v>107.94999999999997</v>
      </c>
      <c r="AC517" s="34">
        <v>0.91321861457918951</v>
      </c>
      <c r="AD517" s="34">
        <v>108.86321861457917</v>
      </c>
      <c r="AE517" s="34">
        <v>107.82860392205706</v>
      </c>
      <c r="AF517" s="34">
        <v>1.4449999999999985</v>
      </c>
      <c r="AG517" s="34">
        <v>1.2224186179406465E-2</v>
      </c>
      <c r="AH517" s="34">
        <v>1.4572241861794051</v>
      </c>
      <c r="AI517" s="34">
        <v>1.4433750131298966</v>
      </c>
      <c r="AJ517" s="34">
        <v>3.9609999999999963</v>
      </c>
      <c r="AK517" s="34">
        <v>3.3508651527078902E-2</v>
      </c>
      <c r="AL517" s="34">
        <v>3.9945086515270751</v>
      </c>
      <c r="AM517" s="34">
        <v>3.9565456242266577</v>
      </c>
      <c r="AN517" s="34">
        <v>8.4269999999999996</v>
      </c>
      <c r="AO517" s="34">
        <v>7.1289423483639022E-2</v>
      </c>
      <c r="AP517" s="34">
        <v>8.498289423483639</v>
      </c>
      <c r="AQ517" s="34">
        <v>8.4175233464675774</v>
      </c>
      <c r="AR517" s="34">
        <v>121.78299999999996</v>
      </c>
      <c r="AS517" s="34">
        <v>1.030240875769314</v>
      </c>
      <c r="AT517" s="34">
        <v>122.81324087576928</v>
      </c>
      <c r="AU517" s="34">
        <v>121.64604790588119</v>
      </c>
    </row>
    <row r="518" spans="1:47" x14ac:dyDescent="0.25">
      <c r="A518" s="18">
        <v>45860</v>
      </c>
      <c r="B518" s="2">
        <v>2</v>
      </c>
      <c r="C518" s="2" t="s">
        <v>23</v>
      </c>
      <c r="D518" s="9">
        <v>24.388984000000001</v>
      </c>
      <c r="E518">
        <v>9.4347279999999999E-3</v>
      </c>
      <c r="G518" s="34">
        <v>328.29500000000007</v>
      </c>
      <c r="H518" s="34">
        <v>3.9012440401756474</v>
      </c>
      <c r="I518" s="34">
        <v>332.19624404017571</v>
      </c>
      <c r="J518" s="34">
        <v>329.06206283503502</v>
      </c>
      <c r="K518" s="34">
        <v>5.1869999999999994</v>
      </c>
      <c r="L518" s="34">
        <v>6.1638930950489883E-2</v>
      </c>
      <c r="M518" s="34">
        <v>5.2486389309504888</v>
      </c>
      <c r="N518" s="34">
        <v>5.1991194502667604</v>
      </c>
      <c r="O518" s="34">
        <v>26.662999999999993</v>
      </c>
      <c r="P518" s="34">
        <v>0.31684573278058831</v>
      </c>
      <c r="Q518" s="34">
        <v>26.979845732780582</v>
      </c>
      <c r="R518" s="34">
        <v>26.725298226809837</v>
      </c>
      <c r="S518" s="34">
        <v>1.4880000000000002</v>
      </c>
      <c r="T518" s="34">
        <v>1.7682423222349905E-2</v>
      </c>
      <c r="U518" s="34">
        <v>1.50568242322235</v>
      </c>
      <c r="V518" s="34">
        <v>1.4914767191048663</v>
      </c>
      <c r="W518" s="34">
        <v>361.6330000000001</v>
      </c>
      <c r="X518" s="34">
        <v>4.2974111271290756</v>
      </c>
      <c r="Y518" s="34">
        <v>365.93041112712916</v>
      </c>
      <c r="Z518" s="34">
        <v>362.47795723121652</v>
      </c>
      <c r="AB518" s="34">
        <v>93.355000000000047</v>
      </c>
      <c r="AC518" s="34">
        <v>1.1093700402704811</v>
      </c>
      <c r="AD518" s="34">
        <v>94.464370040270524</v>
      </c>
      <c r="AE518" s="34">
        <v>93.573124403249224</v>
      </c>
      <c r="AF518" s="34">
        <v>1.2449999999999997</v>
      </c>
      <c r="AG518" s="34">
        <v>1.4794769429990339E-2</v>
      </c>
      <c r="AH518" s="34">
        <v>1.25979476942999</v>
      </c>
      <c r="AI518" s="34">
        <v>1.2479089484445953</v>
      </c>
      <c r="AJ518" s="34">
        <v>3.4509999999999974</v>
      </c>
      <c r="AK518" s="34">
        <v>4.1009437191081639E-2</v>
      </c>
      <c r="AL518" s="34">
        <v>3.4920094371910793</v>
      </c>
      <c r="AM518" s="34">
        <v>3.4590632779777484</v>
      </c>
      <c r="AN518" s="34">
        <v>8.4269999999999996</v>
      </c>
      <c r="AO518" s="34">
        <v>0.10014098151528403</v>
      </c>
      <c r="AP518" s="34">
        <v>8.5271409815152843</v>
      </c>
      <c r="AQ518" s="34">
        <v>8.4466897257370341</v>
      </c>
      <c r="AR518" s="34">
        <v>106.47800000000004</v>
      </c>
      <c r="AS518" s="34">
        <v>1.2653152284068372</v>
      </c>
      <c r="AT518" s="34">
        <v>107.74331522840689</v>
      </c>
      <c r="AU518" s="34">
        <v>106.72678635540859</v>
      </c>
    </row>
    <row r="519" spans="1:47" x14ac:dyDescent="0.25">
      <c r="A519" s="18">
        <v>45860</v>
      </c>
      <c r="B519" s="2">
        <v>3</v>
      </c>
      <c r="C519" s="2" t="s">
        <v>23</v>
      </c>
      <c r="D519" s="9">
        <v>21.678799999999999</v>
      </c>
      <c r="E519">
        <v>9.5168730000000003E-3</v>
      </c>
      <c r="G519" s="34">
        <v>292.85400000000004</v>
      </c>
      <c r="H519" s="34">
        <v>3.7559524132618405</v>
      </c>
      <c r="I519" s="34">
        <v>296.60995241326191</v>
      </c>
      <c r="J519" s="34">
        <v>293.78715316560886</v>
      </c>
      <c r="K519" s="34">
        <v>4.628000000000001</v>
      </c>
      <c r="L519" s="34">
        <v>5.9355678148756037E-2</v>
      </c>
      <c r="M519" s="34">
        <v>4.6873556781487569</v>
      </c>
      <c r="N519" s="34">
        <v>4.642746709453986</v>
      </c>
      <c r="O519" s="34">
        <v>24.177000000000003</v>
      </c>
      <c r="P519" s="34">
        <v>0.31007826936094951</v>
      </c>
      <c r="Q519" s="34">
        <v>24.487078269360953</v>
      </c>
      <c r="R519" s="34">
        <v>24.254037855330385</v>
      </c>
      <c r="S519" s="34">
        <v>1.488</v>
      </c>
      <c r="T519" s="34">
        <v>1.9084107408243078E-2</v>
      </c>
      <c r="U519" s="34">
        <v>1.5070841074082431</v>
      </c>
      <c r="V519" s="34">
        <v>1.4927413793577204</v>
      </c>
      <c r="W519" s="34">
        <v>323.14700000000005</v>
      </c>
      <c r="X519" s="34">
        <v>4.1444704681797893</v>
      </c>
      <c r="Y519" s="34">
        <v>327.29147046817985</v>
      </c>
      <c r="Z519" s="34">
        <v>324.17667910975098</v>
      </c>
      <c r="AB519" s="34">
        <v>83.350999999999971</v>
      </c>
      <c r="AC519" s="34">
        <v>1.0690049977046159</v>
      </c>
      <c r="AD519" s="34">
        <v>84.420004997704581</v>
      </c>
      <c r="AE519" s="34">
        <v>83.616590531482061</v>
      </c>
      <c r="AF519" s="34">
        <v>1.1200000000000001</v>
      </c>
      <c r="AG519" s="34">
        <v>1.4364381920182964E-2</v>
      </c>
      <c r="AH519" s="34">
        <v>1.134364381920183</v>
      </c>
      <c r="AI519" s="34">
        <v>1.1235687801617251</v>
      </c>
      <c r="AJ519" s="34">
        <v>3.152999999999996</v>
      </c>
      <c r="AK519" s="34">
        <v>4.0438300173515018E-2</v>
      </c>
      <c r="AL519" s="34">
        <v>3.1934383001735109</v>
      </c>
      <c r="AM519" s="34">
        <v>3.1630467534374236</v>
      </c>
      <c r="AN519" s="34">
        <v>8.4269999999999996</v>
      </c>
      <c r="AO519" s="34">
        <v>0.10807914860837661</v>
      </c>
      <c r="AP519" s="34">
        <v>8.5350791486083768</v>
      </c>
      <c r="AQ519" s="34">
        <v>8.4538518843061219</v>
      </c>
      <c r="AR519" s="34">
        <v>96.050999999999959</v>
      </c>
      <c r="AS519" s="34">
        <v>1.2318868284066904</v>
      </c>
      <c r="AT519" s="34">
        <v>97.282886828406646</v>
      </c>
      <c r="AU519" s="34">
        <v>96.357057949387325</v>
      </c>
    </row>
    <row r="520" spans="1:47" x14ac:dyDescent="0.25">
      <c r="A520" s="18">
        <v>45860</v>
      </c>
      <c r="B520" s="2">
        <v>4</v>
      </c>
      <c r="C520" s="2" t="s">
        <v>23</v>
      </c>
      <c r="D520" s="9">
        <v>20.869007</v>
      </c>
      <c r="E520">
        <v>9.4386539999999994E-3</v>
      </c>
      <c r="G520" s="34">
        <v>268.21400000000006</v>
      </c>
      <c r="H520" s="34">
        <v>2.963094682782641</v>
      </c>
      <c r="I520" s="34">
        <v>271.17709468278269</v>
      </c>
      <c r="J520" s="34">
        <v>268.6175479133467</v>
      </c>
      <c r="K520" s="34">
        <v>4.2509999999999994</v>
      </c>
      <c r="L520" s="34">
        <v>4.6962930706484385E-2</v>
      </c>
      <c r="M520" s="34">
        <v>4.2979629307064835</v>
      </c>
      <c r="N520" s="34">
        <v>4.2573959456987192</v>
      </c>
      <c r="O520" s="34">
        <v>22.667000000000005</v>
      </c>
      <c r="P520" s="34">
        <v>0.25041372625826436</v>
      </c>
      <c r="Q520" s="34">
        <v>22.917413726258271</v>
      </c>
      <c r="R520" s="34">
        <v>22.70110418752127</v>
      </c>
      <c r="S520" s="34">
        <v>1.4880000000000002</v>
      </c>
      <c r="T520" s="34">
        <v>1.6438682872559111E-2</v>
      </c>
      <c r="U520" s="34">
        <v>1.5044386828725593</v>
      </c>
      <c r="V520" s="34">
        <v>1.4902388066807095</v>
      </c>
      <c r="W520" s="34">
        <v>296.62000000000006</v>
      </c>
      <c r="X520" s="34">
        <v>3.2769100226199486</v>
      </c>
      <c r="Y520" s="34">
        <v>299.89691002261998</v>
      </c>
      <c r="Z520" s="34">
        <v>297.06628685324739</v>
      </c>
      <c r="AB520" s="34">
        <v>76.739999999999966</v>
      </c>
      <c r="AC520" s="34">
        <v>0.84778529814528591</v>
      </c>
      <c r="AD520" s="34">
        <v>77.587785298145249</v>
      </c>
      <c r="AE520" s="34">
        <v>76.855461038089771</v>
      </c>
      <c r="AF520" s="34">
        <v>1.0300000000000002</v>
      </c>
      <c r="AG520" s="34">
        <v>1.1378926988397773E-2</v>
      </c>
      <c r="AH520" s="34">
        <v>1.041378926988398</v>
      </c>
      <c r="AI520" s="34">
        <v>1.0315497116136632</v>
      </c>
      <c r="AJ520" s="34">
        <v>2.9689999999999976</v>
      </c>
      <c r="AK520" s="34">
        <v>3.2800033231604811E-2</v>
      </c>
      <c r="AL520" s="34">
        <v>3.0018000332316026</v>
      </c>
      <c r="AM520" s="34">
        <v>2.9734670813407411</v>
      </c>
      <c r="AN520" s="34">
        <v>8.4269999999999996</v>
      </c>
      <c r="AO520" s="34">
        <v>9.3097298768182526E-2</v>
      </c>
      <c r="AP520" s="34">
        <v>8.5200972987681816</v>
      </c>
      <c r="AQ520" s="34">
        <v>8.4396790483187747</v>
      </c>
      <c r="AR520" s="34">
        <v>89.165999999999968</v>
      </c>
      <c r="AS520" s="34">
        <v>0.9850615571334711</v>
      </c>
      <c r="AT520" s="34">
        <v>90.151061557133431</v>
      </c>
      <c r="AU520" s="34">
        <v>89.300156879362959</v>
      </c>
    </row>
    <row r="521" spans="1:47" x14ac:dyDescent="0.25">
      <c r="A521" s="18">
        <v>45860</v>
      </c>
      <c r="B521" s="2">
        <v>5</v>
      </c>
      <c r="C521" s="2" t="s">
        <v>23</v>
      </c>
      <c r="D521" s="9">
        <v>21.244658000000001</v>
      </c>
      <c r="E521">
        <v>9.4502289999999992E-3</v>
      </c>
      <c r="G521" s="34">
        <v>253.279</v>
      </c>
      <c r="H521" s="34">
        <v>2.875776385405052</v>
      </c>
      <c r="I521" s="34">
        <v>256.15477638540506</v>
      </c>
      <c r="J521" s="34">
        <v>253.73405508911918</v>
      </c>
      <c r="K521" s="34">
        <v>4.0590000000000002</v>
      </c>
      <c r="L521" s="34">
        <v>4.6086633113519508E-2</v>
      </c>
      <c r="M521" s="34">
        <v>4.1050866331135198</v>
      </c>
      <c r="N521" s="34">
        <v>4.066292624365758</v>
      </c>
      <c r="O521" s="34">
        <v>21.890999999999998</v>
      </c>
      <c r="P521" s="34">
        <v>0.24855444333285423</v>
      </c>
      <c r="Q521" s="34">
        <v>22.139554443332852</v>
      </c>
      <c r="R521" s="34">
        <v>21.930330583885389</v>
      </c>
      <c r="S521" s="34">
        <v>1.4880000000000002</v>
      </c>
      <c r="T521" s="34">
        <v>1.6895025886404787E-2</v>
      </c>
      <c r="U521" s="34">
        <v>1.5048950258864049</v>
      </c>
      <c r="V521" s="34">
        <v>1.4906734232708174</v>
      </c>
      <c r="W521" s="34">
        <v>280.71700000000004</v>
      </c>
      <c r="X521" s="34">
        <v>3.1873124877378309</v>
      </c>
      <c r="Y521" s="34">
        <v>283.9043124877378</v>
      </c>
      <c r="Z521" s="34">
        <v>281.22135172064117</v>
      </c>
      <c r="AB521" s="34">
        <v>72.79800000000003</v>
      </c>
      <c r="AC521" s="34">
        <v>0.8265618914506021</v>
      </c>
      <c r="AD521" s="34">
        <v>73.624561891450639</v>
      </c>
      <c r="AE521" s="34">
        <v>72.928792921551761</v>
      </c>
      <c r="AF521" s="34">
        <v>0.95300000000000018</v>
      </c>
      <c r="AG521" s="34">
        <v>1.0820537412462207E-2</v>
      </c>
      <c r="AH521" s="34">
        <v>0.96382053741246243</v>
      </c>
      <c r="AI521" s="34">
        <v>0.95471221261901151</v>
      </c>
      <c r="AJ521" s="34">
        <v>2.8819999999999975</v>
      </c>
      <c r="AK521" s="34">
        <v>3.2722758470845797E-2</v>
      </c>
      <c r="AL521" s="34">
        <v>2.9147227584708433</v>
      </c>
      <c r="AM521" s="34">
        <v>2.887177960931782</v>
      </c>
      <c r="AN521" s="34">
        <v>8.4269999999999996</v>
      </c>
      <c r="AO521" s="34">
        <v>9.5681709102643231E-2</v>
      </c>
      <c r="AP521" s="34">
        <v>8.5226817091026437</v>
      </c>
      <c r="AQ521" s="34">
        <v>8.4421404152575121</v>
      </c>
      <c r="AR521" s="34">
        <v>85.060000000000031</v>
      </c>
      <c r="AS521" s="34">
        <v>0.96578689643655347</v>
      </c>
      <c r="AT521" s="34">
        <v>86.025786896436585</v>
      </c>
      <c r="AU521" s="34">
        <v>85.212823510360067</v>
      </c>
    </row>
    <row r="522" spans="1:47" x14ac:dyDescent="0.25">
      <c r="A522" s="18">
        <v>45860</v>
      </c>
      <c r="B522" s="2">
        <v>6</v>
      </c>
      <c r="C522" s="2" t="s">
        <v>23</v>
      </c>
      <c r="D522" s="9">
        <v>26.075113999999999</v>
      </c>
      <c r="E522">
        <v>9.536681E-3</v>
      </c>
      <c r="G522" s="34">
        <v>247.041</v>
      </c>
      <c r="H522" s="34">
        <v>3.2069185146497285</v>
      </c>
      <c r="I522" s="34">
        <v>250.24791851464971</v>
      </c>
      <c r="J522" s="34">
        <v>247.8613839448615</v>
      </c>
      <c r="K522" s="34">
        <v>4.1280000000000001</v>
      </c>
      <c r="L522" s="34">
        <v>5.3586892979198116E-2</v>
      </c>
      <c r="M522" s="34">
        <v>4.1815868929791984</v>
      </c>
      <c r="N522" s="34">
        <v>4.1417084327070741</v>
      </c>
      <c r="O522" s="34">
        <v>22.251999999999995</v>
      </c>
      <c r="P522" s="34">
        <v>0.28886035430550294</v>
      </c>
      <c r="Q522" s="34">
        <v>22.540860354305497</v>
      </c>
      <c r="R522" s="34">
        <v>22.325895359640938</v>
      </c>
      <c r="S522" s="34">
        <v>1.4880000000000002</v>
      </c>
      <c r="T522" s="34">
        <v>1.9316205608780716E-2</v>
      </c>
      <c r="U522" s="34">
        <v>1.507316205608781</v>
      </c>
      <c r="V522" s="34">
        <v>1.4929414117897595</v>
      </c>
      <c r="W522" s="34">
        <v>274.90899999999999</v>
      </c>
      <c r="X522" s="34">
        <v>3.5686819675432102</v>
      </c>
      <c r="Y522" s="34">
        <v>278.47768196754322</v>
      </c>
      <c r="Z522" s="34">
        <v>275.82192914899929</v>
      </c>
      <c r="AB522" s="34">
        <v>71.486000000000033</v>
      </c>
      <c r="AC522" s="34">
        <v>0.92798271112184061</v>
      </c>
      <c r="AD522" s="34">
        <v>72.413982711121875</v>
      </c>
      <c r="AE522" s="34">
        <v>71.723393658066385</v>
      </c>
      <c r="AF522" s="34">
        <v>0.94000000000000039</v>
      </c>
      <c r="AG522" s="34">
        <v>1.2202441715224381E-2</v>
      </c>
      <c r="AH522" s="34">
        <v>0.95220244171522472</v>
      </c>
      <c r="AI522" s="34">
        <v>0.94312159078116553</v>
      </c>
      <c r="AJ522" s="34">
        <v>2.9379999999999966</v>
      </c>
      <c r="AK522" s="34">
        <v>3.8139121020562952E-2</v>
      </c>
      <c r="AL522" s="34">
        <v>2.9761391210205597</v>
      </c>
      <c r="AM522" s="34">
        <v>2.947756631611766</v>
      </c>
      <c r="AN522" s="34">
        <v>8.4269999999999996</v>
      </c>
      <c r="AO522" s="34">
        <v>0.10939359184488916</v>
      </c>
      <c r="AP522" s="34">
        <v>8.5363935918448881</v>
      </c>
      <c r="AQ522" s="34">
        <v>8.4549847292690181</v>
      </c>
      <c r="AR522" s="34">
        <v>83.791000000000025</v>
      </c>
      <c r="AS522" s="34">
        <v>1.0877178657025171</v>
      </c>
      <c r="AT522" s="34">
        <v>84.878717865702555</v>
      </c>
      <c r="AU522" s="34">
        <v>84.069256609728328</v>
      </c>
    </row>
    <row r="523" spans="1:47" x14ac:dyDescent="0.25">
      <c r="A523" s="18">
        <v>45860</v>
      </c>
      <c r="B523" s="2">
        <v>7</v>
      </c>
      <c r="C523" s="2" t="s">
        <v>23</v>
      </c>
      <c r="D523" s="9">
        <v>24.636030999999999</v>
      </c>
      <c r="E523">
        <v>9.5008939999999993E-3</v>
      </c>
      <c r="G523" s="34">
        <v>249.35300000000007</v>
      </c>
      <c r="H523" s="34">
        <v>2.2279934328744844</v>
      </c>
      <c r="I523" s="34">
        <v>251.58099343287455</v>
      </c>
      <c r="J523" s="34">
        <v>249.19074908185411</v>
      </c>
      <c r="K523" s="34">
        <v>4.354000000000001</v>
      </c>
      <c r="L523" s="34">
        <v>3.8903415666687403E-2</v>
      </c>
      <c r="M523" s="34">
        <v>4.3929034156666882</v>
      </c>
      <c r="N523" s="34">
        <v>4.3511669059622013</v>
      </c>
      <c r="O523" s="34">
        <v>24.299000000000003</v>
      </c>
      <c r="P523" s="34">
        <v>0.21711394057988909</v>
      </c>
      <c r="Q523" s="34">
        <v>24.516113940579892</v>
      </c>
      <c r="R523" s="34">
        <v>24.283188940738519</v>
      </c>
      <c r="S523" s="34">
        <v>1.4880000000000002</v>
      </c>
      <c r="T523" s="34">
        <v>1.3295425473594594E-2</v>
      </c>
      <c r="U523" s="34">
        <v>1.5012954254735948</v>
      </c>
      <c r="V523" s="34">
        <v>1.4870317767734853</v>
      </c>
      <c r="W523" s="34">
        <v>279.49400000000009</v>
      </c>
      <c r="X523" s="34">
        <v>2.497306214594655</v>
      </c>
      <c r="Y523" s="34">
        <v>281.99130621459472</v>
      </c>
      <c r="Z523" s="34">
        <v>279.31213670532833</v>
      </c>
      <c r="AB523" s="34">
        <v>72.819000000000017</v>
      </c>
      <c r="AC523" s="34">
        <v>0.65064488411403543</v>
      </c>
      <c r="AD523" s="34">
        <v>73.469644884114047</v>
      </c>
      <c r="AE523" s="34">
        <v>72.771617575852432</v>
      </c>
      <c r="AF523" s="34">
        <v>1.0120000000000002</v>
      </c>
      <c r="AG523" s="34">
        <v>9.0423189376866459E-3</v>
      </c>
      <c r="AH523" s="34">
        <v>1.0210423189376869</v>
      </c>
      <c r="AI523" s="34">
        <v>1.0113415040959457</v>
      </c>
      <c r="AJ523" s="34">
        <v>3.1419999999999968</v>
      </c>
      <c r="AK523" s="34">
        <v>2.8074077176098226E-2</v>
      </c>
      <c r="AL523" s="34">
        <v>3.1700740771760949</v>
      </c>
      <c r="AM523" s="34">
        <v>3.1399555393966971</v>
      </c>
      <c r="AN523" s="34">
        <v>8.4269999999999996</v>
      </c>
      <c r="AO523" s="34">
        <v>7.5296068861546772E-2</v>
      </c>
      <c r="AP523" s="34">
        <v>8.502296068861547</v>
      </c>
      <c r="AQ523" s="34">
        <v>8.4215166551546776</v>
      </c>
      <c r="AR523" s="34">
        <v>85.4</v>
      </c>
      <c r="AS523" s="34">
        <v>0.76305734908936707</v>
      </c>
      <c r="AT523" s="34">
        <v>86.163057349089371</v>
      </c>
      <c r="AU523" s="34">
        <v>85.344431274499755</v>
      </c>
    </row>
    <row r="524" spans="1:47" x14ac:dyDescent="0.25">
      <c r="A524" s="18">
        <v>45860</v>
      </c>
      <c r="B524" s="2">
        <v>8</v>
      </c>
      <c r="C524" s="2" t="s">
        <v>178</v>
      </c>
      <c r="D524" s="9">
        <v>23.141483999999998</v>
      </c>
      <c r="E524">
        <v>9.2704899999999993E-3</v>
      </c>
      <c r="G524" s="34">
        <v>258.50800000000004</v>
      </c>
      <c r="H524" s="34">
        <v>2.728408885860691</v>
      </c>
      <c r="I524" s="34">
        <v>261.23640888586073</v>
      </c>
      <c r="J524" s="34">
        <v>258.81461936964843</v>
      </c>
      <c r="K524" s="34">
        <v>4.722999999999999</v>
      </c>
      <c r="L524" s="34">
        <v>4.98486513683137E-2</v>
      </c>
      <c r="M524" s="34">
        <v>4.7728486513683128</v>
      </c>
      <c r="N524" s="34">
        <v>4.728602005674289</v>
      </c>
      <c r="O524" s="34">
        <v>26.397000000000002</v>
      </c>
      <c r="P524" s="34">
        <v>0.27860572732783762</v>
      </c>
      <c r="Q524" s="34">
        <v>26.675605727327838</v>
      </c>
      <c r="R524" s="34">
        <v>26.428309791188703</v>
      </c>
      <c r="S524" s="34">
        <v>0.22100000000000003</v>
      </c>
      <c r="T524" s="34">
        <v>2.3325327021802523E-3</v>
      </c>
      <c r="U524" s="34">
        <v>0.22333253270218029</v>
      </c>
      <c r="V524" s="34">
        <v>0.22126213069109005</v>
      </c>
      <c r="W524" s="34">
        <v>289.84900000000005</v>
      </c>
      <c r="X524" s="34">
        <v>3.0591957972590227</v>
      </c>
      <c r="Y524" s="34">
        <v>292.908195797259</v>
      </c>
      <c r="Z524" s="34">
        <v>290.19279329720257</v>
      </c>
      <c r="AB524" s="34">
        <v>75.551000000000016</v>
      </c>
      <c r="AC524" s="34">
        <v>0.79739899630054412</v>
      </c>
      <c r="AD524" s="34">
        <v>76.34839899630056</v>
      </c>
      <c r="AE524" s="34">
        <v>75.640611926889349</v>
      </c>
      <c r="AF524" s="34">
        <v>1.1059999999999999</v>
      </c>
      <c r="AG524" s="34">
        <v>1.1673217957517459E-2</v>
      </c>
      <c r="AH524" s="34">
        <v>1.1176732179575173</v>
      </c>
      <c r="AI524" s="34">
        <v>1.1073118395671744</v>
      </c>
      <c r="AJ524" s="34">
        <v>3.4189999999999987</v>
      </c>
      <c r="AK524" s="34">
        <v>3.6085652980788592E-2</v>
      </c>
      <c r="AL524" s="34">
        <v>3.4550856529807872</v>
      </c>
      <c r="AM524" s="34">
        <v>3.4230553159856854</v>
      </c>
      <c r="AN524" s="34">
        <v>1.234</v>
      </c>
      <c r="AO524" s="34">
        <v>1.3024187124391091E-2</v>
      </c>
      <c r="AP524" s="34">
        <v>1.247024187124391</v>
      </c>
      <c r="AQ524" s="34">
        <v>1.2354636618678962</v>
      </c>
      <c r="AR524" s="34">
        <v>81.31</v>
      </c>
      <c r="AS524" s="34">
        <v>0.85818205436324124</v>
      </c>
      <c r="AT524" s="34">
        <v>82.168182054363257</v>
      </c>
      <c r="AU524" s="34">
        <v>81.406442744310112</v>
      </c>
    </row>
    <row r="525" spans="1:47" x14ac:dyDescent="0.25">
      <c r="A525" s="18">
        <v>45860</v>
      </c>
      <c r="B525" s="2">
        <v>9</v>
      </c>
      <c r="C525" s="2" t="s">
        <v>178</v>
      </c>
      <c r="D525" s="9">
        <v>21.213736999999998</v>
      </c>
      <c r="E525">
        <v>8.7368289999999998E-3</v>
      </c>
      <c r="G525" s="34">
        <v>271.34899999999993</v>
      </c>
      <c r="H525" s="34">
        <v>1.6307746248054784</v>
      </c>
      <c r="I525" s="34">
        <v>272.97977462480543</v>
      </c>
      <c r="J525" s="34">
        <v>270.59479701344998</v>
      </c>
      <c r="K525" s="34">
        <v>4.9459999999999997</v>
      </c>
      <c r="L525" s="34">
        <v>2.9724860951350098E-2</v>
      </c>
      <c r="M525" s="34">
        <v>4.9757248609513498</v>
      </c>
      <c r="N525" s="34">
        <v>4.9322528036901696</v>
      </c>
      <c r="O525" s="34">
        <v>27.209</v>
      </c>
      <c r="P525" s="34">
        <v>0.16352279450571872</v>
      </c>
      <c r="Q525" s="34">
        <v>27.37252279450572</v>
      </c>
      <c r="R525" s="34">
        <v>27.133373743551523</v>
      </c>
      <c r="S525" s="34">
        <v>0</v>
      </c>
      <c r="T525" s="34">
        <v>0</v>
      </c>
      <c r="U525" s="34">
        <v>0</v>
      </c>
      <c r="V525" s="34">
        <v>0</v>
      </c>
      <c r="W525" s="34">
        <v>303.50399999999996</v>
      </c>
      <c r="X525" s="34">
        <v>1.8240222802625472</v>
      </c>
      <c r="Y525" s="34">
        <v>305.32802228026247</v>
      </c>
      <c r="Z525" s="34">
        <v>302.6604235606917</v>
      </c>
      <c r="AB525" s="34">
        <v>79.59200000000007</v>
      </c>
      <c r="AC525" s="34">
        <v>0.47833827999188416</v>
      </c>
      <c r="AD525" s="34">
        <v>80.070338279991958</v>
      </c>
      <c r="AE525" s="34">
        <v>79.370777426467512</v>
      </c>
      <c r="AF525" s="34">
        <v>1.1879999999999997</v>
      </c>
      <c r="AG525" s="34">
        <v>7.1397361120509317E-3</v>
      </c>
      <c r="AH525" s="34">
        <v>1.1951397361120506</v>
      </c>
      <c r="AI525" s="34">
        <v>1.1846980046065345</v>
      </c>
      <c r="AJ525" s="34">
        <v>3.5829999999999984</v>
      </c>
      <c r="AK525" s="34">
        <v>2.1533396034914547E-2</v>
      </c>
      <c r="AL525" s="34">
        <v>3.6045333960349129</v>
      </c>
      <c r="AM525" s="34">
        <v>3.5730412041289665</v>
      </c>
      <c r="AN525" s="34">
        <v>0</v>
      </c>
      <c r="AO525" s="34">
        <v>0</v>
      </c>
      <c r="AP525" s="34">
        <v>0</v>
      </c>
      <c r="AQ525" s="34">
        <v>0</v>
      </c>
      <c r="AR525" s="34">
        <v>84.363000000000071</v>
      </c>
      <c r="AS525" s="34">
        <v>0.50701141213884959</v>
      </c>
      <c r="AT525" s="34">
        <v>84.870011412138922</v>
      </c>
      <c r="AU525" s="34">
        <v>84.128516635203013</v>
      </c>
    </row>
    <row r="526" spans="1:47" x14ac:dyDescent="0.25">
      <c r="A526" s="18">
        <v>45860</v>
      </c>
      <c r="B526" s="2">
        <v>10</v>
      </c>
      <c r="C526" s="2" t="s">
        <v>178</v>
      </c>
      <c r="D526" s="9">
        <v>24.099726</v>
      </c>
      <c r="E526">
        <v>8.4810389999999992E-3</v>
      </c>
      <c r="G526" s="34">
        <v>287.20299999999997</v>
      </c>
      <c r="H526" s="34">
        <v>0.59943379522412732</v>
      </c>
      <c r="I526" s="34">
        <v>287.80243379522409</v>
      </c>
      <c r="J526" s="34">
        <v>285.36157012991191</v>
      </c>
      <c r="K526" s="34">
        <v>5.0579999999999981</v>
      </c>
      <c r="L526" s="34">
        <v>1.0556770424555577E-2</v>
      </c>
      <c r="M526" s="34">
        <v>5.0685567704245535</v>
      </c>
      <c r="N526" s="34">
        <v>5.025570142780869</v>
      </c>
      <c r="O526" s="34">
        <v>27.796000000000006</v>
      </c>
      <c r="P526" s="34">
        <v>5.8014233040914791E-2</v>
      </c>
      <c r="Q526" s="34">
        <v>27.854014233040921</v>
      </c>
      <c r="R526" s="34">
        <v>27.617783252023948</v>
      </c>
      <c r="S526" s="34">
        <v>0</v>
      </c>
      <c r="T526" s="34">
        <v>0</v>
      </c>
      <c r="U526" s="34">
        <v>0</v>
      </c>
      <c r="V526" s="34">
        <v>0</v>
      </c>
      <c r="W526" s="34">
        <v>320.05699999999996</v>
      </c>
      <c r="X526" s="34">
        <v>0.66800479868959772</v>
      </c>
      <c r="Y526" s="34">
        <v>320.72500479868955</v>
      </c>
      <c r="Z526" s="34">
        <v>318.00492352471673</v>
      </c>
      <c r="AB526" s="34">
        <v>84.379999999999981</v>
      </c>
      <c r="AC526" s="34">
        <v>0.17611314520047444</v>
      </c>
      <c r="AD526" s="34">
        <v>84.556113145200456</v>
      </c>
      <c r="AE526" s="34">
        <v>83.838989451927603</v>
      </c>
      <c r="AF526" s="34">
        <v>1.25</v>
      </c>
      <c r="AG526" s="34">
        <v>2.6089290293978798E-3</v>
      </c>
      <c r="AH526" s="34">
        <v>1.2526089290293978</v>
      </c>
      <c r="AI526" s="34">
        <v>1.2419855038505512</v>
      </c>
      <c r="AJ526" s="34">
        <v>3.6399999999999988</v>
      </c>
      <c r="AK526" s="34">
        <v>7.5972013336066246E-3</v>
      </c>
      <c r="AL526" s="34">
        <v>3.6475972013336055</v>
      </c>
      <c r="AM526" s="34">
        <v>3.6166617872128044</v>
      </c>
      <c r="AN526" s="34">
        <v>0</v>
      </c>
      <c r="AO526" s="34">
        <v>0</v>
      </c>
      <c r="AP526" s="34">
        <v>0</v>
      </c>
      <c r="AQ526" s="34">
        <v>0</v>
      </c>
      <c r="AR526" s="34">
        <v>89.269999999999982</v>
      </c>
      <c r="AS526" s="34">
        <v>0.18631927556347894</v>
      </c>
      <c r="AT526" s="34">
        <v>89.456319275563459</v>
      </c>
      <c r="AU526" s="34">
        <v>88.697636742990966</v>
      </c>
    </row>
    <row r="527" spans="1:47" x14ac:dyDescent="0.25">
      <c r="A527" s="18">
        <v>45860</v>
      </c>
      <c r="B527" s="2">
        <v>11</v>
      </c>
      <c r="C527" s="2" t="s">
        <v>178</v>
      </c>
      <c r="D527" s="9">
        <v>29.317885</v>
      </c>
      <c r="E527">
        <v>8.5412630000000003E-3</v>
      </c>
      <c r="G527" s="34">
        <v>309.25200000000012</v>
      </c>
      <c r="H527" s="34">
        <v>1.3411331084582123</v>
      </c>
      <c r="I527" s="34">
        <v>310.59313310845835</v>
      </c>
      <c r="J527" s="34">
        <v>307.94027547258497</v>
      </c>
      <c r="K527" s="34">
        <v>5.2169999999999996</v>
      </c>
      <c r="L527" s="34">
        <v>2.2624563226192523E-2</v>
      </c>
      <c r="M527" s="34">
        <v>5.239624563226192</v>
      </c>
      <c r="N527" s="34">
        <v>5.1948715518104169</v>
      </c>
      <c r="O527" s="34">
        <v>28.678000000000001</v>
      </c>
      <c r="P527" s="34">
        <v>0.1243678788960608</v>
      </c>
      <c r="Q527" s="34">
        <v>28.80236787889606</v>
      </c>
      <c r="R527" s="34">
        <v>28.556359279819656</v>
      </c>
      <c r="S527" s="34">
        <v>0</v>
      </c>
      <c r="T527" s="34">
        <v>0</v>
      </c>
      <c r="U527" s="34">
        <v>0</v>
      </c>
      <c r="V527" s="34">
        <v>0</v>
      </c>
      <c r="W527" s="34">
        <v>343.14700000000011</v>
      </c>
      <c r="X527" s="34">
        <v>1.4881255505804656</v>
      </c>
      <c r="Y527" s="34">
        <v>344.6351255505806</v>
      </c>
      <c r="Z527" s="34">
        <v>341.69150630421507</v>
      </c>
      <c r="AB527" s="34">
        <v>90.92099999999995</v>
      </c>
      <c r="AC527" s="34">
        <v>0.39429708895699622</v>
      </c>
      <c r="AD527" s="34">
        <v>91.315297088956939</v>
      </c>
      <c r="AE527" s="34">
        <v>90.535349120597019</v>
      </c>
      <c r="AF527" s="34">
        <v>1.3009999999999995</v>
      </c>
      <c r="AG527" s="34">
        <v>5.6420465319678868E-3</v>
      </c>
      <c r="AH527" s="34">
        <v>1.3066420465319675</v>
      </c>
      <c r="AI527" s="34">
        <v>1.2954816731656797</v>
      </c>
      <c r="AJ527" s="34">
        <v>3.8659999999999983</v>
      </c>
      <c r="AK527" s="34">
        <v>1.6765681700682433E-2</v>
      </c>
      <c r="AL527" s="34">
        <v>3.8827656817006808</v>
      </c>
      <c r="AM527" s="34">
        <v>3.8496019588459007</v>
      </c>
      <c r="AN527" s="34">
        <v>0</v>
      </c>
      <c r="AO527" s="34">
        <v>0</v>
      </c>
      <c r="AP527" s="34">
        <v>0</v>
      </c>
      <c r="AQ527" s="34">
        <v>0</v>
      </c>
      <c r="AR527" s="34">
        <v>96.087999999999951</v>
      </c>
      <c r="AS527" s="34">
        <v>0.41670481718964653</v>
      </c>
      <c r="AT527" s="34">
        <v>96.504704817189577</v>
      </c>
      <c r="AU527" s="34">
        <v>95.680432752608596</v>
      </c>
    </row>
    <row r="528" spans="1:47" x14ac:dyDescent="0.25">
      <c r="A528" s="18">
        <v>45860</v>
      </c>
      <c r="B528" s="2">
        <v>12</v>
      </c>
      <c r="C528" s="2" t="s">
        <v>178</v>
      </c>
      <c r="D528" s="9">
        <v>32.558256</v>
      </c>
      <c r="E528">
        <v>8.6743510000000003E-3</v>
      </c>
      <c r="G528" s="34">
        <v>341.50799999999975</v>
      </c>
      <c r="H528" s="34">
        <v>2.4969714574269704</v>
      </c>
      <c r="I528" s="34">
        <v>344.00497145742673</v>
      </c>
      <c r="J528" s="34">
        <v>341.02095158926005</v>
      </c>
      <c r="K528" s="34">
        <v>5.5409999999999977</v>
      </c>
      <c r="L528" s="34">
        <v>4.0513600986222427E-2</v>
      </c>
      <c r="M528" s="34">
        <v>5.5815136009862201</v>
      </c>
      <c r="N528" s="34">
        <v>5.5330975928999919</v>
      </c>
      <c r="O528" s="34">
        <v>30.134999999999991</v>
      </c>
      <c r="P528" s="34">
        <v>0.22033520406421456</v>
      </c>
      <c r="Q528" s="34">
        <v>30.355335204064204</v>
      </c>
      <c r="R528" s="34">
        <v>30.092022371781493</v>
      </c>
      <c r="S528" s="34">
        <v>0</v>
      </c>
      <c r="T528" s="34">
        <v>0</v>
      </c>
      <c r="U528" s="34">
        <v>0</v>
      </c>
      <c r="V528" s="34">
        <v>0</v>
      </c>
      <c r="W528" s="34">
        <v>377.18399999999974</v>
      </c>
      <c r="X528" s="34">
        <v>2.7578202624774071</v>
      </c>
      <c r="Y528" s="34">
        <v>379.94182026247717</v>
      </c>
      <c r="Z528" s="34">
        <v>376.64607155394151</v>
      </c>
      <c r="AB528" s="34">
        <v>100.48099999999999</v>
      </c>
      <c r="AC528" s="34">
        <v>0.73467733995607598</v>
      </c>
      <c r="AD528" s="34">
        <v>101.21567733995607</v>
      </c>
      <c r="AE528" s="34">
        <v>100.33769702800654</v>
      </c>
      <c r="AF528" s="34">
        <v>1.3720000000000001</v>
      </c>
      <c r="AG528" s="34">
        <v>1.0031521485850422E-2</v>
      </c>
      <c r="AH528" s="34">
        <v>1.3820315214858505</v>
      </c>
      <c r="AI528" s="34">
        <v>1.3700432949754182</v>
      </c>
      <c r="AJ528" s="34">
        <v>4.081999999999999</v>
      </c>
      <c r="AK528" s="34">
        <v>2.9845969901779453E-2</v>
      </c>
      <c r="AL528" s="34">
        <v>4.1118459699017782</v>
      </c>
      <c r="AM528" s="34">
        <v>4.0761783747009144</v>
      </c>
      <c r="AN528" s="34">
        <v>0</v>
      </c>
      <c r="AO528" s="34">
        <v>0</v>
      </c>
      <c r="AP528" s="34">
        <v>0</v>
      </c>
      <c r="AQ528" s="34">
        <v>0</v>
      </c>
      <c r="AR528" s="34">
        <v>105.93499999999999</v>
      </c>
      <c r="AS528" s="34">
        <v>0.77455483134370584</v>
      </c>
      <c r="AT528" s="34">
        <v>106.70955483134371</v>
      </c>
      <c r="AU528" s="34">
        <v>105.78391869768288</v>
      </c>
    </row>
    <row r="529" spans="1:47" x14ac:dyDescent="0.25">
      <c r="A529" s="18">
        <v>45860</v>
      </c>
      <c r="B529" s="2">
        <v>13</v>
      </c>
      <c r="C529" s="2" t="s">
        <v>178</v>
      </c>
      <c r="D529" s="9">
        <v>30.529734999999999</v>
      </c>
      <c r="E529">
        <v>8.9003529999999997E-3</v>
      </c>
      <c r="G529" s="34">
        <v>382.52399999999994</v>
      </c>
      <c r="H529" s="34">
        <v>3.647178156971242</v>
      </c>
      <c r="I529" s="34">
        <v>386.17117815697117</v>
      </c>
      <c r="J529" s="34">
        <v>382.7341183529482</v>
      </c>
      <c r="K529" s="34">
        <v>5.9859999999999989</v>
      </c>
      <c r="L529" s="34">
        <v>5.7073565181870553E-2</v>
      </c>
      <c r="M529" s="34">
        <v>6.043073565181869</v>
      </c>
      <c r="N529" s="34">
        <v>5.9892880772467816</v>
      </c>
      <c r="O529" s="34">
        <v>31.782999999999991</v>
      </c>
      <c r="P529" s="34">
        <v>0.30303526932432207</v>
      </c>
      <c r="Q529" s="34">
        <v>32.086035269324313</v>
      </c>
      <c r="R529" s="34">
        <v>31.800458229056876</v>
      </c>
      <c r="S529" s="34">
        <v>0</v>
      </c>
      <c r="T529" s="34">
        <v>0</v>
      </c>
      <c r="U529" s="34">
        <v>0</v>
      </c>
      <c r="V529" s="34">
        <v>0</v>
      </c>
      <c r="W529" s="34">
        <v>420.29299999999995</v>
      </c>
      <c r="X529" s="34">
        <v>4.0072869914774349</v>
      </c>
      <c r="Y529" s="34">
        <v>424.30028699147738</v>
      </c>
      <c r="Z529" s="34">
        <v>420.52386465925184</v>
      </c>
      <c r="AB529" s="34">
        <v>112.43299999999991</v>
      </c>
      <c r="AC529" s="34">
        <v>1.0719933434836699</v>
      </c>
      <c r="AD529" s="34">
        <v>113.50499334348358</v>
      </c>
      <c r="AE529" s="34">
        <v>112.49475883546391</v>
      </c>
      <c r="AF529" s="34">
        <v>1.5189999999999997</v>
      </c>
      <c r="AG529" s="34">
        <v>1.4482917726572229E-2</v>
      </c>
      <c r="AH529" s="34">
        <v>1.5334829177265719</v>
      </c>
      <c r="AI529" s="34">
        <v>1.5198343784393353</v>
      </c>
      <c r="AJ529" s="34">
        <v>4.2769999999999984</v>
      </c>
      <c r="AK529" s="34">
        <v>4.0779090925970651E-2</v>
      </c>
      <c r="AL529" s="34">
        <v>4.3177790909259688</v>
      </c>
      <c r="AM529" s="34">
        <v>4.2793493328407086</v>
      </c>
      <c r="AN529" s="34">
        <v>0</v>
      </c>
      <c r="AO529" s="34">
        <v>0</v>
      </c>
      <c r="AP529" s="34">
        <v>0</v>
      </c>
      <c r="AQ529" s="34">
        <v>0</v>
      </c>
      <c r="AR529" s="34">
        <v>118.22899999999991</v>
      </c>
      <c r="AS529" s="34">
        <v>1.1272553521362128</v>
      </c>
      <c r="AT529" s="34">
        <v>119.35625535213612</v>
      </c>
      <c r="AU529" s="34">
        <v>118.29394254674396</v>
      </c>
    </row>
    <row r="530" spans="1:47" x14ac:dyDescent="0.25">
      <c r="A530" s="18">
        <v>45860</v>
      </c>
      <c r="B530" s="2">
        <v>14</v>
      </c>
      <c r="C530" s="2" t="s">
        <v>178</v>
      </c>
      <c r="D530" s="9">
        <v>37.255347999999998</v>
      </c>
      <c r="E530">
        <v>8.9134950000000004E-3</v>
      </c>
      <c r="G530" s="34">
        <v>426.92499999999984</v>
      </c>
      <c r="H530" s="34">
        <v>4.4578714431997488</v>
      </c>
      <c r="I530" s="34">
        <v>431.38287144319958</v>
      </c>
      <c r="J530" s="34">
        <v>427.53774237550493</v>
      </c>
      <c r="K530" s="34">
        <v>6.4610000000000021</v>
      </c>
      <c r="L530" s="34">
        <v>6.7464560272913504E-2</v>
      </c>
      <c r="M530" s="34">
        <v>6.5284645602729157</v>
      </c>
      <c r="N530" s="34">
        <v>6.4702731240572451</v>
      </c>
      <c r="O530" s="34">
        <v>33.611999999999995</v>
      </c>
      <c r="P530" s="34">
        <v>0.35097025226639333</v>
      </c>
      <c r="Q530" s="34">
        <v>33.962970252266388</v>
      </c>
      <c r="R530" s="34">
        <v>33.660241486737661</v>
      </c>
      <c r="S530" s="34">
        <v>0</v>
      </c>
      <c r="T530" s="34">
        <v>0</v>
      </c>
      <c r="U530" s="34">
        <v>0</v>
      </c>
      <c r="V530" s="34">
        <v>0</v>
      </c>
      <c r="W530" s="34">
        <v>466.99799999999982</v>
      </c>
      <c r="X530" s="34">
        <v>4.8763062557390562</v>
      </c>
      <c r="Y530" s="34">
        <v>471.87430625573893</v>
      </c>
      <c r="Z530" s="34">
        <v>467.66825698629987</v>
      </c>
      <c r="AB530" s="34">
        <v>126.16499999999999</v>
      </c>
      <c r="AC530" s="34">
        <v>1.3173914636793265</v>
      </c>
      <c r="AD530" s="34">
        <v>127.48239146367932</v>
      </c>
      <c r="AE530" s="34">
        <v>126.34607780477977</v>
      </c>
      <c r="AF530" s="34">
        <v>1.6699999999999993</v>
      </c>
      <c r="AG530" s="34">
        <v>1.7437829384888633E-2</v>
      </c>
      <c r="AH530" s="34">
        <v>1.687437829384888</v>
      </c>
      <c r="AI530" s="34">
        <v>1.6723968607298547</v>
      </c>
      <c r="AJ530" s="34">
        <v>4.5709999999999997</v>
      </c>
      <c r="AK530" s="34">
        <v>4.7729531807380821E-2</v>
      </c>
      <c r="AL530" s="34">
        <v>4.6187295318073804</v>
      </c>
      <c r="AM530" s="34">
        <v>4.5775605092192624</v>
      </c>
      <c r="AN530" s="34">
        <v>0</v>
      </c>
      <c r="AO530" s="34">
        <v>0</v>
      </c>
      <c r="AP530" s="34">
        <v>0</v>
      </c>
      <c r="AQ530" s="34">
        <v>0</v>
      </c>
      <c r="AR530" s="34">
        <v>132.40600000000001</v>
      </c>
      <c r="AS530" s="34">
        <v>1.3825588248715959</v>
      </c>
      <c r="AT530" s="34">
        <v>133.78855882487159</v>
      </c>
      <c r="AU530" s="34">
        <v>132.59603517472888</v>
      </c>
    </row>
    <row r="531" spans="1:47" x14ac:dyDescent="0.25">
      <c r="A531" s="18">
        <v>45860</v>
      </c>
      <c r="B531" s="2">
        <v>15</v>
      </c>
      <c r="C531" s="2" t="s">
        <v>178</v>
      </c>
      <c r="D531" s="9">
        <v>46.419162999999998</v>
      </c>
      <c r="E531">
        <v>8.9254120000000006E-3</v>
      </c>
      <c r="G531" s="34">
        <v>478.49400000000014</v>
      </c>
      <c r="H531" s="34">
        <v>4.3512457275517038</v>
      </c>
      <c r="I531" s="34">
        <v>482.84524572755186</v>
      </c>
      <c r="J531" s="34">
        <v>478.53565297719223</v>
      </c>
      <c r="K531" s="34">
        <v>7.35</v>
      </c>
      <c r="L531" s="34">
        <v>6.6838154914178674E-2</v>
      </c>
      <c r="M531" s="34">
        <v>7.4168381549141786</v>
      </c>
      <c r="N531" s="34">
        <v>7.3506398186442503</v>
      </c>
      <c r="O531" s="34">
        <v>35.771999999999991</v>
      </c>
      <c r="P531" s="34">
        <v>0.32529720783537402</v>
      </c>
      <c r="Q531" s="34">
        <v>36.097297207835368</v>
      </c>
      <c r="R531" s="34">
        <v>35.775113958168987</v>
      </c>
      <c r="S531" s="34">
        <v>0</v>
      </c>
      <c r="T531" s="34">
        <v>0</v>
      </c>
      <c r="U531" s="34">
        <v>0</v>
      </c>
      <c r="V531" s="34">
        <v>0</v>
      </c>
      <c r="W531" s="34">
        <v>521.61600000000021</v>
      </c>
      <c r="X531" s="34">
        <v>4.7433810903012565</v>
      </c>
      <c r="Y531" s="34">
        <v>526.35938109030144</v>
      </c>
      <c r="Z531" s="34">
        <v>521.6614067540055</v>
      </c>
      <c r="AB531" s="34">
        <v>142.511</v>
      </c>
      <c r="AC531" s="34">
        <v>1.2959418088400705</v>
      </c>
      <c r="AD531" s="34">
        <v>143.80694180884007</v>
      </c>
      <c r="AE531" s="34">
        <v>142.52340560473615</v>
      </c>
      <c r="AF531" s="34">
        <v>1.8219999999999985</v>
      </c>
      <c r="AG531" s="34">
        <v>1.6568587517501152E-2</v>
      </c>
      <c r="AH531" s="34">
        <v>1.8385685875174997</v>
      </c>
      <c r="AI531" s="34">
        <v>1.822158605383648</v>
      </c>
      <c r="AJ531" s="34">
        <v>4.879999999999999</v>
      </c>
      <c r="AK531" s="34">
        <v>4.4376897412407058E-2</v>
      </c>
      <c r="AL531" s="34">
        <v>4.9243768974124063</v>
      </c>
      <c r="AM531" s="34">
        <v>4.880424804759719</v>
      </c>
      <c r="AN531" s="34">
        <v>0</v>
      </c>
      <c r="AO531" s="34">
        <v>0</v>
      </c>
      <c r="AP531" s="34">
        <v>0</v>
      </c>
      <c r="AQ531" s="34">
        <v>0</v>
      </c>
      <c r="AR531" s="34">
        <v>149.21299999999999</v>
      </c>
      <c r="AS531" s="34">
        <v>1.3568872937699787</v>
      </c>
      <c r="AT531" s="34">
        <v>150.56988729376997</v>
      </c>
      <c r="AU531" s="34">
        <v>149.2259890148795</v>
      </c>
    </row>
    <row r="532" spans="1:47" x14ac:dyDescent="0.25">
      <c r="A532" s="18">
        <v>45860</v>
      </c>
      <c r="B532" s="2">
        <v>16</v>
      </c>
      <c r="C532" s="2" t="s">
        <v>178</v>
      </c>
      <c r="D532" s="9">
        <v>58.908115000000002</v>
      </c>
      <c r="E532">
        <v>9.2568649999999995E-3</v>
      </c>
      <c r="G532" s="34">
        <v>541.0630000000001</v>
      </c>
      <c r="H532" s="34">
        <v>7.1252037620322586</v>
      </c>
      <c r="I532" s="34">
        <v>548.18820376203234</v>
      </c>
      <c r="J532" s="34">
        <v>543.11369956521469</v>
      </c>
      <c r="K532" s="34">
        <v>8.3569999999999993</v>
      </c>
      <c r="L532" s="34">
        <v>0.1100524852730709</v>
      </c>
      <c r="M532" s="34">
        <v>8.4670524852730704</v>
      </c>
      <c r="N532" s="34">
        <v>8.3886741234689826</v>
      </c>
      <c r="O532" s="34">
        <v>38.969999999999992</v>
      </c>
      <c r="P532" s="34">
        <v>0.51319197691654572</v>
      </c>
      <c r="Q532" s="34">
        <v>39.483191976916537</v>
      </c>
      <c r="R532" s="34">
        <v>39.117701399017136</v>
      </c>
      <c r="S532" s="34">
        <v>0</v>
      </c>
      <c r="T532" s="34">
        <v>0</v>
      </c>
      <c r="U532" s="34">
        <v>0</v>
      </c>
      <c r="V532" s="34">
        <v>0</v>
      </c>
      <c r="W532" s="34">
        <v>588.3900000000001</v>
      </c>
      <c r="X532" s="34">
        <v>7.7484482242218755</v>
      </c>
      <c r="Y532" s="34">
        <v>596.13844822422186</v>
      </c>
      <c r="Z532" s="34">
        <v>590.6200750877008</v>
      </c>
      <c r="AB532" s="34">
        <v>161.95400000000001</v>
      </c>
      <c r="AC532" s="34">
        <v>2.1327557975248208</v>
      </c>
      <c r="AD532" s="34">
        <v>164.08675579752483</v>
      </c>
      <c r="AE532" s="34">
        <v>162.56782685081919</v>
      </c>
      <c r="AF532" s="34">
        <v>2.0249999999999995</v>
      </c>
      <c r="AG532" s="34">
        <v>2.6667019585732744E-2</v>
      </c>
      <c r="AH532" s="34">
        <v>2.0516670195857323</v>
      </c>
      <c r="AI532" s="34">
        <v>2.0326750149604749</v>
      </c>
      <c r="AJ532" s="34">
        <v>5.3639999999999999</v>
      </c>
      <c r="AK532" s="34">
        <v>7.0637971880429862E-2</v>
      </c>
      <c r="AL532" s="34">
        <v>5.4346379718804299</v>
      </c>
      <c r="AM532" s="34">
        <v>5.3843302618508586</v>
      </c>
      <c r="AN532" s="34">
        <v>0</v>
      </c>
      <c r="AO532" s="34">
        <v>0</v>
      </c>
      <c r="AP532" s="34">
        <v>0</v>
      </c>
      <c r="AQ532" s="34">
        <v>0</v>
      </c>
      <c r="AR532" s="34">
        <v>169.34300000000002</v>
      </c>
      <c r="AS532" s="34">
        <v>2.2300607889909836</v>
      </c>
      <c r="AT532" s="34">
        <v>171.57306078899097</v>
      </c>
      <c r="AU532" s="34">
        <v>169.98483212763054</v>
      </c>
    </row>
    <row r="533" spans="1:47" x14ac:dyDescent="0.25">
      <c r="A533" s="18">
        <v>45860</v>
      </c>
      <c r="B533" s="2">
        <v>17</v>
      </c>
      <c r="C533" s="2" t="s">
        <v>178</v>
      </c>
      <c r="D533" s="9">
        <v>52.16319</v>
      </c>
      <c r="E533">
        <v>9.2759399999999999E-3</v>
      </c>
      <c r="G533" s="34">
        <v>610.31799999999987</v>
      </c>
      <c r="H533" s="34">
        <v>9.2419305472093196</v>
      </c>
      <c r="I533" s="34">
        <v>619.55993054720921</v>
      </c>
      <c r="J533" s="34">
        <v>613.81292980504918</v>
      </c>
      <c r="K533" s="34">
        <v>9.5940000000000012</v>
      </c>
      <c r="L533" s="34">
        <v>0.145280135388316</v>
      </c>
      <c r="M533" s="34">
        <v>9.7392801353883165</v>
      </c>
      <c r="N533" s="34">
        <v>9.6489391572092629</v>
      </c>
      <c r="O533" s="34">
        <v>43.224999999999987</v>
      </c>
      <c r="P533" s="34">
        <v>0.65454803545548845</v>
      </c>
      <c r="Q533" s="34">
        <v>43.879548035455478</v>
      </c>
      <c r="R533" s="34">
        <v>43.472523980651474</v>
      </c>
      <c r="S533" s="34">
        <v>0</v>
      </c>
      <c r="T533" s="34">
        <v>0</v>
      </c>
      <c r="U533" s="34">
        <v>0</v>
      </c>
      <c r="V533" s="34">
        <v>0</v>
      </c>
      <c r="W533" s="34">
        <v>663.13699999999994</v>
      </c>
      <c r="X533" s="34">
        <v>10.041758718053124</v>
      </c>
      <c r="Y533" s="34">
        <v>673.17875871805302</v>
      </c>
      <c r="Z533" s="34">
        <v>666.93439294290988</v>
      </c>
      <c r="AB533" s="34">
        <v>182.69299999999998</v>
      </c>
      <c r="AC533" s="34">
        <v>2.7664856967372953</v>
      </c>
      <c r="AD533" s="34">
        <v>185.45948569673729</v>
      </c>
      <c r="AE533" s="34">
        <v>183.7391746349835</v>
      </c>
      <c r="AF533" s="34">
        <v>2.323999999999999</v>
      </c>
      <c r="AG533" s="34">
        <v>3.5191894375906418E-2</v>
      </c>
      <c r="AH533" s="34">
        <v>2.3591918943759054</v>
      </c>
      <c r="AI533" s="34">
        <v>2.337308171915188</v>
      </c>
      <c r="AJ533" s="34">
        <v>5.92</v>
      </c>
      <c r="AK533" s="34">
        <v>8.9645445226061146E-2</v>
      </c>
      <c r="AL533" s="34">
        <v>6.0096454452260613</v>
      </c>
      <c r="AM533" s="34">
        <v>5.9539003346548709</v>
      </c>
      <c r="AN533" s="34">
        <v>0</v>
      </c>
      <c r="AO533" s="34">
        <v>0</v>
      </c>
      <c r="AP533" s="34">
        <v>0</v>
      </c>
      <c r="AQ533" s="34">
        <v>0</v>
      </c>
      <c r="AR533" s="34">
        <v>190.93699999999998</v>
      </c>
      <c r="AS533" s="34">
        <v>2.891323036339263</v>
      </c>
      <c r="AT533" s="34">
        <v>193.82832303633924</v>
      </c>
      <c r="AU533" s="34">
        <v>192.03038314155356</v>
      </c>
    </row>
    <row r="534" spans="1:47" x14ac:dyDescent="0.25">
      <c r="A534" s="18">
        <v>45860</v>
      </c>
      <c r="B534" s="2">
        <v>18</v>
      </c>
      <c r="C534" s="2" t="s">
        <v>178</v>
      </c>
      <c r="D534" s="9">
        <v>52.409280000000003</v>
      </c>
      <c r="E534">
        <v>9.251156E-3</v>
      </c>
      <c r="G534" s="34">
        <v>667.7679999999998</v>
      </c>
      <c r="H534" s="34">
        <v>10.134007583222097</v>
      </c>
      <c r="I534" s="34">
        <v>677.90200758322192</v>
      </c>
      <c r="J534" s="34">
        <v>671.63063035835637</v>
      </c>
      <c r="K534" s="34">
        <v>10.679999999999996</v>
      </c>
      <c r="L534" s="34">
        <v>0.16207904689774294</v>
      </c>
      <c r="M534" s="34">
        <v>10.842079046897739</v>
      </c>
      <c r="N534" s="34">
        <v>10.741777282270556</v>
      </c>
      <c r="O534" s="34">
        <v>47.983999999999995</v>
      </c>
      <c r="P534" s="34">
        <v>0.72820233954506541</v>
      </c>
      <c r="Q534" s="34">
        <v>48.712202339545058</v>
      </c>
      <c r="R534" s="34">
        <v>48.261558156598362</v>
      </c>
      <c r="S534" s="34">
        <v>0.71200000000000008</v>
      </c>
      <c r="T534" s="34">
        <v>1.0805269793182866E-2</v>
      </c>
      <c r="U534" s="34">
        <v>0.72280526979318294</v>
      </c>
      <c r="V534" s="34">
        <v>0.71611848548470414</v>
      </c>
      <c r="W534" s="34">
        <v>727.14399999999978</v>
      </c>
      <c r="X534" s="34">
        <v>11.035094239458088</v>
      </c>
      <c r="Y534" s="34">
        <v>738.17909423945787</v>
      </c>
      <c r="Z534" s="34">
        <v>731.35008428270987</v>
      </c>
      <c r="AB534" s="34">
        <v>199.738</v>
      </c>
      <c r="AC534" s="34">
        <v>3.0312120476836508</v>
      </c>
      <c r="AD534" s="34">
        <v>202.76921204768365</v>
      </c>
      <c r="AE534" s="34">
        <v>200.89336243503345</v>
      </c>
      <c r="AF534" s="34">
        <v>2.5119999999999987</v>
      </c>
      <c r="AG534" s="34">
        <v>3.8121963090555253E-2</v>
      </c>
      <c r="AH534" s="34">
        <v>2.5501219630905538</v>
      </c>
      <c r="AI534" s="34">
        <v>2.5265303869909768</v>
      </c>
      <c r="AJ534" s="34">
        <v>6.3989999999999982</v>
      </c>
      <c r="AK534" s="34">
        <v>9.71108446721589E-2</v>
      </c>
      <c r="AL534" s="34">
        <v>6.4961108446721569</v>
      </c>
      <c r="AM534" s="34">
        <v>6.4360143098548024</v>
      </c>
      <c r="AN534" s="34">
        <v>4.0369999999999999</v>
      </c>
      <c r="AO534" s="34">
        <v>6.1265272689718014E-2</v>
      </c>
      <c r="AP534" s="34">
        <v>4.0982652726897175</v>
      </c>
      <c r="AQ534" s="34">
        <v>4.0603515813226823</v>
      </c>
      <c r="AR534" s="34">
        <v>212.68600000000001</v>
      </c>
      <c r="AS534" s="34">
        <v>3.2277101281360827</v>
      </c>
      <c r="AT534" s="34">
        <v>215.9137101281361</v>
      </c>
      <c r="AU534" s="34">
        <v>213.91625871320193</v>
      </c>
    </row>
    <row r="535" spans="1:47" x14ac:dyDescent="0.25">
      <c r="A535" s="18">
        <v>45860</v>
      </c>
      <c r="B535" s="2">
        <v>19</v>
      </c>
      <c r="C535" s="2" t="s">
        <v>178</v>
      </c>
      <c r="D535" s="9">
        <v>56.246259000000002</v>
      </c>
      <c r="E535">
        <v>9.2022370000000003E-3</v>
      </c>
      <c r="G535" s="34">
        <v>678.97199999999975</v>
      </c>
      <c r="H535" s="34">
        <v>9.6253122759670884</v>
      </c>
      <c r="I535" s="34">
        <v>688.59731227596683</v>
      </c>
      <c r="J535" s="34">
        <v>682.26067661084039</v>
      </c>
      <c r="K535" s="34">
        <v>10.959000000000003</v>
      </c>
      <c r="L535" s="34">
        <v>0.15535809611047788</v>
      </c>
      <c r="M535" s="34">
        <v>11.114358096110481</v>
      </c>
      <c r="N535" s="34">
        <v>11.012081138807202</v>
      </c>
      <c r="O535" s="34">
        <v>49.713000000000008</v>
      </c>
      <c r="P535" s="34">
        <v>0.70474651263255639</v>
      </c>
      <c r="Q535" s="34">
        <v>50.417746512632561</v>
      </c>
      <c r="R535" s="34">
        <v>49.953790460217391</v>
      </c>
      <c r="S535" s="34">
        <v>0.77600000000000002</v>
      </c>
      <c r="T535" s="34">
        <v>1.1000810528490812E-2</v>
      </c>
      <c r="U535" s="34">
        <v>0.7870008105284908</v>
      </c>
      <c r="V535" s="34">
        <v>0.77975864255081551</v>
      </c>
      <c r="W535" s="34">
        <v>740.41999999999973</v>
      </c>
      <c r="X535" s="34">
        <v>10.496417695238614</v>
      </c>
      <c r="Y535" s="34">
        <v>750.91641769523835</v>
      </c>
      <c r="Z535" s="34">
        <v>744.00630685241583</v>
      </c>
      <c r="AB535" s="34">
        <v>202.75699999999989</v>
      </c>
      <c r="AC535" s="34">
        <v>2.8743445107283634</v>
      </c>
      <c r="AD535" s="34">
        <v>205.63134451072824</v>
      </c>
      <c r="AE535" s="34">
        <v>203.73907614391186</v>
      </c>
      <c r="AF535" s="34">
        <v>2.5879999999999983</v>
      </c>
      <c r="AG535" s="34">
        <v>3.6688270164605928E-2</v>
      </c>
      <c r="AH535" s="34">
        <v>2.6246882701646044</v>
      </c>
      <c r="AI535" s="34">
        <v>2.6005352666514296</v>
      </c>
      <c r="AJ535" s="34">
        <v>6.6670000000000007</v>
      </c>
      <c r="AK535" s="34">
        <v>9.45134069503199E-2</v>
      </c>
      <c r="AL535" s="34">
        <v>6.7615134069503204</v>
      </c>
      <c r="AM535" s="34">
        <v>6.6992923581008865</v>
      </c>
      <c r="AN535" s="34">
        <v>4.3719999999999999</v>
      </c>
      <c r="AO535" s="34">
        <v>6.1978793338352871E-2</v>
      </c>
      <c r="AP535" s="34">
        <v>4.433978793338353</v>
      </c>
      <c r="AQ535" s="34">
        <v>4.3931762696290795</v>
      </c>
      <c r="AR535" s="34">
        <v>216.3839999999999</v>
      </c>
      <c r="AS535" s="34">
        <v>3.0675249811816419</v>
      </c>
      <c r="AT535" s="34">
        <v>219.45152498118151</v>
      </c>
      <c r="AU535" s="34">
        <v>217.43208003829324</v>
      </c>
    </row>
    <row r="536" spans="1:47" x14ac:dyDescent="0.25">
      <c r="A536" s="18">
        <v>45860</v>
      </c>
      <c r="B536" s="2">
        <v>20</v>
      </c>
      <c r="C536" s="2" t="s">
        <v>178</v>
      </c>
      <c r="D536" s="9">
        <v>101.976748</v>
      </c>
      <c r="E536">
        <v>9.0297729999999996E-3</v>
      </c>
      <c r="G536" s="34">
        <v>657.40599999999984</v>
      </c>
      <c r="H536" s="34">
        <v>6.1367958942325105</v>
      </c>
      <c r="I536" s="34">
        <v>663.54279589423231</v>
      </c>
      <c r="J536" s="34">
        <v>657.55115507152209</v>
      </c>
      <c r="K536" s="34">
        <v>10.588000000000003</v>
      </c>
      <c r="L536" s="34">
        <v>9.8837544725989504E-2</v>
      </c>
      <c r="M536" s="34">
        <v>10.686837544725993</v>
      </c>
      <c r="N536" s="34">
        <v>10.59033782760924</v>
      </c>
      <c r="O536" s="34">
        <v>48.414000000000009</v>
      </c>
      <c r="P536" s="34">
        <v>0.45193812715943099</v>
      </c>
      <c r="Q536" s="34">
        <v>48.865938127159438</v>
      </c>
      <c r="R536" s="34">
        <v>48.424689798439147</v>
      </c>
      <c r="S536" s="34">
        <v>1.4880000000000002</v>
      </c>
      <c r="T536" s="34">
        <v>1.3890278291676649E-2</v>
      </c>
      <c r="U536" s="34">
        <v>1.5018902782916768</v>
      </c>
      <c r="V536" s="34">
        <v>1.4883285500077961</v>
      </c>
      <c r="W536" s="34">
        <v>717.89599999999984</v>
      </c>
      <c r="X536" s="34">
        <v>6.7014618444096072</v>
      </c>
      <c r="Y536" s="34">
        <v>724.59746184440939</v>
      </c>
      <c r="Z536" s="34">
        <v>718.05451124757826</v>
      </c>
      <c r="AB536" s="34">
        <v>193.9319999999999</v>
      </c>
      <c r="AC536" s="34">
        <v>1.8103289312240822</v>
      </c>
      <c r="AD536" s="34">
        <v>195.74232893122399</v>
      </c>
      <c r="AE536" s="34">
        <v>193.97482013448371</v>
      </c>
      <c r="AF536" s="34">
        <v>2.4829999999999983</v>
      </c>
      <c r="AG536" s="34">
        <v>2.3178468412791059E-2</v>
      </c>
      <c r="AH536" s="34">
        <v>2.5061784684127892</v>
      </c>
      <c r="AI536" s="34">
        <v>2.483548245745534</v>
      </c>
      <c r="AJ536" s="34">
        <v>6.4629999999999992</v>
      </c>
      <c r="AK536" s="34">
        <v>6.0331228897248769E-2</v>
      </c>
      <c r="AL536" s="34">
        <v>6.5233312288972476</v>
      </c>
      <c r="AM536" s="34">
        <v>6.4644270286964947</v>
      </c>
      <c r="AN536" s="34">
        <v>8.4190000000000005</v>
      </c>
      <c r="AO536" s="34">
        <v>7.8590223748404367E-2</v>
      </c>
      <c r="AP536" s="34">
        <v>8.4975902237484053</v>
      </c>
      <c r="AQ536" s="34">
        <v>8.4208589129809379</v>
      </c>
      <c r="AR536" s="34">
        <v>211.29699999999991</v>
      </c>
      <c r="AS536" s="34">
        <v>1.9724288522825266</v>
      </c>
      <c r="AT536" s="34">
        <v>213.26942885228243</v>
      </c>
      <c r="AU536" s="34">
        <v>211.34365432190668</v>
      </c>
    </row>
    <row r="537" spans="1:47" x14ac:dyDescent="0.25">
      <c r="A537" s="18">
        <v>45860</v>
      </c>
      <c r="B537" s="2">
        <v>21</v>
      </c>
      <c r="C537" s="2" t="s">
        <v>178</v>
      </c>
      <c r="D537" s="9">
        <v>55.834330000000001</v>
      </c>
      <c r="E537">
        <v>8.8591720000000002E-3</v>
      </c>
      <c r="G537" s="34">
        <v>609.61800000000005</v>
      </c>
      <c r="H537" s="34">
        <v>4.0689151385452993</v>
      </c>
      <c r="I537" s="34">
        <v>613.68691513854537</v>
      </c>
      <c r="J537" s="34">
        <v>608.25015720318356</v>
      </c>
      <c r="K537" s="34">
        <v>9.7319999999999993</v>
      </c>
      <c r="L537" s="34">
        <v>6.4956550049904763E-2</v>
      </c>
      <c r="M537" s="34">
        <v>9.7969565500499041</v>
      </c>
      <c r="N537" s="34">
        <v>9.7101636268964864</v>
      </c>
      <c r="O537" s="34">
        <v>46.261999999999993</v>
      </c>
      <c r="P537" s="34">
        <v>0.30877722137368413</v>
      </c>
      <c r="Q537" s="34">
        <v>46.570777221373675</v>
      </c>
      <c r="R537" s="34">
        <v>46.158198695795846</v>
      </c>
      <c r="S537" s="34">
        <v>1.488</v>
      </c>
      <c r="T537" s="34">
        <v>9.9317043232900019E-3</v>
      </c>
      <c r="U537" s="34">
        <v>1.49793170432329</v>
      </c>
      <c r="V537" s="34">
        <v>1.4846612697104369</v>
      </c>
      <c r="W537" s="34">
        <v>667.1</v>
      </c>
      <c r="X537" s="34">
        <v>4.4525806142921782</v>
      </c>
      <c r="Y537" s="34">
        <v>671.5525806142922</v>
      </c>
      <c r="Z537" s="34">
        <v>665.60318079558624</v>
      </c>
      <c r="AB537" s="34">
        <v>178.50699999999998</v>
      </c>
      <c r="AC537" s="34">
        <v>1.1914507685736075</v>
      </c>
      <c r="AD537" s="34">
        <v>179.69845076857359</v>
      </c>
      <c r="AE537" s="34">
        <v>178.10647128508128</v>
      </c>
      <c r="AF537" s="34">
        <v>2.2749999999999977</v>
      </c>
      <c r="AG537" s="34">
        <v>1.5184561381374147E-2</v>
      </c>
      <c r="AH537" s="34">
        <v>2.2901845613813721</v>
      </c>
      <c r="AI537" s="34">
        <v>2.2698954224403498</v>
      </c>
      <c r="AJ537" s="34">
        <v>6.0209999999999946</v>
      </c>
      <c r="AK537" s="34">
        <v>4.0187360033957689E-2</v>
      </c>
      <c r="AL537" s="34">
        <v>6.0611873600339523</v>
      </c>
      <c r="AM537" s="34">
        <v>6.0074902586871861</v>
      </c>
      <c r="AN537" s="34">
        <v>8.4269999999999996</v>
      </c>
      <c r="AO537" s="34">
        <v>5.6246285169600028E-2</v>
      </c>
      <c r="AP537" s="34">
        <v>8.4832462851695993</v>
      </c>
      <c r="AQ537" s="34">
        <v>8.4080917472109213</v>
      </c>
      <c r="AR537" s="34">
        <v>195.22999999999996</v>
      </c>
      <c r="AS537" s="34">
        <v>1.3030689751585394</v>
      </c>
      <c r="AT537" s="34">
        <v>196.53306897515853</v>
      </c>
      <c r="AU537" s="34">
        <v>194.79194871341977</v>
      </c>
    </row>
    <row r="538" spans="1:47" x14ac:dyDescent="0.25">
      <c r="A538" s="18">
        <v>45860</v>
      </c>
      <c r="B538" s="2">
        <v>22</v>
      </c>
      <c r="C538" s="2" t="s">
        <v>178</v>
      </c>
      <c r="D538" s="9">
        <v>42.253191999999999</v>
      </c>
      <c r="E538">
        <v>8.8062169999999999E-3</v>
      </c>
      <c r="G538" s="34">
        <v>566.93599999999969</v>
      </c>
      <c r="H538" s="34">
        <v>4.4174769382332348</v>
      </c>
      <c r="I538" s="34">
        <v>571.35347693823292</v>
      </c>
      <c r="J538" s="34">
        <v>566.32201423661036</v>
      </c>
      <c r="K538" s="34">
        <v>9.07</v>
      </c>
      <c r="L538" s="34">
        <v>7.0672026171870309E-2</v>
      </c>
      <c r="M538" s="34">
        <v>9.1406720261718704</v>
      </c>
      <c r="N538" s="34">
        <v>9.0601772847835722</v>
      </c>
      <c r="O538" s="34">
        <v>44.139000000000003</v>
      </c>
      <c r="P538" s="34">
        <v>0.34392420762956821</v>
      </c>
      <c r="Q538" s="34">
        <v>44.482924207629573</v>
      </c>
      <c r="R538" s="34">
        <v>44.091197924262637</v>
      </c>
      <c r="S538" s="34">
        <v>1.488</v>
      </c>
      <c r="T538" s="34">
        <v>1.159426405112933E-2</v>
      </c>
      <c r="U538" s="34">
        <v>1.4995942640511293</v>
      </c>
      <c r="V538" s="34">
        <v>1.4863885115499398</v>
      </c>
      <c r="W538" s="34">
        <v>621.63299999999981</v>
      </c>
      <c r="X538" s="34">
        <v>4.8436674360858021</v>
      </c>
      <c r="Y538" s="34">
        <v>626.47666743608545</v>
      </c>
      <c r="Z538" s="34">
        <v>620.95977795720648</v>
      </c>
      <c r="AB538" s="34">
        <v>164.84799999999998</v>
      </c>
      <c r="AC538" s="34">
        <v>1.2844699195568332</v>
      </c>
      <c r="AD538" s="34">
        <v>166.13246991955683</v>
      </c>
      <c r="AE538" s="34">
        <v>164.66947133869925</v>
      </c>
      <c r="AF538" s="34">
        <v>2.1179999999999986</v>
      </c>
      <c r="AG538" s="34">
        <v>1.6503125846970366E-2</v>
      </c>
      <c r="AH538" s="34">
        <v>2.1345031258469689</v>
      </c>
      <c r="AI538" s="34">
        <v>2.1157062281335821</v>
      </c>
      <c r="AJ538" s="34">
        <v>5.7749999999999977</v>
      </c>
      <c r="AK538" s="34">
        <v>4.499789979520958E-2</v>
      </c>
      <c r="AL538" s="34">
        <v>5.8199978997952071</v>
      </c>
      <c r="AM538" s="34">
        <v>5.7687457353500662</v>
      </c>
      <c r="AN538" s="34">
        <v>8.4269999999999996</v>
      </c>
      <c r="AO538" s="34">
        <v>6.5661870402464281E-2</v>
      </c>
      <c r="AP538" s="34">
        <v>8.492661870402463</v>
      </c>
      <c r="AQ538" s="34">
        <v>8.4178736470640736</v>
      </c>
      <c r="AR538" s="34">
        <v>181.16799999999998</v>
      </c>
      <c r="AS538" s="34">
        <v>1.4116328156014775</v>
      </c>
      <c r="AT538" s="34">
        <v>182.57963281560146</v>
      </c>
      <c r="AU538" s="34">
        <v>180.97179694924699</v>
      </c>
    </row>
    <row r="539" spans="1:47" x14ac:dyDescent="0.25">
      <c r="A539" s="18">
        <v>45860</v>
      </c>
      <c r="B539" s="2">
        <v>23</v>
      </c>
      <c r="C539" s="2" t="s">
        <v>178</v>
      </c>
      <c r="D539" s="9">
        <v>45.691605000000003</v>
      </c>
      <c r="E539">
        <v>9.0190359999999994E-3</v>
      </c>
      <c r="G539" s="34">
        <v>508.86099999999982</v>
      </c>
      <c r="H539" s="34">
        <v>3.6304556442910174</v>
      </c>
      <c r="I539" s="34">
        <v>512.4914556442908</v>
      </c>
      <c r="J539" s="34">
        <v>507.86927675614254</v>
      </c>
      <c r="K539" s="34">
        <v>8.0260000000000016</v>
      </c>
      <c r="L539" s="34">
        <v>5.7261289430865642E-2</v>
      </c>
      <c r="M539" s="34">
        <v>8.0832612894308671</v>
      </c>
      <c r="N539" s="34">
        <v>8.010358064864084</v>
      </c>
      <c r="O539" s="34">
        <v>40.366999999999997</v>
      </c>
      <c r="P539" s="34">
        <v>0.28799731752501279</v>
      </c>
      <c r="Q539" s="34">
        <v>40.654997317525009</v>
      </c>
      <c r="R539" s="34">
        <v>40.288328433138346</v>
      </c>
      <c r="S539" s="34">
        <v>1.4880000000000002</v>
      </c>
      <c r="T539" s="34">
        <v>1.0616097517210077E-2</v>
      </c>
      <c r="U539" s="34">
        <v>1.4986160975172103</v>
      </c>
      <c r="V539" s="34">
        <v>1.4851000249835231</v>
      </c>
      <c r="W539" s="34">
        <v>558.74199999999985</v>
      </c>
      <c r="X539" s="34">
        <v>3.9863303487641057</v>
      </c>
      <c r="Y539" s="34">
        <v>562.72833034876396</v>
      </c>
      <c r="Z539" s="34">
        <v>557.65306327912845</v>
      </c>
      <c r="AB539" s="34">
        <v>147.14499999999995</v>
      </c>
      <c r="AC539" s="34">
        <v>1.049802197022766</v>
      </c>
      <c r="AD539" s="34">
        <v>148.19480219702271</v>
      </c>
      <c r="AE539" s="34">
        <v>146.85822794099488</v>
      </c>
      <c r="AF539" s="34">
        <v>1.9689999999999992</v>
      </c>
      <c r="AG539" s="34">
        <v>1.4047779577544776E-2</v>
      </c>
      <c r="AH539" s="34">
        <v>1.9830477795775441</v>
      </c>
      <c r="AI539" s="34">
        <v>1.9651626002638143</v>
      </c>
      <c r="AJ539" s="34">
        <v>5.2429999999999977</v>
      </c>
      <c r="AK539" s="34">
        <v>3.7406047905062093E-2</v>
      </c>
      <c r="AL539" s="34">
        <v>5.2804060479050596</v>
      </c>
      <c r="AM539" s="34">
        <v>5.2327818756643865</v>
      </c>
      <c r="AN539" s="34">
        <v>8.4269999999999996</v>
      </c>
      <c r="AO539" s="34">
        <v>6.0122213560167531E-2</v>
      </c>
      <c r="AP539" s="34">
        <v>8.4871222135601663</v>
      </c>
      <c r="AQ539" s="34">
        <v>8.4105765527796681</v>
      </c>
      <c r="AR539" s="34">
        <v>162.78399999999993</v>
      </c>
      <c r="AS539" s="34">
        <v>1.1613782380655406</v>
      </c>
      <c r="AT539" s="34">
        <v>163.94537823806544</v>
      </c>
      <c r="AU539" s="34">
        <v>162.46674896970276</v>
      </c>
    </row>
    <row r="540" spans="1:47" x14ac:dyDescent="0.25">
      <c r="A540" s="18">
        <v>45860</v>
      </c>
      <c r="B540" s="2">
        <v>24</v>
      </c>
      <c r="C540" s="2" t="s">
        <v>23</v>
      </c>
      <c r="D540" s="9">
        <v>29.271574999999999</v>
      </c>
      <c r="E540">
        <v>9.3131640000000005E-3</v>
      </c>
      <c r="G540" s="34">
        <v>439.06099999999975</v>
      </c>
      <c r="H540" s="34">
        <v>2.4805071942400065</v>
      </c>
      <c r="I540" s="34">
        <v>441.54150719423978</v>
      </c>
      <c r="J540" s="34">
        <v>437.42935872493263</v>
      </c>
      <c r="K540" s="34">
        <v>6.8680000000000012</v>
      </c>
      <c r="L540" s="34">
        <v>3.8801267728266413E-2</v>
      </c>
      <c r="M540" s="34">
        <v>6.9068012677282677</v>
      </c>
      <c r="N540" s="34">
        <v>6.8424770948065063</v>
      </c>
      <c r="O540" s="34">
        <v>34.876999999999988</v>
      </c>
      <c r="P540" s="34">
        <v>0.19704015937081346</v>
      </c>
      <c r="Q540" s="34">
        <v>35.074040159370803</v>
      </c>
      <c r="R540" s="34">
        <v>34.747389871223994</v>
      </c>
      <c r="S540" s="34">
        <v>1.488</v>
      </c>
      <c r="T540" s="34">
        <v>8.4065647029208518E-3</v>
      </c>
      <c r="U540" s="34">
        <v>1.4964065647029208</v>
      </c>
      <c r="V540" s="34">
        <v>1.4824702849551659</v>
      </c>
      <c r="W540" s="34">
        <v>482.29399999999976</v>
      </c>
      <c r="X540" s="34">
        <v>2.7247551860420072</v>
      </c>
      <c r="Y540" s="34">
        <v>485.01875518604174</v>
      </c>
      <c r="Z540" s="34">
        <v>480.50169597591832</v>
      </c>
      <c r="AB540" s="34">
        <v>126.28900000000004</v>
      </c>
      <c r="AC540" s="34">
        <v>0.71347893129514228</v>
      </c>
      <c r="AD540" s="34">
        <v>127.00247893129519</v>
      </c>
      <c r="AE540" s="34">
        <v>125.81968401660149</v>
      </c>
      <c r="AF540" s="34">
        <v>1.7209999999999985</v>
      </c>
      <c r="AG540" s="34">
        <v>9.7229152242787453E-3</v>
      </c>
      <c r="AH540" s="34">
        <v>1.7307229152242773</v>
      </c>
      <c r="AI540" s="34">
        <v>1.7146044088762356</v>
      </c>
      <c r="AJ540" s="34">
        <v>4.5629999999999997</v>
      </c>
      <c r="AK540" s="34">
        <v>2.5779001841013335E-2</v>
      </c>
      <c r="AL540" s="34">
        <v>4.5887790018410133</v>
      </c>
      <c r="AM540" s="34">
        <v>4.5460429504371112</v>
      </c>
      <c r="AN540" s="34">
        <v>8.4269999999999996</v>
      </c>
      <c r="AO540" s="34">
        <v>4.7608952117952963E-2</v>
      </c>
      <c r="AP540" s="34">
        <v>8.4746089521179524</v>
      </c>
      <c r="AQ540" s="34">
        <v>8.3956835291110092</v>
      </c>
      <c r="AR540" s="34">
        <v>141.00000000000003</v>
      </c>
      <c r="AS540" s="34">
        <v>0.79658980047838734</v>
      </c>
      <c r="AT540" s="34">
        <v>141.79658980047844</v>
      </c>
      <c r="AU540" s="34">
        <v>140.47601490502583</v>
      </c>
    </row>
    <row r="541" spans="1:47" x14ac:dyDescent="0.25">
      <c r="A541" s="18">
        <v>45861</v>
      </c>
      <c r="B541" s="2">
        <v>1</v>
      </c>
      <c r="C541" s="2" t="s">
        <v>23</v>
      </c>
      <c r="D541" s="9">
        <v>25.797063999999999</v>
      </c>
      <c r="E541">
        <v>9.3370099999999998E-3</v>
      </c>
      <c r="G541" s="34">
        <v>375.7229999999999</v>
      </c>
      <c r="H541" s="34">
        <v>3.7679608135849909</v>
      </c>
      <c r="I541" s="34">
        <v>379.49096081358488</v>
      </c>
      <c r="J541" s="34">
        <v>375.94764991755886</v>
      </c>
      <c r="K541" s="34">
        <v>5.8359999999999994</v>
      </c>
      <c r="L541" s="34">
        <v>5.8526678718316454E-2</v>
      </c>
      <c r="M541" s="34">
        <v>5.8945266787183161</v>
      </c>
      <c r="N541" s="34">
        <v>5.8394894241738564</v>
      </c>
      <c r="O541" s="34">
        <v>29.966999999999992</v>
      </c>
      <c r="P541" s="34">
        <v>0.30052587065657793</v>
      </c>
      <c r="Q541" s="34">
        <v>30.26752587065657</v>
      </c>
      <c r="R541" s="34">
        <v>29.98491767892699</v>
      </c>
      <c r="S541" s="34">
        <v>1.4880000000000002</v>
      </c>
      <c r="T541" s="34">
        <v>1.4922497932291792E-2</v>
      </c>
      <c r="U541" s="34">
        <v>1.5029224979322919</v>
      </c>
      <c r="V541" s="34">
        <v>1.4888896955398732</v>
      </c>
      <c r="W541" s="34">
        <v>413.0139999999999</v>
      </c>
      <c r="X541" s="34">
        <v>4.1419358608921772</v>
      </c>
      <c r="Y541" s="34">
        <v>417.15593586089204</v>
      </c>
      <c r="Z541" s="34">
        <v>413.26094671619956</v>
      </c>
      <c r="AB541" s="34">
        <v>107.53600000000006</v>
      </c>
      <c r="AC541" s="34">
        <v>1.0784312753003567</v>
      </c>
      <c r="AD541" s="34">
        <v>108.61443127530042</v>
      </c>
      <c r="AE541" s="34">
        <v>107.60029724433863</v>
      </c>
      <c r="AF541" s="34">
        <v>1.4649999999999981</v>
      </c>
      <c r="AG541" s="34">
        <v>1.4691841042209303E-2</v>
      </c>
      <c r="AH541" s="34">
        <v>1.4796918410422073</v>
      </c>
      <c r="AI541" s="34">
        <v>1.4658759435254778</v>
      </c>
      <c r="AJ541" s="34">
        <v>3.8979999999999984</v>
      </c>
      <c r="AK541" s="34">
        <v>3.9091328588758988E-2</v>
      </c>
      <c r="AL541" s="34">
        <v>3.9370913285887572</v>
      </c>
      <c r="AM541" s="34">
        <v>3.9003306674828107</v>
      </c>
      <c r="AN541" s="34">
        <v>8.4260000000000002</v>
      </c>
      <c r="AO541" s="34">
        <v>8.4500650253689941E-2</v>
      </c>
      <c r="AP541" s="34">
        <v>8.5105006502536895</v>
      </c>
      <c r="AQ541" s="34">
        <v>8.4310380205772653</v>
      </c>
      <c r="AR541" s="34">
        <v>121.32500000000006</v>
      </c>
      <c r="AS541" s="34">
        <v>1.216715095185015</v>
      </c>
      <c r="AT541" s="34">
        <v>122.54171509518508</v>
      </c>
      <c r="AU541" s="34">
        <v>121.39754187592418</v>
      </c>
    </row>
    <row r="542" spans="1:47" x14ac:dyDescent="0.25">
      <c r="A542" s="18">
        <v>45861</v>
      </c>
      <c r="B542" s="2">
        <v>2</v>
      </c>
      <c r="C542" s="2" t="s">
        <v>23</v>
      </c>
      <c r="D542" s="9">
        <v>24.672509999999999</v>
      </c>
      <c r="E542">
        <v>9.3870059999999998E-3</v>
      </c>
      <c r="G542" s="34">
        <v>328.53</v>
      </c>
      <c r="H542" s="34">
        <v>3.2633277061968347</v>
      </c>
      <c r="I542" s="34">
        <v>331.79332770619681</v>
      </c>
      <c r="J542" s="34">
        <v>328.67878174825876</v>
      </c>
      <c r="K542" s="34">
        <v>5.1039999999999992</v>
      </c>
      <c r="L542" s="34">
        <v>5.0698641257810984E-2</v>
      </c>
      <c r="M542" s="34">
        <v>5.1546986412578102</v>
      </c>
      <c r="N542" s="34">
        <v>5.106311454184131</v>
      </c>
      <c r="O542" s="34">
        <v>26.548000000000002</v>
      </c>
      <c r="P542" s="34">
        <v>0.26370445300007178</v>
      </c>
      <c r="Q542" s="34">
        <v>26.811704453000072</v>
      </c>
      <c r="R542" s="34">
        <v>26.560022822429534</v>
      </c>
      <c r="S542" s="34">
        <v>1.4880000000000002</v>
      </c>
      <c r="T542" s="34">
        <v>1.4780481620615748E-2</v>
      </c>
      <c r="U542" s="34">
        <v>1.5027804816206161</v>
      </c>
      <c r="V542" s="34">
        <v>1.4886738722229604</v>
      </c>
      <c r="W542" s="34">
        <v>361.66999999999996</v>
      </c>
      <c r="X542" s="34">
        <v>3.5925112820753333</v>
      </c>
      <c r="Y542" s="34">
        <v>365.26251128207531</v>
      </c>
      <c r="Z542" s="34">
        <v>361.83378989709536</v>
      </c>
      <c r="AB542" s="34">
        <v>93.583000000000027</v>
      </c>
      <c r="AC542" s="34">
        <v>0.92957110988043257</v>
      </c>
      <c r="AD542" s="34">
        <v>94.512571109880454</v>
      </c>
      <c r="AE542" s="34">
        <v>93.625381037796586</v>
      </c>
      <c r="AF542" s="34">
        <v>1.2589999999999997</v>
      </c>
      <c r="AG542" s="34">
        <v>1.2505797285184958E-2</v>
      </c>
      <c r="AH542" s="34">
        <v>1.2715057972851846</v>
      </c>
      <c r="AI542" s="34">
        <v>1.2595701647370339</v>
      </c>
      <c r="AJ542" s="34">
        <v>3.409999999999997</v>
      </c>
      <c r="AK542" s="34">
        <v>3.3871937047244387E-2</v>
      </c>
      <c r="AL542" s="34">
        <v>3.4438719370472413</v>
      </c>
      <c r="AM542" s="34">
        <v>3.4115442905109474</v>
      </c>
      <c r="AN542" s="34">
        <v>8.4260000000000002</v>
      </c>
      <c r="AO542" s="34">
        <v>8.3696463800610396E-2</v>
      </c>
      <c r="AP542" s="34">
        <v>8.5096964638006103</v>
      </c>
      <c r="AQ542" s="34">
        <v>8.4298158920367356</v>
      </c>
      <c r="AR542" s="34">
        <v>106.67800000000003</v>
      </c>
      <c r="AS542" s="34">
        <v>1.0596453080134722</v>
      </c>
      <c r="AT542" s="34">
        <v>107.73764530801348</v>
      </c>
      <c r="AU542" s="34">
        <v>106.72631138508129</v>
      </c>
    </row>
    <row r="543" spans="1:47" x14ac:dyDescent="0.25">
      <c r="A543" s="18">
        <v>45861</v>
      </c>
      <c r="B543" s="2">
        <v>3</v>
      </c>
      <c r="C543" s="2" t="s">
        <v>23</v>
      </c>
      <c r="D543" s="9">
        <v>22.568570999999999</v>
      </c>
      <c r="E543">
        <v>9.4313729999999998E-3</v>
      </c>
      <c r="G543" s="34">
        <v>294.75900000000001</v>
      </c>
      <c r="H543" s="34">
        <v>3.2440212159704713</v>
      </c>
      <c r="I543" s="34">
        <v>298.00302121597048</v>
      </c>
      <c r="J543" s="34">
        <v>295.19244356775573</v>
      </c>
      <c r="K543" s="34">
        <v>4.6440000000000001</v>
      </c>
      <c r="L543" s="34">
        <v>5.1110346170827256E-2</v>
      </c>
      <c r="M543" s="34">
        <v>4.6951103461708277</v>
      </c>
      <c r="N543" s="34">
        <v>4.6508290092199314</v>
      </c>
      <c r="O543" s="34">
        <v>24.124000000000006</v>
      </c>
      <c r="P543" s="34">
        <v>0.26550085939384943</v>
      </c>
      <c r="Q543" s="34">
        <v>24.389500859393856</v>
      </c>
      <c r="R543" s="34">
        <v>24.159474379505092</v>
      </c>
      <c r="S543" s="34">
        <v>1.488</v>
      </c>
      <c r="T543" s="34">
        <v>1.6376441667138447E-2</v>
      </c>
      <c r="U543" s="34">
        <v>1.5043764416671384</v>
      </c>
      <c r="V543" s="34">
        <v>1.4901881063133628</v>
      </c>
      <c r="W543" s="34">
        <v>325.01500000000004</v>
      </c>
      <c r="X543" s="34">
        <v>3.5770088632022863</v>
      </c>
      <c r="Y543" s="34">
        <v>328.59200886320235</v>
      </c>
      <c r="Z543" s="34">
        <v>325.49293506279412</v>
      </c>
      <c r="AB543" s="34">
        <v>84.077000000000012</v>
      </c>
      <c r="AC543" s="34">
        <v>0.92532398255913928</v>
      </c>
      <c r="AD543" s="34">
        <v>85.002323982559147</v>
      </c>
      <c r="AE543" s="34">
        <v>84.200635359212797</v>
      </c>
      <c r="AF543" s="34">
        <v>1.127</v>
      </c>
      <c r="AG543" s="34">
        <v>1.2403393655151229E-2</v>
      </c>
      <c r="AH543" s="34">
        <v>1.1394033936551513</v>
      </c>
      <c r="AI543" s="34">
        <v>1.1286572552521237</v>
      </c>
      <c r="AJ543" s="34">
        <v>3.1969999999999974</v>
      </c>
      <c r="AK543" s="34">
        <v>3.518513710338815E-2</v>
      </c>
      <c r="AL543" s="34">
        <v>3.2321851371033854</v>
      </c>
      <c r="AM543" s="34">
        <v>3.2017011934703072</v>
      </c>
      <c r="AN543" s="34">
        <v>8.4260000000000002</v>
      </c>
      <c r="AO543" s="34">
        <v>9.2733802074804139E-2</v>
      </c>
      <c r="AP543" s="34">
        <v>8.518733802074804</v>
      </c>
      <c r="AQ543" s="34">
        <v>8.4383904460997279</v>
      </c>
      <c r="AR543" s="34">
        <v>96.827000000000012</v>
      </c>
      <c r="AS543" s="34">
        <v>1.0656463153924827</v>
      </c>
      <c r="AT543" s="34">
        <v>97.892646315392497</v>
      </c>
      <c r="AU543" s="34">
        <v>96.969384254034964</v>
      </c>
    </row>
    <row r="544" spans="1:47" x14ac:dyDescent="0.25">
      <c r="A544" s="18">
        <v>45861</v>
      </c>
      <c r="B544" s="2">
        <v>4</v>
      </c>
      <c r="C544" s="2" t="s">
        <v>23</v>
      </c>
      <c r="D544" s="9">
        <v>21.134592999999999</v>
      </c>
      <c r="E544">
        <v>9.4965210000000008E-3</v>
      </c>
      <c r="G544" s="34">
        <v>271.94899999999996</v>
      </c>
      <c r="H544" s="34">
        <v>3.2026308407973958</v>
      </c>
      <c r="I544" s="34">
        <v>275.15163084079734</v>
      </c>
      <c r="J544" s="34">
        <v>272.53864760033349</v>
      </c>
      <c r="K544" s="34">
        <v>4.3640000000000008</v>
      </c>
      <c r="L544" s="34">
        <v>5.1393022181511386E-2</v>
      </c>
      <c r="M544" s="34">
        <v>4.4153930221815125</v>
      </c>
      <c r="N544" s="34">
        <v>4.3734621496231121</v>
      </c>
      <c r="O544" s="34">
        <v>22.779000000000003</v>
      </c>
      <c r="P544" s="34">
        <v>0.26825885707439223</v>
      </c>
      <c r="Q544" s="34">
        <v>23.047258857074397</v>
      </c>
      <c r="R544" s="34">
        <v>22.828390079345755</v>
      </c>
      <c r="S544" s="34">
        <v>1.4880000000000002</v>
      </c>
      <c r="T544" s="34">
        <v>1.7523560267206448E-2</v>
      </c>
      <c r="U544" s="34">
        <v>1.5055235602672066</v>
      </c>
      <c r="V544" s="34">
        <v>1.4912263241611343</v>
      </c>
      <c r="W544" s="34">
        <v>300.57999999999993</v>
      </c>
      <c r="X544" s="34">
        <v>3.5398062803205059</v>
      </c>
      <c r="Y544" s="34">
        <v>304.1198062803204</v>
      </c>
      <c r="Z544" s="34">
        <v>301.23172615346346</v>
      </c>
      <c r="AB544" s="34">
        <v>77.659999999999968</v>
      </c>
      <c r="AC544" s="34">
        <v>0.91456968437584141</v>
      </c>
      <c r="AD544" s="34">
        <v>78.574569684375803</v>
      </c>
      <c r="AE544" s="34">
        <v>77.828384633302164</v>
      </c>
      <c r="AF544" s="34">
        <v>1.0310000000000001</v>
      </c>
      <c r="AG544" s="34">
        <v>1.214166037331307E-2</v>
      </c>
      <c r="AH544" s="34">
        <v>1.0431416603733132</v>
      </c>
      <c r="AI544" s="34">
        <v>1.0332354436896032</v>
      </c>
      <c r="AJ544" s="34">
        <v>2.9799999999999978</v>
      </c>
      <c r="AK544" s="34">
        <v>3.5094226879217184E-2</v>
      </c>
      <c r="AL544" s="34">
        <v>3.0150942268792149</v>
      </c>
      <c r="AM544" s="34">
        <v>2.986461321236678</v>
      </c>
      <c r="AN544" s="34">
        <v>8.4260000000000002</v>
      </c>
      <c r="AO544" s="34">
        <v>9.9229515330296711E-2</v>
      </c>
      <c r="AP544" s="34">
        <v>8.525229515330297</v>
      </c>
      <c r="AQ544" s="34">
        <v>8.4442694942081431</v>
      </c>
      <c r="AR544" s="34">
        <v>90.09699999999998</v>
      </c>
      <c r="AS544" s="34">
        <v>1.0610350869586684</v>
      </c>
      <c r="AT544" s="34">
        <v>91.15803508695862</v>
      </c>
      <c r="AU544" s="34">
        <v>90.292350892436588</v>
      </c>
    </row>
    <row r="545" spans="1:47" x14ac:dyDescent="0.25">
      <c r="A545" s="18">
        <v>45861</v>
      </c>
      <c r="B545" s="2">
        <v>5</v>
      </c>
      <c r="C545" s="2" t="s">
        <v>23</v>
      </c>
      <c r="D545" s="9">
        <v>20.843755000000002</v>
      </c>
      <c r="E545">
        <v>9.3509579999999995E-3</v>
      </c>
      <c r="G545" s="34">
        <v>258.28000000000009</v>
      </c>
      <c r="H545" s="34">
        <v>3.3386195014209075</v>
      </c>
      <c r="I545" s="34">
        <v>261.61861950142099</v>
      </c>
      <c r="J545" s="34">
        <v>259.17223477844522</v>
      </c>
      <c r="K545" s="34">
        <v>4.1890000000000001</v>
      </c>
      <c r="L545" s="34">
        <v>5.414850972375785E-2</v>
      </c>
      <c r="M545" s="34">
        <v>4.243148509723758</v>
      </c>
      <c r="N545" s="34">
        <v>4.2034710062215686</v>
      </c>
      <c r="O545" s="34">
        <v>22.087999999999997</v>
      </c>
      <c r="P545" s="34">
        <v>0.28551737473821037</v>
      </c>
      <c r="Q545" s="34">
        <v>22.373517374738206</v>
      </c>
      <c r="R545" s="34">
        <v>22.164303553454761</v>
      </c>
      <c r="S545" s="34">
        <v>1.488</v>
      </c>
      <c r="T545" s="34">
        <v>1.9234419305073212E-2</v>
      </c>
      <c r="U545" s="34">
        <v>1.5072344193050733</v>
      </c>
      <c r="V545" s="34">
        <v>1.4931403335539972</v>
      </c>
      <c r="W545" s="34">
        <v>286.04500000000013</v>
      </c>
      <c r="X545" s="34">
        <v>3.697519805187949</v>
      </c>
      <c r="Y545" s="34">
        <v>289.74251980518801</v>
      </c>
      <c r="Z545" s="34">
        <v>287.03314967167552</v>
      </c>
      <c r="AB545" s="34">
        <v>74.144000000000005</v>
      </c>
      <c r="AC545" s="34">
        <v>0.95841181784633622</v>
      </c>
      <c r="AD545" s="34">
        <v>75.102411817846345</v>
      </c>
      <c r="AE545" s="34">
        <v>74.400132319238963</v>
      </c>
      <c r="AF545" s="34">
        <v>0.98200000000000032</v>
      </c>
      <c r="AG545" s="34">
        <v>1.2693682632783533E-2</v>
      </c>
      <c r="AH545" s="34">
        <v>0.9946936826327839</v>
      </c>
      <c r="AI545" s="34">
        <v>0.9853923437836194</v>
      </c>
      <c r="AJ545" s="34">
        <v>2.9019999999999979</v>
      </c>
      <c r="AK545" s="34">
        <v>3.751228818771668E-2</v>
      </c>
      <c r="AL545" s="34">
        <v>2.9395122881877147</v>
      </c>
      <c r="AM545" s="34">
        <v>2.9120250322403876</v>
      </c>
      <c r="AN545" s="34">
        <v>8.4260000000000002</v>
      </c>
      <c r="AO545" s="34">
        <v>0.10891748458638903</v>
      </c>
      <c r="AP545" s="34">
        <v>8.5349174845863889</v>
      </c>
      <c r="AQ545" s="34">
        <v>8.4551078296545565</v>
      </c>
      <c r="AR545" s="34">
        <v>86.454000000000008</v>
      </c>
      <c r="AS545" s="34">
        <v>1.1175352732532253</v>
      </c>
      <c r="AT545" s="34">
        <v>87.571535273253232</v>
      </c>
      <c r="AU545" s="34">
        <v>86.752657524917524</v>
      </c>
    </row>
    <row r="546" spans="1:47" x14ac:dyDescent="0.25">
      <c r="A546" s="18">
        <v>45861</v>
      </c>
      <c r="B546" s="2">
        <v>6</v>
      </c>
      <c r="C546" s="2" t="s">
        <v>23</v>
      </c>
      <c r="D546" s="9">
        <v>26.102395999999999</v>
      </c>
      <c r="E546">
        <v>9.6320339999999994E-3</v>
      </c>
      <c r="G546" s="34">
        <v>253.25100000000006</v>
      </c>
      <c r="H546" s="34">
        <v>3.5679781087021225</v>
      </c>
      <c r="I546" s="34">
        <v>256.8189781087022</v>
      </c>
      <c r="J546" s="34">
        <v>254.34528897971393</v>
      </c>
      <c r="K546" s="34">
        <v>4.2169999999999996</v>
      </c>
      <c r="L546" s="34">
        <v>5.9412060305376269E-2</v>
      </c>
      <c r="M546" s="34">
        <v>4.2764120603053755</v>
      </c>
      <c r="N546" s="34">
        <v>4.2352215139425038</v>
      </c>
      <c r="O546" s="34">
        <v>22.775000000000002</v>
      </c>
      <c r="P546" s="34">
        <v>0.32087020949844552</v>
      </c>
      <c r="Q546" s="34">
        <v>23.095870209498447</v>
      </c>
      <c r="R546" s="34">
        <v>22.873410002380972</v>
      </c>
      <c r="S546" s="34">
        <v>1.4880000000000002</v>
      </c>
      <c r="T546" s="34">
        <v>2.0963989977329834E-2</v>
      </c>
      <c r="U546" s="34">
        <v>1.5089639899773299</v>
      </c>
      <c r="V546" s="34">
        <v>1.4944295975210926</v>
      </c>
      <c r="W546" s="34">
        <v>281.73100000000005</v>
      </c>
      <c r="X546" s="34">
        <v>3.9692243684832742</v>
      </c>
      <c r="Y546" s="34">
        <v>285.70022436848336</v>
      </c>
      <c r="Z546" s="34">
        <v>282.94835009355853</v>
      </c>
      <c r="AB546" s="34">
        <v>73.363000000000014</v>
      </c>
      <c r="AC546" s="34">
        <v>1.033589513915893</v>
      </c>
      <c r="AD546" s="34">
        <v>74.396589513915913</v>
      </c>
      <c r="AE546" s="34">
        <v>73.67999903423383</v>
      </c>
      <c r="AF546" s="34">
        <v>0.95800000000000041</v>
      </c>
      <c r="AG546" s="34">
        <v>1.3496977418200259E-2</v>
      </c>
      <c r="AH546" s="34">
        <v>0.97149697741820062</v>
      </c>
      <c r="AI546" s="34">
        <v>0.9621394855008113</v>
      </c>
      <c r="AJ546" s="34">
        <v>2.9809999999999959</v>
      </c>
      <c r="AK546" s="34">
        <v>4.1998423469368371E-2</v>
      </c>
      <c r="AL546" s="34">
        <v>3.0229984234693643</v>
      </c>
      <c r="AM546" s="34">
        <v>2.9938807998725609</v>
      </c>
      <c r="AN546" s="34">
        <v>8.4260000000000002</v>
      </c>
      <c r="AO546" s="34">
        <v>0.11871141098721852</v>
      </c>
      <c r="AP546" s="34">
        <v>8.5447114109872189</v>
      </c>
      <c r="AQ546" s="34">
        <v>8.4624084601564018</v>
      </c>
      <c r="AR546" s="34">
        <v>85.728000000000009</v>
      </c>
      <c r="AS546" s="34">
        <v>1.2077963257906803</v>
      </c>
      <c r="AT546" s="34">
        <v>86.93579632579069</v>
      </c>
      <c r="AU546" s="34">
        <v>86.098427779763597</v>
      </c>
    </row>
    <row r="547" spans="1:47" x14ac:dyDescent="0.25">
      <c r="A547" s="18">
        <v>45861</v>
      </c>
      <c r="B547" s="2">
        <v>7</v>
      </c>
      <c r="C547" s="2" t="s">
        <v>23</v>
      </c>
      <c r="D547" s="9">
        <v>26.94013</v>
      </c>
      <c r="E547">
        <v>9.5615649999999993E-3</v>
      </c>
      <c r="G547" s="34">
        <v>257.42300000000012</v>
      </c>
      <c r="H547" s="34">
        <v>2.1603827536038334</v>
      </c>
      <c r="I547" s="34">
        <v>259.58338275360393</v>
      </c>
      <c r="J547" s="34">
        <v>257.10135936648544</v>
      </c>
      <c r="K547" s="34">
        <v>4.4630000000000001</v>
      </c>
      <c r="L547" s="34">
        <v>3.7455037931085809E-2</v>
      </c>
      <c r="M547" s="34">
        <v>4.5004550379310855</v>
      </c>
      <c r="N547" s="34">
        <v>4.4574236445563296</v>
      </c>
      <c r="O547" s="34">
        <v>24.744</v>
      </c>
      <c r="P547" s="34">
        <v>0.20766019685565479</v>
      </c>
      <c r="Q547" s="34">
        <v>24.951660196855656</v>
      </c>
      <c r="R547" s="34">
        <v>24.713083276025507</v>
      </c>
      <c r="S547" s="34">
        <v>1.488</v>
      </c>
      <c r="T547" s="34">
        <v>1.2487810092192625E-2</v>
      </c>
      <c r="U547" s="34">
        <v>1.5004878100921926</v>
      </c>
      <c r="V547" s="34">
        <v>1.4861407983642883</v>
      </c>
      <c r="W547" s="34">
        <v>288.11800000000011</v>
      </c>
      <c r="X547" s="34">
        <v>2.4179857984827664</v>
      </c>
      <c r="Y547" s="34">
        <v>290.53598579848284</v>
      </c>
      <c r="Z547" s="34">
        <v>287.75800708543153</v>
      </c>
      <c r="AB547" s="34">
        <v>74.78300000000003</v>
      </c>
      <c r="AC547" s="34">
        <v>0.62760477293309236</v>
      </c>
      <c r="AD547" s="34">
        <v>75.410604772933127</v>
      </c>
      <c r="AE547" s="34">
        <v>74.689561373707406</v>
      </c>
      <c r="AF547" s="34">
        <v>1.0180000000000002</v>
      </c>
      <c r="AG547" s="34">
        <v>8.5434077109221088E-3</v>
      </c>
      <c r="AH547" s="34">
        <v>1.0265434077109223</v>
      </c>
      <c r="AI547" s="34">
        <v>1.0167280461927728</v>
      </c>
      <c r="AJ547" s="34">
        <v>3.2169999999999965</v>
      </c>
      <c r="AK547" s="34">
        <v>2.699817544797287E-2</v>
      </c>
      <c r="AL547" s="34">
        <v>3.2439981754479694</v>
      </c>
      <c r="AM547" s="34">
        <v>3.2129804760335423</v>
      </c>
      <c r="AN547" s="34">
        <v>8.4260000000000002</v>
      </c>
      <c r="AO547" s="34">
        <v>7.0713903116139162E-2</v>
      </c>
      <c r="AP547" s="34">
        <v>8.4967139031161398</v>
      </c>
      <c r="AQ547" s="34">
        <v>8.4154720208450904</v>
      </c>
      <c r="AR547" s="34">
        <v>87.444000000000031</v>
      </c>
      <c r="AS547" s="34">
        <v>0.73386025920812648</v>
      </c>
      <c r="AT547" s="34">
        <v>88.17786025920816</v>
      </c>
      <c r="AU547" s="34">
        <v>87.334741916778796</v>
      </c>
    </row>
    <row r="548" spans="1:47" x14ac:dyDescent="0.25">
      <c r="A548" s="18">
        <v>45861</v>
      </c>
      <c r="B548" s="2">
        <v>8</v>
      </c>
      <c r="C548" s="2" t="s">
        <v>178</v>
      </c>
      <c r="D548" s="9">
        <v>25.896640000000001</v>
      </c>
      <c r="E548">
        <v>9.3939839999999993E-3</v>
      </c>
      <c r="G548" s="34">
        <v>271.67000000000007</v>
      </c>
      <c r="H548" s="34">
        <v>2.4695170878640917</v>
      </c>
      <c r="I548" s="34">
        <v>274.13951708786419</v>
      </c>
      <c r="J548" s="34">
        <v>271.56425485057304</v>
      </c>
      <c r="K548" s="34">
        <v>4.8369999999999989</v>
      </c>
      <c r="L548" s="34">
        <v>4.3968984996497984E-2</v>
      </c>
      <c r="M548" s="34">
        <v>4.880968984996497</v>
      </c>
      <c r="N548" s="34">
        <v>4.8351172404469436</v>
      </c>
      <c r="O548" s="34">
        <v>27.148</v>
      </c>
      <c r="P548" s="34">
        <v>0.24677899621354715</v>
      </c>
      <c r="Q548" s="34">
        <v>27.394778996213546</v>
      </c>
      <c r="R548" s="34">
        <v>27.137432880639579</v>
      </c>
      <c r="S548" s="34">
        <v>0.22100000000000003</v>
      </c>
      <c r="T548" s="34">
        <v>2.0089199264473963E-3</v>
      </c>
      <c r="U548" s="34">
        <v>0.22300891992644742</v>
      </c>
      <c r="V548" s="34">
        <v>0.2209139777008011</v>
      </c>
      <c r="W548" s="34">
        <v>303.87600000000009</v>
      </c>
      <c r="X548" s="34">
        <v>2.7622739890005845</v>
      </c>
      <c r="Y548" s="34">
        <v>306.63827398900071</v>
      </c>
      <c r="Z548" s="34">
        <v>303.75771894936031</v>
      </c>
      <c r="AB548" s="34">
        <v>78.969999999999985</v>
      </c>
      <c r="AC548" s="34">
        <v>0.71784799362692686</v>
      </c>
      <c r="AD548" s="34">
        <v>79.687847993626917</v>
      </c>
      <c r="AE548" s="34">
        <v>78.939261624580354</v>
      </c>
      <c r="AF548" s="34">
        <v>1.1559999999999995</v>
      </c>
      <c r="AG548" s="34">
        <v>1.0508196538340222E-2</v>
      </c>
      <c r="AH548" s="34">
        <v>1.1665081965383397</v>
      </c>
      <c r="AI548" s="34">
        <v>1.1555500372041896</v>
      </c>
      <c r="AJ548" s="34">
        <v>3.4939999999999984</v>
      </c>
      <c r="AK548" s="34">
        <v>3.1760933135779185E-2</v>
      </c>
      <c r="AL548" s="34">
        <v>3.5257609331357775</v>
      </c>
      <c r="AM548" s="34">
        <v>3.4926399913420747</v>
      </c>
      <c r="AN548" s="34">
        <v>1.234</v>
      </c>
      <c r="AO548" s="34">
        <v>1.1217227100615778E-2</v>
      </c>
      <c r="AP548" s="34">
        <v>1.2452172271006157</v>
      </c>
      <c r="AQ548" s="34">
        <v>1.2335196763927081</v>
      </c>
      <c r="AR548" s="34">
        <v>84.853999999999985</v>
      </c>
      <c r="AS548" s="34">
        <v>0.77133435040166209</v>
      </c>
      <c r="AT548" s="34">
        <v>85.625334350401644</v>
      </c>
      <c r="AU548" s="34">
        <v>84.820971329519324</v>
      </c>
    </row>
    <row r="549" spans="1:47" x14ac:dyDescent="0.25">
      <c r="A549" s="18">
        <v>45861</v>
      </c>
      <c r="B549" s="2">
        <v>9</v>
      </c>
      <c r="C549" s="2" t="s">
        <v>178</v>
      </c>
      <c r="D549" s="9">
        <v>26.073542</v>
      </c>
      <c r="E549">
        <v>9.1079590000000005E-3</v>
      </c>
      <c r="G549" s="34">
        <v>294.53699999999998</v>
      </c>
      <c r="H549" s="34">
        <v>1.23142547310531</v>
      </c>
      <c r="I549" s="34">
        <v>295.76842547310531</v>
      </c>
      <c r="J549" s="34">
        <v>293.07457878040168</v>
      </c>
      <c r="K549" s="34">
        <v>5.2000000000000011</v>
      </c>
      <c r="L549" s="34">
        <v>2.1740604610448314E-2</v>
      </c>
      <c r="M549" s="34">
        <v>5.2217406046104493</v>
      </c>
      <c r="N549" s="34">
        <v>5.1741812052750218</v>
      </c>
      <c r="O549" s="34">
        <v>28.655000000000001</v>
      </c>
      <c r="P549" s="34">
        <v>0.1198032740600762</v>
      </c>
      <c r="Q549" s="34">
        <v>28.774803274060076</v>
      </c>
      <c r="R549" s="34">
        <v>28.512723545606871</v>
      </c>
      <c r="S549" s="34">
        <v>0</v>
      </c>
      <c r="T549" s="34">
        <v>0</v>
      </c>
      <c r="U549" s="34">
        <v>0</v>
      </c>
      <c r="V549" s="34">
        <v>0</v>
      </c>
      <c r="W549" s="34">
        <v>328.39199999999994</v>
      </c>
      <c r="X549" s="34">
        <v>1.3729693517758346</v>
      </c>
      <c r="Y549" s="34">
        <v>329.76496935177579</v>
      </c>
      <c r="Z549" s="34">
        <v>326.7614835312836</v>
      </c>
      <c r="AB549" s="34">
        <v>85.891999999999967</v>
      </c>
      <c r="AC549" s="34">
        <v>0.35910461753858175</v>
      </c>
      <c r="AD549" s="34">
        <v>86.251104617538545</v>
      </c>
      <c r="AE549" s="34">
        <v>85.465533092977282</v>
      </c>
      <c r="AF549" s="34">
        <v>1.2739999999999994</v>
      </c>
      <c r="AG549" s="34">
        <v>5.3264481295598326E-3</v>
      </c>
      <c r="AH549" s="34">
        <v>1.2793264481295592</v>
      </c>
      <c r="AI549" s="34">
        <v>1.2676743952923795</v>
      </c>
      <c r="AJ549" s="34">
        <v>3.7729999999999992</v>
      </c>
      <c r="AK549" s="34">
        <v>1.5774480999081048E-2</v>
      </c>
      <c r="AL549" s="34">
        <v>3.7887744809990802</v>
      </c>
      <c r="AM549" s="34">
        <v>3.7542664783658939</v>
      </c>
      <c r="AN549" s="34">
        <v>0</v>
      </c>
      <c r="AO549" s="34">
        <v>0</v>
      </c>
      <c r="AP549" s="34">
        <v>0</v>
      </c>
      <c r="AQ549" s="34">
        <v>0</v>
      </c>
      <c r="AR549" s="34">
        <v>90.938999999999965</v>
      </c>
      <c r="AS549" s="34">
        <v>0.38020554666722262</v>
      </c>
      <c r="AT549" s="34">
        <v>91.319205546667177</v>
      </c>
      <c r="AU549" s="34">
        <v>90.487473966635548</v>
      </c>
    </row>
    <row r="550" spans="1:47" x14ac:dyDescent="0.25">
      <c r="A550" s="18">
        <v>45861</v>
      </c>
      <c r="B550" s="2">
        <v>10</v>
      </c>
      <c r="C550" s="2" t="s">
        <v>178</v>
      </c>
      <c r="D550" s="9">
        <v>27.755455999999999</v>
      </c>
      <c r="E550">
        <v>8.4634670000000006E-3</v>
      </c>
      <c r="G550" s="34">
        <v>323.15899999999993</v>
      </c>
      <c r="H550" s="34">
        <v>0.75560658333159147</v>
      </c>
      <c r="I550" s="34">
        <v>323.91460658333153</v>
      </c>
      <c r="J550" s="34">
        <v>321.17316599969553</v>
      </c>
      <c r="K550" s="34">
        <v>5.5069999999999997</v>
      </c>
      <c r="L550" s="34">
        <v>1.2876402806070927E-2</v>
      </c>
      <c r="M550" s="34">
        <v>5.5198764028060703</v>
      </c>
      <c r="N550" s="34">
        <v>5.4731591110268427</v>
      </c>
      <c r="O550" s="34">
        <v>30.158000000000008</v>
      </c>
      <c r="P550" s="34">
        <v>7.0515081864079746E-2</v>
      </c>
      <c r="Q550" s="34">
        <v>30.228515081864089</v>
      </c>
      <c r="R550" s="34">
        <v>29.972677042009728</v>
      </c>
      <c r="S550" s="34">
        <v>0</v>
      </c>
      <c r="T550" s="34">
        <v>0</v>
      </c>
      <c r="U550" s="34">
        <v>0</v>
      </c>
      <c r="V550" s="34">
        <v>0</v>
      </c>
      <c r="W550" s="34">
        <v>358.82399999999996</v>
      </c>
      <c r="X550" s="34">
        <v>0.83899806800174215</v>
      </c>
      <c r="Y550" s="34">
        <v>359.66299806800168</v>
      </c>
      <c r="Z550" s="34">
        <v>356.61900215273209</v>
      </c>
      <c r="AB550" s="34">
        <v>94.397000000000006</v>
      </c>
      <c r="AC550" s="34">
        <v>0.2207179581777152</v>
      </c>
      <c r="AD550" s="34">
        <v>94.617717958177721</v>
      </c>
      <c r="AE550" s="34">
        <v>93.816924024623376</v>
      </c>
      <c r="AF550" s="34">
        <v>1.353</v>
      </c>
      <c r="AG550" s="34">
        <v>3.163568730091514E-3</v>
      </c>
      <c r="AH550" s="34">
        <v>1.3561635687300915</v>
      </c>
      <c r="AI550" s="34">
        <v>1.3446857231195422</v>
      </c>
      <c r="AJ550" s="34">
        <v>3.9539999999999993</v>
      </c>
      <c r="AK550" s="34">
        <v>9.24519642186389E-3</v>
      </c>
      <c r="AL550" s="34">
        <v>3.9632451964218633</v>
      </c>
      <c r="AM550" s="34">
        <v>3.9297024014890383</v>
      </c>
      <c r="AN550" s="34">
        <v>0</v>
      </c>
      <c r="AO550" s="34">
        <v>0</v>
      </c>
      <c r="AP550" s="34">
        <v>0</v>
      </c>
      <c r="AQ550" s="34">
        <v>0</v>
      </c>
      <c r="AR550" s="34">
        <v>99.703999999999994</v>
      </c>
      <c r="AS550" s="34">
        <v>0.2331267233296706</v>
      </c>
      <c r="AT550" s="34">
        <v>99.937126723329683</v>
      </c>
      <c r="AU550" s="34">
        <v>99.091312149231953</v>
      </c>
    </row>
    <row r="551" spans="1:47" x14ac:dyDescent="0.25">
      <c r="A551" s="18">
        <v>45861</v>
      </c>
      <c r="B551" s="2">
        <v>11</v>
      </c>
      <c r="C551" s="2" t="s">
        <v>178</v>
      </c>
      <c r="D551" s="9">
        <v>30.42221</v>
      </c>
      <c r="E551">
        <v>8.4376929999999996E-3</v>
      </c>
      <c r="G551" s="34">
        <v>364.07799999999997</v>
      </c>
      <c r="H551" s="34">
        <v>0.97401751874600662</v>
      </c>
      <c r="I551" s="34">
        <v>365.05201751874597</v>
      </c>
      <c r="J551" s="34">
        <v>361.97182066589215</v>
      </c>
      <c r="K551" s="34">
        <v>5.9880000000000004</v>
      </c>
      <c r="L551" s="34">
        <v>1.6019690566996876E-2</v>
      </c>
      <c r="M551" s="34">
        <v>6.0040196905669969</v>
      </c>
      <c r="N551" s="34">
        <v>5.9533596156520376</v>
      </c>
      <c r="O551" s="34">
        <v>32.042999999999999</v>
      </c>
      <c r="P551" s="34">
        <v>8.5724606686419652E-2</v>
      </c>
      <c r="Q551" s="34">
        <v>32.128724606686418</v>
      </c>
      <c r="R551" s="34">
        <v>31.857632291973655</v>
      </c>
      <c r="S551" s="34">
        <v>0</v>
      </c>
      <c r="T551" s="34">
        <v>0</v>
      </c>
      <c r="U551" s="34">
        <v>0</v>
      </c>
      <c r="V551" s="34">
        <v>0</v>
      </c>
      <c r="W551" s="34">
        <v>402.10899999999998</v>
      </c>
      <c r="X551" s="34">
        <v>1.0757618159994231</v>
      </c>
      <c r="Y551" s="34">
        <v>403.18476181599942</v>
      </c>
      <c r="Z551" s="34">
        <v>399.78281257351784</v>
      </c>
      <c r="AB551" s="34">
        <v>106.57399999999994</v>
      </c>
      <c r="AC551" s="34">
        <v>0.28511731838462323</v>
      </c>
      <c r="AD551" s="34">
        <v>106.85911731838456</v>
      </c>
      <c r="AE551" s="34">
        <v>105.95747289220105</v>
      </c>
      <c r="AF551" s="34">
        <v>1.532999999999999</v>
      </c>
      <c r="AG551" s="34">
        <v>4.1012334066810605E-3</v>
      </c>
      <c r="AH551" s="34">
        <v>1.53710123340668</v>
      </c>
      <c r="AI551" s="34">
        <v>1.5241316450892732</v>
      </c>
      <c r="AJ551" s="34">
        <v>4.2249999999999988</v>
      </c>
      <c r="AK551" s="34">
        <v>1.1303138384362353E-2</v>
      </c>
      <c r="AL551" s="34">
        <v>4.2363031383843612</v>
      </c>
      <c r="AM551" s="34">
        <v>4.2005585130477376</v>
      </c>
      <c r="AN551" s="34">
        <v>0</v>
      </c>
      <c r="AO551" s="34">
        <v>0</v>
      </c>
      <c r="AP551" s="34">
        <v>0</v>
      </c>
      <c r="AQ551" s="34">
        <v>0</v>
      </c>
      <c r="AR551" s="34">
        <v>112.33199999999994</v>
      </c>
      <c r="AS551" s="34">
        <v>0.30052169017566666</v>
      </c>
      <c r="AT551" s="34">
        <v>112.63252169017559</v>
      </c>
      <c r="AU551" s="34">
        <v>111.68216305033806</v>
      </c>
    </row>
    <row r="552" spans="1:47" x14ac:dyDescent="0.25">
      <c r="A552" s="18">
        <v>45861</v>
      </c>
      <c r="B552" s="2">
        <v>12</v>
      </c>
      <c r="C552" s="2" t="s">
        <v>178</v>
      </c>
      <c r="D552" s="9">
        <v>32.231071</v>
      </c>
      <c r="E552">
        <v>8.7385689999999999E-3</v>
      </c>
      <c r="G552" s="34">
        <v>420.35099999999989</v>
      </c>
      <c r="H552" s="34">
        <v>1.611704461619329</v>
      </c>
      <c r="I552" s="34">
        <v>421.96270446161924</v>
      </c>
      <c r="J552" s="34">
        <v>418.27535425325476</v>
      </c>
      <c r="K552" s="34">
        <v>6.729000000000001</v>
      </c>
      <c r="L552" s="34">
        <v>2.5800246275699282E-2</v>
      </c>
      <c r="M552" s="34">
        <v>6.7548002462757006</v>
      </c>
      <c r="N552" s="34">
        <v>6.6957729582424035</v>
      </c>
      <c r="O552" s="34">
        <v>34.573</v>
      </c>
      <c r="P552" s="34">
        <v>0.13255935718379419</v>
      </c>
      <c r="Q552" s="34">
        <v>34.705559357183795</v>
      </c>
      <c r="R552" s="34">
        <v>34.402282432057447</v>
      </c>
      <c r="S552" s="34">
        <v>0</v>
      </c>
      <c r="T552" s="34">
        <v>0</v>
      </c>
      <c r="U552" s="34">
        <v>0</v>
      </c>
      <c r="V552" s="34">
        <v>0</v>
      </c>
      <c r="W552" s="34">
        <v>461.65299999999985</v>
      </c>
      <c r="X552" s="34">
        <v>1.7700640650788224</v>
      </c>
      <c r="Y552" s="34">
        <v>463.42306406507873</v>
      </c>
      <c r="Z552" s="34">
        <v>459.37340964355462</v>
      </c>
      <c r="AB552" s="34">
        <v>123.76599999999996</v>
      </c>
      <c r="AC552" s="34">
        <v>0.47454202415785346</v>
      </c>
      <c r="AD552" s="34">
        <v>124.24054202415782</v>
      </c>
      <c r="AE552" s="34">
        <v>123.15485747508231</v>
      </c>
      <c r="AF552" s="34">
        <v>1.6909999999999996</v>
      </c>
      <c r="AG552" s="34">
        <v>6.4836107077139949E-3</v>
      </c>
      <c r="AH552" s="34">
        <v>1.6974836107077136</v>
      </c>
      <c r="AI552" s="34">
        <v>1.6826500330491749</v>
      </c>
      <c r="AJ552" s="34">
        <v>4.6149999999999984</v>
      </c>
      <c r="AK552" s="34">
        <v>1.7694774344234228E-2</v>
      </c>
      <c r="AL552" s="34">
        <v>4.632694774344233</v>
      </c>
      <c r="AM552" s="34">
        <v>4.5922116514026863</v>
      </c>
      <c r="AN552" s="34">
        <v>0</v>
      </c>
      <c r="AO552" s="34">
        <v>0</v>
      </c>
      <c r="AP552" s="34">
        <v>0</v>
      </c>
      <c r="AQ552" s="34">
        <v>0</v>
      </c>
      <c r="AR552" s="34">
        <v>130.07199999999997</v>
      </c>
      <c r="AS552" s="34">
        <v>0.49872040920980165</v>
      </c>
      <c r="AT552" s="34">
        <v>130.57072040920977</v>
      </c>
      <c r="AU552" s="34">
        <v>129.42971915953416</v>
      </c>
    </row>
    <row r="553" spans="1:47" x14ac:dyDescent="0.25">
      <c r="A553" s="18">
        <v>45861</v>
      </c>
      <c r="B553" s="2">
        <v>13</v>
      </c>
      <c r="C553" s="2" t="s">
        <v>178</v>
      </c>
      <c r="D553" s="9">
        <v>34.325631999999999</v>
      </c>
      <c r="E553">
        <v>8.5833309999999996E-3</v>
      </c>
      <c r="G553" s="34">
        <v>487.41299999999995</v>
      </c>
      <c r="H553" s="34">
        <v>3.7841945494408726</v>
      </c>
      <c r="I553" s="34">
        <v>491.19719454944084</v>
      </c>
      <c r="J553" s="34">
        <v>486.98108644235163</v>
      </c>
      <c r="K553" s="34">
        <v>7.4589999999999987</v>
      </c>
      <c r="L553" s="34">
        <v>5.7910452007393053E-2</v>
      </c>
      <c r="M553" s="34">
        <v>7.5169104520073917</v>
      </c>
      <c r="N553" s="34">
        <v>7.4523903215004532</v>
      </c>
      <c r="O553" s="34">
        <v>37.552000000000007</v>
      </c>
      <c r="P553" s="34">
        <v>0.29154756586427466</v>
      </c>
      <c r="Q553" s="34">
        <v>37.843547565864284</v>
      </c>
      <c r="R553" s="34">
        <v>37.518723870892231</v>
      </c>
      <c r="S553" s="34">
        <v>0</v>
      </c>
      <c r="T553" s="34">
        <v>0</v>
      </c>
      <c r="U553" s="34">
        <v>0</v>
      </c>
      <c r="V553" s="34">
        <v>0</v>
      </c>
      <c r="W553" s="34">
        <v>532.42399999999998</v>
      </c>
      <c r="X553" s="34">
        <v>4.1336525673125406</v>
      </c>
      <c r="Y553" s="34">
        <v>536.55765256731252</v>
      </c>
      <c r="Z553" s="34">
        <v>531.95220063474426</v>
      </c>
      <c r="AB553" s="34">
        <v>144.29099999999997</v>
      </c>
      <c r="AC553" s="34">
        <v>1.1202516464135608</v>
      </c>
      <c r="AD553" s="34">
        <v>145.41125164641352</v>
      </c>
      <c r="AE553" s="34">
        <v>144.16313874240805</v>
      </c>
      <c r="AF553" s="34">
        <v>1.8740000000000001</v>
      </c>
      <c r="AG553" s="34">
        <v>1.4549428483959593E-2</v>
      </c>
      <c r="AH553" s="34">
        <v>1.8885494284839597</v>
      </c>
      <c r="AI553" s="34">
        <v>1.8723393836294211</v>
      </c>
      <c r="AJ553" s="34">
        <v>5.0969999999999986</v>
      </c>
      <c r="AK553" s="34">
        <v>3.957227160231698E-2</v>
      </c>
      <c r="AL553" s="34">
        <v>5.1365722716023159</v>
      </c>
      <c r="AM553" s="34">
        <v>5.0924833715897311</v>
      </c>
      <c r="AN553" s="34">
        <v>0</v>
      </c>
      <c r="AO553" s="34">
        <v>0</v>
      </c>
      <c r="AP553" s="34">
        <v>0</v>
      </c>
      <c r="AQ553" s="34">
        <v>0</v>
      </c>
      <c r="AR553" s="34">
        <v>151.26199999999997</v>
      </c>
      <c r="AS553" s="34">
        <v>1.1743733464998374</v>
      </c>
      <c r="AT553" s="34">
        <v>152.43637334649981</v>
      </c>
      <c r="AU553" s="34">
        <v>151.12796149762721</v>
      </c>
    </row>
    <row r="554" spans="1:47" x14ac:dyDescent="0.25">
      <c r="A554" s="18">
        <v>45861</v>
      </c>
      <c r="B554" s="2">
        <v>14</v>
      </c>
      <c r="C554" s="2" t="s">
        <v>178</v>
      </c>
      <c r="D554" s="9">
        <v>37.899704999999997</v>
      </c>
      <c r="E554">
        <v>8.4245229999999997E-3</v>
      </c>
      <c r="G554" s="34">
        <v>552.96600000000012</v>
      </c>
      <c r="H554" s="34">
        <v>4.9806849472397463</v>
      </c>
      <c r="I554" s="34">
        <v>557.94668494723987</v>
      </c>
      <c r="J554" s="34">
        <v>553.24625026712818</v>
      </c>
      <c r="K554" s="34">
        <v>8.3819999999999979</v>
      </c>
      <c r="L554" s="34">
        <v>7.5498495798590748E-2</v>
      </c>
      <c r="M554" s="34">
        <v>8.457498495798589</v>
      </c>
      <c r="N554" s="34">
        <v>8.386248105198268</v>
      </c>
      <c r="O554" s="34">
        <v>40.029000000000011</v>
      </c>
      <c r="P554" s="34">
        <v>0.36054990316413632</v>
      </c>
      <c r="Q554" s="34">
        <v>40.389549903164145</v>
      </c>
      <c r="R554" s="34">
        <v>40.049287211045289</v>
      </c>
      <c r="S554" s="34">
        <v>0</v>
      </c>
      <c r="T554" s="34">
        <v>0</v>
      </c>
      <c r="U554" s="34">
        <v>0</v>
      </c>
      <c r="V554" s="34">
        <v>0</v>
      </c>
      <c r="W554" s="34">
        <v>601.37700000000007</v>
      </c>
      <c r="X554" s="34">
        <v>5.4167333462024736</v>
      </c>
      <c r="Y554" s="34">
        <v>606.79373334620266</v>
      </c>
      <c r="Z554" s="34">
        <v>601.68178558337183</v>
      </c>
      <c r="AB554" s="34">
        <v>165.227</v>
      </c>
      <c r="AC554" s="34">
        <v>1.4882355005146455</v>
      </c>
      <c r="AD554" s="34">
        <v>166.71523550051464</v>
      </c>
      <c r="AE554" s="34">
        <v>165.31073916459013</v>
      </c>
      <c r="AF554" s="34">
        <v>2.1089999999999982</v>
      </c>
      <c r="AG554" s="34">
        <v>1.8996221383825795E-2</v>
      </c>
      <c r="AH554" s="34">
        <v>2.1279962213838242</v>
      </c>
      <c r="AI554" s="34">
        <v>2.110068868272863</v>
      </c>
      <c r="AJ554" s="34">
        <v>5.4449999999999976</v>
      </c>
      <c r="AK554" s="34">
        <v>4.904429845184044E-2</v>
      </c>
      <c r="AL554" s="34">
        <v>5.4940442984518381</v>
      </c>
      <c r="AM554" s="34">
        <v>5.4477595958965122</v>
      </c>
      <c r="AN554" s="34">
        <v>0</v>
      </c>
      <c r="AO554" s="34">
        <v>0</v>
      </c>
      <c r="AP554" s="34">
        <v>0</v>
      </c>
      <c r="AQ554" s="34">
        <v>0</v>
      </c>
      <c r="AR554" s="34">
        <v>172.78100000000001</v>
      </c>
      <c r="AS554" s="34">
        <v>1.5562760203503117</v>
      </c>
      <c r="AT554" s="34">
        <v>174.33727602035029</v>
      </c>
      <c r="AU554" s="34">
        <v>172.86856762875951</v>
      </c>
    </row>
    <row r="555" spans="1:47" x14ac:dyDescent="0.25">
      <c r="A555" s="18">
        <v>45861</v>
      </c>
      <c r="B555" s="2">
        <v>15</v>
      </c>
      <c r="C555" s="2" t="s">
        <v>178</v>
      </c>
      <c r="D555" s="9">
        <v>35.719526000000002</v>
      </c>
      <c r="E555">
        <v>8.4201229999999998E-3</v>
      </c>
      <c r="G555" s="34">
        <v>619.31799999999987</v>
      </c>
      <c r="H555" s="34">
        <v>7.3646994965843504</v>
      </c>
      <c r="I555" s="34">
        <v>626.68269949658418</v>
      </c>
      <c r="J555" s="34">
        <v>621.40595408485092</v>
      </c>
      <c r="K555" s="34">
        <v>9.3359999999999967</v>
      </c>
      <c r="L555" s="34">
        <v>0.11102024242814108</v>
      </c>
      <c r="M555" s="34">
        <v>9.4470202424281382</v>
      </c>
      <c r="N555" s="34">
        <v>9.367475170003404</v>
      </c>
      <c r="O555" s="34">
        <v>42.982000000000021</v>
      </c>
      <c r="P555" s="34">
        <v>0.51112597044198416</v>
      </c>
      <c r="Q555" s="34">
        <v>43.493125970442001</v>
      </c>
      <c r="R555" s="34">
        <v>43.126908500116386</v>
      </c>
      <c r="S555" s="34">
        <v>0</v>
      </c>
      <c r="T555" s="34">
        <v>0</v>
      </c>
      <c r="U555" s="34">
        <v>0</v>
      </c>
      <c r="V555" s="34">
        <v>0</v>
      </c>
      <c r="W555" s="34">
        <v>671.63599999999985</v>
      </c>
      <c r="X555" s="34">
        <v>7.9868457094544762</v>
      </c>
      <c r="Y555" s="34">
        <v>679.62284570945428</v>
      </c>
      <c r="Z555" s="34">
        <v>673.90033775497079</v>
      </c>
      <c r="AB555" s="34">
        <v>186.23100000000008</v>
      </c>
      <c r="AC555" s="34">
        <v>2.2145898422916837</v>
      </c>
      <c r="AD555" s="34">
        <v>188.44558984229175</v>
      </c>
      <c r="AE555" s="34">
        <v>186.85885479701213</v>
      </c>
      <c r="AF555" s="34">
        <v>2.3689999999999993</v>
      </c>
      <c r="AG555" s="34">
        <v>2.8171267599857139E-2</v>
      </c>
      <c r="AH555" s="34">
        <v>2.3971712675998567</v>
      </c>
      <c r="AI555" s="34">
        <v>2.3769867906746001</v>
      </c>
      <c r="AJ555" s="34">
        <v>5.9290000000000003</v>
      </c>
      <c r="AK555" s="34">
        <v>7.0505464584024083E-2</v>
      </c>
      <c r="AL555" s="34">
        <v>5.9995054645840247</v>
      </c>
      <c r="AM555" s="34">
        <v>5.9489888906330552</v>
      </c>
      <c r="AN555" s="34">
        <v>0</v>
      </c>
      <c r="AO555" s="34">
        <v>0</v>
      </c>
      <c r="AP555" s="34">
        <v>0</v>
      </c>
      <c r="AQ555" s="34">
        <v>0</v>
      </c>
      <c r="AR555" s="34">
        <v>194.52900000000008</v>
      </c>
      <c r="AS555" s="34">
        <v>2.3132665744755649</v>
      </c>
      <c r="AT555" s="34">
        <v>196.84226657447562</v>
      </c>
      <c r="AU555" s="34">
        <v>195.18483047831978</v>
      </c>
    </row>
    <row r="556" spans="1:47" x14ac:dyDescent="0.25">
      <c r="A556" s="18">
        <v>45861</v>
      </c>
      <c r="B556" s="2">
        <v>16</v>
      </c>
      <c r="C556" s="2" t="s">
        <v>178</v>
      </c>
      <c r="D556" s="9">
        <v>57.838791000000001</v>
      </c>
      <c r="E556">
        <v>8.3439169999999993E-3</v>
      </c>
      <c r="G556" s="34">
        <v>688.63799999999992</v>
      </c>
      <c r="H556" s="34">
        <v>9.0890163512946636</v>
      </c>
      <c r="I556" s="34">
        <v>697.72701635129454</v>
      </c>
      <c r="J556" s="34">
        <v>691.90524003820167</v>
      </c>
      <c r="K556" s="34">
        <v>10.497000000000002</v>
      </c>
      <c r="L556" s="34">
        <v>0.13854507686119574</v>
      </c>
      <c r="M556" s="34">
        <v>10.635545076861197</v>
      </c>
      <c r="N556" s="34">
        <v>10.546802971490107</v>
      </c>
      <c r="O556" s="34">
        <v>46.792999999999992</v>
      </c>
      <c r="P556" s="34">
        <v>0.61759929328054963</v>
      </c>
      <c r="Q556" s="34">
        <v>47.410599293280541</v>
      </c>
      <c r="R556" s="34">
        <v>47.015009187857146</v>
      </c>
      <c r="S556" s="34">
        <v>0</v>
      </c>
      <c r="T556" s="34">
        <v>0</v>
      </c>
      <c r="U556" s="34">
        <v>0</v>
      </c>
      <c r="V556" s="34">
        <v>0</v>
      </c>
      <c r="W556" s="34">
        <v>745.92799999999988</v>
      </c>
      <c r="X556" s="34">
        <v>9.8451607214364092</v>
      </c>
      <c r="Y556" s="34">
        <v>755.77316072143617</v>
      </c>
      <c r="Z556" s="34">
        <v>749.46705219754892</v>
      </c>
      <c r="AB556" s="34">
        <v>208.62500000000011</v>
      </c>
      <c r="AC556" s="34">
        <v>2.7535454568130873</v>
      </c>
      <c r="AD556" s="34">
        <v>211.37854545681321</v>
      </c>
      <c r="AE556" s="34">
        <v>209.61482041794082</v>
      </c>
      <c r="AF556" s="34">
        <v>2.5649999999999995</v>
      </c>
      <c r="AG556" s="34">
        <v>3.3854255706293891E-2</v>
      </c>
      <c r="AH556" s="34">
        <v>2.5988542557062932</v>
      </c>
      <c r="AI556" s="34">
        <v>2.5771696315015831</v>
      </c>
      <c r="AJ556" s="34">
        <v>6.4669999999999996</v>
      </c>
      <c r="AK556" s="34">
        <v>8.5354959708616993E-2</v>
      </c>
      <c r="AL556" s="34">
        <v>6.5523549597086168</v>
      </c>
      <c r="AM556" s="34">
        <v>6.4976826537702692</v>
      </c>
      <c r="AN556" s="34">
        <v>0</v>
      </c>
      <c r="AO556" s="34">
        <v>0</v>
      </c>
      <c r="AP556" s="34">
        <v>0</v>
      </c>
      <c r="AQ556" s="34">
        <v>0</v>
      </c>
      <c r="AR556" s="34">
        <v>217.65700000000012</v>
      </c>
      <c r="AS556" s="34">
        <v>2.8727546722279982</v>
      </c>
      <c r="AT556" s="34">
        <v>220.52975467222814</v>
      </c>
      <c r="AU556" s="34">
        <v>218.68967270321269</v>
      </c>
    </row>
    <row r="557" spans="1:47" x14ac:dyDescent="0.25">
      <c r="A557" s="18">
        <v>45861</v>
      </c>
      <c r="B557" s="2">
        <v>17</v>
      </c>
      <c r="C557" s="2" t="s">
        <v>178</v>
      </c>
      <c r="D557" s="9">
        <v>49.452572000000004</v>
      </c>
      <c r="E557">
        <v>8.3400190000000006E-3</v>
      </c>
      <c r="G557" s="34">
        <v>757.97500000000002</v>
      </c>
      <c r="H557" s="34">
        <v>12.409906433922369</v>
      </c>
      <c r="I557" s="34">
        <v>770.38490643392242</v>
      </c>
      <c r="J557" s="34">
        <v>763.95988167695032</v>
      </c>
      <c r="K557" s="34">
        <v>11.706000000000001</v>
      </c>
      <c r="L557" s="34">
        <v>0.19165587877633861</v>
      </c>
      <c r="M557" s="34">
        <v>11.897655878776339</v>
      </c>
      <c r="N557" s="34">
        <v>11.798429202691882</v>
      </c>
      <c r="O557" s="34">
        <v>51.459999999999994</v>
      </c>
      <c r="P557" s="34">
        <v>0.84252618501882648</v>
      </c>
      <c r="Q557" s="34">
        <v>52.30252618501882</v>
      </c>
      <c r="R557" s="34">
        <v>51.866322122887766</v>
      </c>
      <c r="S557" s="34">
        <v>0</v>
      </c>
      <c r="T557" s="34">
        <v>0</v>
      </c>
      <c r="U557" s="34">
        <v>0</v>
      </c>
      <c r="V557" s="34">
        <v>0</v>
      </c>
      <c r="W557" s="34">
        <v>821.14100000000008</v>
      </c>
      <c r="X557" s="34">
        <v>13.444088497717534</v>
      </c>
      <c r="Y557" s="34">
        <v>834.58508849771761</v>
      </c>
      <c r="Z557" s="34">
        <v>827.62463300252989</v>
      </c>
      <c r="AB557" s="34">
        <v>230.01900000000012</v>
      </c>
      <c r="AC557" s="34">
        <v>3.7659741654070262</v>
      </c>
      <c r="AD557" s="34">
        <v>233.78497416540714</v>
      </c>
      <c r="AE557" s="34">
        <v>231.83520303895313</v>
      </c>
      <c r="AF557" s="34">
        <v>2.8139999999999992</v>
      </c>
      <c r="AG557" s="34">
        <v>4.607206927017056E-2</v>
      </c>
      <c r="AH557" s="34">
        <v>2.8600720692701698</v>
      </c>
      <c r="AI557" s="34">
        <v>2.8362190138710872</v>
      </c>
      <c r="AJ557" s="34">
        <v>7.1269999999999989</v>
      </c>
      <c r="AK557" s="34">
        <v>0.11668643841098282</v>
      </c>
      <c r="AL557" s="34">
        <v>7.2436864384109816</v>
      </c>
      <c r="AM557" s="34">
        <v>7.1832739558845917</v>
      </c>
      <c r="AN557" s="34">
        <v>0</v>
      </c>
      <c r="AO557" s="34">
        <v>0</v>
      </c>
      <c r="AP557" s="34">
        <v>0</v>
      </c>
      <c r="AQ557" s="34">
        <v>0</v>
      </c>
      <c r="AR557" s="34">
        <v>239.96000000000012</v>
      </c>
      <c r="AS557" s="34">
        <v>3.9287326730881795</v>
      </c>
      <c r="AT557" s="34">
        <v>243.88873267308827</v>
      </c>
      <c r="AU557" s="34">
        <v>241.8546960087088</v>
      </c>
    </row>
    <row r="558" spans="1:47" x14ac:dyDescent="0.25">
      <c r="A558" s="18">
        <v>45861</v>
      </c>
      <c r="B558" s="2">
        <v>18</v>
      </c>
      <c r="C558" s="2" t="s">
        <v>178</v>
      </c>
      <c r="D558" s="9">
        <v>53.073208000000001</v>
      </c>
      <c r="E558">
        <v>8.4488730000000008E-3</v>
      </c>
      <c r="G558" s="34">
        <v>814.1039999999997</v>
      </c>
      <c r="H558" s="34">
        <v>11.872286809052616</v>
      </c>
      <c r="I558" s="34">
        <v>825.97628680905234</v>
      </c>
      <c r="J558" s="34">
        <v>818.99771806079116</v>
      </c>
      <c r="K558" s="34">
        <v>12.710999999999999</v>
      </c>
      <c r="L558" s="34">
        <v>0.18536776336913688</v>
      </c>
      <c r="M558" s="34">
        <v>12.896367763369135</v>
      </c>
      <c r="N558" s="34">
        <v>12.787407989975135</v>
      </c>
      <c r="O558" s="34">
        <v>56.347999999999992</v>
      </c>
      <c r="P558" s="34">
        <v>0.82173729292141651</v>
      </c>
      <c r="Q558" s="34">
        <v>57.169737292921411</v>
      </c>
      <c r="R558" s="34">
        <v>56.686717443090153</v>
      </c>
      <c r="S558" s="34">
        <v>0.71000000000000008</v>
      </c>
      <c r="T558" s="34">
        <v>1.035411155629669E-2</v>
      </c>
      <c r="U558" s="34">
        <v>0.72035411155629681</v>
      </c>
      <c r="V558" s="34">
        <v>0.7142679311527298</v>
      </c>
      <c r="W558" s="34">
        <v>883.87299999999971</v>
      </c>
      <c r="X558" s="34">
        <v>12.889745976899464</v>
      </c>
      <c r="Y558" s="34">
        <v>896.76274597689905</v>
      </c>
      <c r="Z558" s="34">
        <v>889.18611142500913</v>
      </c>
      <c r="AB558" s="34">
        <v>246.90999999999997</v>
      </c>
      <c r="AC558" s="34">
        <v>3.6007516681200209</v>
      </c>
      <c r="AD558" s="34">
        <v>250.51075166811998</v>
      </c>
      <c r="AE558" s="34">
        <v>248.39421814214151</v>
      </c>
      <c r="AF558" s="34">
        <v>3.0700000000000003</v>
      </c>
      <c r="AG558" s="34">
        <v>4.4770595039198363E-2</v>
      </c>
      <c r="AH558" s="34">
        <v>3.1147705950391988</v>
      </c>
      <c r="AI558" s="34">
        <v>3.0884542938575783</v>
      </c>
      <c r="AJ558" s="34">
        <v>7.7559999999999993</v>
      </c>
      <c r="AK558" s="34">
        <v>0.11310773131075649</v>
      </c>
      <c r="AL558" s="34">
        <v>7.8691077313107556</v>
      </c>
      <c r="AM558" s="34">
        <v>7.8026226394655929</v>
      </c>
      <c r="AN558" s="34">
        <v>4.0369999999999999</v>
      </c>
      <c r="AO558" s="34">
        <v>5.8872603313760187E-2</v>
      </c>
      <c r="AP558" s="34">
        <v>4.0958726033137598</v>
      </c>
      <c r="AQ558" s="34">
        <v>4.0612670958641823</v>
      </c>
      <c r="AR558" s="34">
        <v>261.77299999999991</v>
      </c>
      <c r="AS558" s="34">
        <v>3.8175025977837365</v>
      </c>
      <c r="AT558" s="34">
        <v>265.59050259778371</v>
      </c>
      <c r="AU558" s="34">
        <v>263.34656217132886</v>
      </c>
    </row>
    <row r="559" spans="1:47" x14ac:dyDescent="0.25">
      <c r="A559" s="18">
        <v>45861</v>
      </c>
      <c r="B559" s="2">
        <v>19</v>
      </c>
      <c r="C559" s="2" t="s">
        <v>178</v>
      </c>
      <c r="D559" s="9">
        <v>61.606816999999999</v>
      </c>
      <c r="E559">
        <v>8.5203780000000003E-3</v>
      </c>
      <c r="G559" s="34">
        <v>833.14899999999966</v>
      </c>
      <c r="H559" s="34">
        <v>14.033949880924544</v>
      </c>
      <c r="I559" s="34">
        <v>847.18294988092418</v>
      </c>
      <c r="J559" s="34">
        <v>839.9646309127836</v>
      </c>
      <c r="K559" s="34">
        <v>13.303999999999998</v>
      </c>
      <c r="L559" s="34">
        <v>0.22409877370772838</v>
      </c>
      <c r="M559" s="34">
        <v>13.528098773707727</v>
      </c>
      <c r="N559" s="34">
        <v>13.412834258534399</v>
      </c>
      <c r="O559" s="34">
        <v>58.471000000000004</v>
      </c>
      <c r="P559" s="34">
        <v>0.98491276288819807</v>
      </c>
      <c r="Q559" s="34">
        <v>59.455912762888204</v>
      </c>
      <c r="R559" s="34">
        <v>58.949325911813368</v>
      </c>
      <c r="S559" s="34">
        <v>0.77600000000000002</v>
      </c>
      <c r="T559" s="34">
        <v>1.307130550189396E-2</v>
      </c>
      <c r="U559" s="34">
        <v>0.78907130550189397</v>
      </c>
      <c r="V559" s="34">
        <v>0.78234811971006435</v>
      </c>
      <c r="W559" s="34">
        <v>905.69999999999959</v>
      </c>
      <c r="X559" s="34">
        <v>15.256032723022365</v>
      </c>
      <c r="Y559" s="34">
        <v>920.95603272302196</v>
      </c>
      <c r="Z559" s="34">
        <v>913.10913920284145</v>
      </c>
      <c r="AB559" s="34">
        <v>251.48100000000008</v>
      </c>
      <c r="AC559" s="34">
        <v>4.2360631171672622</v>
      </c>
      <c r="AD559" s="34">
        <v>255.71706311716736</v>
      </c>
      <c r="AE559" s="34">
        <v>253.53825707835921</v>
      </c>
      <c r="AF559" s="34">
        <v>3.1669999999999985</v>
      </c>
      <c r="AG559" s="34">
        <v>5.3346423356312046E-2</v>
      </c>
      <c r="AH559" s="34">
        <v>3.2203464233563106</v>
      </c>
      <c r="AI559" s="34">
        <v>3.1929078545383667</v>
      </c>
      <c r="AJ559" s="34">
        <v>7.9719999999999995</v>
      </c>
      <c r="AK559" s="34">
        <v>0.13428408177976628</v>
      </c>
      <c r="AL559" s="34">
        <v>8.1062840817797657</v>
      </c>
      <c r="AM559" s="34">
        <v>8.037215477227619</v>
      </c>
      <c r="AN559" s="34">
        <v>4.3719999999999999</v>
      </c>
      <c r="AO559" s="34">
        <v>7.3644004709124217E-2</v>
      </c>
      <c r="AP559" s="34">
        <v>4.4456440047091244</v>
      </c>
      <c r="AQ559" s="34">
        <v>4.407765437335569</v>
      </c>
      <c r="AR559" s="34">
        <v>266.99200000000008</v>
      </c>
      <c r="AS559" s="34">
        <v>4.497337627012465</v>
      </c>
      <c r="AT559" s="34">
        <v>271.48933762701262</v>
      </c>
      <c r="AU559" s="34">
        <v>269.17614584746076</v>
      </c>
    </row>
    <row r="560" spans="1:47" x14ac:dyDescent="0.25">
      <c r="A560" s="18">
        <v>45861</v>
      </c>
      <c r="B560" s="2">
        <v>20</v>
      </c>
      <c r="C560" s="2" t="s">
        <v>178</v>
      </c>
      <c r="D560" s="9">
        <v>100.529236</v>
      </c>
      <c r="E560">
        <v>8.4036000000000007E-3</v>
      </c>
      <c r="G560" s="34">
        <v>825.29299999999989</v>
      </c>
      <c r="H560" s="34">
        <v>10.617195255377792</v>
      </c>
      <c r="I560" s="34">
        <v>835.91019525537763</v>
      </c>
      <c r="J560" s="34">
        <v>828.88554033852961</v>
      </c>
      <c r="K560" s="34">
        <v>12.998999999999997</v>
      </c>
      <c r="L560" s="34">
        <v>0.16722899761012863</v>
      </c>
      <c r="M560" s="34">
        <v>13.166228997610126</v>
      </c>
      <c r="N560" s="34">
        <v>13.055585275605811</v>
      </c>
      <c r="O560" s="34">
        <v>57.957000000000029</v>
      </c>
      <c r="P560" s="34">
        <v>0.74560281671591921</v>
      </c>
      <c r="Q560" s="34">
        <v>58.702602816715945</v>
      </c>
      <c r="R560" s="34">
        <v>58.209289623685393</v>
      </c>
      <c r="S560" s="34">
        <v>1.4880000000000002</v>
      </c>
      <c r="T560" s="34">
        <v>1.9142760861902568E-2</v>
      </c>
      <c r="U560" s="34">
        <v>1.5071427608619028</v>
      </c>
      <c r="V560" s="34">
        <v>1.4944773359567238</v>
      </c>
      <c r="W560" s="34">
        <v>897.73699999999997</v>
      </c>
      <c r="X560" s="34">
        <v>11.549169830565743</v>
      </c>
      <c r="Y560" s="34">
        <v>909.28616983056565</v>
      </c>
      <c r="Z560" s="34">
        <v>901.64489257377761</v>
      </c>
      <c r="AB560" s="34">
        <v>247.65399999999988</v>
      </c>
      <c r="AC560" s="34">
        <v>3.1860089371596882</v>
      </c>
      <c r="AD560" s="34">
        <v>250.84000893715958</v>
      </c>
      <c r="AE560" s="34">
        <v>248.73204983805527</v>
      </c>
      <c r="AF560" s="34">
        <v>3.102999999999998</v>
      </c>
      <c r="AG560" s="34">
        <v>3.9919346071561577E-2</v>
      </c>
      <c r="AH560" s="34">
        <v>3.1429193460715594</v>
      </c>
      <c r="AI560" s="34">
        <v>3.1165075090549128</v>
      </c>
      <c r="AJ560" s="34">
        <v>7.8869999999999969</v>
      </c>
      <c r="AK560" s="34">
        <v>0.10146435142326982</v>
      </c>
      <c r="AL560" s="34">
        <v>7.9884643514232669</v>
      </c>
      <c r="AM560" s="34">
        <v>7.9213324923996469</v>
      </c>
      <c r="AN560" s="34">
        <v>8.4250000000000007</v>
      </c>
      <c r="AO560" s="34">
        <v>0.1083855915736083</v>
      </c>
      <c r="AP560" s="34">
        <v>8.5333855915736088</v>
      </c>
      <c r="AQ560" s="34">
        <v>8.4616744324162614</v>
      </c>
      <c r="AR560" s="34">
        <v>267.0689999999999</v>
      </c>
      <c r="AS560" s="34">
        <v>3.4357782262281282</v>
      </c>
      <c r="AT560" s="34">
        <v>270.50477822622804</v>
      </c>
      <c r="AU560" s="34">
        <v>268.23156427192612</v>
      </c>
    </row>
    <row r="561" spans="1:47" x14ac:dyDescent="0.25">
      <c r="A561" s="18">
        <v>45861</v>
      </c>
      <c r="B561" s="2">
        <v>21</v>
      </c>
      <c r="C561" s="2" t="s">
        <v>178</v>
      </c>
      <c r="D561" s="9">
        <v>52.130082999999999</v>
      </c>
      <c r="E561">
        <v>8.4077730000000003E-3</v>
      </c>
      <c r="G561" s="34">
        <v>788.19799999999987</v>
      </c>
      <c r="H561" s="34">
        <v>6.9267997721309209</v>
      </c>
      <c r="I561" s="34">
        <v>795.12479977213081</v>
      </c>
      <c r="J561" s="34">
        <v>788.43957094897632</v>
      </c>
      <c r="K561" s="34">
        <v>12.288000000000002</v>
      </c>
      <c r="L561" s="34">
        <v>0.10798874851235955</v>
      </c>
      <c r="M561" s="34">
        <v>12.395988748512362</v>
      </c>
      <c r="N561" s="34">
        <v>12.291766089004318</v>
      </c>
      <c r="O561" s="34">
        <v>55.85100000000002</v>
      </c>
      <c r="P561" s="34">
        <v>0.49082678980825151</v>
      </c>
      <c r="Q561" s="34">
        <v>56.341826789808273</v>
      </c>
      <c r="R561" s="34">
        <v>55.868117499754248</v>
      </c>
      <c r="S561" s="34">
        <v>1.4880000000000002</v>
      </c>
      <c r="T561" s="34">
        <v>1.307676251516854E-2</v>
      </c>
      <c r="U561" s="34">
        <v>1.5010767625151689</v>
      </c>
      <c r="V561" s="34">
        <v>1.4884560498403665</v>
      </c>
      <c r="W561" s="34">
        <v>857.82499999999993</v>
      </c>
      <c r="X561" s="34">
        <v>7.5386920729667004</v>
      </c>
      <c r="Y561" s="34">
        <v>865.3636920729665</v>
      </c>
      <c r="Z561" s="34">
        <v>858.08791058757527</v>
      </c>
      <c r="AB561" s="34">
        <v>234.67299999999997</v>
      </c>
      <c r="AC561" s="34">
        <v>2.0623407861035927</v>
      </c>
      <c r="AD561" s="34">
        <v>236.73534078610356</v>
      </c>
      <c r="AE561" s="34">
        <v>234.74492377969636</v>
      </c>
      <c r="AF561" s="34">
        <v>2.868999999999998</v>
      </c>
      <c r="AG561" s="34">
        <v>2.5213193317216737E-2</v>
      </c>
      <c r="AH561" s="34">
        <v>2.8942131933172148</v>
      </c>
      <c r="AI561" s="34">
        <v>2.8698793057741989</v>
      </c>
      <c r="AJ561" s="34">
        <v>7.4979999999999976</v>
      </c>
      <c r="AK561" s="34">
        <v>6.5893525093234984E-2</v>
      </c>
      <c r="AL561" s="34">
        <v>7.5638935250932322</v>
      </c>
      <c r="AM561" s="34">
        <v>7.5002980253380791</v>
      </c>
      <c r="AN561" s="34">
        <v>8.4260000000000002</v>
      </c>
      <c r="AO561" s="34">
        <v>7.404892537151217E-2</v>
      </c>
      <c r="AP561" s="34">
        <v>8.5000489253715124</v>
      </c>
      <c r="AQ561" s="34">
        <v>8.4285824435180956</v>
      </c>
      <c r="AR561" s="34">
        <v>253.46599999999995</v>
      </c>
      <c r="AS561" s="34">
        <v>2.2274964298855569</v>
      </c>
      <c r="AT561" s="34">
        <v>255.69349642988553</v>
      </c>
      <c r="AU561" s="34">
        <v>253.54368355432672</v>
      </c>
    </row>
    <row r="562" spans="1:47" x14ac:dyDescent="0.25">
      <c r="A562" s="18">
        <v>45861</v>
      </c>
      <c r="B562" s="2">
        <v>22</v>
      </c>
      <c r="C562" s="2" t="s">
        <v>178</v>
      </c>
      <c r="D562" s="9">
        <v>41.834167000000001</v>
      </c>
      <c r="E562">
        <v>8.5012560000000004E-3</v>
      </c>
      <c r="G562" s="34">
        <v>750.93399999999986</v>
      </c>
      <c r="H562" s="34">
        <v>7.3658148788074058</v>
      </c>
      <c r="I562" s="34">
        <v>758.2998148788073</v>
      </c>
      <c r="J562" s="34">
        <v>751.85331402777001</v>
      </c>
      <c r="K562" s="34">
        <v>11.638</v>
      </c>
      <c r="L562" s="34">
        <v>0.11415564291876597</v>
      </c>
      <c r="M562" s="34">
        <v>11.752155642918765</v>
      </c>
      <c r="N562" s="34">
        <v>11.652247559246469</v>
      </c>
      <c r="O562" s="34">
        <v>53.92</v>
      </c>
      <c r="P562" s="34">
        <v>0.52889433460902735</v>
      </c>
      <c r="Q562" s="34">
        <v>54.448894334609029</v>
      </c>
      <c r="R562" s="34">
        <v>53.98601034495357</v>
      </c>
      <c r="S562" s="34">
        <v>1.4880000000000002</v>
      </c>
      <c r="T562" s="34">
        <v>1.4595600331940522E-2</v>
      </c>
      <c r="U562" s="34">
        <v>1.5025956003319407</v>
      </c>
      <c r="V562" s="34">
        <v>1.4898216504690454</v>
      </c>
      <c r="W562" s="34">
        <v>817.9799999999999</v>
      </c>
      <c r="X562" s="34">
        <v>8.0234604566671397</v>
      </c>
      <c r="Y562" s="34">
        <v>826.00346045666697</v>
      </c>
      <c r="Z562" s="34">
        <v>818.98139358243907</v>
      </c>
      <c r="AB562" s="34">
        <v>222.2119999999999</v>
      </c>
      <c r="AC562" s="34">
        <v>2.1796488850545463</v>
      </c>
      <c r="AD562" s="34">
        <v>224.39164888505445</v>
      </c>
      <c r="AE562" s="34">
        <v>222.48403803362049</v>
      </c>
      <c r="AF562" s="34">
        <v>2.7049999999999983</v>
      </c>
      <c r="AG562" s="34">
        <v>2.6532996571168734E-2</v>
      </c>
      <c r="AH562" s="34">
        <v>2.731532996571167</v>
      </c>
      <c r="AI562" s="34">
        <v>2.7083115352948686</v>
      </c>
      <c r="AJ562" s="34">
        <v>7.1719999999999953</v>
      </c>
      <c r="AK562" s="34">
        <v>7.0349224180562719E-2</v>
      </c>
      <c r="AL562" s="34">
        <v>7.2423492241805576</v>
      </c>
      <c r="AM562" s="34">
        <v>7.1807801593843976</v>
      </c>
      <c r="AN562" s="34">
        <v>8.4260000000000002</v>
      </c>
      <c r="AO562" s="34">
        <v>8.2649548653851351E-2</v>
      </c>
      <c r="AP562" s="34">
        <v>8.5086495486538514</v>
      </c>
      <c r="AQ562" s="34">
        <v>8.4363153406264608</v>
      </c>
      <c r="AR562" s="34">
        <v>240.5149999999999</v>
      </c>
      <c r="AS562" s="34">
        <v>2.359180654460129</v>
      </c>
      <c r="AT562" s="34">
        <v>242.87418065446002</v>
      </c>
      <c r="AU562" s="34">
        <v>240.80944506892624</v>
      </c>
    </row>
    <row r="563" spans="1:47" x14ac:dyDescent="0.25">
      <c r="A563" s="18">
        <v>45861</v>
      </c>
      <c r="B563" s="2">
        <v>23</v>
      </c>
      <c r="C563" s="2" t="s">
        <v>178</v>
      </c>
      <c r="D563" s="9">
        <v>36.891576999999998</v>
      </c>
      <c r="E563">
        <v>8.525342E-3</v>
      </c>
      <c r="G563" s="34">
        <v>695.07199999999978</v>
      </c>
      <c r="H563" s="34">
        <v>4.8902404461122613</v>
      </c>
      <c r="I563" s="34">
        <v>699.96224044611199</v>
      </c>
      <c r="J563" s="34">
        <v>693.99482295922269</v>
      </c>
      <c r="K563" s="34">
        <v>10.754</v>
      </c>
      <c r="L563" s="34">
        <v>7.5660716814216766E-2</v>
      </c>
      <c r="M563" s="34">
        <v>10.829660716814216</v>
      </c>
      <c r="N563" s="34">
        <v>10.73733415545941</v>
      </c>
      <c r="O563" s="34">
        <v>49.82200000000001</v>
      </c>
      <c r="P563" s="34">
        <v>0.35052708137603761</v>
      </c>
      <c r="Q563" s="34">
        <v>50.172527081376046</v>
      </c>
      <c r="R563" s="34">
        <v>49.744789129003053</v>
      </c>
      <c r="S563" s="34">
        <v>1.4880000000000002</v>
      </c>
      <c r="T563" s="34">
        <v>1.0468955423056961E-2</v>
      </c>
      <c r="U563" s="34">
        <v>1.4984689554230572</v>
      </c>
      <c r="V563" s="34">
        <v>1.485693995101693</v>
      </c>
      <c r="W563" s="34">
        <v>757.13599999999985</v>
      </c>
      <c r="X563" s="34">
        <v>5.3268971997255727</v>
      </c>
      <c r="Y563" s="34">
        <v>762.46289719972538</v>
      </c>
      <c r="Z563" s="34">
        <v>755.96264023878678</v>
      </c>
      <c r="AB563" s="34">
        <v>204.84199999999998</v>
      </c>
      <c r="AC563" s="34">
        <v>1.441183983044243</v>
      </c>
      <c r="AD563" s="34">
        <v>206.28318398304424</v>
      </c>
      <c r="AE563" s="34">
        <v>204.52454929073986</v>
      </c>
      <c r="AF563" s="34">
        <v>2.5399999999999978</v>
      </c>
      <c r="AG563" s="34">
        <v>1.7870394337745066E-2</v>
      </c>
      <c r="AH563" s="34">
        <v>2.5578703943377428</v>
      </c>
      <c r="AI563" s="34">
        <v>2.5360636744343386</v>
      </c>
      <c r="AJ563" s="34">
        <v>6.6139999999999972</v>
      </c>
      <c r="AK563" s="34">
        <v>4.6533381161356656E-2</v>
      </c>
      <c r="AL563" s="34">
        <v>6.6605333811613541</v>
      </c>
      <c r="AM563" s="34">
        <v>6.6037500561845368</v>
      </c>
      <c r="AN563" s="34">
        <v>8.4260000000000002</v>
      </c>
      <c r="AO563" s="34">
        <v>5.9281867200724425E-2</v>
      </c>
      <c r="AP563" s="34">
        <v>8.4852818672007242</v>
      </c>
      <c r="AQ563" s="34">
        <v>8.4129419373164396</v>
      </c>
      <c r="AR563" s="34">
        <v>222.42199999999997</v>
      </c>
      <c r="AS563" s="34">
        <v>1.5648696257440691</v>
      </c>
      <c r="AT563" s="34">
        <v>223.98686962574405</v>
      </c>
      <c r="AU563" s="34">
        <v>222.07730495867517</v>
      </c>
    </row>
    <row r="564" spans="1:47" x14ac:dyDescent="0.25">
      <c r="A564" s="18">
        <v>45861</v>
      </c>
      <c r="B564" s="2">
        <v>24</v>
      </c>
      <c r="C564" s="2" t="s">
        <v>23</v>
      </c>
      <c r="D564" s="9">
        <v>36.677822999999997</v>
      </c>
      <c r="E564">
        <v>8.5358699999999992E-3</v>
      </c>
      <c r="G564" s="34">
        <v>621.69399999999985</v>
      </c>
      <c r="H564" s="34">
        <v>5.2809711442263039</v>
      </c>
      <c r="I564" s="34">
        <v>626.97497114422617</v>
      </c>
      <c r="J564" s="34">
        <v>621.62319429728529</v>
      </c>
      <c r="K564" s="34">
        <v>9.461999999999998</v>
      </c>
      <c r="L564" s="34">
        <v>8.0374829042373391E-2</v>
      </c>
      <c r="M564" s="34">
        <v>9.5423748290423713</v>
      </c>
      <c r="N564" s="34">
        <v>9.4609223580103929</v>
      </c>
      <c r="O564" s="34">
        <v>43.859999999999992</v>
      </c>
      <c r="P564" s="34">
        <v>0.37256816759654382</v>
      </c>
      <c r="Q564" s="34">
        <v>44.232568167596533</v>
      </c>
      <c r="R564" s="34">
        <v>43.855004715951793</v>
      </c>
      <c r="S564" s="34">
        <v>1.4880000000000002</v>
      </c>
      <c r="T564" s="34">
        <v>1.2639795562782885E-2</v>
      </c>
      <c r="U564" s="34">
        <v>1.500639795562783</v>
      </c>
      <c r="V564" s="34">
        <v>1.4878305293510325</v>
      </c>
      <c r="W564" s="34">
        <v>676.50399999999991</v>
      </c>
      <c r="X564" s="34">
        <v>5.7465539364280041</v>
      </c>
      <c r="Y564" s="34">
        <v>682.25055393642788</v>
      </c>
      <c r="Z564" s="34">
        <v>676.42695190059851</v>
      </c>
      <c r="AB564" s="34">
        <v>181.56400000000008</v>
      </c>
      <c r="AC564" s="34">
        <v>1.5422929042749409</v>
      </c>
      <c r="AD564" s="34">
        <v>183.10629290427502</v>
      </c>
      <c r="AE564" s="34">
        <v>181.54332139186221</v>
      </c>
      <c r="AF564" s="34">
        <v>2.246999999999999</v>
      </c>
      <c r="AG564" s="34">
        <v>1.9087110638153982E-2</v>
      </c>
      <c r="AH564" s="34">
        <v>2.266087110638153</v>
      </c>
      <c r="AI564" s="34">
        <v>2.24674408565307</v>
      </c>
      <c r="AJ564" s="34">
        <v>5.8089999999999957</v>
      </c>
      <c r="AK564" s="34">
        <v>4.9344470715192011E-2</v>
      </c>
      <c r="AL564" s="34">
        <v>5.8583444707151875</v>
      </c>
      <c r="AM564" s="34">
        <v>5.8083384038979435</v>
      </c>
      <c r="AN564" s="34">
        <v>8.4260000000000002</v>
      </c>
      <c r="AO564" s="34">
        <v>7.1574541271511138E-2</v>
      </c>
      <c r="AP564" s="34">
        <v>8.4975745412715114</v>
      </c>
      <c r="AQ564" s="34">
        <v>8.4250403496719084</v>
      </c>
      <c r="AR564" s="34">
        <v>198.04600000000005</v>
      </c>
      <c r="AS564" s="34">
        <v>1.6822990268997982</v>
      </c>
      <c r="AT564" s="34">
        <v>199.72829902689989</v>
      </c>
      <c r="AU564" s="34">
        <v>198.02344423108514</v>
      </c>
    </row>
    <row r="565" spans="1:47" x14ac:dyDescent="0.25">
      <c r="A565" s="18">
        <v>45862</v>
      </c>
      <c r="B565" s="2">
        <v>1</v>
      </c>
      <c r="C565" s="2" t="s">
        <v>23</v>
      </c>
      <c r="D565" s="9">
        <v>28.284548000000001</v>
      </c>
      <c r="E565">
        <v>8.6870119999999992E-3</v>
      </c>
      <c r="G565" s="34">
        <v>549.92599999999982</v>
      </c>
      <c r="H565" s="34">
        <v>4.4128687463652403</v>
      </c>
      <c r="I565" s="34">
        <v>554.33886874636505</v>
      </c>
      <c r="J565" s="34">
        <v>549.5233203414989</v>
      </c>
      <c r="K565" s="34">
        <v>8.1449999999999996</v>
      </c>
      <c r="L565" s="34">
        <v>6.5359368240717641E-2</v>
      </c>
      <c r="M565" s="34">
        <v>8.2103593682407165</v>
      </c>
      <c r="N565" s="34">
        <v>8.1390358778844973</v>
      </c>
      <c r="O565" s="34">
        <v>38.449999999999996</v>
      </c>
      <c r="P565" s="34">
        <v>0.30854115516950192</v>
      </c>
      <c r="Q565" s="34">
        <v>38.758541155169496</v>
      </c>
      <c r="R565" s="34">
        <v>38.421845243052047</v>
      </c>
      <c r="S565" s="34">
        <v>1.4880000000000002</v>
      </c>
      <c r="T565" s="34">
        <v>1.1940422337899064E-2</v>
      </c>
      <c r="U565" s="34">
        <v>1.4999404223378994</v>
      </c>
      <c r="V565" s="34">
        <v>1.4869104218897651</v>
      </c>
      <c r="W565" s="34">
        <v>598.0089999999999</v>
      </c>
      <c r="X565" s="34">
        <v>4.7987096921133592</v>
      </c>
      <c r="Y565" s="34">
        <v>602.80770969211312</v>
      </c>
      <c r="Z565" s="34">
        <v>597.57111188432521</v>
      </c>
      <c r="AB565" s="34">
        <v>159.35900000000001</v>
      </c>
      <c r="AC565" s="34">
        <v>1.2787726904201995</v>
      </c>
      <c r="AD565" s="34">
        <v>160.63777269042021</v>
      </c>
      <c r="AE565" s="34">
        <v>159.24231043140526</v>
      </c>
      <c r="AF565" s="34">
        <v>1.9519999999999982</v>
      </c>
      <c r="AG565" s="34">
        <v>1.5663779841114885E-2</v>
      </c>
      <c r="AH565" s="34">
        <v>1.967663779841113</v>
      </c>
      <c r="AI565" s="34">
        <v>1.9505706609736679</v>
      </c>
      <c r="AJ565" s="34">
        <v>5.1169999999999964</v>
      </c>
      <c r="AK565" s="34">
        <v>4.1061250741283237E-2</v>
      </c>
      <c r="AL565" s="34">
        <v>5.1580612507412793</v>
      </c>
      <c r="AM565" s="34">
        <v>5.1132531107593548</v>
      </c>
      <c r="AN565" s="34">
        <v>8.4250000000000007</v>
      </c>
      <c r="AO565" s="34">
        <v>6.7606221906451353E-2</v>
      </c>
      <c r="AP565" s="34">
        <v>8.4926062219064526</v>
      </c>
      <c r="AQ565" s="34">
        <v>8.4188308497454774</v>
      </c>
      <c r="AR565" s="34">
        <v>174.85300000000001</v>
      </c>
      <c r="AS565" s="34">
        <v>1.4031039429090488</v>
      </c>
      <c r="AT565" s="34">
        <v>176.25610394290902</v>
      </c>
      <c r="AU565" s="34">
        <v>174.72496505288379</v>
      </c>
    </row>
    <row r="566" spans="1:47" x14ac:dyDescent="0.25">
      <c r="A566" s="18">
        <v>45862</v>
      </c>
      <c r="B566" s="2">
        <v>2</v>
      </c>
      <c r="C566" s="2" t="s">
        <v>23</v>
      </c>
      <c r="D566" s="9">
        <v>26.040177</v>
      </c>
      <c r="E566">
        <v>8.4049229999999999E-3</v>
      </c>
      <c r="G566" s="34">
        <v>490.61099999999988</v>
      </c>
      <c r="H566" s="34">
        <v>3.8146137022243556</v>
      </c>
      <c r="I566" s="34">
        <v>494.42561370222421</v>
      </c>
      <c r="J566" s="34">
        <v>490.27000448982932</v>
      </c>
      <c r="K566" s="34">
        <v>7.1519999999999975</v>
      </c>
      <c r="L566" s="34">
        <v>5.5608449868243044E-2</v>
      </c>
      <c r="M566" s="34">
        <v>7.2076084498682409</v>
      </c>
      <c r="N566" s="34">
        <v>7.1470290558329497</v>
      </c>
      <c r="O566" s="34">
        <v>34.405999999999999</v>
      </c>
      <c r="P566" s="34">
        <v>0.2675145869919982</v>
      </c>
      <c r="Q566" s="34">
        <v>34.673514586991999</v>
      </c>
      <c r="R566" s="34">
        <v>34.382086366748958</v>
      </c>
      <c r="S566" s="34">
        <v>1.488</v>
      </c>
      <c r="T566" s="34">
        <v>1.1569543261178088E-2</v>
      </c>
      <c r="U566" s="34">
        <v>1.499569543261178</v>
      </c>
      <c r="V566" s="34">
        <v>1.4869657767169226</v>
      </c>
      <c r="W566" s="34">
        <v>533.65699999999993</v>
      </c>
      <c r="X566" s="34">
        <v>4.1493062823457745</v>
      </c>
      <c r="Y566" s="34">
        <v>537.80630628234564</v>
      </c>
      <c r="Z566" s="34">
        <v>533.28608568912819</v>
      </c>
      <c r="AB566" s="34">
        <v>141.56800000000007</v>
      </c>
      <c r="AC566" s="34">
        <v>1.1007238577946643</v>
      </c>
      <c r="AD566" s="34">
        <v>142.66872385779473</v>
      </c>
      <c r="AE566" s="34">
        <v>141.4696042192617</v>
      </c>
      <c r="AF566" s="34">
        <v>1.7339999999999993</v>
      </c>
      <c r="AG566" s="34">
        <v>1.3482250010001879E-2</v>
      </c>
      <c r="AH566" s="34">
        <v>1.7474822500100011</v>
      </c>
      <c r="AI566" s="34">
        <v>1.7327947962548005</v>
      </c>
      <c r="AJ566" s="34">
        <v>4.6099999999999994</v>
      </c>
      <c r="AK566" s="34">
        <v>3.5843813463730494E-2</v>
      </c>
      <c r="AL566" s="34">
        <v>4.6458438134637303</v>
      </c>
      <c r="AM566" s="34">
        <v>4.6067958539415415</v>
      </c>
      <c r="AN566" s="34">
        <v>8.4250000000000007</v>
      </c>
      <c r="AO566" s="34">
        <v>6.5506318531871902E-2</v>
      </c>
      <c r="AP566" s="34">
        <v>8.4905063185318728</v>
      </c>
      <c r="AQ566" s="34">
        <v>8.4191442666935998</v>
      </c>
      <c r="AR566" s="34">
        <v>156.3370000000001</v>
      </c>
      <c r="AS566" s="34">
        <v>1.2155562398002684</v>
      </c>
      <c r="AT566" s="34">
        <v>157.55255623980034</v>
      </c>
      <c r="AU566" s="34">
        <v>156.22833913615165</v>
      </c>
    </row>
    <row r="567" spans="1:47" x14ac:dyDescent="0.25">
      <c r="A567" s="18">
        <v>45862</v>
      </c>
      <c r="B567" s="2">
        <v>3</v>
      </c>
      <c r="C567" s="2" t="s">
        <v>23</v>
      </c>
      <c r="D567" s="9">
        <v>24.919163000000001</v>
      </c>
      <c r="E567">
        <v>8.3192709999999996E-3</v>
      </c>
      <c r="G567" s="34">
        <v>445.35199999999998</v>
      </c>
      <c r="H567" s="34">
        <v>3.924162880630802</v>
      </c>
      <c r="I567" s="34">
        <v>449.27616288063075</v>
      </c>
      <c r="J567" s="34">
        <v>445.53851272778667</v>
      </c>
      <c r="K567" s="34">
        <v>6.4649999999999999</v>
      </c>
      <c r="L567" s="34">
        <v>5.6965530688709458E-2</v>
      </c>
      <c r="M567" s="34">
        <v>6.5219655306887097</v>
      </c>
      <c r="N567" s="34">
        <v>6.4677075319862514</v>
      </c>
      <c r="O567" s="34">
        <v>31.714000000000002</v>
      </c>
      <c r="P567" s="34">
        <v>0.27944390413947906</v>
      </c>
      <c r="Q567" s="34">
        <v>31.993443904139482</v>
      </c>
      <c r="R567" s="34">
        <v>31.72728177407765</v>
      </c>
      <c r="S567" s="34">
        <v>1.488</v>
      </c>
      <c r="T567" s="34">
        <v>1.311132400074241E-2</v>
      </c>
      <c r="U567" s="34">
        <v>1.5011113240007423</v>
      </c>
      <c r="V567" s="34">
        <v>1.4886231720952114</v>
      </c>
      <c r="W567" s="34">
        <v>485.01899999999995</v>
      </c>
      <c r="X567" s="34">
        <v>4.2736836394597324</v>
      </c>
      <c r="Y567" s="34">
        <v>489.29268363945971</v>
      </c>
      <c r="Z567" s="34">
        <v>485.22212520594582</v>
      </c>
      <c r="AB567" s="34">
        <v>128.11400000000003</v>
      </c>
      <c r="AC567" s="34">
        <v>1.1288603246176838</v>
      </c>
      <c r="AD567" s="34">
        <v>129.24286032461771</v>
      </c>
      <c r="AE567" s="34">
        <v>128.16765394476207</v>
      </c>
      <c r="AF567" s="34">
        <v>1.5379999999999991</v>
      </c>
      <c r="AG567" s="34">
        <v>1.3551892683563048E-2</v>
      </c>
      <c r="AH567" s="34">
        <v>1.5515518926835621</v>
      </c>
      <c r="AI567" s="34">
        <v>1.5386441120177647</v>
      </c>
      <c r="AJ567" s="34">
        <v>4.1799999999999971</v>
      </c>
      <c r="AK567" s="34">
        <v>3.6831541883805934E-2</v>
      </c>
      <c r="AL567" s="34">
        <v>4.2168315418838027</v>
      </c>
      <c r="AM567" s="34">
        <v>4.1817505775255235</v>
      </c>
      <c r="AN567" s="34">
        <v>8.4250000000000007</v>
      </c>
      <c r="AO567" s="34">
        <v>7.4235823055278774E-2</v>
      </c>
      <c r="AP567" s="34">
        <v>8.4992358230552796</v>
      </c>
      <c r="AQ567" s="34">
        <v>8.4285283769503749</v>
      </c>
      <c r="AR567" s="34">
        <v>142.25700000000006</v>
      </c>
      <c r="AS567" s="34">
        <v>1.2534795822403315</v>
      </c>
      <c r="AT567" s="34">
        <v>143.51047958224035</v>
      </c>
      <c r="AU567" s="34">
        <v>142.31657701125573</v>
      </c>
    </row>
    <row r="568" spans="1:47" x14ac:dyDescent="0.25">
      <c r="A568" s="18">
        <v>45862</v>
      </c>
      <c r="B568" s="2">
        <v>4</v>
      </c>
      <c r="C568" s="2" t="s">
        <v>23</v>
      </c>
      <c r="D568" s="9">
        <v>21.742121000000001</v>
      </c>
      <c r="E568">
        <v>8.2819239999999995E-3</v>
      </c>
      <c r="G568" s="34">
        <v>413.75599999999991</v>
      </c>
      <c r="H568" s="34">
        <v>2.8937637389447826</v>
      </c>
      <c r="I568" s="34">
        <v>416.64976373894467</v>
      </c>
      <c r="J568" s="34">
        <v>413.19910206104078</v>
      </c>
      <c r="K568" s="34">
        <v>6.016</v>
      </c>
      <c r="L568" s="34">
        <v>4.2075239159049808E-2</v>
      </c>
      <c r="M568" s="34">
        <v>6.0580752391590496</v>
      </c>
      <c r="N568" s="34">
        <v>6.0079027204420523</v>
      </c>
      <c r="O568" s="34">
        <v>30.078000000000007</v>
      </c>
      <c r="P568" s="34">
        <v>0.21036220801627334</v>
      </c>
      <c r="Q568" s="34">
        <v>30.288362208016281</v>
      </c>
      <c r="R568" s="34">
        <v>30.037516294125016</v>
      </c>
      <c r="S568" s="34">
        <v>1.4880000000000002</v>
      </c>
      <c r="T568" s="34">
        <v>1.0406907557956471E-2</v>
      </c>
      <c r="U568" s="34">
        <v>1.4984069075579567</v>
      </c>
      <c r="V568" s="34">
        <v>1.4859972154284866</v>
      </c>
      <c r="W568" s="34">
        <v>451.33799999999997</v>
      </c>
      <c r="X568" s="34">
        <v>3.1566080936780625</v>
      </c>
      <c r="Y568" s="34">
        <v>454.49460809367798</v>
      </c>
      <c r="Z568" s="34">
        <v>450.73051829103633</v>
      </c>
      <c r="AB568" s="34">
        <v>118.44200000000011</v>
      </c>
      <c r="AC568" s="34">
        <v>0.8283702587227697</v>
      </c>
      <c r="AD568" s="34">
        <v>119.27037025872288</v>
      </c>
      <c r="AE568" s="34">
        <v>118.28258211678826</v>
      </c>
      <c r="AF568" s="34">
        <v>1.4279999999999993</v>
      </c>
      <c r="AG568" s="34">
        <v>9.9872741886840258E-3</v>
      </c>
      <c r="AH568" s="34">
        <v>1.4379872741886832</v>
      </c>
      <c r="AI568" s="34">
        <v>1.4260779728708852</v>
      </c>
      <c r="AJ568" s="34">
        <v>3.9619999999999971</v>
      </c>
      <c r="AK568" s="34">
        <v>2.7709790150956655E-2</v>
      </c>
      <c r="AL568" s="34">
        <v>3.9897097901509539</v>
      </c>
      <c r="AM568" s="34">
        <v>3.9566673168868678</v>
      </c>
      <c r="AN568" s="34">
        <v>8.4250000000000007</v>
      </c>
      <c r="AO568" s="34">
        <v>5.8923518935338218E-2</v>
      </c>
      <c r="AP568" s="34">
        <v>8.4839235189353381</v>
      </c>
      <c r="AQ568" s="34">
        <v>8.4136603091297033</v>
      </c>
      <c r="AR568" s="34">
        <v>132.25700000000012</v>
      </c>
      <c r="AS568" s="34">
        <v>0.92499084199774861</v>
      </c>
      <c r="AT568" s="34">
        <v>133.18199084199784</v>
      </c>
      <c r="AU568" s="34">
        <v>132.07898771567571</v>
      </c>
    </row>
    <row r="569" spans="1:47" x14ac:dyDescent="0.25">
      <c r="A569" s="18">
        <v>45862</v>
      </c>
      <c r="B569" s="2">
        <v>5</v>
      </c>
      <c r="C569" s="2" t="s">
        <v>23</v>
      </c>
      <c r="D569" s="9">
        <v>21.699541</v>
      </c>
      <c r="E569">
        <v>8.3803869999999996E-3</v>
      </c>
      <c r="G569" s="34">
        <v>389.46100000000001</v>
      </c>
      <c r="H569" s="34">
        <v>2.9617480073004203</v>
      </c>
      <c r="I569" s="34">
        <v>392.42274800730041</v>
      </c>
      <c r="J569" s="34">
        <v>389.13409351139575</v>
      </c>
      <c r="K569" s="34">
        <v>5.6539999999999999</v>
      </c>
      <c r="L569" s="34">
        <v>4.2997176182664187E-2</v>
      </c>
      <c r="M569" s="34">
        <v>5.6969971761826645</v>
      </c>
      <c r="N569" s="34">
        <v>5.6492541351083467</v>
      </c>
      <c r="O569" s="34">
        <v>29.090999999999998</v>
      </c>
      <c r="P569" s="34">
        <v>0.2212293690006869</v>
      </c>
      <c r="Q569" s="34">
        <v>29.312229369000683</v>
      </c>
      <c r="R569" s="34">
        <v>29.06658154305569</v>
      </c>
      <c r="S569" s="34">
        <v>1.4880000000000002</v>
      </c>
      <c r="T569" s="34">
        <v>1.1315846862363692E-2</v>
      </c>
      <c r="U569" s="34">
        <v>1.499315846862364</v>
      </c>
      <c r="V569" s="34">
        <v>1.4867509998304247</v>
      </c>
      <c r="W569" s="34">
        <v>425.69400000000002</v>
      </c>
      <c r="X569" s="34">
        <v>3.2372903993461351</v>
      </c>
      <c r="Y569" s="34">
        <v>428.93129039934615</v>
      </c>
      <c r="Z569" s="34">
        <v>425.33668018939017</v>
      </c>
      <c r="AB569" s="34">
        <v>111.828</v>
      </c>
      <c r="AC569" s="34">
        <v>0.85042239443844547</v>
      </c>
      <c r="AD569" s="34">
        <v>112.67842239443844</v>
      </c>
      <c r="AE569" s="34">
        <v>111.73413360822359</v>
      </c>
      <c r="AF569" s="34">
        <v>1.3409999999999997</v>
      </c>
      <c r="AG569" s="34">
        <v>1.0197950700557599E-2</v>
      </c>
      <c r="AH569" s="34">
        <v>1.3511979507005574</v>
      </c>
      <c r="AI569" s="34">
        <v>1.3398743889600797</v>
      </c>
      <c r="AJ569" s="34">
        <v>3.8349999999999973</v>
      </c>
      <c r="AK569" s="34">
        <v>2.916416177228812E-2</v>
      </c>
      <c r="AL569" s="34">
        <v>3.8641641617722855</v>
      </c>
      <c r="AM569" s="34">
        <v>3.8317809706651031</v>
      </c>
      <c r="AN569" s="34">
        <v>8.4250000000000007</v>
      </c>
      <c r="AO569" s="34">
        <v>6.4069899069498726E-2</v>
      </c>
      <c r="AP569" s="34">
        <v>8.4890698990694986</v>
      </c>
      <c r="AQ569" s="34">
        <v>8.4179282080452449</v>
      </c>
      <c r="AR569" s="34">
        <v>125.42899999999999</v>
      </c>
      <c r="AS569" s="34">
        <v>0.95385440598078985</v>
      </c>
      <c r="AT569" s="34">
        <v>126.38285440598077</v>
      </c>
      <c r="AU569" s="34">
        <v>125.32371717589402</v>
      </c>
    </row>
    <row r="570" spans="1:47" x14ac:dyDescent="0.25">
      <c r="A570" s="18">
        <v>45862</v>
      </c>
      <c r="B570" s="2">
        <v>6</v>
      </c>
      <c r="C570" s="2" t="s">
        <v>23</v>
      </c>
      <c r="D570" s="9">
        <v>26.317381999999998</v>
      </c>
      <c r="E570">
        <v>8.4811520000000005E-3</v>
      </c>
      <c r="G570" s="34">
        <v>376.74200000000008</v>
      </c>
      <c r="H570" s="34">
        <v>3.6685602308055851</v>
      </c>
      <c r="I570" s="34">
        <v>380.41056023080569</v>
      </c>
      <c r="J570" s="34">
        <v>377.18424044708308</v>
      </c>
      <c r="K570" s="34">
        <v>5.5489999999999977</v>
      </c>
      <c r="L570" s="34">
        <v>5.4033903097451791E-2</v>
      </c>
      <c r="M570" s="34">
        <v>5.6030339030974492</v>
      </c>
      <c r="N570" s="34">
        <v>5.5555137209041261</v>
      </c>
      <c r="O570" s="34">
        <v>29.424999999999983</v>
      </c>
      <c r="P570" s="34">
        <v>0.28652867158812734</v>
      </c>
      <c r="Q570" s="34">
        <v>29.711528671588109</v>
      </c>
      <c r="R570" s="34">
        <v>29.459540680772012</v>
      </c>
      <c r="S570" s="34">
        <v>1.4880000000000002</v>
      </c>
      <c r="T570" s="34">
        <v>1.4489538260769201E-2</v>
      </c>
      <c r="U570" s="34">
        <v>1.5024895382607695</v>
      </c>
      <c r="V570" s="34">
        <v>1.4897466961083701</v>
      </c>
      <c r="W570" s="34">
        <v>413.20400000000001</v>
      </c>
      <c r="X570" s="34">
        <v>4.0236123437519336</v>
      </c>
      <c r="Y570" s="34">
        <v>417.22761234375201</v>
      </c>
      <c r="Z570" s="34">
        <v>413.68904154486762</v>
      </c>
      <c r="AB570" s="34">
        <v>108.3360000000001</v>
      </c>
      <c r="AC570" s="34">
        <v>1.0549318662760037</v>
      </c>
      <c r="AD570" s="34">
        <v>109.39093186627611</v>
      </c>
      <c r="AE570" s="34">
        <v>108.46317074569657</v>
      </c>
      <c r="AF570" s="34">
        <v>1.2859999999999991</v>
      </c>
      <c r="AG570" s="34">
        <v>1.2522544491498104E-2</v>
      </c>
      <c r="AH570" s="34">
        <v>1.2985225444914972</v>
      </c>
      <c r="AI570" s="34">
        <v>1.2875095774162379</v>
      </c>
      <c r="AJ570" s="34">
        <v>3.8339999999999974</v>
      </c>
      <c r="AK570" s="34">
        <v>3.7333931244481901E-2</v>
      </c>
      <c r="AL570" s="34">
        <v>3.8713339312444792</v>
      </c>
      <c r="AM570" s="34">
        <v>3.8385005597308375</v>
      </c>
      <c r="AN570" s="34">
        <v>8.4250000000000007</v>
      </c>
      <c r="AO570" s="34">
        <v>8.2039220327271858E-2</v>
      </c>
      <c r="AP570" s="34">
        <v>8.5070392203272718</v>
      </c>
      <c r="AQ570" s="34">
        <v>8.4348897276297148</v>
      </c>
      <c r="AR570" s="34">
        <v>121.8810000000001</v>
      </c>
      <c r="AS570" s="34">
        <v>1.1868275623392555</v>
      </c>
      <c r="AT570" s="34">
        <v>123.06782756233935</v>
      </c>
      <c r="AU570" s="34">
        <v>122.02407061047336</v>
      </c>
    </row>
    <row r="571" spans="1:47" x14ac:dyDescent="0.25">
      <c r="A571" s="18">
        <v>45862</v>
      </c>
      <c r="B571" s="2">
        <v>7</v>
      </c>
      <c r="C571" s="2" t="s">
        <v>23</v>
      </c>
      <c r="D571" s="9">
        <v>30.047787</v>
      </c>
      <c r="E571">
        <v>8.3021229999999998E-3</v>
      </c>
      <c r="G571" s="34">
        <v>374.45999999999992</v>
      </c>
      <c r="H571" s="34">
        <v>1.8271110859078386</v>
      </c>
      <c r="I571" s="34">
        <v>376.28711108590778</v>
      </c>
      <c r="J571" s="34">
        <v>373.16312920635789</v>
      </c>
      <c r="K571" s="34">
        <v>5.7989999999999986</v>
      </c>
      <c r="L571" s="34">
        <v>2.8295190907385449E-2</v>
      </c>
      <c r="M571" s="34">
        <v>5.8272951909073845</v>
      </c>
      <c r="N571" s="34">
        <v>5.7789162694751628</v>
      </c>
      <c r="O571" s="34">
        <v>30.941000000000006</v>
      </c>
      <c r="P571" s="34">
        <v>0.1509711160312836</v>
      </c>
      <c r="Q571" s="34">
        <v>31.091971116031289</v>
      </c>
      <c r="R571" s="34">
        <v>30.833841747513549</v>
      </c>
      <c r="S571" s="34">
        <v>1.488</v>
      </c>
      <c r="T571" s="34">
        <v>7.260431810689698E-3</v>
      </c>
      <c r="U571" s="34">
        <v>1.4952604318106897</v>
      </c>
      <c r="V571" s="34">
        <v>1.4828465957887642</v>
      </c>
      <c r="W571" s="34">
        <v>412.68799999999993</v>
      </c>
      <c r="X571" s="34">
        <v>2.0136378246571973</v>
      </c>
      <c r="Y571" s="34">
        <v>414.7016378246571</v>
      </c>
      <c r="Z571" s="34">
        <v>411.25873381913539</v>
      </c>
      <c r="AB571" s="34">
        <v>108.10800000000006</v>
      </c>
      <c r="AC571" s="34">
        <v>0.52749379179438327</v>
      </c>
      <c r="AD571" s="34">
        <v>108.63549379179445</v>
      </c>
      <c r="AE571" s="34">
        <v>107.73358856016924</v>
      </c>
      <c r="AF571" s="34">
        <v>1.3599999999999983</v>
      </c>
      <c r="AG571" s="34">
        <v>6.6358785366518666E-3</v>
      </c>
      <c r="AH571" s="34">
        <v>1.3666358785366501</v>
      </c>
      <c r="AI571" s="34">
        <v>1.3552898993768259</v>
      </c>
      <c r="AJ571" s="34">
        <v>4.0259999999999954</v>
      </c>
      <c r="AK571" s="34">
        <v>1.9644152197470895E-2</v>
      </c>
      <c r="AL571" s="34">
        <v>4.0456441521974664</v>
      </c>
      <c r="AM571" s="34">
        <v>4.0120567168316921</v>
      </c>
      <c r="AN571" s="34">
        <v>8.4250000000000007</v>
      </c>
      <c r="AO571" s="34">
        <v>4.1108291670067687E-2</v>
      </c>
      <c r="AP571" s="34">
        <v>8.4661082916700678</v>
      </c>
      <c r="AQ571" s="34">
        <v>8.3958216193013033</v>
      </c>
      <c r="AR571" s="34">
        <v>121.91900000000005</v>
      </c>
      <c r="AS571" s="34">
        <v>0.59488211419857362</v>
      </c>
      <c r="AT571" s="34">
        <v>122.51388211419864</v>
      </c>
      <c r="AU571" s="34">
        <v>121.49675679567906</v>
      </c>
    </row>
    <row r="572" spans="1:47" x14ac:dyDescent="0.25">
      <c r="A572" s="18">
        <v>45862</v>
      </c>
      <c r="B572" s="2">
        <v>8</v>
      </c>
      <c r="C572" s="2" t="s">
        <v>178</v>
      </c>
      <c r="D572" s="9">
        <v>33.619323000000001</v>
      </c>
      <c r="E572">
        <v>8.1116060000000004E-3</v>
      </c>
      <c r="G572" s="34">
        <v>392.2999999999999</v>
      </c>
      <c r="H572" s="34">
        <v>3.6637642749701942</v>
      </c>
      <c r="I572" s="34">
        <v>395.96376427497012</v>
      </c>
      <c r="J572" s="34">
        <v>392.75186222889465</v>
      </c>
      <c r="K572" s="34">
        <v>6.262999999999999</v>
      </c>
      <c r="L572" s="34">
        <v>5.8491347576187437E-2</v>
      </c>
      <c r="M572" s="34">
        <v>6.3214913475761865</v>
      </c>
      <c r="N572" s="34">
        <v>6.270213900432239</v>
      </c>
      <c r="O572" s="34">
        <v>33.253999999999998</v>
      </c>
      <c r="P572" s="34">
        <v>0.31056542747861043</v>
      </c>
      <c r="Q572" s="34">
        <v>33.564565427478605</v>
      </c>
      <c r="R572" s="34">
        <v>33.292302897169677</v>
      </c>
      <c r="S572" s="34">
        <v>0.22100000000000003</v>
      </c>
      <c r="T572" s="34">
        <v>2.0639610113902963E-3</v>
      </c>
      <c r="U572" s="34">
        <v>0.22306396101139034</v>
      </c>
      <c r="V572" s="34">
        <v>0.22125455404686656</v>
      </c>
      <c r="W572" s="34">
        <v>432.0379999999999</v>
      </c>
      <c r="X572" s="34">
        <v>4.0348850110363825</v>
      </c>
      <c r="Y572" s="34">
        <v>436.07288501103631</v>
      </c>
      <c r="Z572" s="34">
        <v>432.53563358054345</v>
      </c>
      <c r="AB572" s="34">
        <v>113.84700000000001</v>
      </c>
      <c r="AC572" s="34">
        <v>1.0632387749490999</v>
      </c>
      <c r="AD572" s="34">
        <v>114.91023877494911</v>
      </c>
      <c r="AE572" s="34">
        <v>113.97813219264079</v>
      </c>
      <c r="AF572" s="34">
        <v>1.4759999999999986</v>
      </c>
      <c r="AG572" s="34">
        <v>1.3784644582860064E-2</v>
      </c>
      <c r="AH572" s="34">
        <v>1.4897846445828586</v>
      </c>
      <c r="AI572" s="34">
        <v>1.4777000985211524</v>
      </c>
      <c r="AJ572" s="34">
        <v>4.2869999999999973</v>
      </c>
      <c r="AK572" s="34">
        <v>4.0037107944933002E-2</v>
      </c>
      <c r="AL572" s="34">
        <v>4.3270371079449301</v>
      </c>
      <c r="AM572" s="34">
        <v>4.2919378877779009</v>
      </c>
      <c r="AN572" s="34">
        <v>1.238</v>
      </c>
      <c r="AO572" s="34">
        <v>1.1561917339824373E-2</v>
      </c>
      <c r="AP572" s="34">
        <v>1.2495619173398245</v>
      </c>
      <c r="AQ572" s="34">
        <v>1.2394259633937592</v>
      </c>
      <c r="AR572" s="34">
        <v>120.848</v>
      </c>
      <c r="AS572" s="34">
        <v>1.1286224448167175</v>
      </c>
      <c r="AT572" s="34">
        <v>121.97662244481671</v>
      </c>
      <c r="AU572" s="34">
        <v>120.9871961423336</v>
      </c>
    </row>
    <row r="573" spans="1:47" x14ac:dyDescent="0.25">
      <c r="A573" s="18">
        <v>45862</v>
      </c>
      <c r="B573" s="2">
        <v>9</v>
      </c>
      <c r="C573" s="2" t="s">
        <v>178</v>
      </c>
      <c r="D573" s="9">
        <v>34.191108999999997</v>
      </c>
      <c r="E573">
        <v>8.0059269999999995E-3</v>
      </c>
      <c r="G573" s="34">
        <v>430.89400000000012</v>
      </c>
      <c r="H573" s="34">
        <v>3.1995003339680612</v>
      </c>
      <c r="I573" s="34">
        <v>434.09350033396817</v>
      </c>
      <c r="J573" s="34">
        <v>430.61817945911992</v>
      </c>
      <c r="K573" s="34">
        <v>6.8320000000000007</v>
      </c>
      <c r="L573" s="34">
        <v>5.0729381893620681E-2</v>
      </c>
      <c r="M573" s="34">
        <v>6.882729381893621</v>
      </c>
      <c r="N573" s="34">
        <v>6.8276267529014252</v>
      </c>
      <c r="O573" s="34">
        <v>35.409000000000006</v>
      </c>
      <c r="P573" s="34">
        <v>0.26292106022705136</v>
      </c>
      <c r="Q573" s="34">
        <v>35.671921060227056</v>
      </c>
      <c r="R573" s="34">
        <v>35.386334264269117</v>
      </c>
      <c r="S573" s="34">
        <v>0</v>
      </c>
      <c r="T573" s="34">
        <v>0</v>
      </c>
      <c r="U573" s="34">
        <v>0</v>
      </c>
      <c r="V573" s="34">
        <v>0</v>
      </c>
      <c r="W573" s="34">
        <v>473.1350000000001</v>
      </c>
      <c r="X573" s="34">
        <v>3.5131507760887333</v>
      </c>
      <c r="Y573" s="34">
        <v>476.64815077608887</v>
      </c>
      <c r="Z573" s="34">
        <v>472.83214047629048</v>
      </c>
      <c r="AB573" s="34">
        <v>126.42000000000003</v>
      </c>
      <c r="AC573" s="34">
        <v>0.93870147233482548</v>
      </c>
      <c r="AD573" s="34">
        <v>127.35870147233486</v>
      </c>
      <c r="AE573" s="34">
        <v>126.33907700553254</v>
      </c>
      <c r="AF573" s="34">
        <v>1.6609999999999987</v>
      </c>
      <c r="AG573" s="34">
        <v>1.2333358215062044E-2</v>
      </c>
      <c r="AH573" s="34">
        <v>1.6733333582150607</v>
      </c>
      <c r="AI573" s="34">
        <v>1.6599367735025261</v>
      </c>
      <c r="AJ573" s="34">
        <v>4.7459999999999978</v>
      </c>
      <c r="AK573" s="34">
        <v>3.524028783183894E-2</v>
      </c>
      <c r="AL573" s="34">
        <v>4.781240287831837</v>
      </c>
      <c r="AM573" s="34">
        <v>4.7429620271179962</v>
      </c>
      <c r="AN573" s="34">
        <v>0</v>
      </c>
      <c r="AO573" s="34">
        <v>0</v>
      </c>
      <c r="AP573" s="34">
        <v>0</v>
      </c>
      <c r="AQ573" s="34">
        <v>0</v>
      </c>
      <c r="AR573" s="34">
        <v>132.82700000000003</v>
      </c>
      <c r="AS573" s="34">
        <v>0.98627511838172655</v>
      </c>
      <c r="AT573" s="34">
        <v>133.81327511838177</v>
      </c>
      <c r="AU573" s="34">
        <v>132.74197580615305</v>
      </c>
    </row>
    <row r="574" spans="1:47" x14ac:dyDescent="0.25">
      <c r="A574" s="18">
        <v>45862</v>
      </c>
      <c r="B574" s="2">
        <v>10</v>
      </c>
      <c r="C574" s="2" t="s">
        <v>178</v>
      </c>
      <c r="D574" s="9">
        <v>32.641790999999998</v>
      </c>
      <c r="E574">
        <v>7.7892430000000004E-3</v>
      </c>
      <c r="G574" s="34">
        <v>477.61000000000007</v>
      </c>
      <c r="H574" s="34">
        <v>3.1210840153187318</v>
      </c>
      <c r="I574" s="34">
        <v>480.7310840153188</v>
      </c>
      <c r="J574" s="34">
        <v>476.98655278427009</v>
      </c>
      <c r="K574" s="34">
        <v>7.6180000000000021</v>
      </c>
      <c r="L574" s="34">
        <v>4.9782077487276449E-2</v>
      </c>
      <c r="M574" s="34">
        <v>7.6677820774872787</v>
      </c>
      <c r="N574" s="34">
        <v>7.6080558596146854</v>
      </c>
      <c r="O574" s="34">
        <v>37.418000000000006</v>
      </c>
      <c r="P574" s="34">
        <v>0.2445190043868351</v>
      </c>
      <c r="Q574" s="34">
        <v>37.662519004386844</v>
      </c>
      <c r="R574" s="34">
        <v>37.36915649186956</v>
      </c>
      <c r="S574" s="34">
        <v>0</v>
      </c>
      <c r="T574" s="34">
        <v>0</v>
      </c>
      <c r="U574" s="34">
        <v>0</v>
      </c>
      <c r="V574" s="34">
        <v>0</v>
      </c>
      <c r="W574" s="34">
        <v>522.64600000000007</v>
      </c>
      <c r="X574" s="34">
        <v>3.4153850971928437</v>
      </c>
      <c r="Y574" s="34">
        <v>526.0613850971929</v>
      </c>
      <c r="Z574" s="34">
        <v>521.96376513575433</v>
      </c>
      <c r="AB574" s="34">
        <v>141.58699999999996</v>
      </c>
      <c r="AC574" s="34">
        <v>0.92524219023247656</v>
      </c>
      <c r="AD574" s="34">
        <v>142.51224219023243</v>
      </c>
      <c r="AE574" s="34">
        <v>141.40217970533786</v>
      </c>
      <c r="AF574" s="34">
        <v>1.804999999999999</v>
      </c>
      <c r="AG574" s="34">
        <v>1.1795307149453125E-2</v>
      </c>
      <c r="AH574" s="34">
        <v>1.8167953071494523</v>
      </c>
      <c r="AI574" s="34">
        <v>1.8026438470208057</v>
      </c>
      <c r="AJ574" s="34">
        <v>5.073999999999999</v>
      </c>
      <c r="AK574" s="34">
        <v>3.3157555942562429E-2</v>
      </c>
      <c r="AL574" s="34">
        <v>5.1071575559425613</v>
      </c>
      <c r="AM574" s="34">
        <v>5.0673766647000384</v>
      </c>
      <c r="AN574" s="34">
        <v>0</v>
      </c>
      <c r="AO574" s="34">
        <v>0</v>
      </c>
      <c r="AP574" s="34">
        <v>0</v>
      </c>
      <c r="AQ574" s="34">
        <v>0</v>
      </c>
      <c r="AR574" s="34">
        <v>148.46599999999998</v>
      </c>
      <c r="AS574" s="34">
        <v>0.97019505332449207</v>
      </c>
      <c r="AT574" s="34">
        <v>149.43619505332444</v>
      </c>
      <c r="AU574" s="34">
        <v>148.27220021705872</v>
      </c>
    </row>
    <row r="575" spans="1:47" x14ac:dyDescent="0.25">
      <c r="A575" s="18">
        <v>45862</v>
      </c>
      <c r="B575" s="2">
        <v>11</v>
      </c>
      <c r="C575" s="2" t="s">
        <v>178</v>
      </c>
      <c r="D575" s="9">
        <v>30.796140000000001</v>
      </c>
      <c r="E575">
        <v>7.8829280000000009E-3</v>
      </c>
      <c r="G575" s="34">
        <v>535.63</v>
      </c>
      <c r="H575" s="34">
        <v>4.1809426526658848</v>
      </c>
      <c r="I575" s="34">
        <v>539.81094265266586</v>
      </c>
      <c r="J575" s="34">
        <v>535.55565185812281</v>
      </c>
      <c r="K575" s="34">
        <v>8.3920000000000012</v>
      </c>
      <c r="L575" s="34">
        <v>6.5505051511625764E-2</v>
      </c>
      <c r="M575" s="34">
        <v>8.4575050515116263</v>
      </c>
      <c r="N575" s="34">
        <v>8.3908351481309236</v>
      </c>
      <c r="O575" s="34">
        <v>40.363000000000007</v>
      </c>
      <c r="P575" s="34">
        <v>0.31505962752189598</v>
      </c>
      <c r="Q575" s="34">
        <v>40.678059627521904</v>
      </c>
      <c r="R575" s="34">
        <v>40.35739741229844</v>
      </c>
      <c r="S575" s="34">
        <v>0</v>
      </c>
      <c r="T575" s="34">
        <v>0</v>
      </c>
      <c r="U575" s="34">
        <v>0</v>
      </c>
      <c r="V575" s="34">
        <v>0</v>
      </c>
      <c r="W575" s="34">
        <v>584.3850000000001</v>
      </c>
      <c r="X575" s="34">
        <v>4.5615073316994064</v>
      </c>
      <c r="Y575" s="34">
        <v>588.94650733169931</v>
      </c>
      <c r="Z575" s="34">
        <v>584.30388441855212</v>
      </c>
      <c r="AB575" s="34">
        <v>160.35899999999998</v>
      </c>
      <c r="AC575" s="34">
        <v>1.2517069298561478</v>
      </c>
      <c r="AD575" s="34">
        <v>161.61070692985612</v>
      </c>
      <c r="AE575" s="34">
        <v>160.33674136309895</v>
      </c>
      <c r="AF575" s="34">
        <v>2.028999999999999</v>
      </c>
      <c r="AG575" s="34">
        <v>1.5837672726059175E-2</v>
      </c>
      <c r="AH575" s="34">
        <v>2.0448376727260582</v>
      </c>
      <c r="AI575" s="34">
        <v>2.0287183645802709</v>
      </c>
      <c r="AJ575" s="34">
        <v>5.5369999999999999</v>
      </c>
      <c r="AK575" s="34">
        <v>4.3219908272148687E-2</v>
      </c>
      <c r="AL575" s="34">
        <v>5.5802199082721486</v>
      </c>
      <c r="AM575" s="34">
        <v>5.5362314365110725</v>
      </c>
      <c r="AN575" s="34">
        <v>0</v>
      </c>
      <c r="AO575" s="34">
        <v>0</v>
      </c>
      <c r="AP575" s="34">
        <v>0</v>
      </c>
      <c r="AQ575" s="34">
        <v>0</v>
      </c>
      <c r="AR575" s="34">
        <v>167.92499999999998</v>
      </c>
      <c r="AS575" s="34">
        <v>1.3107645108543557</v>
      </c>
      <c r="AT575" s="34">
        <v>169.23576451085432</v>
      </c>
      <c r="AU575" s="34">
        <v>167.90169116419028</v>
      </c>
    </row>
    <row r="576" spans="1:47" x14ac:dyDescent="0.25">
      <c r="A576" s="18">
        <v>45862</v>
      </c>
      <c r="B576" s="2">
        <v>12</v>
      </c>
      <c r="C576" s="2" t="s">
        <v>178</v>
      </c>
      <c r="D576" s="9">
        <v>49.772646000000002</v>
      </c>
      <c r="E576">
        <v>8.1856900000000007E-3</v>
      </c>
      <c r="G576" s="34">
        <v>601.23499999999967</v>
      </c>
      <c r="H576" s="34">
        <v>3.122330048973351</v>
      </c>
      <c r="I576" s="34">
        <v>604.35733004897304</v>
      </c>
      <c r="J576" s="34">
        <v>599.41024829596449</v>
      </c>
      <c r="K576" s="34">
        <v>9.3559999999999999</v>
      </c>
      <c r="L576" s="34">
        <v>4.8587523910275827E-2</v>
      </c>
      <c r="M576" s="34">
        <v>9.4045875239102763</v>
      </c>
      <c r="N576" s="34">
        <v>9.3276044858616789</v>
      </c>
      <c r="O576" s="34">
        <v>43.484999999999992</v>
      </c>
      <c r="P576" s="34">
        <v>0.22582604502333731</v>
      </c>
      <c r="Q576" s="34">
        <v>43.710826045023332</v>
      </c>
      <c r="R576" s="34">
        <v>43.353022773374846</v>
      </c>
      <c r="S576" s="34">
        <v>0</v>
      </c>
      <c r="T576" s="34">
        <v>0</v>
      </c>
      <c r="U576" s="34">
        <v>0</v>
      </c>
      <c r="V576" s="34">
        <v>0</v>
      </c>
      <c r="W576" s="34">
        <v>654.07599999999968</v>
      </c>
      <c r="X576" s="34">
        <v>3.3967436179069641</v>
      </c>
      <c r="Y576" s="34">
        <v>657.47274361790664</v>
      </c>
      <c r="Z576" s="34">
        <v>652.09087555520102</v>
      </c>
      <c r="AB576" s="34">
        <v>181.21599999999992</v>
      </c>
      <c r="AC576" s="34">
        <v>0.94108986029548325</v>
      </c>
      <c r="AD576" s="34">
        <v>182.1570898602954</v>
      </c>
      <c r="AE576" s="34">
        <v>180.66600839139687</v>
      </c>
      <c r="AF576" s="34">
        <v>2.2619999999999991</v>
      </c>
      <c r="AG576" s="34">
        <v>1.1747005032604093E-2</v>
      </c>
      <c r="AH576" s="34">
        <v>2.2737470050326034</v>
      </c>
      <c r="AI576" s="34">
        <v>2.2551348169109779</v>
      </c>
      <c r="AJ576" s="34">
        <v>5.9359999999999999</v>
      </c>
      <c r="AK576" s="34">
        <v>3.0826800120927464E-2</v>
      </c>
      <c r="AL576" s="34">
        <v>5.966826800120927</v>
      </c>
      <c r="AM576" s="34">
        <v>5.9179842056514449</v>
      </c>
      <c r="AN576" s="34">
        <v>0</v>
      </c>
      <c r="AO576" s="34">
        <v>0</v>
      </c>
      <c r="AP576" s="34">
        <v>0</v>
      </c>
      <c r="AQ576" s="34">
        <v>0</v>
      </c>
      <c r="AR576" s="34">
        <v>189.41399999999993</v>
      </c>
      <c r="AS576" s="34">
        <v>0.98366366544901473</v>
      </c>
      <c r="AT576" s="34">
        <v>190.39766366544893</v>
      </c>
      <c r="AU576" s="34">
        <v>188.83912741395929</v>
      </c>
    </row>
    <row r="577" spans="1:47" x14ac:dyDescent="0.25">
      <c r="A577" s="18">
        <v>45862</v>
      </c>
      <c r="B577" s="2">
        <v>13</v>
      </c>
      <c r="C577" s="2" t="s">
        <v>178</v>
      </c>
      <c r="D577" s="9">
        <v>89.060537999999994</v>
      </c>
      <c r="E577">
        <v>8.2115399999999998E-3</v>
      </c>
      <c r="G577" s="34">
        <v>667.59999999999991</v>
      </c>
      <c r="H577" s="34">
        <v>8.5318636734726372</v>
      </c>
      <c r="I577" s="34">
        <v>676.13186367347259</v>
      </c>
      <c r="J577" s="34">
        <v>670.57977982964337</v>
      </c>
      <c r="K577" s="34">
        <v>10.380999999999998</v>
      </c>
      <c r="L577" s="34">
        <v>0.13266817973984338</v>
      </c>
      <c r="M577" s="34">
        <v>10.513668179739842</v>
      </c>
      <c r="N577" s="34">
        <v>10.427334772935181</v>
      </c>
      <c r="O577" s="34">
        <v>46.706999999999994</v>
      </c>
      <c r="P577" s="34">
        <v>0.59691095955195694</v>
      </c>
      <c r="Q577" s="34">
        <v>47.303910959551949</v>
      </c>
      <c r="R577" s="34">
        <v>46.915473002551153</v>
      </c>
      <c r="S577" s="34">
        <v>0</v>
      </c>
      <c r="T577" s="34">
        <v>0</v>
      </c>
      <c r="U577" s="34">
        <v>0</v>
      </c>
      <c r="V577" s="34">
        <v>0</v>
      </c>
      <c r="W577" s="34">
        <v>724.68799999999987</v>
      </c>
      <c r="X577" s="34">
        <v>9.2614428127644377</v>
      </c>
      <c r="Y577" s="34">
        <v>733.94944281276435</v>
      </c>
      <c r="Z577" s="34">
        <v>727.92258760512971</v>
      </c>
      <c r="AB577" s="34">
        <v>202.37400000000005</v>
      </c>
      <c r="AC577" s="34">
        <v>2.5863202202746436</v>
      </c>
      <c r="AD577" s="34">
        <v>204.9603202202747</v>
      </c>
      <c r="AE577" s="34">
        <v>203.27728035237311</v>
      </c>
      <c r="AF577" s="34">
        <v>2.5869999999999989</v>
      </c>
      <c r="AG577" s="34">
        <v>3.306161072988871E-2</v>
      </c>
      <c r="AH577" s="34">
        <v>2.6200616107298877</v>
      </c>
      <c r="AI577" s="34">
        <v>2.5985468700109147</v>
      </c>
      <c r="AJ577" s="34">
        <v>6.4120000000000026</v>
      </c>
      <c r="AK577" s="34">
        <v>8.1944742172418483E-2</v>
      </c>
      <c r="AL577" s="34">
        <v>6.4939447421724212</v>
      </c>
      <c r="AM577" s="34">
        <v>6.440619455164283</v>
      </c>
      <c r="AN577" s="34">
        <v>0</v>
      </c>
      <c r="AO577" s="34">
        <v>0</v>
      </c>
      <c r="AP577" s="34">
        <v>0</v>
      </c>
      <c r="AQ577" s="34">
        <v>0</v>
      </c>
      <c r="AR577" s="34">
        <v>211.37300000000005</v>
      </c>
      <c r="AS577" s="34">
        <v>2.7013265731769511</v>
      </c>
      <c r="AT577" s="34">
        <v>214.07432657317702</v>
      </c>
      <c r="AU577" s="34">
        <v>212.31644667754833</v>
      </c>
    </row>
    <row r="578" spans="1:47" x14ac:dyDescent="0.25">
      <c r="A578" s="18">
        <v>45862</v>
      </c>
      <c r="B578" s="2">
        <v>14</v>
      </c>
      <c r="C578" s="2" t="s">
        <v>178</v>
      </c>
      <c r="D578" s="9">
        <v>56.511845999999998</v>
      </c>
      <c r="E578">
        <v>8.1447120000000001E-3</v>
      </c>
      <c r="G578" s="34">
        <v>726.59800000000018</v>
      </c>
      <c r="H578" s="34">
        <v>10.861996366268921</v>
      </c>
      <c r="I578" s="34">
        <v>737.45999636626914</v>
      </c>
      <c r="J578" s="34">
        <v>731.45359708434478</v>
      </c>
      <c r="K578" s="34">
        <v>11.266000000000004</v>
      </c>
      <c r="L578" s="34">
        <v>0.16841671882166709</v>
      </c>
      <c r="M578" s="34">
        <v>11.434416718821671</v>
      </c>
      <c r="N578" s="34">
        <v>11.341286687758883</v>
      </c>
      <c r="O578" s="34">
        <v>49.497000000000007</v>
      </c>
      <c r="P578" s="34">
        <v>0.73993629784449266</v>
      </c>
      <c r="Q578" s="34">
        <v>50.236936297844501</v>
      </c>
      <c r="R578" s="34">
        <v>49.827770919936214</v>
      </c>
      <c r="S578" s="34">
        <v>0</v>
      </c>
      <c r="T578" s="34">
        <v>0</v>
      </c>
      <c r="U578" s="34">
        <v>0</v>
      </c>
      <c r="V578" s="34">
        <v>0</v>
      </c>
      <c r="W578" s="34">
        <v>787.3610000000001</v>
      </c>
      <c r="X578" s="34">
        <v>11.77034938293508</v>
      </c>
      <c r="Y578" s="34">
        <v>799.13134938293535</v>
      </c>
      <c r="Z578" s="34">
        <v>792.62265469203987</v>
      </c>
      <c r="AB578" s="34">
        <v>220.88200000000012</v>
      </c>
      <c r="AC578" s="34">
        <v>3.301990208305297</v>
      </c>
      <c r="AD578" s="34">
        <v>224.1839902083054</v>
      </c>
      <c r="AE578" s="34">
        <v>222.35807617304795</v>
      </c>
      <c r="AF578" s="34">
        <v>2.8180000000000001</v>
      </c>
      <c r="AG578" s="34">
        <v>4.2126603376483017E-2</v>
      </c>
      <c r="AH578" s="34">
        <v>2.8601266033764832</v>
      </c>
      <c r="AI578" s="34">
        <v>2.8368316959084434</v>
      </c>
      <c r="AJ578" s="34">
        <v>6.8020000000000005</v>
      </c>
      <c r="AK578" s="34">
        <v>0.10168387372847322</v>
      </c>
      <c r="AL578" s="34">
        <v>6.9036838737284736</v>
      </c>
      <c r="AM578" s="34">
        <v>6.8474553568379104</v>
      </c>
      <c r="AN578" s="34">
        <v>0</v>
      </c>
      <c r="AO578" s="34">
        <v>0</v>
      </c>
      <c r="AP578" s="34">
        <v>0</v>
      </c>
      <c r="AQ578" s="34">
        <v>0</v>
      </c>
      <c r="AR578" s="34">
        <v>230.50200000000012</v>
      </c>
      <c r="AS578" s="34">
        <v>3.4458006854102532</v>
      </c>
      <c r="AT578" s="34">
        <v>233.94780068541036</v>
      </c>
      <c r="AU578" s="34">
        <v>232.0423632257943</v>
      </c>
    </row>
    <row r="579" spans="1:47" x14ac:dyDescent="0.25">
      <c r="A579" s="18">
        <v>45862</v>
      </c>
      <c r="B579" s="2">
        <v>15</v>
      </c>
      <c r="C579" s="2" t="s">
        <v>178</v>
      </c>
      <c r="D579" s="9">
        <v>56.899112000000002</v>
      </c>
      <c r="E579">
        <v>8.0904989999999993E-3</v>
      </c>
      <c r="G579" s="34">
        <v>777.00699999999972</v>
      </c>
      <c r="H579" s="34">
        <v>12.019067602707581</v>
      </c>
      <c r="I579" s="34">
        <v>789.02606760270726</v>
      </c>
      <c r="J579" s="34">
        <v>782.64245299179356</v>
      </c>
      <c r="K579" s="34">
        <v>12.039000000000001</v>
      </c>
      <c r="L579" s="34">
        <v>0.18622426164628716</v>
      </c>
      <c r="M579" s="34">
        <v>12.225224261646289</v>
      </c>
      <c r="N579" s="34">
        <v>12.126316096982665</v>
      </c>
      <c r="O579" s="34">
        <v>52.108999999999988</v>
      </c>
      <c r="P579" s="34">
        <v>0.80604369550015564</v>
      </c>
      <c r="Q579" s="34">
        <v>52.915043695500145</v>
      </c>
      <c r="R579" s="34">
        <v>52.486934587396746</v>
      </c>
      <c r="S579" s="34">
        <v>0</v>
      </c>
      <c r="T579" s="34">
        <v>0</v>
      </c>
      <c r="U579" s="34">
        <v>0</v>
      </c>
      <c r="V579" s="34">
        <v>0</v>
      </c>
      <c r="W579" s="34">
        <v>841.15499999999975</v>
      </c>
      <c r="X579" s="34">
        <v>13.011335559854025</v>
      </c>
      <c r="Y579" s="34">
        <v>854.16633555985368</v>
      </c>
      <c r="Z579" s="34">
        <v>847.25570367617297</v>
      </c>
      <c r="AB579" s="34">
        <v>236.90600000000006</v>
      </c>
      <c r="AC579" s="34">
        <v>3.6645605888840698</v>
      </c>
      <c r="AD579" s="34">
        <v>240.57056058888412</v>
      </c>
      <c r="AE579" s="34">
        <v>238.62422470901032</v>
      </c>
      <c r="AF579" s="34">
        <v>2.9489999999999994</v>
      </c>
      <c r="AG579" s="34">
        <v>4.5616359132394771E-2</v>
      </c>
      <c r="AH579" s="34">
        <v>2.9946163591323942</v>
      </c>
      <c r="AI579" s="34">
        <v>2.9703884184734499</v>
      </c>
      <c r="AJ579" s="34">
        <v>7.2289999999999965</v>
      </c>
      <c r="AK579" s="34">
        <v>0.11182118011803381</v>
      </c>
      <c r="AL579" s="34">
        <v>7.3408211801180308</v>
      </c>
      <c r="AM579" s="34">
        <v>7.2814302737011065</v>
      </c>
      <c r="AN579" s="34">
        <v>0</v>
      </c>
      <c r="AO579" s="34">
        <v>0</v>
      </c>
      <c r="AP579" s="34">
        <v>0</v>
      </c>
      <c r="AQ579" s="34">
        <v>0</v>
      </c>
      <c r="AR579" s="34">
        <v>247.08400000000006</v>
      </c>
      <c r="AS579" s="34">
        <v>3.8219981281344984</v>
      </c>
      <c r="AT579" s="34">
        <v>250.90599812813457</v>
      </c>
      <c r="AU579" s="34">
        <v>248.87604340118489</v>
      </c>
    </row>
    <row r="580" spans="1:47" x14ac:dyDescent="0.25">
      <c r="A580" s="18">
        <v>45862</v>
      </c>
      <c r="B580" s="2">
        <v>16</v>
      </c>
      <c r="C580" s="2" t="s">
        <v>178</v>
      </c>
      <c r="D580" s="9">
        <v>50.001080999999999</v>
      </c>
      <c r="E580">
        <v>8.1641370000000001E-3</v>
      </c>
      <c r="G580" s="34">
        <v>823.06499999999983</v>
      </c>
      <c r="H580" s="34">
        <v>12.470532578439315</v>
      </c>
      <c r="I580" s="34">
        <v>835.53553257843919</v>
      </c>
      <c r="J580" s="34">
        <v>828.71410602210085</v>
      </c>
      <c r="K580" s="34">
        <v>12.696000000000003</v>
      </c>
      <c r="L580" s="34">
        <v>0.19236133430028687</v>
      </c>
      <c r="M580" s="34">
        <v>12.88836133430029</v>
      </c>
      <c r="N580" s="34">
        <v>12.783138986661561</v>
      </c>
      <c r="O580" s="34">
        <v>54.721999999999994</v>
      </c>
      <c r="P580" s="34">
        <v>0.82911128982201443</v>
      </c>
      <c r="Q580" s="34">
        <v>55.551111289822011</v>
      </c>
      <c r="R580" s="34">
        <v>55.097584406749661</v>
      </c>
      <c r="S580" s="34">
        <v>0</v>
      </c>
      <c r="T580" s="34">
        <v>0</v>
      </c>
      <c r="U580" s="34">
        <v>0</v>
      </c>
      <c r="V580" s="34">
        <v>0</v>
      </c>
      <c r="W580" s="34">
        <v>890.48299999999983</v>
      </c>
      <c r="X580" s="34">
        <v>13.492005202561616</v>
      </c>
      <c r="Y580" s="34">
        <v>903.97500520256142</v>
      </c>
      <c r="Z580" s="34">
        <v>896.59482941551209</v>
      </c>
      <c r="AB580" s="34">
        <v>251.32600000000014</v>
      </c>
      <c r="AC580" s="34">
        <v>3.8079241260518204</v>
      </c>
      <c r="AD580" s="34">
        <v>255.13392412605197</v>
      </c>
      <c r="AE580" s="34">
        <v>253.05097581613927</v>
      </c>
      <c r="AF580" s="34">
        <v>3.1119999999999988</v>
      </c>
      <c r="AG580" s="34">
        <v>4.7150950877638022E-2</v>
      </c>
      <c r="AH580" s="34">
        <v>3.159150950877637</v>
      </c>
      <c r="AI580" s="34">
        <v>3.1333592097109917</v>
      </c>
      <c r="AJ580" s="34">
        <v>7.5380000000000011</v>
      </c>
      <c r="AK580" s="34">
        <v>0.11421075440733791</v>
      </c>
      <c r="AL580" s="34">
        <v>7.6522107544073394</v>
      </c>
      <c r="AM580" s="34">
        <v>7.5897370574554852</v>
      </c>
      <c r="AN580" s="34">
        <v>0</v>
      </c>
      <c r="AO580" s="34">
        <v>0</v>
      </c>
      <c r="AP580" s="34">
        <v>0</v>
      </c>
      <c r="AQ580" s="34">
        <v>0</v>
      </c>
      <c r="AR580" s="34">
        <v>261.97600000000011</v>
      </c>
      <c r="AS580" s="34">
        <v>3.9692858313367965</v>
      </c>
      <c r="AT580" s="34">
        <v>265.94528583133695</v>
      </c>
      <c r="AU580" s="34">
        <v>263.77407208330573</v>
      </c>
    </row>
    <row r="581" spans="1:47" x14ac:dyDescent="0.25">
      <c r="A581" s="18">
        <v>45862</v>
      </c>
      <c r="B581" s="2">
        <v>17</v>
      </c>
      <c r="C581" s="2" t="s">
        <v>178</v>
      </c>
      <c r="D581" s="9">
        <v>55.734572999999997</v>
      </c>
      <c r="E581">
        <v>8.2629750000000005E-3</v>
      </c>
      <c r="G581" s="34">
        <v>866.07199999999966</v>
      </c>
      <c r="H581" s="34">
        <v>15.288070252965072</v>
      </c>
      <c r="I581" s="34">
        <v>881.36007025296476</v>
      </c>
      <c r="J581" s="34">
        <v>874.07741402646627</v>
      </c>
      <c r="K581" s="34">
        <v>13.484000000000005</v>
      </c>
      <c r="L581" s="34">
        <v>0.23802217285743127</v>
      </c>
      <c r="M581" s="34">
        <v>13.722022172857436</v>
      </c>
      <c r="N581" s="34">
        <v>13.60863744669367</v>
      </c>
      <c r="O581" s="34">
        <v>58.198999999999998</v>
      </c>
      <c r="P581" s="34">
        <v>1.0273399909618537</v>
      </c>
      <c r="Q581" s="34">
        <v>59.226339990961854</v>
      </c>
      <c r="R581" s="34">
        <v>58.736954224275038</v>
      </c>
      <c r="S581" s="34">
        <v>0</v>
      </c>
      <c r="T581" s="34">
        <v>0</v>
      </c>
      <c r="U581" s="34">
        <v>0</v>
      </c>
      <c r="V581" s="34">
        <v>0</v>
      </c>
      <c r="W581" s="34">
        <v>937.75499999999965</v>
      </c>
      <c r="X581" s="34">
        <v>16.553432416784357</v>
      </c>
      <c r="Y581" s="34">
        <v>954.30843241678406</v>
      </c>
      <c r="Z581" s="34">
        <v>946.42300569743497</v>
      </c>
      <c r="AB581" s="34">
        <v>264.90199999999999</v>
      </c>
      <c r="AC581" s="34">
        <v>4.6761012781280948</v>
      </c>
      <c r="AD581" s="34">
        <v>269.57810127812809</v>
      </c>
      <c r="AE581" s="34">
        <v>267.35058416671944</v>
      </c>
      <c r="AF581" s="34">
        <v>3.3019999999999987</v>
      </c>
      <c r="AG581" s="34">
        <v>5.8287541884844064E-2</v>
      </c>
      <c r="AH581" s="34">
        <v>3.3602875418848428</v>
      </c>
      <c r="AI581" s="34">
        <v>3.3325215699334372</v>
      </c>
      <c r="AJ581" s="34">
        <v>8.0719999999999974</v>
      </c>
      <c r="AK581" s="34">
        <v>0.14248850335992166</v>
      </c>
      <c r="AL581" s="34">
        <v>8.2144885033599184</v>
      </c>
      <c r="AM581" s="34">
        <v>8.1466123902188681</v>
      </c>
      <c r="AN581" s="34">
        <v>0</v>
      </c>
      <c r="AO581" s="34">
        <v>0</v>
      </c>
      <c r="AP581" s="34">
        <v>0</v>
      </c>
      <c r="AQ581" s="34">
        <v>0</v>
      </c>
      <c r="AR581" s="34">
        <v>276.27600000000001</v>
      </c>
      <c r="AS581" s="34">
        <v>4.8768773233728604</v>
      </c>
      <c r="AT581" s="34">
        <v>281.15287732337282</v>
      </c>
      <c r="AU581" s="34">
        <v>278.82971812687174</v>
      </c>
    </row>
    <row r="582" spans="1:47" x14ac:dyDescent="0.25">
      <c r="A582" s="18">
        <v>45862</v>
      </c>
      <c r="B582" s="2">
        <v>18</v>
      </c>
      <c r="C582" s="2" t="s">
        <v>178</v>
      </c>
      <c r="D582" s="9">
        <v>59.500551999999999</v>
      </c>
      <c r="E582">
        <v>8.3589949999999993E-3</v>
      </c>
      <c r="G582" s="34">
        <v>905.51999999999941</v>
      </c>
      <c r="H582" s="34">
        <v>17.560194572553691</v>
      </c>
      <c r="I582" s="34">
        <v>923.08019457255307</v>
      </c>
      <c r="J582" s="34">
        <v>915.36417184152208</v>
      </c>
      <c r="K582" s="34">
        <v>14.306000000000004</v>
      </c>
      <c r="L582" s="34">
        <v>0.27742749310335868</v>
      </c>
      <c r="M582" s="34">
        <v>14.583427493103363</v>
      </c>
      <c r="N582" s="34">
        <v>14.461524695605648</v>
      </c>
      <c r="O582" s="34">
        <v>62.105000000000004</v>
      </c>
      <c r="P582" s="34">
        <v>1.2043642149576461</v>
      </c>
      <c r="Q582" s="34">
        <v>63.309364214957647</v>
      </c>
      <c r="R582" s="34">
        <v>62.780161556031636</v>
      </c>
      <c r="S582" s="34">
        <v>0.70900000000000019</v>
      </c>
      <c r="T582" s="34">
        <v>1.3749202615006379E-2</v>
      </c>
      <c r="U582" s="34">
        <v>0.72274920261500653</v>
      </c>
      <c r="V582" s="34">
        <v>0.71670774564409367</v>
      </c>
      <c r="W582" s="34">
        <v>982.63999999999942</v>
      </c>
      <c r="X582" s="34">
        <v>19.055735483229704</v>
      </c>
      <c r="Y582" s="34">
        <v>1001.6957354832291</v>
      </c>
      <c r="Z582" s="34">
        <v>993.32256583880348</v>
      </c>
      <c r="AB582" s="34">
        <v>276.16399999999976</v>
      </c>
      <c r="AC582" s="34">
        <v>5.3554792538372604</v>
      </c>
      <c r="AD582" s="34">
        <v>281.51947925383701</v>
      </c>
      <c r="AE582" s="34">
        <v>279.16625933435159</v>
      </c>
      <c r="AF582" s="34">
        <v>3.4349999999999996</v>
      </c>
      <c r="AG582" s="34">
        <v>6.6612850469036519E-2</v>
      </c>
      <c r="AH582" s="34">
        <v>3.5016128504690363</v>
      </c>
      <c r="AI582" s="34">
        <v>3.4723428861600296</v>
      </c>
      <c r="AJ582" s="34">
        <v>8.5799999999999983</v>
      </c>
      <c r="AK582" s="34">
        <v>0.16638668326763706</v>
      </c>
      <c r="AL582" s="34">
        <v>8.7463866832676356</v>
      </c>
      <c r="AM582" s="34">
        <v>8.6732756807141342</v>
      </c>
      <c r="AN582" s="34">
        <v>4.0359999999999996</v>
      </c>
      <c r="AO582" s="34">
        <v>7.8267675252702021E-2</v>
      </c>
      <c r="AP582" s="34">
        <v>4.1142676752527017</v>
      </c>
      <c r="AQ582" s="34">
        <v>4.0798765323266029</v>
      </c>
      <c r="AR582" s="34">
        <v>292.21499999999975</v>
      </c>
      <c r="AS582" s="34">
        <v>5.6667464628266364</v>
      </c>
      <c r="AT582" s="34">
        <v>297.88174646282636</v>
      </c>
      <c r="AU582" s="34">
        <v>295.39175443355236</v>
      </c>
    </row>
    <row r="583" spans="1:47" x14ac:dyDescent="0.25">
      <c r="A583" s="18">
        <v>45862</v>
      </c>
      <c r="B583" s="2">
        <v>19</v>
      </c>
      <c r="C583" s="2" t="s">
        <v>178</v>
      </c>
      <c r="D583" s="9">
        <v>84.799698000000006</v>
      </c>
      <c r="E583">
        <v>8.3707450000000006E-3</v>
      </c>
      <c r="G583" s="34">
        <v>918.24699999999939</v>
      </c>
      <c r="H583" s="34">
        <v>18.479886245436532</v>
      </c>
      <c r="I583" s="34">
        <v>936.72688624543594</v>
      </c>
      <c r="J583" s="34">
        <v>928.88578434603141</v>
      </c>
      <c r="K583" s="34">
        <v>14.649000000000001</v>
      </c>
      <c r="L583" s="34">
        <v>0.29481376319160313</v>
      </c>
      <c r="M583" s="34">
        <v>14.943813763191605</v>
      </c>
      <c r="N583" s="34">
        <v>14.818722908852438</v>
      </c>
      <c r="O583" s="34">
        <v>63.765000000000015</v>
      </c>
      <c r="P583" s="34">
        <v>1.2832821086703923</v>
      </c>
      <c r="Q583" s="34">
        <v>65.048282108670406</v>
      </c>
      <c r="R583" s="34">
        <v>64.503779526450657</v>
      </c>
      <c r="S583" s="34">
        <v>0.77600000000000013</v>
      </c>
      <c r="T583" s="34">
        <v>1.5617139752657794E-2</v>
      </c>
      <c r="U583" s="34">
        <v>0.79161713975265791</v>
      </c>
      <c r="V583" s="34">
        <v>0.78499071453815905</v>
      </c>
      <c r="W583" s="34">
        <v>997.43699999999933</v>
      </c>
      <c r="X583" s="34">
        <v>20.073599257051182</v>
      </c>
      <c r="Y583" s="34">
        <v>1017.5105992570507</v>
      </c>
      <c r="Z583" s="34">
        <v>1008.9932774958727</v>
      </c>
      <c r="AB583" s="34">
        <v>279.387</v>
      </c>
      <c r="AC583" s="34">
        <v>5.6227136908193334</v>
      </c>
      <c r="AD583" s="34">
        <v>285.00971369081935</v>
      </c>
      <c r="AE583" s="34">
        <v>282.62397005499048</v>
      </c>
      <c r="AF583" s="34">
        <v>3.5019999999999993</v>
      </c>
      <c r="AG583" s="34">
        <v>7.0478380687896358E-2</v>
      </c>
      <c r="AH583" s="34">
        <v>3.5724783806878957</v>
      </c>
      <c r="AI583" s="34">
        <v>3.5425740751451444</v>
      </c>
      <c r="AJ583" s="34">
        <v>8.7849999999999984</v>
      </c>
      <c r="AK583" s="34">
        <v>0.17679970712254986</v>
      </c>
      <c r="AL583" s="34">
        <v>8.9617997071225481</v>
      </c>
      <c r="AM583" s="34">
        <v>8.8867827670331501</v>
      </c>
      <c r="AN583" s="34">
        <v>4.3710000000000004</v>
      </c>
      <c r="AO583" s="34">
        <v>8.7967162189261872E-2</v>
      </c>
      <c r="AP583" s="34">
        <v>4.4589671621892624</v>
      </c>
      <c r="AQ583" s="34">
        <v>4.4216422851112025</v>
      </c>
      <c r="AR583" s="34">
        <v>296.04500000000002</v>
      </c>
      <c r="AS583" s="34">
        <v>5.9579589408190419</v>
      </c>
      <c r="AT583" s="34">
        <v>302.00295894081904</v>
      </c>
      <c r="AU583" s="34">
        <v>299.47496918227995</v>
      </c>
    </row>
    <row r="584" spans="1:47" x14ac:dyDescent="0.25">
      <c r="A584" s="18">
        <v>45862</v>
      </c>
      <c r="B584" s="2">
        <v>20</v>
      </c>
      <c r="C584" s="2" t="s">
        <v>178</v>
      </c>
      <c r="D584" s="9">
        <v>106.935906</v>
      </c>
      <c r="E584">
        <v>8.1386830000000007E-3</v>
      </c>
      <c r="G584" s="34">
        <v>904.72399999999982</v>
      </c>
      <c r="H584" s="34">
        <v>14.373280424643079</v>
      </c>
      <c r="I584" s="34">
        <v>919.09728042464292</v>
      </c>
      <c r="J584" s="34">
        <v>911.61703901310466</v>
      </c>
      <c r="K584" s="34">
        <v>14.371999999999998</v>
      </c>
      <c r="L584" s="34">
        <v>0.22832685577366174</v>
      </c>
      <c r="M584" s="34">
        <v>14.600326855773659</v>
      </c>
      <c r="N584" s="34">
        <v>14.48149942379813</v>
      </c>
      <c r="O584" s="34">
        <v>63.171000000000006</v>
      </c>
      <c r="P584" s="34">
        <v>1.0035928058779564</v>
      </c>
      <c r="Q584" s="34">
        <v>64.174592805877964</v>
      </c>
      <c r="R584" s="34">
        <v>63.652296138376848</v>
      </c>
      <c r="S584" s="34">
        <v>1.4880000000000002</v>
      </c>
      <c r="T584" s="34">
        <v>2.363974126017317E-2</v>
      </c>
      <c r="U584" s="34">
        <v>1.5116397412601734</v>
      </c>
      <c r="V584" s="34">
        <v>1.4993369845958548</v>
      </c>
      <c r="W584" s="34">
        <v>983.75499999999988</v>
      </c>
      <c r="X584" s="34">
        <v>15.628839827554868</v>
      </c>
      <c r="Y584" s="34">
        <v>999.38383982755477</v>
      </c>
      <c r="Z584" s="34">
        <v>991.25017155987553</v>
      </c>
      <c r="AB584" s="34">
        <v>273.28700000000021</v>
      </c>
      <c r="AC584" s="34">
        <v>4.3416894958124654</v>
      </c>
      <c r="AD584" s="34">
        <v>277.62868949581269</v>
      </c>
      <c r="AE584" s="34">
        <v>275.36915760030087</v>
      </c>
      <c r="AF584" s="34">
        <v>3.4219999999999979</v>
      </c>
      <c r="AG584" s="34">
        <v>5.4365050129242289E-2</v>
      </c>
      <c r="AH584" s="34">
        <v>3.4763650501292402</v>
      </c>
      <c r="AI584" s="34">
        <v>3.4480720169939594</v>
      </c>
      <c r="AJ584" s="34">
        <v>8.5460000000000012</v>
      </c>
      <c r="AK584" s="34">
        <v>0.13576964301709671</v>
      </c>
      <c r="AL584" s="34">
        <v>8.6817696430170983</v>
      </c>
      <c r="AM584" s="34">
        <v>8.61111147201356</v>
      </c>
      <c r="AN584" s="34">
        <v>8.4149999999999991</v>
      </c>
      <c r="AO584" s="34">
        <v>0.13368845611851959</v>
      </c>
      <c r="AP584" s="34">
        <v>8.5486884561185192</v>
      </c>
      <c r="AQ584" s="34">
        <v>8.4791133907084113</v>
      </c>
      <c r="AR584" s="34">
        <v>293.67000000000024</v>
      </c>
      <c r="AS584" s="34">
        <v>4.6655126450773237</v>
      </c>
      <c r="AT584" s="34">
        <v>298.33551264507753</v>
      </c>
      <c r="AU584" s="34">
        <v>295.90745448001672</v>
      </c>
    </row>
    <row r="585" spans="1:47" x14ac:dyDescent="0.25">
      <c r="A585" s="18">
        <v>45862</v>
      </c>
      <c r="B585" s="2">
        <v>21</v>
      </c>
      <c r="C585" s="2" t="s">
        <v>178</v>
      </c>
      <c r="D585" s="9">
        <v>78.309304999999995</v>
      </c>
      <c r="E585">
        <v>7.8466209999999998E-3</v>
      </c>
      <c r="G585" s="34">
        <v>868.54399999999987</v>
      </c>
      <c r="H585" s="34">
        <v>10.815675893860098</v>
      </c>
      <c r="I585" s="34">
        <v>879.35967589385996</v>
      </c>
      <c r="J585" s="34">
        <v>872.459673794438</v>
      </c>
      <c r="K585" s="34">
        <v>13.627999999999998</v>
      </c>
      <c r="L585" s="34">
        <v>0.16970473698687161</v>
      </c>
      <c r="M585" s="34">
        <v>13.797704736986869</v>
      </c>
      <c r="N585" s="34">
        <v>13.689439377245829</v>
      </c>
      <c r="O585" s="34">
        <v>60.893999999999998</v>
      </c>
      <c r="P585" s="34">
        <v>0.75829177091859112</v>
      </c>
      <c r="Q585" s="34">
        <v>61.652291770918588</v>
      </c>
      <c r="R585" s="34">
        <v>61.168529603610772</v>
      </c>
      <c r="S585" s="34">
        <v>1.4880000000000002</v>
      </c>
      <c r="T585" s="34">
        <v>1.8529545688029423E-2</v>
      </c>
      <c r="U585" s="34">
        <v>1.5065295456880297</v>
      </c>
      <c r="V585" s="34">
        <v>1.4947083793177136</v>
      </c>
      <c r="W585" s="34">
        <v>944.55399999999997</v>
      </c>
      <c r="X585" s="34">
        <v>11.762201947453589</v>
      </c>
      <c r="Y585" s="34">
        <v>956.31620194745346</v>
      </c>
      <c r="Z585" s="34">
        <v>948.8123511546122</v>
      </c>
      <c r="AB585" s="34">
        <v>260.58</v>
      </c>
      <c r="AC585" s="34">
        <v>3.2449119727061202</v>
      </c>
      <c r="AD585" s="34">
        <v>263.8249119727061</v>
      </c>
      <c r="AE585" s="34">
        <v>261.75477787809791</v>
      </c>
      <c r="AF585" s="34">
        <v>3.2199999999999989</v>
      </c>
      <c r="AG585" s="34">
        <v>4.0097538384042147E-2</v>
      </c>
      <c r="AH585" s="34">
        <v>3.2600975383840409</v>
      </c>
      <c r="AI585" s="34">
        <v>3.2345167885773085</v>
      </c>
      <c r="AJ585" s="34">
        <v>8.3039999999999949</v>
      </c>
      <c r="AK585" s="34">
        <v>0.1034068194848093</v>
      </c>
      <c r="AL585" s="34">
        <v>8.4074068194848035</v>
      </c>
      <c r="AM585" s="34">
        <v>8.341437084579491</v>
      </c>
      <c r="AN585" s="34">
        <v>8.4250000000000007</v>
      </c>
      <c r="AO585" s="34">
        <v>0.10491359033712896</v>
      </c>
      <c r="AP585" s="34">
        <v>8.529913590337129</v>
      </c>
      <c r="AQ585" s="34">
        <v>8.4629825912310039</v>
      </c>
      <c r="AR585" s="34">
        <v>280.52899999999994</v>
      </c>
      <c r="AS585" s="34">
        <v>3.4933299209121005</v>
      </c>
      <c r="AT585" s="34">
        <v>284.02232992091206</v>
      </c>
      <c r="AU585" s="34">
        <v>281.79371434248571</v>
      </c>
    </row>
    <row r="586" spans="1:47" x14ac:dyDescent="0.25">
      <c r="A586" s="18">
        <v>45862</v>
      </c>
      <c r="B586" s="2">
        <v>22</v>
      </c>
      <c r="C586" s="2" t="s">
        <v>178</v>
      </c>
      <c r="D586" s="9">
        <v>62.897067</v>
      </c>
      <c r="E586">
        <v>8.1868159999999995E-3</v>
      </c>
      <c r="G586" s="34">
        <v>839.90999999999985</v>
      </c>
      <c r="H586" s="34">
        <v>12.321351871408931</v>
      </c>
      <c r="I586" s="34">
        <v>852.23135187140883</v>
      </c>
      <c r="J586" s="34">
        <v>845.25429060420629</v>
      </c>
      <c r="K586" s="34">
        <v>12.983999999999998</v>
      </c>
      <c r="L586" s="34">
        <v>0.19047330392348413</v>
      </c>
      <c r="M586" s="34">
        <v>13.174473303923483</v>
      </c>
      <c r="N586" s="34">
        <v>13.066616315087348</v>
      </c>
      <c r="O586" s="34">
        <v>59.061</v>
      </c>
      <c r="P586" s="34">
        <v>0.86641588131738279</v>
      </c>
      <c r="Q586" s="34">
        <v>59.92741588131738</v>
      </c>
      <c r="R586" s="34">
        <v>59.436801154141556</v>
      </c>
      <c r="S586" s="34">
        <v>1.488</v>
      </c>
      <c r="T586" s="34">
        <v>2.1828733536517594E-2</v>
      </c>
      <c r="U586" s="34">
        <v>1.5098287335365175</v>
      </c>
      <c r="V586" s="34">
        <v>1.497468043503541</v>
      </c>
      <c r="W586" s="34">
        <v>913.44299999999998</v>
      </c>
      <c r="X586" s="34">
        <v>13.400069790186317</v>
      </c>
      <c r="Y586" s="34">
        <v>926.84306979018629</v>
      </c>
      <c r="Z586" s="34">
        <v>919.25517611693874</v>
      </c>
      <c r="AB586" s="34">
        <v>250.46599999999992</v>
      </c>
      <c r="AC586" s="34">
        <v>3.6742981007778321</v>
      </c>
      <c r="AD586" s="34">
        <v>254.14029810077776</v>
      </c>
      <c r="AE586" s="34">
        <v>252.05969824204152</v>
      </c>
      <c r="AF586" s="34">
        <v>3.0479999999999983</v>
      </c>
      <c r="AG586" s="34">
        <v>4.4713696115124726E-2</v>
      </c>
      <c r="AH586" s="34">
        <v>3.0927136961151231</v>
      </c>
      <c r="AI586" s="34">
        <v>3.0673942181443485</v>
      </c>
      <c r="AJ586" s="34">
        <v>7.9139999999999979</v>
      </c>
      <c r="AK586" s="34">
        <v>0.11609717554301088</v>
      </c>
      <c r="AL586" s="34">
        <v>8.0300971755430091</v>
      </c>
      <c r="AM586" s="34">
        <v>7.9643562475047185</v>
      </c>
      <c r="AN586" s="34">
        <v>8.4250000000000007</v>
      </c>
      <c r="AO586" s="34">
        <v>0.12359346777228544</v>
      </c>
      <c r="AP586" s="34">
        <v>8.548593467772287</v>
      </c>
      <c r="AQ586" s="34">
        <v>8.4786077059928324</v>
      </c>
      <c r="AR586" s="34">
        <v>269.85299999999995</v>
      </c>
      <c r="AS586" s="34">
        <v>3.9587024402082531</v>
      </c>
      <c r="AT586" s="34">
        <v>273.81170244020814</v>
      </c>
      <c r="AU586" s="34">
        <v>271.5700564136834</v>
      </c>
    </row>
    <row r="587" spans="1:47" x14ac:dyDescent="0.25">
      <c r="A587" s="18">
        <v>45862</v>
      </c>
      <c r="B587" s="2">
        <v>23</v>
      </c>
      <c r="C587" s="2" t="s">
        <v>178</v>
      </c>
      <c r="D587" s="9">
        <v>64.083699999999993</v>
      </c>
      <c r="E587">
        <v>8.1969269999999997E-3</v>
      </c>
      <c r="G587" s="34">
        <v>787.16599999999994</v>
      </c>
      <c r="H587" s="34">
        <v>8.3410519682154707</v>
      </c>
      <c r="I587" s="34">
        <v>795.50705196821536</v>
      </c>
      <c r="J587" s="34">
        <v>788.9863387352467</v>
      </c>
      <c r="K587" s="34">
        <v>12.055</v>
      </c>
      <c r="L587" s="34">
        <v>0.12773847127141863</v>
      </c>
      <c r="M587" s="34">
        <v>12.182738471271419</v>
      </c>
      <c r="N587" s="34">
        <v>12.082877453362316</v>
      </c>
      <c r="O587" s="34">
        <v>54.676999999999978</v>
      </c>
      <c r="P587" s="34">
        <v>0.57937423423536738</v>
      </c>
      <c r="Q587" s="34">
        <v>55.256374234235345</v>
      </c>
      <c r="R587" s="34">
        <v>54.803441768352641</v>
      </c>
      <c r="S587" s="34">
        <v>1.488</v>
      </c>
      <c r="T587" s="34">
        <v>1.57673036293547E-2</v>
      </c>
      <c r="U587" s="34">
        <v>1.5037673036293546</v>
      </c>
      <c r="V587" s="34">
        <v>1.491441032816518</v>
      </c>
      <c r="W587" s="34">
        <v>855.38599999999997</v>
      </c>
      <c r="X587" s="34">
        <v>9.0639319773516114</v>
      </c>
      <c r="Y587" s="34">
        <v>864.44993197735141</v>
      </c>
      <c r="Z587" s="34">
        <v>857.3640989897782</v>
      </c>
      <c r="AB587" s="34">
        <v>233.476</v>
      </c>
      <c r="AC587" s="34">
        <v>2.4739831869403348</v>
      </c>
      <c r="AD587" s="34">
        <v>235.94998318694033</v>
      </c>
      <c r="AE587" s="34">
        <v>234.01591839910577</v>
      </c>
      <c r="AF587" s="34">
        <v>2.8539999999999979</v>
      </c>
      <c r="AG587" s="34">
        <v>3.0241857902001529E-2</v>
      </c>
      <c r="AH587" s="34">
        <v>2.8842418579019995</v>
      </c>
      <c r="AI587" s="34">
        <v>2.8605999379424327</v>
      </c>
      <c r="AJ587" s="34">
        <v>7.2929999999999948</v>
      </c>
      <c r="AK587" s="34">
        <v>7.7278861135002513E-2</v>
      </c>
      <c r="AL587" s="34">
        <v>7.370278861134997</v>
      </c>
      <c r="AM587" s="34">
        <v>7.3098652233406307</v>
      </c>
      <c r="AN587" s="34">
        <v>8.4250000000000007</v>
      </c>
      <c r="AO587" s="34">
        <v>8.9273879756258973E-2</v>
      </c>
      <c r="AP587" s="34">
        <v>8.51427387975626</v>
      </c>
      <c r="AQ587" s="34">
        <v>8.444482998305892</v>
      </c>
      <c r="AR587" s="34">
        <v>252.048</v>
      </c>
      <c r="AS587" s="34">
        <v>2.6707777857335979</v>
      </c>
      <c r="AT587" s="34">
        <v>254.71877778573361</v>
      </c>
      <c r="AU587" s="34">
        <v>252.63086655869472</v>
      </c>
    </row>
    <row r="588" spans="1:47" x14ac:dyDescent="0.25">
      <c r="A588" s="18">
        <v>45862</v>
      </c>
      <c r="B588" s="2">
        <v>24</v>
      </c>
      <c r="C588" s="2" t="s">
        <v>23</v>
      </c>
      <c r="D588" s="9">
        <v>64.627289000000005</v>
      </c>
      <c r="E588">
        <v>8.1783570000000007E-3</v>
      </c>
      <c r="G588" s="34">
        <v>721.72799999999984</v>
      </c>
      <c r="H588" s="34">
        <v>7.0916385489696783</v>
      </c>
      <c r="I588" s="34">
        <v>728.81963854896946</v>
      </c>
      <c r="J588" s="34">
        <v>722.85909135630504</v>
      </c>
      <c r="K588" s="34">
        <v>10.943000000000003</v>
      </c>
      <c r="L588" s="34">
        <v>0.1075249964548628</v>
      </c>
      <c r="M588" s="34">
        <v>11.050524996454866</v>
      </c>
      <c r="N588" s="34">
        <v>10.960149857996434</v>
      </c>
      <c r="O588" s="34">
        <v>49.830999999999996</v>
      </c>
      <c r="P588" s="34">
        <v>0.4896352095716226</v>
      </c>
      <c r="Q588" s="34">
        <v>50.32063520957162</v>
      </c>
      <c r="R588" s="34">
        <v>49.909095090360971</v>
      </c>
      <c r="S588" s="34">
        <v>1.4880000000000002</v>
      </c>
      <c r="T588" s="34">
        <v>1.4620962690746215E-2</v>
      </c>
      <c r="U588" s="34">
        <v>1.5026209626907465</v>
      </c>
      <c r="V588" s="34">
        <v>1.4903319920221778</v>
      </c>
      <c r="W588" s="34">
        <v>783.9899999999999</v>
      </c>
      <c r="X588" s="34">
        <v>7.703419717686911</v>
      </c>
      <c r="Y588" s="34">
        <v>791.69341971768677</v>
      </c>
      <c r="Z588" s="34">
        <v>785.21866829668465</v>
      </c>
      <c r="AB588" s="34">
        <v>212.792</v>
      </c>
      <c r="AC588" s="34">
        <v>2.090876272103003</v>
      </c>
      <c r="AD588" s="34">
        <v>214.882876272103</v>
      </c>
      <c r="AE588" s="34">
        <v>213.12548739676291</v>
      </c>
      <c r="AF588" s="34">
        <v>2.6489999999999987</v>
      </c>
      <c r="AG588" s="34">
        <v>2.6028850919211487E-2</v>
      </c>
      <c r="AH588" s="34">
        <v>2.6750288509192104</v>
      </c>
      <c r="AI588" s="34">
        <v>2.6531515099910932</v>
      </c>
      <c r="AJ588" s="34">
        <v>6.610999999999998</v>
      </c>
      <c r="AK588" s="34">
        <v>6.4959129266480634E-2</v>
      </c>
      <c r="AL588" s="34">
        <v>6.6759591292664791</v>
      </c>
      <c r="AM588" s="34">
        <v>6.6213607521899283</v>
      </c>
      <c r="AN588" s="34">
        <v>8.4250000000000007</v>
      </c>
      <c r="AO588" s="34">
        <v>8.2783340503721006E-2</v>
      </c>
      <c r="AP588" s="34">
        <v>8.5077833405037211</v>
      </c>
      <c r="AQ588" s="34">
        <v>8.4382036510664289</v>
      </c>
      <c r="AR588" s="34">
        <v>230.477</v>
      </c>
      <c r="AS588" s="34">
        <v>2.2646475927924161</v>
      </c>
      <c r="AT588" s="34">
        <v>232.74164759279242</v>
      </c>
      <c r="AU588" s="34">
        <v>230.83820331001036</v>
      </c>
    </row>
    <row r="589" spans="1:47" x14ac:dyDescent="0.25">
      <c r="A589" s="18">
        <v>45863</v>
      </c>
      <c r="B589" s="2">
        <v>1</v>
      </c>
      <c r="C589" s="2" t="s">
        <v>23</v>
      </c>
      <c r="D589" s="9">
        <v>38.451833999999998</v>
      </c>
      <c r="E589">
        <v>8.0589660000000007E-3</v>
      </c>
      <c r="G589" s="34">
        <v>656.49299999999971</v>
      </c>
      <c r="H589" s="34">
        <v>5.8857546716958486</v>
      </c>
      <c r="I589" s="34">
        <v>662.37875467169556</v>
      </c>
      <c r="J589" s="34">
        <v>657.04066680867402</v>
      </c>
      <c r="K589" s="34">
        <v>9.7259999999999973</v>
      </c>
      <c r="L589" s="34">
        <v>8.7197959364248873E-2</v>
      </c>
      <c r="M589" s="34">
        <v>9.8131979593642455</v>
      </c>
      <c r="N589" s="34">
        <v>9.7341137306584589</v>
      </c>
      <c r="O589" s="34">
        <v>44.463000000000001</v>
      </c>
      <c r="P589" s="34">
        <v>0.39863076981416812</v>
      </c>
      <c r="Q589" s="34">
        <v>44.86163076981417</v>
      </c>
      <c r="R589" s="34">
        <v>44.500092412735683</v>
      </c>
      <c r="S589" s="34">
        <v>1.4870000000000001</v>
      </c>
      <c r="T589" s="34">
        <v>1.3331623028443155E-2</v>
      </c>
      <c r="U589" s="34">
        <v>1.5003316230284434</v>
      </c>
      <c r="V589" s="34">
        <v>1.4882405014897324</v>
      </c>
      <c r="W589" s="34">
        <v>712.16899999999964</v>
      </c>
      <c r="X589" s="34">
        <v>6.3849150239027086</v>
      </c>
      <c r="Y589" s="34">
        <v>718.55391502390239</v>
      </c>
      <c r="Z589" s="34">
        <v>712.76311345355782</v>
      </c>
      <c r="AB589" s="34">
        <v>192.40499999999989</v>
      </c>
      <c r="AC589" s="34">
        <v>1.7249972621301974</v>
      </c>
      <c r="AD589" s="34">
        <v>194.12999726213008</v>
      </c>
      <c r="AE589" s="34">
        <v>192.56551021461448</v>
      </c>
      <c r="AF589" s="34">
        <v>2.3739999999999979</v>
      </c>
      <c r="AG589" s="34">
        <v>2.1283976509431084E-2</v>
      </c>
      <c r="AH589" s="34">
        <v>2.3952839765094289</v>
      </c>
      <c r="AI589" s="34">
        <v>2.3759804643823945</v>
      </c>
      <c r="AJ589" s="34">
        <v>5.9349999999999969</v>
      </c>
      <c r="AK589" s="34">
        <v>5.3209941273577727E-2</v>
      </c>
      <c r="AL589" s="34">
        <v>5.988209941273575</v>
      </c>
      <c r="AM589" s="34">
        <v>5.9399511609559896</v>
      </c>
      <c r="AN589" s="34">
        <v>8.4239999999999995</v>
      </c>
      <c r="AO589" s="34">
        <v>7.55249444462711E-2</v>
      </c>
      <c r="AP589" s="34">
        <v>8.4995249444462697</v>
      </c>
      <c r="AQ589" s="34">
        <v>8.431027561902825</v>
      </c>
      <c r="AR589" s="34">
        <v>209.13799999999989</v>
      </c>
      <c r="AS589" s="34">
        <v>1.8750161243594774</v>
      </c>
      <c r="AT589" s="34">
        <v>211.01301612435935</v>
      </c>
      <c r="AU589" s="34">
        <v>209.31246940185568</v>
      </c>
    </row>
    <row r="590" spans="1:47" x14ac:dyDescent="0.25">
      <c r="A590" s="18">
        <v>45863</v>
      </c>
      <c r="B590" s="2">
        <v>2</v>
      </c>
      <c r="C590" s="2" t="s">
        <v>23</v>
      </c>
      <c r="D590" s="9">
        <v>28.969806999999999</v>
      </c>
      <c r="E590">
        <v>7.8172280000000007E-3</v>
      </c>
      <c r="G590" s="34">
        <v>601.1999999999997</v>
      </c>
      <c r="H590" s="34">
        <v>5.1345215751024744</v>
      </c>
      <c r="I590" s="34">
        <v>606.33452157510214</v>
      </c>
      <c r="J590" s="34">
        <v>601.59466637567868</v>
      </c>
      <c r="K590" s="34">
        <v>8.7810000000000006</v>
      </c>
      <c r="L590" s="34">
        <v>7.4993735780064616E-2</v>
      </c>
      <c r="M590" s="34">
        <v>8.855993735780066</v>
      </c>
      <c r="N590" s="34">
        <v>8.7867644135809027</v>
      </c>
      <c r="O590" s="34">
        <v>40.597000000000001</v>
      </c>
      <c r="P590" s="34">
        <v>0.34671685360019172</v>
      </c>
      <c r="Q590" s="34">
        <v>40.943716853600193</v>
      </c>
      <c r="R590" s="34">
        <v>40.623650483788161</v>
      </c>
      <c r="S590" s="34">
        <v>1.4869999999999999</v>
      </c>
      <c r="T590" s="34">
        <v>1.2699656656981674E-2</v>
      </c>
      <c r="U590" s="34">
        <v>1.4996996566569816</v>
      </c>
      <c r="V590" s="34">
        <v>1.4879761625093724</v>
      </c>
      <c r="W590" s="34">
        <v>652.0649999999996</v>
      </c>
      <c r="X590" s="34">
        <v>5.5689318211397127</v>
      </c>
      <c r="Y590" s="34">
        <v>657.63393182113941</v>
      </c>
      <c r="Z590" s="34">
        <v>652.49305743555726</v>
      </c>
      <c r="AB590" s="34">
        <v>175.14</v>
      </c>
      <c r="AC590" s="34">
        <v>1.4957752971780567</v>
      </c>
      <c r="AD590" s="34">
        <v>176.63577529717804</v>
      </c>
      <c r="AE590" s="34">
        <v>175.25497316872324</v>
      </c>
      <c r="AF590" s="34">
        <v>2.1319999999999988</v>
      </c>
      <c r="AG590" s="34">
        <v>1.8208250163204383E-2</v>
      </c>
      <c r="AH590" s="34">
        <v>2.1502082501632032</v>
      </c>
      <c r="AI590" s="34">
        <v>2.1333995820241967</v>
      </c>
      <c r="AJ590" s="34">
        <v>5.4079999999999986</v>
      </c>
      <c r="AK590" s="34">
        <v>4.6186780901786739E-2</v>
      </c>
      <c r="AL590" s="34">
        <v>5.454186780901785</v>
      </c>
      <c r="AM590" s="34">
        <v>5.4115501592808899</v>
      </c>
      <c r="AN590" s="34">
        <v>8.4239999999999995</v>
      </c>
      <c r="AO590" s="34">
        <v>7.1944793327783196E-2</v>
      </c>
      <c r="AP590" s="34">
        <v>8.4959447933277819</v>
      </c>
      <c r="AQ590" s="34">
        <v>8.4295300558029265</v>
      </c>
      <c r="AR590" s="34">
        <v>191.10399999999998</v>
      </c>
      <c r="AS590" s="34">
        <v>1.6321151215708309</v>
      </c>
      <c r="AT590" s="34">
        <v>192.7361151215708</v>
      </c>
      <c r="AU590" s="34">
        <v>191.22945296583126</v>
      </c>
    </row>
    <row r="591" spans="1:47" x14ac:dyDescent="0.25">
      <c r="A591" s="18">
        <v>45863</v>
      </c>
      <c r="B591" s="2">
        <v>3</v>
      </c>
      <c r="C591" s="2" t="s">
        <v>23</v>
      </c>
      <c r="D591" s="9">
        <v>27.712240999999999</v>
      </c>
      <c r="E591">
        <v>7.8093349999999997E-3</v>
      </c>
      <c r="G591" s="34">
        <v>559.99299999999982</v>
      </c>
      <c r="H591" s="34">
        <v>4.8827122547405644</v>
      </c>
      <c r="I591" s="34">
        <v>564.87571225474039</v>
      </c>
      <c r="J591" s="34">
        <v>560.4644085843795</v>
      </c>
      <c r="K591" s="34">
        <v>8.1389999999999993</v>
      </c>
      <c r="L591" s="34">
        <v>7.0965878218716055E-2</v>
      </c>
      <c r="M591" s="34">
        <v>8.2099658782187159</v>
      </c>
      <c r="N591" s="34">
        <v>8.145851504337136</v>
      </c>
      <c r="O591" s="34">
        <v>38.143000000000008</v>
      </c>
      <c r="P591" s="34">
        <v>0.33257789567471274</v>
      </c>
      <c r="Q591" s="34">
        <v>38.475577895674718</v>
      </c>
      <c r="R591" s="34">
        <v>38.175109218568799</v>
      </c>
      <c r="S591" s="34">
        <v>1.4869999999999999</v>
      </c>
      <c r="T591" s="34">
        <v>1.2965506930978102E-2</v>
      </c>
      <c r="U591" s="34">
        <v>1.4999655069309781</v>
      </c>
      <c r="V591" s="34">
        <v>1.4882517737989092</v>
      </c>
      <c r="W591" s="34">
        <v>607.76199999999983</v>
      </c>
      <c r="X591" s="34">
        <v>5.2992215355649712</v>
      </c>
      <c r="Y591" s="34">
        <v>613.06122153556475</v>
      </c>
      <c r="Z591" s="34">
        <v>608.27362108108423</v>
      </c>
      <c r="AB591" s="34">
        <v>162.66600000000005</v>
      </c>
      <c r="AC591" s="34">
        <v>1.4183235712404068</v>
      </c>
      <c r="AD591" s="34">
        <v>164.08432357124045</v>
      </c>
      <c r="AE591" s="34">
        <v>162.80293412022422</v>
      </c>
      <c r="AF591" s="34">
        <v>1.9539999999999984</v>
      </c>
      <c r="AG591" s="34">
        <v>1.7037391084822589E-2</v>
      </c>
      <c r="AH591" s="34">
        <v>1.9710373910848209</v>
      </c>
      <c r="AI591" s="34">
        <v>1.9556448998003135</v>
      </c>
      <c r="AJ591" s="34">
        <v>5.0839999999999979</v>
      </c>
      <c r="AK591" s="34">
        <v>4.4328606077399225E-2</v>
      </c>
      <c r="AL591" s="34">
        <v>5.1283286060773969</v>
      </c>
      <c r="AM591" s="34">
        <v>5.0882797700024556</v>
      </c>
      <c r="AN591" s="34">
        <v>8.4239999999999995</v>
      </c>
      <c r="AO591" s="34">
        <v>7.3450861053503375E-2</v>
      </c>
      <c r="AP591" s="34">
        <v>8.4974508610535029</v>
      </c>
      <c r="AQ591" s="34">
        <v>8.4310914206334981</v>
      </c>
      <c r="AR591" s="34">
        <v>178.12800000000007</v>
      </c>
      <c r="AS591" s="34">
        <v>1.553140429456132</v>
      </c>
      <c r="AT591" s="34">
        <v>179.68114042945615</v>
      </c>
      <c r="AU591" s="34">
        <v>178.27795021066049</v>
      </c>
    </row>
    <row r="592" spans="1:47" x14ac:dyDescent="0.25">
      <c r="A592" s="18">
        <v>45863</v>
      </c>
      <c r="B592" s="2">
        <v>4</v>
      </c>
      <c r="C592" s="2" t="s">
        <v>23</v>
      </c>
      <c r="D592" s="9">
        <v>25.004497000000001</v>
      </c>
      <c r="E592">
        <v>7.9715919999999996E-3</v>
      </c>
      <c r="G592" s="34">
        <v>526.72499999999991</v>
      </c>
      <c r="H592" s="34">
        <v>4.2247792706819869</v>
      </c>
      <c r="I592" s="34">
        <v>530.94977927068192</v>
      </c>
      <c r="J592" s="34">
        <v>526.71726425784595</v>
      </c>
      <c r="K592" s="34">
        <v>7.5890000000000013</v>
      </c>
      <c r="L592" s="34">
        <v>6.0870188210556946E-2</v>
      </c>
      <c r="M592" s="34">
        <v>7.6498701882105582</v>
      </c>
      <c r="N592" s="34">
        <v>7.5888885442171805</v>
      </c>
      <c r="O592" s="34">
        <v>36.335000000000001</v>
      </c>
      <c r="P592" s="34">
        <v>0.29143738155627702</v>
      </c>
      <c r="Q592" s="34">
        <v>36.626437381556279</v>
      </c>
      <c r="R592" s="34">
        <v>36.334466366336969</v>
      </c>
      <c r="S592" s="34">
        <v>1.4870000000000001</v>
      </c>
      <c r="T592" s="34">
        <v>1.192699563435211E-2</v>
      </c>
      <c r="U592" s="34">
        <v>1.4989269956343523</v>
      </c>
      <c r="V592" s="34">
        <v>1.4869781611873696</v>
      </c>
      <c r="W592" s="34">
        <v>572.13599999999997</v>
      </c>
      <c r="X592" s="34">
        <v>4.5890138360831729</v>
      </c>
      <c r="Y592" s="34">
        <v>576.72501383608312</v>
      </c>
      <c r="Z592" s="34">
        <v>572.1275973295875</v>
      </c>
      <c r="AB592" s="34">
        <v>152.40699999999993</v>
      </c>
      <c r="AC592" s="34">
        <v>1.2224328336548091</v>
      </c>
      <c r="AD592" s="34">
        <v>153.62943283365473</v>
      </c>
      <c r="AE592" s="34">
        <v>152.40476167591345</v>
      </c>
      <c r="AF592" s="34">
        <v>1.8569999999999989</v>
      </c>
      <c r="AG592" s="34">
        <v>1.4894708065226532E-2</v>
      </c>
      <c r="AH592" s="34">
        <v>1.8718947080652255</v>
      </c>
      <c r="AI592" s="34">
        <v>1.8569727271855705</v>
      </c>
      <c r="AJ592" s="34">
        <v>4.8389999999999969</v>
      </c>
      <c r="AK592" s="34">
        <v>3.8812866089192884E-2</v>
      </c>
      <c r="AL592" s="34">
        <v>4.8778128660891902</v>
      </c>
      <c r="AM592" s="34">
        <v>4.8389289320683764</v>
      </c>
      <c r="AN592" s="34">
        <v>8.4239999999999995</v>
      </c>
      <c r="AO592" s="34">
        <v>6.7567593291043823E-2</v>
      </c>
      <c r="AP592" s="34">
        <v>8.4915675932910428</v>
      </c>
      <c r="AQ592" s="34">
        <v>8.4238762809969057</v>
      </c>
      <c r="AR592" s="34">
        <v>167.52699999999993</v>
      </c>
      <c r="AS592" s="34">
        <v>1.3437080011002724</v>
      </c>
      <c r="AT592" s="34">
        <v>168.87070800110018</v>
      </c>
      <c r="AU592" s="34">
        <v>167.52453961616428</v>
      </c>
    </row>
    <row r="593" spans="1:47" x14ac:dyDescent="0.25">
      <c r="A593" s="18">
        <v>45863</v>
      </c>
      <c r="B593" s="2">
        <v>5</v>
      </c>
      <c r="C593" s="2" t="s">
        <v>23</v>
      </c>
      <c r="D593" s="9">
        <v>25.986248</v>
      </c>
      <c r="E593">
        <v>8.0200240000000006E-3</v>
      </c>
      <c r="G593" s="34">
        <v>502.91399999999987</v>
      </c>
      <c r="H593" s="34">
        <v>4.4829377480968136</v>
      </c>
      <c r="I593" s="34">
        <v>507.39693774809666</v>
      </c>
      <c r="J593" s="34">
        <v>503.32760212983044</v>
      </c>
      <c r="K593" s="34">
        <v>7.2379999999999978</v>
      </c>
      <c r="L593" s="34">
        <v>6.4518990166757606E-2</v>
      </c>
      <c r="M593" s="34">
        <v>7.3025189901667558</v>
      </c>
      <c r="N593" s="34">
        <v>7.2439526126051623</v>
      </c>
      <c r="O593" s="34">
        <v>35.130999999999986</v>
      </c>
      <c r="P593" s="34">
        <v>0.31315510411002506</v>
      </c>
      <c r="Q593" s="34">
        <v>35.44415510411001</v>
      </c>
      <c r="R593" s="34">
        <v>35.159892129515327</v>
      </c>
      <c r="S593" s="34">
        <v>1.4870000000000001</v>
      </c>
      <c r="T593" s="34">
        <v>1.3255006683886237E-2</v>
      </c>
      <c r="U593" s="34">
        <v>1.5002550066838862</v>
      </c>
      <c r="V593" s="34">
        <v>1.4882229255241612</v>
      </c>
      <c r="W593" s="34">
        <v>546.76999999999987</v>
      </c>
      <c r="X593" s="34">
        <v>4.8738668490574826</v>
      </c>
      <c r="Y593" s="34">
        <v>551.6438668490573</v>
      </c>
      <c r="Z593" s="34">
        <v>547.21966979747504</v>
      </c>
      <c r="AB593" s="34">
        <v>145.184</v>
      </c>
      <c r="AC593" s="34">
        <v>1.2941593075947138</v>
      </c>
      <c r="AD593" s="34">
        <v>146.47815930759472</v>
      </c>
      <c r="AE593" s="34">
        <v>145.30340095447198</v>
      </c>
      <c r="AF593" s="34">
        <v>1.7319999999999993</v>
      </c>
      <c r="AG593" s="34">
        <v>1.5438918343302592E-2</v>
      </c>
      <c r="AH593" s="34">
        <v>1.7474389183433019</v>
      </c>
      <c r="AI593" s="34">
        <v>1.7334244162796546</v>
      </c>
      <c r="AJ593" s="34">
        <v>4.7009999999999978</v>
      </c>
      <c r="AK593" s="34">
        <v>4.1904362085372682E-2</v>
      </c>
      <c r="AL593" s="34">
        <v>4.7429043620853708</v>
      </c>
      <c r="AM593" s="34">
        <v>4.7048661552717412</v>
      </c>
      <c r="AN593" s="34">
        <v>8.4239999999999995</v>
      </c>
      <c r="AO593" s="34">
        <v>7.5090905383360898E-2</v>
      </c>
      <c r="AP593" s="34">
        <v>8.4990909053833601</v>
      </c>
      <c r="AQ593" s="34">
        <v>8.430927992344003</v>
      </c>
      <c r="AR593" s="34">
        <v>160.041</v>
      </c>
      <c r="AS593" s="34">
        <v>1.4265934934067499</v>
      </c>
      <c r="AT593" s="34">
        <v>161.46759349340675</v>
      </c>
      <c r="AU593" s="34">
        <v>160.17261951836738</v>
      </c>
    </row>
    <row r="594" spans="1:47" x14ac:dyDescent="0.25">
      <c r="A594" s="18">
        <v>45863</v>
      </c>
      <c r="B594" s="2">
        <v>6</v>
      </c>
      <c r="C594" s="2" t="s">
        <v>23</v>
      </c>
      <c r="D594" s="9">
        <v>30.40063</v>
      </c>
      <c r="E594">
        <v>8.0693499999999994E-3</v>
      </c>
      <c r="G594" s="34">
        <v>488.23500000000001</v>
      </c>
      <c r="H594" s="34">
        <v>4.3160794074032705</v>
      </c>
      <c r="I594" s="34">
        <v>492.55107940740328</v>
      </c>
      <c r="J594" s="34">
        <v>488.57651235478716</v>
      </c>
      <c r="K594" s="34">
        <v>7.1349999999999998</v>
      </c>
      <c r="L594" s="34">
        <v>6.3074598445056862E-2</v>
      </c>
      <c r="M594" s="34">
        <v>7.1980745984450563</v>
      </c>
      <c r="N594" s="34">
        <v>7.1399908151840936</v>
      </c>
      <c r="O594" s="34">
        <v>35.131999999999998</v>
      </c>
      <c r="P594" s="34">
        <v>0.31057278101916436</v>
      </c>
      <c r="Q594" s="34">
        <v>35.442572781019159</v>
      </c>
      <c r="R594" s="34">
        <v>35.156574256348641</v>
      </c>
      <c r="S594" s="34">
        <v>1.4870000000000001</v>
      </c>
      <c r="T594" s="34">
        <v>1.3145329767035677E-2</v>
      </c>
      <c r="U594" s="34">
        <v>1.5001453297670357</v>
      </c>
      <c r="V594" s="34">
        <v>1.4880401320502801</v>
      </c>
      <c r="W594" s="34">
        <v>531.98899999999992</v>
      </c>
      <c r="X594" s="34">
        <v>4.7028721166345271</v>
      </c>
      <c r="Y594" s="34">
        <v>536.6918721166345</v>
      </c>
      <c r="Z594" s="34">
        <v>532.36111755837021</v>
      </c>
      <c r="AB594" s="34">
        <v>141.48699999999997</v>
      </c>
      <c r="AC594" s="34">
        <v>1.2507688451570789</v>
      </c>
      <c r="AD594" s="34">
        <v>142.73776884515704</v>
      </c>
      <c r="AE594" s="34">
        <v>141.58596783012638</v>
      </c>
      <c r="AF594" s="34">
        <v>1.6819999999999988</v>
      </c>
      <c r="AG594" s="34">
        <v>1.4869162520614656E-2</v>
      </c>
      <c r="AH594" s="34">
        <v>1.6968691625206136</v>
      </c>
      <c r="AI594" s="34">
        <v>1.6831765313440279</v>
      </c>
      <c r="AJ594" s="34">
        <v>4.6139999999999937</v>
      </c>
      <c r="AK594" s="34">
        <v>4.0788535000068946E-2</v>
      </c>
      <c r="AL594" s="34">
        <v>4.6547885350000628</v>
      </c>
      <c r="AM594" s="34">
        <v>4.6172274171351599</v>
      </c>
      <c r="AN594" s="34">
        <v>8.4239999999999995</v>
      </c>
      <c r="AO594" s="34">
        <v>7.446957495461233E-2</v>
      </c>
      <c r="AP594" s="34">
        <v>8.498469574954612</v>
      </c>
      <c r="AQ594" s="34">
        <v>8.4298924494899516</v>
      </c>
      <c r="AR594" s="34">
        <v>156.20699999999997</v>
      </c>
      <c r="AS594" s="34">
        <v>1.3808961176323749</v>
      </c>
      <c r="AT594" s="34">
        <v>157.58789611763231</v>
      </c>
      <c r="AU594" s="34">
        <v>156.31626422809552</v>
      </c>
    </row>
    <row r="595" spans="1:47" x14ac:dyDescent="0.25">
      <c r="A595" s="18">
        <v>45863</v>
      </c>
      <c r="B595" s="2">
        <v>7</v>
      </c>
      <c r="C595" s="2" t="s">
        <v>23</v>
      </c>
      <c r="D595" s="9">
        <v>34.232911000000001</v>
      </c>
      <c r="E595">
        <v>8.1783740000000004E-3</v>
      </c>
      <c r="G595" s="34">
        <v>479.32299999999992</v>
      </c>
      <c r="H595" s="34">
        <v>3.2034313956929457</v>
      </c>
      <c r="I595" s="34">
        <v>482.5264313956929</v>
      </c>
      <c r="J595" s="34">
        <v>478.58014977485357</v>
      </c>
      <c r="K595" s="34">
        <v>7.1479999999999997</v>
      </c>
      <c r="L595" s="34">
        <v>4.7771810692191233E-2</v>
      </c>
      <c r="M595" s="34">
        <v>7.1957718106921913</v>
      </c>
      <c r="N595" s="34">
        <v>7.1369220976056935</v>
      </c>
      <c r="O595" s="34">
        <v>35.936000000000007</v>
      </c>
      <c r="P595" s="34">
        <v>0.24016896880730057</v>
      </c>
      <c r="Q595" s="34">
        <v>36.17616896880731</v>
      </c>
      <c r="R595" s="34">
        <v>35.880306729093213</v>
      </c>
      <c r="S595" s="34">
        <v>1.4869999999999999</v>
      </c>
      <c r="T595" s="34">
        <v>9.937980204153379E-3</v>
      </c>
      <c r="U595" s="34">
        <v>1.4969379802041534</v>
      </c>
      <c r="V595" s="34">
        <v>1.4846954615472392</v>
      </c>
      <c r="W595" s="34">
        <v>523.89399999999989</v>
      </c>
      <c r="X595" s="34">
        <v>3.5013101553965909</v>
      </c>
      <c r="Y595" s="34">
        <v>527.3953101553966</v>
      </c>
      <c r="Z595" s="34">
        <v>523.08207406309975</v>
      </c>
      <c r="AB595" s="34">
        <v>139.10300000000001</v>
      </c>
      <c r="AC595" s="34">
        <v>0.92965895113540531</v>
      </c>
      <c r="AD595" s="34">
        <v>140.0326589511354</v>
      </c>
      <c r="AE595" s="34">
        <v>138.88741949401856</v>
      </c>
      <c r="AF595" s="34">
        <v>1.7229999999999985</v>
      </c>
      <c r="AG595" s="34">
        <v>1.1515225213016988E-2</v>
      </c>
      <c r="AH595" s="34">
        <v>1.7345152252130156</v>
      </c>
      <c r="AI595" s="34">
        <v>1.7203297109925293</v>
      </c>
      <c r="AJ595" s="34">
        <v>4.7380000000000004</v>
      </c>
      <c r="AK595" s="34">
        <v>3.1665198525406002E-2</v>
      </c>
      <c r="AL595" s="34">
        <v>4.7696651985254066</v>
      </c>
      <c r="AM595" s="34">
        <v>4.7306570926770819</v>
      </c>
      <c r="AN595" s="34">
        <v>8.4239999999999995</v>
      </c>
      <c r="AO595" s="34">
        <v>5.6299626926555532E-2</v>
      </c>
      <c r="AP595" s="34">
        <v>8.4802996269265556</v>
      </c>
      <c r="AQ595" s="34">
        <v>8.4109445649454901</v>
      </c>
      <c r="AR595" s="34">
        <v>153.988</v>
      </c>
      <c r="AS595" s="34">
        <v>1.0291390018003836</v>
      </c>
      <c r="AT595" s="34">
        <v>155.01713900180039</v>
      </c>
      <c r="AU595" s="34">
        <v>153.74935086263366</v>
      </c>
    </row>
    <row r="596" spans="1:47" x14ac:dyDescent="0.25">
      <c r="A596" s="18">
        <v>45863</v>
      </c>
      <c r="B596" s="2">
        <v>8</v>
      </c>
      <c r="C596" s="2" t="s">
        <v>178</v>
      </c>
      <c r="D596" s="9">
        <v>34.188021999999997</v>
      </c>
      <c r="E596">
        <v>8.2186670000000007E-3</v>
      </c>
      <c r="G596" s="34">
        <v>488.56899999999979</v>
      </c>
      <c r="H596" s="34">
        <v>4.9120184187244194</v>
      </c>
      <c r="I596" s="34">
        <v>493.4810184187242</v>
      </c>
      <c r="J596" s="34">
        <v>489.42526225751988</v>
      </c>
      <c r="K596" s="34">
        <v>7.4590000000000014</v>
      </c>
      <c r="L596" s="34">
        <v>7.4991956888925557E-2</v>
      </c>
      <c r="M596" s="34">
        <v>7.5339919568889266</v>
      </c>
      <c r="N596" s="34">
        <v>7.4720725858145789</v>
      </c>
      <c r="O596" s="34">
        <v>38.01100000000001</v>
      </c>
      <c r="P596" s="34">
        <v>0.38215836885707866</v>
      </c>
      <c r="Q596" s="34">
        <v>38.393158368857087</v>
      </c>
      <c r="R596" s="34">
        <v>38.077617785145186</v>
      </c>
      <c r="S596" s="34">
        <v>0.221</v>
      </c>
      <c r="T596" s="34">
        <v>2.2219094345693182E-3</v>
      </c>
      <c r="U596" s="34">
        <v>0.22322190943456932</v>
      </c>
      <c r="V596" s="34">
        <v>0.22138732289382246</v>
      </c>
      <c r="W596" s="34">
        <v>534.25999999999976</v>
      </c>
      <c r="X596" s="34">
        <v>5.3713906539049923</v>
      </c>
      <c r="Y596" s="34">
        <v>539.63139065390476</v>
      </c>
      <c r="Z596" s="34">
        <v>535.19633995137349</v>
      </c>
      <c r="AB596" s="34">
        <v>142.78300000000007</v>
      </c>
      <c r="AC596" s="34">
        <v>1.4355244108421319</v>
      </c>
      <c r="AD596" s="34">
        <v>144.21852441084221</v>
      </c>
      <c r="AE596" s="34">
        <v>143.03324038347813</v>
      </c>
      <c r="AF596" s="34">
        <v>1.7779999999999989</v>
      </c>
      <c r="AG596" s="34">
        <v>1.7875814364996589E-2</v>
      </c>
      <c r="AH596" s="34">
        <v>1.7958758143649955</v>
      </c>
      <c r="AI596" s="34">
        <v>1.7811161090733758</v>
      </c>
      <c r="AJ596" s="34">
        <v>4.974999999999997</v>
      </c>
      <c r="AK596" s="34">
        <v>5.0018096999920145E-2</v>
      </c>
      <c r="AL596" s="34">
        <v>5.0250180969999168</v>
      </c>
      <c r="AM596" s="34">
        <v>4.9837191465917012</v>
      </c>
      <c r="AN596" s="34">
        <v>1.2430000000000001</v>
      </c>
      <c r="AO596" s="34">
        <v>1.2496983833346891E-2</v>
      </c>
      <c r="AP596" s="34">
        <v>1.255496983833347</v>
      </c>
      <c r="AQ596" s="34">
        <v>1.2451784722037162</v>
      </c>
      <c r="AR596" s="34">
        <v>150.77900000000005</v>
      </c>
      <c r="AS596" s="34">
        <v>1.5159153060403956</v>
      </c>
      <c r="AT596" s="34">
        <v>152.29491530604048</v>
      </c>
      <c r="AU596" s="34">
        <v>151.04325411134693</v>
      </c>
    </row>
    <row r="597" spans="1:47" x14ac:dyDescent="0.25">
      <c r="A597" s="18">
        <v>45863</v>
      </c>
      <c r="B597" s="2">
        <v>9</v>
      </c>
      <c r="C597" s="2" t="s">
        <v>178</v>
      </c>
      <c r="D597" s="9">
        <v>36.780394999999999</v>
      </c>
      <c r="E597">
        <v>8.0305979999999999E-3</v>
      </c>
      <c r="G597" s="34">
        <v>523.80399999999986</v>
      </c>
      <c r="H597" s="34">
        <v>4.043567966921886</v>
      </c>
      <c r="I597" s="34">
        <v>527.8475679669217</v>
      </c>
      <c r="J597" s="34">
        <v>523.60863634330167</v>
      </c>
      <c r="K597" s="34">
        <v>8.129999999999999</v>
      </c>
      <c r="L597" s="34">
        <v>6.2760512655640158E-2</v>
      </c>
      <c r="M597" s="34">
        <v>8.1927605126556386</v>
      </c>
      <c r="N597" s="34">
        <v>8.1269677464682282</v>
      </c>
      <c r="O597" s="34">
        <v>40.584999999999994</v>
      </c>
      <c r="P597" s="34">
        <v>0.31330078796176575</v>
      </c>
      <c r="Q597" s="34">
        <v>40.898300787961759</v>
      </c>
      <c r="R597" s="34">
        <v>40.569862975450555</v>
      </c>
      <c r="S597" s="34">
        <v>0</v>
      </c>
      <c r="T597" s="34">
        <v>0</v>
      </c>
      <c r="U597" s="34">
        <v>0</v>
      </c>
      <c r="V597" s="34">
        <v>0</v>
      </c>
      <c r="W597" s="34">
        <v>572.51899999999989</v>
      </c>
      <c r="X597" s="34">
        <v>4.4196292675392925</v>
      </c>
      <c r="Y597" s="34">
        <v>576.938629267539</v>
      </c>
      <c r="Z597" s="34">
        <v>572.30546706522045</v>
      </c>
      <c r="AB597" s="34">
        <v>154.827</v>
      </c>
      <c r="AC597" s="34">
        <v>1.1952056448874293</v>
      </c>
      <c r="AD597" s="34">
        <v>156.02220564488744</v>
      </c>
      <c r="AE597" s="34">
        <v>154.76925403228003</v>
      </c>
      <c r="AF597" s="34">
        <v>1.9669999999999992</v>
      </c>
      <c r="AG597" s="34">
        <v>1.5184493037348605E-2</v>
      </c>
      <c r="AH597" s="34">
        <v>1.9821844930373478</v>
      </c>
      <c r="AI597" s="34">
        <v>1.9662663662119311</v>
      </c>
      <c r="AJ597" s="34">
        <v>5.3949999999999987</v>
      </c>
      <c r="AK597" s="34">
        <v>4.1647351264105605E-2</v>
      </c>
      <c r="AL597" s="34">
        <v>5.4366473512641047</v>
      </c>
      <c r="AM597" s="34">
        <v>5.3929878219183385</v>
      </c>
      <c r="AN597" s="34">
        <v>0</v>
      </c>
      <c r="AO597" s="34">
        <v>0</v>
      </c>
      <c r="AP597" s="34">
        <v>0</v>
      </c>
      <c r="AQ597" s="34">
        <v>0</v>
      </c>
      <c r="AR597" s="34">
        <v>162.18900000000002</v>
      </c>
      <c r="AS597" s="34">
        <v>1.2520374891888835</v>
      </c>
      <c r="AT597" s="34">
        <v>163.44103748918889</v>
      </c>
      <c r="AU597" s="34">
        <v>162.12850822041028</v>
      </c>
    </row>
    <row r="598" spans="1:47" x14ac:dyDescent="0.25">
      <c r="A598" s="18">
        <v>45863</v>
      </c>
      <c r="B598" s="2">
        <v>10</v>
      </c>
      <c r="C598" s="2" t="s">
        <v>178</v>
      </c>
      <c r="D598" s="9">
        <v>59.448346999999998</v>
      </c>
      <c r="E598">
        <v>8.0398280000000006E-3</v>
      </c>
      <c r="G598" s="34">
        <v>560.98800000000006</v>
      </c>
      <c r="H598" s="34">
        <v>5.2009384171311517</v>
      </c>
      <c r="I598" s="34">
        <v>566.18893841713123</v>
      </c>
      <c r="J598" s="34">
        <v>561.63687673675486</v>
      </c>
      <c r="K598" s="34">
        <v>8.6920000000000002</v>
      </c>
      <c r="L598" s="34">
        <v>8.0583821261246164E-2</v>
      </c>
      <c r="M598" s="34">
        <v>8.7725838212612466</v>
      </c>
      <c r="N598" s="34">
        <v>8.7020537562227229</v>
      </c>
      <c r="O598" s="34">
        <v>42.643999999999984</v>
      </c>
      <c r="P598" s="34">
        <v>0.39535394315054995</v>
      </c>
      <c r="Q598" s="34">
        <v>43.039353943150537</v>
      </c>
      <c r="R598" s="34">
        <v>42.693324940216485</v>
      </c>
      <c r="S598" s="34">
        <v>0</v>
      </c>
      <c r="T598" s="34">
        <v>0</v>
      </c>
      <c r="U598" s="34">
        <v>0</v>
      </c>
      <c r="V598" s="34">
        <v>0</v>
      </c>
      <c r="W598" s="34">
        <v>612.32400000000007</v>
      </c>
      <c r="X598" s="34">
        <v>5.6768761815429478</v>
      </c>
      <c r="Y598" s="34">
        <v>618.00087618154305</v>
      </c>
      <c r="Z598" s="34">
        <v>613.03225543319411</v>
      </c>
      <c r="AB598" s="34">
        <v>166.84499999999994</v>
      </c>
      <c r="AC598" s="34">
        <v>1.5468255474381742</v>
      </c>
      <c r="AD598" s="34">
        <v>168.39182554743812</v>
      </c>
      <c r="AE598" s="34">
        <v>167.03798423343071</v>
      </c>
      <c r="AF598" s="34">
        <v>2.1329999999999991</v>
      </c>
      <c r="AG598" s="34">
        <v>1.9775113984150713E-2</v>
      </c>
      <c r="AH598" s="34">
        <v>2.1527751139841498</v>
      </c>
      <c r="AI598" s="34">
        <v>2.1354671723450367</v>
      </c>
      <c r="AJ598" s="34">
        <v>5.6969999999999974</v>
      </c>
      <c r="AK598" s="34">
        <v>5.2817076590579742E-2</v>
      </c>
      <c r="AL598" s="34">
        <v>5.7498170765905767</v>
      </c>
      <c r="AM598" s="34">
        <v>5.7035895362633253</v>
      </c>
      <c r="AN598" s="34">
        <v>0</v>
      </c>
      <c r="AO598" s="34">
        <v>0</v>
      </c>
      <c r="AP598" s="34">
        <v>0</v>
      </c>
      <c r="AQ598" s="34">
        <v>0</v>
      </c>
      <c r="AR598" s="34">
        <v>174.67499999999995</v>
      </c>
      <c r="AS598" s="34">
        <v>1.6194177380129047</v>
      </c>
      <c r="AT598" s="34">
        <v>176.29441773801284</v>
      </c>
      <c r="AU598" s="34">
        <v>174.87704094203909</v>
      </c>
    </row>
    <row r="599" spans="1:47" x14ac:dyDescent="0.25">
      <c r="A599" s="18">
        <v>45863</v>
      </c>
      <c r="B599" s="2">
        <v>11</v>
      </c>
      <c r="C599" s="2" t="s">
        <v>178</v>
      </c>
      <c r="D599" s="9">
        <v>33.464449999999999</v>
      </c>
      <c r="E599">
        <v>8.2750010000000006E-3</v>
      </c>
      <c r="G599" s="34">
        <v>607.09300000000007</v>
      </c>
      <c r="H599" s="34">
        <v>5.4356737550170582</v>
      </c>
      <c r="I599" s="34">
        <v>612.52867375501717</v>
      </c>
      <c r="J599" s="34">
        <v>607.45999836716567</v>
      </c>
      <c r="K599" s="34">
        <v>9.5139999999999993</v>
      </c>
      <c r="L599" s="34">
        <v>8.5184642394546262E-2</v>
      </c>
      <c r="M599" s="34">
        <v>9.5991846423945457</v>
      </c>
      <c r="N599" s="34">
        <v>9.5197513798795459</v>
      </c>
      <c r="O599" s="34">
        <v>44.935999999999993</v>
      </c>
      <c r="P599" s="34">
        <v>0.40233940410356639</v>
      </c>
      <c r="Q599" s="34">
        <v>45.338339404103557</v>
      </c>
      <c r="R599" s="34">
        <v>44.963164600196258</v>
      </c>
      <c r="S599" s="34">
        <v>0</v>
      </c>
      <c r="T599" s="34">
        <v>0</v>
      </c>
      <c r="U599" s="34">
        <v>0</v>
      </c>
      <c r="V599" s="34">
        <v>0</v>
      </c>
      <c r="W599" s="34">
        <v>661.54300000000012</v>
      </c>
      <c r="X599" s="34">
        <v>5.9231978015151707</v>
      </c>
      <c r="Y599" s="34">
        <v>667.46619780151525</v>
      </c>
      <c r="Z599" s="34">
        <v>661.94291434724141</v>
      </c>
      <c r="AB599" s="34">
        <v>181.66200000000009</v>
      </c>
      <c r="AC599" s="34">
        <v>1.6265306397601507</v>
      </c>
      <c r="AD599" s="34">
        <v>183.28853063976024</v>
      </c>
      <c r="AE599" s="34">
        <v>181.77181786542769</v>
      </c>
      <c r="AF599" s="34">
        <v>2.3049999999999988</v>
      </c>
      <c r="AG599" s="34">
        <v>2.0638070287936624E-2</v>
      </c>
      <c r="AH599" s="34">
        <v>2.3256380702879356</v>
      </c>
      <c r="AI599" s="34">
        <v>2.3063934129306647</v>
      </c>
      <c r="AJ599" s="34">
        <v>6.0609999999999991</v>
      </c>
      <c r="AK599" s="34">
        <v>5.4267828206153543E-2</v>
      </c>
      <c r="AL599" s="34">
        <v>6.1152678282061528</v>
      </c>
      <c r="AM599" s="34">
        <v>6.0646639808124787</v>
      </c>
      <c r="AN599" s="34">
        <v>1E-3</v>
      </c>
      <c r="AO599" s="34">
        <v>8.9536096693868259E-6</v>
      </c>
      <c r="AP599" s="34">
        <v>1.0089536096693867E-3</v>
      </c>
      <c r="AQ599" s="34">
        <v>1.0006045175404189E-3</v>
      </c>
      <c r="AR599" s="34">
        <v>190.02900000000011</v>
      </c>
      <c r="AS599" s="34">
        <v>1.7014454918639101</v>
      </c>
      <c r="AT599" s="34">
        <v>191.730445491864</v>
      </c>
      <c r="AU599" s="34">
        <v>190.14387586368838</v>
      </c>
    </row>
    <row r="600" spans="1:47" x14ac:dyDescent="0.25">
      <c r="A600" s="18">
        <v>45863</v>
      </c>
      <c r="B600" s="2">
        <v>12</v>
      </c>
      <c r="C600" s="2" t="s">
        <v>178</v>
      </c>
      <c r="D600" s="9">
        <v>44.661352999999998</v>
      </c>
      <c r="E600">
        <v>8.6145010000000001E-3</v>
      </c>
      <c r="G600" s="34">
        <v>667.35799999999995</v>
      </c>
      <c r="H600" s="34">
        <v>6.7687350585072181</v>
      </c>
      <c r="I600" s="34">
        <v>674.12673505850717</v>
      </c>
      <c r="J600" s="34">
        <v>668.31946962521886</v>
      </c>
      <c r="K600" s="34">
        <v>10.504000000000001</v>
      </c>
      <c r="L600" s="34">
        <v>0.10653770997659402</v>
      </c>
      <c r="M600" s="34">
        <v>10.610537709976596</v>
      </c>
      <c r="N600" s="34">
        <v>10.519133222263465</v>
      </c>
      <c r="O600" s="34">
        <v>48.359000000000002</v>
      </c>
      <c r="P600" s="34">
        <v>0.49048525483226479</v>
      </c>
      <c r="Q600" s="34">
        <v>48.849485254832267</v>
      </c>
      <c r="R600" s="34">
        <v>48.428671315255023</v>
      </c>
      <c r="S600" s="34">
        <v>0</v>
      </c>
      <c r="T600" s="34">
        <v>0</v>
      </c>
      <c r="U600" s="34">
        <v>0</v>
      </c>
      <c r="V600" s="34">
        <v>0</v>
      </c>
      <c r="W600" s="34">
        <v>726.221</v>
      </c>
      <c r="X600" s="34">
        <v>7.3657580233160775</v>
      </c>
      <c r="Y600" s="34">
        <v>733.58675802331607</v>
      </c>
      <c r="Z600" s="34">
        <v>727.26727416273729</v>
      </c>
      <c r="AB600" s="34">
        <v>200.73700000000002</v>
      </c>
      <c r="AC600" s="34">
        <v>2.0359920304237957</v>
      </c>
      <c r="AD600" s="34">
        <v>202.77299203042381</v>
      </c>
      <c r="AE600" s="34">
        <v>201.02620388780471</v>
      </c>
      <c r="AF600" s="34">
        <v>2.5749999999999988</v>
      </c>
      <c r="AG600" s="34">
        <v>2.6117155673051163E-2</v>
      </c>
      <c r="AH600" s="34">
        <v>2.6011171556730499</v>
      </c>
      <c r="AI600" s="34">
        <v>2.5787098293343873</v>
      </c>
      <c r="AJ600" s="34">
        <v>6.5820000000000007</v>
      </c>
      <c r="AK600" s="34">
        <v>6.6758492675737038E-2</v>
      </c>
      <c r="AL600" s="34">
        <v>6.6487584926757375</v>
      </c>
      <c r="AM600" s="34">
        <v>6.5914827559918239</v>
      </c>
      <c r="AN600" s="34">
        <v>0</v>
      </c>
      <c r="AO600" s="34">
        <v>0</v>
      </c>
      <c r="AP600" s="34">
        <v>0</v>
      </c>
      <c r="AQ600" s="34">
        <v>0</v>
      </c>
      <c r="AR600" s="34">
        <v>209.89400000000001</v>
      </c>
      <c r="AS600" s="34">
        <v>2.128867678772584</v>
      </c>
      <c r="AT600" s="34">
        <v>212.0228676787726</v>
      </c>
      <c r="AU600" s="34">
        <v>210.19639647313093</v>
      </c>
    </row>
    <row r="601" spans="1:47" x14ac:dyDescent="0.25">
      <c r="A601" s="18">
        <v>45863</v>
      </c>
      <c r="B601" s="2">
        <v>13</v>
      </c>
      <c r="C601" s="2" t="s">
        <v>178</v>
      </c>
      <c r="D601" s="9">
        <v>50.656525000000002</v>
      </c>
      <c r="E601">
        <v>8.6671760000000004E-3</v>
      </c>
      <c r="G601" s="34">
        <v>734.59900000000016</v>
      </c>
      <c r="H601" s="34">
        <v>11.468261900525926</v>
      </c>
      <c r="I601" s="34">
        <v>746.06726190052609</v>
      </c>
      <c r="J601" s="34">
        <v>739.60096563379614</v>
      </c>
      <c r="K601" s="34">
        <v>11.571000000000002</v>
      </c>
      <c r="L601" s="34">
        <v>0.18064176299040086</v>
      </c>
      <c r="M601" s="34">
        <v>11.751641762990403</v>
      </c>
      <c r="N601" s="34">
        <v>11.649788215541614</v>
      </c>
      <c r="O601" s="34">
        <v>52.233000000000004</v>
      </c>
      <c r="P601" s="34">
        <v>0.81544042920038085</v>
      </c>
      <c r="Q601" s="34">
        <v>53.048440429200383</v>
      </c>
      <c r="R601" s="34">
        <v>52.588660259474985</v>
      </c>
      <c r="S601" s="34">
        <v>0</v>
      </c>
      <c r="T601" s="34">
        <v>0</v>
      </c>
      <c r="U601" s="34">
        <v>0</v>
      </c>
      <c r="V601" s="34">
        <v>0</v>
      </c>
      <c r="W601" s="34">
        <v>798.40300000000025</v>
      </c>
      <c r="X601" s="34">
        <v>12.464344092716708</v>
      </c>
      <c r="Y601" s="34">
        <v>810.86734409271685</v>
      </c>
      <c r="Z601" s="34">
        <v>803.83941410881278</v>
      </c>
      <c r="AB601" s="34">
        <v>221.83699999999993</v>
      </c>
      <c r="AC601" s="34">
        <v>3.4632293472043498</v>
      </c>
      <c r="AD601" s="34">
        <v>225.30022934720429</v>
      </c>
      <c r="AE601" s="34">
        <v>223.3475126066117</v>
      </c>
      <c r="AF601" s="34">
        <v>2.8269999999999991</v>
      </c>
      <c r="AG601" s="34">
        <v>4.4133978392002671E-2</v>
      </c>
      <c r="AH601" s="34">
        <v>2.8711339783920016</v>
      </c>
      <c r="AI601" s="34">
        <v>2.8462493548816981</v>
      </c>
      <c r="AJ601" s="34">
        <v>7.1130000000000031</v>
      </c>
      <c r="AK601" s="34">
        <v>0.11104527354167501</v>
      </c>
      <c r="AL601" s="34">
        <v>7.2240452735416785</v>
      </c>
      <c r="AM601" s="34">
        <v>7.1614332017239244</v>
      </c>
      <c r="AN601" s="34">
        <v>0</v>
      </c>
      <c r="AO601" s="34">
        <v>0</v>
      </c>
      <c r="AP601" s="34">
        <v>0</v>
      </c>
      <c r="AQ601" s="34">
        <v>0</v>
      </c>
      <c r="AR601" s="34">
        <v>231.77699999999993</v>
      </c>
      <c r="AS601" s="34">
        <v>3.6184085991380273</v>
      </c>
      <c r="AT601" s="34">
        <v>235.39540859913799</v>
      </c>
      <c r="AU601" s="34">
        <v>233.35519516321733</v>
      </c>
    </row>
    <row r="602" spans="1:47" x14ac:dyDescent="0.25">
      <c r="A602" s="18">
        <v>45863</v>
      </c>
      <c r="B602" s="2">
        <v>14</v>
      </c>
      <c r="C602" s="2" t="s">
        <v>178</v>
      </c>
      <c r="D602" s="9">
        <v>92.530054000000007</v>
      </c>
      <c r="E602">
        <v>9.1389169999999999E-3</v>
      </c>
      <c r="G602" s="34">
        <v>789.24800000000016</v>
      </c>
      <c r="H602" s="34">
        <v>10.163715206607014</v>
      </c>
      <c r="I602" s="34">
        <v>799.41171520660714</v>
      </c>
      <c r="J602" s="34">
        <v>792.10595789250635</v>
      </c>
      <c r="K602" s="34">
        <v>12.356000000000002</v>
      </c>
      <c r="L602" s="34">
        <v>0.15911711539698076</v>
      </c>
      <c r="M602" s="34">
        <v>12.515117115396983</v>
      </c>
      <c r="N602" s="34">
        <v>12.40074249883409</v>
      </c>
      <c r="O602" s="34">
        <v>54.405999999999985</v>
      </c>
      <c r="P602" s="34">
        <v>0.70062526548139614</v>
      </c>
      <c r="Q602" s="34">
        <v>55.106625265481384</v>
      </c>
      <c r="R602" s="34">
        <v>54.603010391030047</v>
      </c>
      <c r="S602" s="34">
        <v>0</v>
      </c>
      <c r="T602" s="34">
        <v>0</v>
      </c>
      <c r="U602" s="34">
        <v>0</v>
      </c>
      <c r="V602" s="34">
        <v>0</v>
      </c>
      <c r="W602" s="34">
        <v>856.0100000000001</v>
      </c>
      <c r="X602" s="34">
        <v>11.023457587485391</v>
      </c>
      <c r="Y602" s="34">
        <v>867.03345758748549</v>
      </c>
      <c r="Z602" s="34">
        <v>859.10971078237048</v>
      </c>
      <c r="AB602" s="34">
        <v>239.13799999999995</v>
      </c>
      <c r="AC602" s="34">
        <v>3.0795523423278701</v>
      </c>
      <c r="AD602" s="34">
        <v>242.21755234232782</v>
      </c>
      <c r="AE602" s="34">
        <v>240.00394623552813</v>
      </c>
      <c r="AF602" s="34">
        <v>3.016999999999999</v>
      </c>
      <c r="AG602" s="34">
        <v>3.8852082968006692E-2</v>
      </c>
      <c r="AH602" s="34">
        <v>3.0558520829680056</v>
      </c>
      <c r="AI602" s="34">
        <v>3.0279249044174836</v>
      </c>
      <c r="AJ602" s="34">
        <v>7.463000000000001</v>
      </c>
      <c r="AK602" s="34">
        <v>9.6106428634482613E-2</v>
      </c>
      <c r="AL602" s="34">
        <v>7.5591064286344833</v>
      </c>
      <c r="AM602" s="34">
        <v>7.4900243823890262</v>
      </c>
      <c r="AN602" s="34">
        <v>0</v>
      </c>
      <c r="AO602" s="34">
        <v>0</v>
      </c>
      <c r="AP602" s="34">
        <v>0</v>
      </c>
      <c r="AQ602" s="34">
        <v>0</v>
      </c>
      <c r="AR602" s="34">
        <v>249.61799999999994</v>
      </c>
      <c r="AS602" s="34">
        <v>3.2145108539303595</v>
      </c>
      <c r="AT602" s="34">
        <v>252.83251085393033</v>
      </c>
      <c r="AU602" s="34">
        <v>250.52189552233466</v>
      </c>
    </row>
    <row r="603" spans="1:47" x14ac:dyDescent="0.25">
      <c r="A603" s="18">
        <v>45863</v>
      </c>
      <c r="B603" s="2">
        <v>15</v>
      </c>
      <c r="C603" s="2" t="s">
        <v>178</v>
      </c>
      <c r="D603" s="9">
        <v>64.637220999999997</v>
      </c>
      <c r="E603">
        <v>9.622607E-3</v>
      </c>
      <c r="G603" s="34">
        <v>823.23699999999974</v>
      </c>
      <c r="H603" s="34">
        <v>14.625353808870909</v>
      </c>
      <c r="I603" s="34">
        <v>837.86235380887069</v>
      </c>
      <c r="J603" s="34">
        <v>829.79993365807297</v>
      </c>
      <c r="K603" s="34">
        <v>12.783999999999997</v>
      </c>
      <c r="L603" s="34">
        <v>0.22711627768504783</v>
      </c>
      <c r="M603" s="34">
        <v>13.011116277685044</v>
      </c>
      <c r="N603" s="34">
        <v>12.885915419113578</v>
      </c>
      <c r="O603" s="34">
        <v>55.782999999999987</v>
      </c>
      <c r="P603" s="34">
        <v>0.99102216192936665</v>
      </c>
      <c r="Q603" s="34">
        <v>56.774022161929352</v>
      </c>
      <c r="R603" s="34">
        <v>56.227708058855818</v>
      </c>
      <c r="S603" s="34">
        <v>0</v>
      </c>
      <c r="T603" s="34">
        <v>0</v>
      </c>
      <c r="U603" s="34">
        <v>0</v>
      </c>
      <c r="V603" s="34">
        <v>0</v>
      </c>
      <c r="W603" s="34">
        <v>891.80399999999975</v>
      </c>
      <c r="X603" s="34">
        <v>15.843492248485322</v>
      </c>
      <c r="Y603" s="34">
        <v>907.64749224848504</v>
      </c>
      <c r="Z603" s="34">
        <v>898.9135571360423</v>
      </c>
      <c r="AB603" s="34">
        <v>249.89999999999986</v>
      </c>
      <c r="AC603" s="34">
        <v>4.4396400026199494</v>
      </c>
      <c r="AD603" s="34">
        <v>254.3396400026198</v>
      </c>
      <c r="AE603" s="34">
        <v>251.89222960235313</v>
      </c>
      <c r="AF603" s="34">
        <v>3.1559999999999988</v>
      </c>
      <c r="AG603" s="34">
        <v>5.6068442770182324E-2</v>
      </c>
      <c r="AH603" s="34">
        <v>3.2120684427701813</v>
      </c>
      <c r="AI603" s="34">
        <v>3.1811599704883022</v>
      </c>
      <c r="AJ603" s="34">
        <v>7.7090000000000014</v>
      </c>
      <c r="AK603" s="34">
        <v>0.13695552132932057</v>
      </c>
      <c r="AL603" s="34">
        <v>7.8459555213293219</v>
      </c>
      <c r="AM603" s="34">
        <v>7.7704569748080905</v>
      </c>
      <c r="AN603" s="34">
        <v>4.0000000000000001E-3</v>
      </c>
      <c r="AO603" s="34">
        <v>7.1062665107962417E-5</v>
      </c>
      <c r="AP603" s="34">
        <v>4.0710626651079629E-3</v>
      </c>
      <c r="AQ603" s="34">
        <v>4.0318884290092569E-3</v>
      </c>
      <c r="AR603" s="34">
        <v>260.76899999999989</v>
      </c>
      <c r="AS603" s="34">
        <v>4.6327350293845599</v>
      </c>
      <c r="AT603" s="34">
        <v>265.40173502938438</v>
      </c>
      <c r="AU603" s="34">
        <v>262.84787843607847</v>
      </c>
    </row>
    <row r="604" spans="1:47" x14ac:dyDescent="0.25">
      <c r="A604" s="18">
        <v>45863</v>
      </c>
      <c r="B604" s="2">
        <v>16</v>
      </c>
      <c r="C604" s="2" t="s">
        <v>178</v>
      </c>
      <c r="D604" s="9">
        <v>59.964154000000001</v>
      </c>
      <c r="E604">
        <v>9.1896619999999995E-3</v>
      </c>
      <c r="G604" s="34">
        <v>807.38100000000009</v>
      </c>
      <c r="H604" s="34">
        <v>14.335515702462235</v>
      </c>
      <c r="I604" s="34">
        <v>821.71651570246229</v>
      </c>
      <c r="J604" s="34">
        <v>814.16521866333892</v>
      </c>
      <c r="K604" s="34">
        <v>12.525000000000004</v>
      </c>
      <c r="L604" s="34">
        <v>0.22238860485116632</v>
      </c>
      <c r="M604" s="34">
        <v>12.747388604851171</v>
      </c>
      <c r="N604" s="34">
        <v>12.630244412189937</v>
      </c>
      <c r="O604" s="34">
        <v>54.603999999999999</v>
      </c>
      <c r="P604" s="34">
        <v>0.96952553926491669</v>
      </c>
      <c r="Q604" s="34">
        <v>55.573525539264914</v>
      </c>
      <c r="R604" s="34">
        <v>55.062823623410701</v>
      </c>
      <c r="S604" s="34">
        <v>0</v>
      </c>
      <c r="T604" s="34">
        <v>0</v>
      </c>
      <c r="U604" s="34">
        <v>0</v>
      </c>
      <c r="V604" s="34">
        <v>0</v>
      </c>
      <c r="W604" s="34">
        <v>874.5100000000001</v>
      </c>
      <c r="X604" s="34">
        <v>15.527429846578318</v>
      </c>
      <c r="Y604" s="34">
        <v>890.03742984657833</v>
      </c>
      <c r="Z604" s="34">
        <v>881.85828669893954</v>
      </c>
      <c r="AB604" s="34">
        <v>245.77500000000015</v>
      </c>
      <c r="AC604" s="34">
        <v>4.3638769945944444</v>
      </c>
      <c r="AD604" s="34">
        <v>250.1388769945946</v>
      </c>
      <c r="AE604" s="34">
        <v>247.84018526195467</v>
      </c>
      <c r="AF604" s="34">
        <v>3.0999999999999992</v>
      </c>
      <c r="AG604" s="34">
        <v>5.5042289424240741E-2</v>
      </c>
      <c r="AH604" s="34">
        <v>3.15504228942424</v>
      </c>
      <c r="AI604" s="34">
        <v>3.1260485171887251</v>
      </c>
      <c r="AJ604" s="34">
        <v>7.5170000000000012</v>
      </c>
      <c r="AK604" s="34">
        <v>0.13346867406516705</v>
      </c>
      <c r="AL604" s="34">
        <v>7.6504686740651682</v>
      </c>
      <c r="AM604" s="34">
        <v>7.5801634528089208</v>
      </c>
      <c r="AN604" s="34">
        <v>0</v>
      </c>
      <c r="AO604" s="34">
        <v>0</v>
      </c>
      <c r="AP604" s="34">
        <v>0</v>
      </c>
      <c r="AQ604" s="34">
        <v>0</v>
      </c>
      <c r="AR604" s="34">
        <v>256.39200000000017</v>
      </c>
      <c r="AS604" s="34">
        <v>4.5523879580838518</v>
      </c>
      <c r="AT604" s="34">
        <v>260.94438795808401</v>
      </c>
      <c r="AU604" s="34">
        <v>258.54639723195231</v>
      </c>
    </row>
    <row r="605" spans="1:47" x14ac:dyDescent="0.25">
      <c r="A605" s="18">
        <v>45863</v>
      </c>
      <c r="B605" s="2">
        <v>17</v>
      </c>
      <c r="C605" s="2" t="s">
        <v>178</v>
      </c>
      <c r="D605" s="9">
        <v>61.378745000000002</v>
      </c>
      <c r="E605">
        <v>8.9088710000000005E-3</v>
      </c>
      <c r="G605" s="34">
        <v>842.89399999999989</v>
      </c>
      <c r="H605" s="34">
        <v>13.111457712530198</v>
      </c>
      <c r="I605" s="34">
        <v>856.00545771253007</v>
      </c>
      <c r="J605" s="34">
        <v>848.37941551447318</v>
      </c>
      <c r="K605" s="34">
        <v>13.176999999999996</v>
      </c>
      <c r="L605" s="34">
        <v>0.20497201104529206</v>
      </c>
      <c r="M605" s="34">
        <v>13.381972011045288</v>
      </c>
      <c r="N605" s="34">
        <v>13.262753748673275</v>
      </c>
      <c r="O605" s="34">
        <v>57.347999999999999</v>
      </c>
      <c r="P605" s="34">
        <v>0.89206457383512283</v>
      </c>
      <c r="Q605" s="34">
        <v>58.24006457383512</v>
      </c>
      <c r="R605" s="34">
        <v>57.721211351515151</v>
      </c>
      <c r="S605" s="34">
        <v>0</v>
      </c>
      <c r="T605" s="34">
        <v>0</v>
      </c>
      <c r="U605" s="34">
        <v>0</v>
      </c>
      <c r="V605" s="34">
        <v>0</v>
      </c>
      <c r="W605" s="34">
        <v>913.41899999999987</v>
      </c>
      <c r="X605" s="34">
        <v>14.208494297410613</v>
      </c>
      <c r="Y605" s="34">
        <v>927.62749429741041</v>
      </c>
      <c r="Z605" s="34">
        <v>919.36338061466165</v>
      </c>
      <c r="AB605" s="34">
        <v>256.49999999999989</v>
      </c>
      <c r="AC605" s="34">
        <v>3.9899310034998412</v>
      </c>
      <c r="AD605" s="34">
        <v>260.48993100349975</v>
      </c>
      <c r="AE605" s="34">
        <v>258.16925981139065</v>
      </c>
      <c r="AF605" s="34">
        <v>3.210999999999999</v>
      </c>
      <c r="AG605" s="34">
        <v>4.9948025154923942E-2</v>
      </c>
      <c r="AH605" s="34">
        <v>3.260948025154923</v>
      </c>
      <c r="AI605" s="34">
        <v>3.2318966598611127</v>
      </c>
      <c r="AJ605" s="34">
        <v>7.9790000000000019</v>
      </c>
      <c r="AK605" s="34">
        <v>0.12411563148898735</v>
      </c>
      <c r="AL605" s="34">
        <v>8.1031156314889898</v>
      </c>
      <c r="AM605" s="34">
        <v>8.0309260196299714</v>
      </c>
      <c r="AN605" s="34">
        <v>0</v>
      </c>
      <c r="AO605" s="34">
        <v>0</v>
      </c>
      <c r="AP605" s="34">
        <v>0</v>
      </c>
      <c r="AQ605" s="34">
        <v>0</v>
      </c>
      <c r="AR605" s="34">
        <v>267.68999999999988</v>
      </c>
      <c r="AS605" s="34">
        <v>4.1639946601437519</v>
      </c>
      <c r="AT605" s="34">
        <v>271.85399466014366</v>
      </c>
      <c r="AU605" s="34">
        <v>269.43208249088173</v>
      </c>
    </row>
    <row r="606" spans="1:47" x14ac:dyDescent="0.25">
      <c r="A606" s="18">
        <v>45863</v>
      </c>
      <c r="B606" s="2">
        <v>18</v>
      </c>
      <c r="C606" s="2" t="s">
        <v>178</v>
      </c>
      <c r="D606" s="9">
        <v>52.932031000000002</v>
      </c>
      <c r="E606">
        <v>8.6319659999999996E-3</v>
      </c>
      <c r="G606" s="34">
        <v>854.73999999999978</v>
      </c>
      <c r="H606" s="34">
        <v>12.627486135261227</v>
      </c>
      <c r="I606" s="34">
        <v>867.36748613526106</v>
      </c>
      <c r="J606" s="34">
        <v>859.88039948543599</v>
      </c>
      <c r="K606" s="34">
        <v>13.539999999999997</v>
      </c>
      <c r="L606" s="34">
        <v>0.20003294834854699</v>
      </c>
      <c r="M606" s="34">
        <v>13.740032948348544</v>
      </c>
      <c r="N606" s="34">
        <v>13.62142945109952</v>
      </c>
      <c r="O606" s="34">
        <v>59.825000000000003</v>
      </c>
      <c r="P606" s="34">
        <v>0.88382356978964727</v>
      </c>
      <c r="Q606" s="34">
        <v>60.708823569789651</v>
      </c>
      <c r="R606" s="34">
        <v>60.184787068835227</v>
      </c>
      <c r="S606" s="34">
        <v>0.70900000000000019</v>
      </c>
      <c r="T606" s="34">
        <v>1.0474398846316091E-2</v>
      </c>
      <c r="U606" s="34">
        <v>0.71947439884631625</v>
      </c>
      <c r="V606" s="34">
        <v>0.71326392029760433</v>
      </c>
      <c r="W606" s="34">
        <v>928.81399999999974</v>
      </c>
      <c r="X606" s="34">
        <v>13.721817052245738</v>
      </c>
      <c r="Y606" s="34">
        <v>942.53581705224553</v>
      </c>
      <c r="Z606" s="34">
        <v>934.3998799256683</v>
      </c>
      <c r="AB606" s="34">
        <v>259.44500000000005</v>
      </c>
      <c r="AC606" s="34">
        <v>3.8329060771262027</v>
      </c>
      <c r="AD606" s="34">
        <v>263.27790607712626</v>
      </c>
      <c r="AE606" s="34">
        <v>261.0053001433173</v>
      </c>
      <c r="AF606" s="34">
        <v>3.287999999999998</v>
      </c>
      <c r="AG606" s="34">
        <v>4.8575209318317741E-2</v>
      </c>
      <c r="AH606" s="34">
        <v>3.3365752093183159</v>
      </c>
      <c r="AI606" s="34">
        <v>3.3077740055550371</v>
      </c>
      <c r="AJ606" s="34">
        <v>8.2519999999999989</v>
      </c>
      <c r="AK606" s="34">
        <v>0.12191077472468315</v>
      </c>
      <c r="AL606" s="34">
        <v>8.3739107747246813</v>
      </c>
      <c r="AM606" s="34">
        <v>8.3016274616302237</v>
      </c>
      <c r="AN606" s="34">
        <v>4.0350000000000001</v>
      </c>
      <c r="AO606" s="34">
        <v>5.9611000486439226E-2</v>
      </c>
      <c r="AP606" s="34">
        <v>4.0946110004864398</v>
      </c>
      <c r="AQ606" s="34">
        <v>4.0592664575470145</v>
      </c>
      <c r="AR606" s="34">
        <v>275.0200000000001</v>
      </c>
      <c r="AS606" s="34">
        <v>4.0630030616556434</v>
      </c>
      <c r="AT606" s="34">
        <v>279.08300306165569</v>
      </c>
      <c r="AU606" s="34">
        <v>276.67396806804959</v>
      </c>
    </row>
    <row r="607" spans="1:47" x14ac:dyDescent="0.25">
      <c r="A607" s="18">
        <v>45863</v>
      </c>
      <c r="B607" s="2">
        <v>19</v>
      </c>
      <c r="C607" s="2" t="s">
        <v>178</v>
      </c>
      <c r="D607" s="9">
        <v>50.896056000000002</v>
      </c>
      <c r="E607">
        <v>8.5617950000000005E-3</v>
      </c>
      <c r="G607" s="34">
        <v>847.34199999999976</v>
      </c>
      <c r="H607" s="34">
        <v>13.181770787000195</v>
      </c>
      <c r="I607" s="34">
        <v>860.52377078699999</v>
      </c>
      <c r="J607" s="34">
        <v>853.15614266889474</v>
      </c>
      <c r="K607" s="34">
        <v>13.572000000000003</v>
      </c>
      <c r="L607" s="34">
        <v>0.21113433905219703</v>
      </c>
      <c r="M607" s="34">
        <v>13.7831343390522</v>
      </c>
      <c r="N607" s="34">
        <v>13.665125968383775</v>
      </c>
      <c r="O607" s="34">
        <v>59.572000000000003</v>
      </c>
      <c r="P607" s="34">
        <v>0.92673849440152367</v>
      </c>
      <c r="Q607" s="34">
        <v>60.498738494401529</v>
      </c>
      <c r="R607" s="34">
        <v>59.980760697653857</v>
      </c>
      <c r="S607" s="34">
        <v>0.77600000000000013</v>
      </c>
      <c r="T607" s="34">
        <v>1.2071930968501685E-2</v>
      </c>
      <c r="U607" s="34">
        <v>0.78807193096850181</v>
      </c>
      <c r="V607" s="34">
        <v>0.7813246206502954</v>
      </c>
      <c r="W607" s="34">
        <v>921.26199999999972</v>
      </c>
      <c r="X607" s="34">
        <v>14.331715551422418</v>
      </c>
      <c r="Y607" s="34">
        <v>935.59371555142229</v>
      </c>
      <c r="Z607" s="34">
        <v>927.58335395558265</v>
      </c>
      <c r="AB607" s="34">
        <v>255.8829999999999</v>
      </c>
      <c r="AC607" s="34">
        <v>3.9806725670272103</v>
      </c>
      <c r="AD607" s="34">
        <v>259.86367256702709</v>
      </c>
      <c r="AE607" s="34">
        <v>257.63877307456107</v>
      </c>
      <c r="AF607" s="34">
        <v>3.288999999999997</v>
      </c>
      <c r="AG607" s="34">
        <v>5.1165697107476808E-2</v>
      </c>
      <c r="AH607" s="34">
        <v>3.3401656971074738</v>
      </c>
      <c r="AI607" s="34">
        <v>3.3115678831428075</v>
      </c>
      <c r="AJ607" s="34">
        <v>8.0709999999999997</v>
      </c>
      <c r="AK607" s="34">
        <v>0.1255574160396612</v>
      </c>
      <c r="AL607" s="34">
        <v>8.1965574160396617</v>
      </c>
      <c r="AM607" s="34">
        <v>8.1263801717378001</v>
      </c>
      <c r="AN607" s="34">
        <v>4.3719999999999999</v>
      </c>
      <c r="AO607" s="34">
        <v>6.8013507982331647E-2</v>
      </c>
      <c r="AP607" s="34">
        <v>4.4400135079823313</v>
      </c>
      <c r="AQ607" s="34">
        <v>4.4019990225297558</v>
      </c>
      <c r="AR607" s="34">
        <v>271.61499999999995</v>
      </c>
      <c r="AS607" s="34">
        <v>4.2254091881566795</v>
      </c>
      <c r="AT607" s="34">
        <v>275.84040918815651</v>
      </c>
      <c r="AU607" s="34">
        <v>273.47872015197146</v>
      </c>
    </row>
    <row r="608" spans="1:47" x14ac:dyDescent="0.25">
      <c r="A608" s="18">
        <v>45863</v>
      </c>
      <c r="B608" s="2">
        <v>20</v>
      </c>
      <c r="C608" s="2" t="s">
        <v>178</v>
      </c>
      <c r="D608" s="9">
        <v>49.251499000000003</v>
      </c>
      <c r="E608">
        <v>8.3681759999999997E-3</v>
      </c>
      <c r="G608" s="34">
        <v>816.13999999999976</v>
      </c>
      <c r="H608" s="34">
        <v>8.3316121504262899</v>
      </c>
      <c r="I608" s="34">
        <v>824.47161215042604</v>
      </c>
      <c r="J608" s="34">
        <v>817.57228859294753</v>
      </c>
      <c r="K608" s="34">
        <v>12.921000000000001</v>
      </c>
      <c r="L608" s="34">
        <v>0.13190477197007638</v>
      </c>
      <c r="M608" s="34">
        <v>13.052904771970077</v>
      </c>
      <c r="N608" s="34">
        <v>12.943675767526992</v>
      </c>
      <c r="O608" s="34">
        <v>57.208000000000006</v>
      </c>
      <c r="P608" s="34">
        <v>0.58401115972944273</v>
      </c>
      <c r="Q608" s="34">
        <v>57.792011159729448</v>
      </c>
      <c r="R608" s="34">
        <v>57.30839743895087</v>
      </c>
      <c r="S608" s="34">
        <v>1.4870000000000001</v>
      </c>
      <c r="T608" s="34">
        <v>1.5180125061489327E-2</v>
      </c>
      <c r="U608" s="34">
        <v>1.5021801250614895</v>
      </c>
      <c r="V608" s="34">
        <v>1.489609617391273</v>
      </c>
      <c r="W608" s="34">
        <v>887.75599999999974</v>
      </c>
      <c r="X608" s="34">
        <v>9.0627082071872973</v>
      </c>
      <c r="Y608" s="34">
        <v>896.818708207187</v>
      </c>
      <c r="Z608" s="34">
        <v>889.31397141681668</v>
      </c>
      <c r="AB608" s="34">
        <v>244.86299999999986</v>
      </c>
      <c r="AC608" s="34">
        <v>2.4996980248362193</v>
      </c>
      <c r="AD608" s="34">
        <v>247.36269802483608</v>
      </c>
      <c r="AE608" s="34">
        <v>245.2927234319294</v>
      </c>
      <c r="AF608" s="34">
        <v>3.0749999999999975</v>
      </c>
      <c r="AG608" s="34">
        <v>3.1391314434485298E-2</v>
      </c>
      <c r="AH608" s="34">
        <v>3.1063913144344828</v>
      </c>
      <c r="AI608" s="34">
        <v>3.0803964851904237</v>
      </c>
      <c r="AJ608" s="34">
        <v>7.7530000000000001</v>
      </c>
      <c r="AK608" s="34">
        <v>7.9146946605061691E-2</v>
      </c>
      <c r="AL608" s="34">
        <v>7.8321469466050617</v>
      </c>
      <c r="AM608" s="34">
        <v>7.7666061624980083</v>
      </c>
      <c r="AN608" s="34">
        <v>8.4179999999999993</v>
      </c>
      <c r="AO608" s="34">
        <v>8.5935637368942247E-2</v>
      </c>
      <c r="AP608" s="34">
        <v>8.5039356373689419</v>
      </c>
      <c r="AQ608" s="34">
        <v>8.4327732072627661</v>
      </c>
      <c r="AR608" s="34">
        <v>264.10899999999987</v>
      </c>
      <c r="AS608" s="34">
        <v>2.6961719232447083</v>
      </c>
      <c r="AT608" s="34">
        <v>266.80517192324459</v>
      </c>
      <c r="AU608" s="34">
        <v>264.5724992868806</v>
      </c>
    </row>
    <row r="609" spans="1:47" x14ac:dyDescent="0.25">
      <c r="A609" s="18">
        <v>45863</v>
      </c>
      <c r="B609" s="2">
        <v>21</v>
      </c>
      <c r="C609" s="2" t="s">
        <v>178</v>
      </c>
      <c r="D609" s="9">
        <v>44.916207999999997</v>
      </c>
      <c r="E609">
        <v>8.7536860000000001E-3</v>
      </c>
      <c r="G609" s="34">
        <v>782.57799999999975</v>
      </c>
      <c r="H609" s="34">
        <v>8.4452041253672085</v>
      </c>
      <c r="I609" s="34">
        <v>791.02320412536699</v>
      </c>
      <c r="J609" s="34">
        <v>784.09883537773965</v>
      </c>
      <c r="K609" s="34">
        <v>12.319999999999999</v>
      </c>
      <c r="L609" s="34">
        <v>0.13295149470662862</v>
      </c>
      <c r="M609" s="34">
        <v>12.452951494706626</v>
      </c>
      <c r="N609" s="34">
        <v>12.343942267548734</v>
      </c>
      <c r="O609" s="34">
        <v>55.051000000000002</v>
      </c>
      <c r="P609" s="34">
        <v>0.59408382590053688</v>
      </c>
      <c r="Q609" s="34">
        <v>55.645083825900542</v>
      </c>
      <c r="R609" s="34">
        <v>55.157984234644928</v>
      </c>
      <c r="S609" s="34">
        <v>1.4870000000000001</v>
      </c>
      <c r="T609" s="34">
        <v>1.604698641467182E-2</v>
      </c>
      <c r="U609" s="34">
        <v>1.5030469864146718</v>
      </c>
      <c r="V609" s="34">
        <v>1.4898897850523514</v>
      </c>
      <c r="W609" s="34">
        <v>851.43599999999981</v>
      </c>
      <c r="X609" s="34">
        <v>9.1882864323890452</v>
      </c>
      <c r="Y609" s="34">
        <v>860.62428643238889</v>
      </c>
      <c r="Z609" s="34">
        <v>853.09065166498567</v>
      </c>
      <c r="AB609" s="34">
        <v>233.36799999999994</v>
      </c>
      <c r="AC609" s="34">
        <v>2.5183948390175734</v>
      </c>
      <c r="AD609" s="34">
        <v>235.8863948390175</v>
      </c>
      <c r="AE609" s="34">
        <v>233.82151940692472</v>
      </c>
      <c r="AF609" s="34">
        <v>2.8939999999999984</v>
      </c>
      <c r="AG609" s="34">
        <v>3.1230651435144731E-2</v>
      </c>
      <c r="AH609" s="34">
        <v>2.9252306514351432</v>
      </c>
      <c r="AI609" s="34">
        <v>2.8996241008349042</v>
      </c>
      <c r="AJ609" s="34">
        <v>7.4639999999999951</v>
      </c>
      <c r="AK609" s="34">
        <v>8.054788607875614E-2</v>
      </c>
      <c r="AL609" s="34">
        <v>7.5445478860787514</v>
      </c>
      <c r="AM609" s="34">
        <v>7.478505282872054</v>
      </c>
      <c r="AN609" s="34">
        <v>8.4239999999999995</v>
      </c>
      <c r="AO609" s="34">
        <v>9.0907742809142836E-2</v>
      </c>
      <c r="AP609" s="34">
        <v>8.5149077428091431</v>
      </c>
      <c r="AQ609" s="34">
        <v>8.4403709141096233</v>
      </c>
      <c r="AR609" s="34">
        <v>252.14999999999995</v>
      </c>
      <c r="AS609" s="34">
        <v>2.7210811193406172</v>
      </c>
      <c r="AT609" s="34">
        <v>254.87108111934054</v>
      </c>
      <c r="AU609" s="34">
        <v>252.64001970474129</v>
      </c>
    </row>
    <row r="610" spans="1:47" x14ac:dyDescent="0.25">
      <c r="A610" s="18">
        <v>45863</v>
      </c>
      <c r="B610" s="2">
        <v>22</v>
      </c>
      <c r="C610" s="2" t="s">
        <v>178</v>
      </c>
      <c r="D610" s="9">
        <v>43.327122000000003</v>
      </c>
      <c r="E610">
        <v>8.7501560000000003E-3</v>
      </c>
      <c r="G610" s="34">
        <v>754.5559999999997</v>
      </c>
      <c r="H610" s="34">
        <v>8.1136728808561287</v>
      </c>
      <c r="I610" s="34">
        <v>762.66967288085584</v>
      </c>
      <c r="J610" s="34">
        <v>755.99619426667937</v>
      </c>
      <c r="K610" s="34">
        <v>11.733999999999998</v>
      </c>
      <c r="L610" s="34">
        <v>0.12617464785114138</v>
      </c>
      <c r="M610" s="34">
        <v>11.860174647851139</v>
      </c>
      <c r="N610" s="34">
        <v>11.756396269495196</v>
      </c>
      <c r="O610" s="34">
        <v>53.232000000000006</v>
      </c>
      <c r="P610" s="34">
        <v>0.57239891379000851</v>
      </c>
      <c r="Q610" s="34">
        <v>53.804398913790017</v>
      </c>
      <c r="R610" s="34">
        <v>53.333602029808127</v>
      </c>
      <c r="S610" s="34">
        <v>1.4869999999999999</v>
      </c>
      <c r="T610" s="34">
        <v>1.5989577412190835E-2</v>
      </c>
      <c r="U610" s="34">
        <v>1.5029895774121906</v>
      </c>
      <c r="V610" s="34">
        <v>1.48983818414346</v>
      </c>
      <c r="W610" s="34">
        <v>821.00899999999967</v>
      </c>
      <c r="X610" s="34">
        <v>8.8282360199094683</v>
      </c>
      <c r="Y610" s="34">
        <v>829.83723601990926</v>
      </c>
      <c r="Z610" s="34">
        <v>822.57603075012617</v>
      </c>
      <c r="AB610" s="34">
        <v>224.07199999999989</v>
      </c>
      <c r="AC610" s="34">
        <v>2.4094260860150793</v>
      </c>
      <c r="AD610" s="34">
        <v>226.48142608601498</v>
      </c>
      <c r="AE610" s="34">
        <v>224.49967827665989</v>
      </c>
      <c r="AF610" s="34">
        <v>2.7649999999999992</v>
      </c>
      <c r="AG610" s="34">
        <v>2.9731796600341392E-2</v>
      </c>
      <c r="AH610" s="34">
        <v>2.7947317966003404</v>
      </c>
      <c r="AI610" s="34">
        <v>2.7702774574019271</v>
      </c>
      <c r="AJ610" s="34">
        <v>7.2049999999999965</v>
      </c>
      <c r="AK610" s="34">
        <v>7.7474717723493555E-2</v>
      </c>
      <c r="AL610" s="34">
        <v>7.2824747177234901</v>
      </c>
      <c r="AM610" s="34">
        <v>7.2187519278773538</v>
      </c>
      <c r="AN610" s="34">
        <v>8.4239999999999995</v>
      </c>
      <c r="AO610" s="34">
        <v>9.0582515212034698E-2</v>
      </c>
      <c r="AP610" s="34">
        <v>8.5145825152120338</v>
      </c>
      <c r="AQ610" s="34">
        <v>8.4400785899290565</v>
      </c>
      <c r="AR610" s="34">
        <v>242.46599999999987</v>
      </c>
      <c r="AS610" s="34">
        <v>2.6072151155509489</v>
      </c>
      <c r="AT610" s="34">
        <v>245.07321511555082</v>
      </c>
      <c r="AU610" s="34">
        <v>242.92878625186822</v>
      </c>
    </row>
    <row r="611" spans="1:47" x14ac:dyDescent="0.25">
      <c r="A611" s="18">
        <v>45863</v>
      </c>
      <c r="B611" s="2">
        <v>23</v>
      </c>
      <c r="C611" s="2" t="s">
        <v>178</v>
      </c>
      <c r="D611" s="9">
        <v>38.360152999999997</v>
      </c>
      <c r="E611">
        <v>8.8622270000000003E-3</v>
      </c>
      <c r="G611" s="34">
        <v>709.74599999999953</v>
      </c>
      <c r="H611" s="34">
        <v>6.9835287745743058</v>
      </c>
      <c r="I611" s="34">
        <v>716.72952877457385</v>
      </c>
      <c r="J611" s="34">
        <v>710.3777089929705</v>
      </c>
      <c r="K611" s="34">
        <v>10.964999999999998</v>
      </c>
      <c r="L611" s="34">
        <v>0.10788985498080624</v>
      </c>
      <c r="M611" s="34">
        <v>11.072889854980804</v>
      </c>
      <c r="N611" s="34">
        <v>10.974759391539967</v>
      </c>
      <c r="O611" s="34">
        <v>50.481999999999992</v>
      </c>
      <c r="P611" s="34">
        <v>0.49671643038222163</v>
      </c>
      <c r="Q611" s="34">
        <v>50.978716430382214</v>
      </c>
      <c r="R611" s="34">
        <v>50.526931473207533</v>
      </c>
      <c r="S611" s="34">
        <v>1.4869999999999999</v>
      </c>
      <c r="T611" s="34">
        <v>1.4631300898901859E-2</v>
      </c>
      <c r="U611" s="34">
        <v>1.5016313008989017</v>
      </c>
      <c r="V611" s="34">
        <v>1.4883235034400302</v>
      </c>
      <c r="W611" s="34">
        <v>772.6799999999995</v>
      </c>
      <c r="X611" s="34">
        <v>7.6027663608362355</v>
      </c>
      <c r="Y611" s="34">
        <v>780.28276636083569</v>
      </c>
      <c r="Z611" s="34">
        <v>773.36772336115803</v>
      </c>
      <c r="AB611" s="34">
        <v>209.71000000000009</v>
      </c>
      <c r="AC611" s="34">
        <v>2.063436524215676</v>
      </c>
      <c r="AD611" s="34">
        <v>211.77343652421578</v>
      </c>
      <c r="AE611" s="34">
        <v>209.89665225716809</v>
      </c>
      <c r="AF611" s="34">
        <v>2.6159999999999983</v>
      </c>
      <c r="AG611" s="34">
        <v>2.5740069368881801E-2</v>
      </c>
      <c r="AH611" s="34">
        <v>2.64174006936888</v>
      </c>
      <c r="AI611" s="34">
        <v>2.618328369199137</v>
      </c>
      <c r="AJ611" s="34">
        <v>6.6869999999999994</v>
      </c>
      <c r="AK611" s="34">
        <v>6.5796576402795376E-2</v>
      </c>
      <c r="AL611" s="34">
        <v>6.7527965764027948</v>
      </c>
      <c r="AM611" s="34">
        <v>6.6929517602578903</v>
      </c>
      <c r="AN611" s="34">
        <v>8.4239999999999995</v>
      </c>
      <c r="AO611" s="34">
        <v>8.2887746316307506E-2</v>
      </c>
      <c r="AP611" s="34">
        <v>8.5068877463163073</v>
      </c>
      <c r="AQ611" s="34">
        <v>8.4314977760449334</v>
      </c>
      <c r="AR611" s="34">
        <v>227.4370000000001</v>
      </c>
      <c r="AS611" s="34">
        <v>2.2378609163036605</v>
      </c>
      <c r="AT611" s="34">
        <v>229.67486091630377</v>
      </c>
      <c r="AU611" s="34">
        <v>227.63943016267004</v>
      </c>
    </row>
    <row r="612" spans="1:47" x14ac:dyDescent="0.25">
      <c r="A612" s="18">
        <v>45863</v>
      </c>
      <c r="B612" s="2">
        <v>24</v>
      </c>
      <c r="C612" s="2" t="s">
        <v>23</v>
      </c>
      <c r="D612" s="9">
        <v>31.749368</v>
      </c>
      <c r="E612">
        <v>9.0471530000000005E-3</v>
      </c>
      <c r="G612" s="34">
        <v>651.19299999999964</v>
      </c>
      <c r="H612" s="34">
        <v>7.0397550890555811</v>
      </c>
      <c r="I612" s="34">
        <v>658.23275508905522</v>
      </c>
      <c r="J612" s="34">
        <v>652.27762264415298</v>
      </c>
      <c r="K612" s="34">
        <v>10.025999999999996</v>
      </c>
      <c r="L612" s="34">
        <v>0.10838658358254967</v>
      </c>
      <c r="M612" s="34">
        <v>10.134386583582545</v>
      </c>
      <c r="N612" s="34">
        <v>10.042699237599725</v>
      </c>
      <c r="O612" s="34">
        <v>46.332000000000001</v>
      </c>
      <c r="P612" s="34">
        <v>0.50087444549637883</v>
      </c>
      <c r="Q612" s="34">
        <v>46.83287444549638</v>
      </c>
      <c r="R612" s="34">
        <v>46.409170264958185</v>
      </c>
      <c r="S612" s="34">
        <v>1.4870000000000001</v>
      </c>
      <c r="T612" s="34">
        <v>1.607528922673563E-2</v>
      </c>
      <c r="U612" s="34">
        <v>1.5030752892267358</v>
      </c>
      <c r="V612" s="34">
        <v>1.4894767371145823</v>
      </c>
      <c r="W612" s="34">
        <v>709.03799999999956</v>
      </c>
      <c r="X612" s="34">
        <v>7.6650914073612455</v>
      </c>
      <c r="Y612" s="34">
        <v>716.70309140736094</v>
      </c>
      <c r="Z612" s="34">
        <v>710.2189688838256</v>
      </c>
      <c r="AB612" s="34">
        <v>190.62900000000002</v>
      </c>
      <c r="AC612" s="34">
        <v>2.060804512443434</v>
      </c>
      <c r="AD612" s="34">
        <v>192.68980451244346</v>
      </c>
      <c r="AE612" s="34">
        <v>190.94651036947928</v>
      </c>
      <c r="AF612" s="34">
        <v>2.3929999999999985</v>
      </c>
      <c r="AG612" s="34">
        <v>2.586964836555369E-2</v>
      </c>
      <c r="AH612" s="34">
        <v>2.4188696483655523</v>
      </c>
      <c r="AI612" s="34">
        <v>2.3969857645697328</v>
      </c>
      <c r="AJ612" s="34">
        <v>6.1740000000000004</v>
      </c>
      <c r="AK612" s="34">
        <v>6.6744341416184128E-2</v>
      </c>
      <c r="AL612" s="34">
        <v>6.2407443414161845</v>
      </c>
      <c r="AM612" s="34">
        <v>6.184283372525508</v>
      </c>
      <c r="AN612" s="34">
        <v>8.4239999999999995</v>
      </c>
      <c r="AO612" s="34">
        <v>9.1068080999341577E-2</v>
      </c>
      <c r="AP612" s="34">
        <v>8.5150680809993418</v>
      </c>
      <c r="AQ612" s="34">
        <v>8.4380309572651235</v>
      </c>
      <c r="AR612" s="34">
        <v>207.62000000000003</v>
      </c>
      <c r="AS612" s="34">
        <v>2.2444865832245133</v>
      </c>
      <c r="AT612" s="34">
        <v>209.86448658322456</v>
      </c>
      <c r="AU612" s="34">
        <v>207.96581046383963</v>
      </c>
    </row>
    <row r="613" spans="1:47" x14ac:dyDescent="0.25">
      <c r="A613" s="18">
        <v>45864</v>
      </c>
      <c r="B613" s="2">
        <v>1</v>
      </c>
      <c r="C613" s="2" t="s">
        <v>23</v>
      </c>
      <c r="D613" s="9">
        <v>38.140911000000003</v>
      </c>
      <c r="E613">
        <v>8.9064890000000001E-3</v>
      </c>
      <c r="G613" s="34">
        <v>590.24400000000003</v>
      </c>
      <c r="H613" s="34">
        <v>5.6170456163154094</v>
      </c>
      <c r="I613" s="34">
        <v>595.86104561631544</v>
      </c>
      <c r="J613" s="34">
        <v>590.55401576800523</v>
      </c>
      <c r="K613" s="34">
        <v>8.8749999999999982</v>
      </c>
      <c r="L613" s="34">
        <v>8.4458765942219238E-2</v>
      </c>
      <c r="M613" s="34">
        <v>8.9594587659422178</v>
      </c>
      <c r="N613" s="34">
        <v>8.8796614449973994</v>
      </c>
      <c r="O613" s="34">
        <v>41.832000000000008</v>
      </c>
      <c r="P613" s="34">
        <v>0.39809341936844134</v>
      </c>
      <c r="Q613" s="34">
        <v>42.230093419368451</v>
      </c>
      <c r="R613" s="34">
        <v>41.853971556859875</v>
      </c>
      <c r="S613" s="34">
        <v>1.4830000000000001</v>
      </c>
      <c r="T613" s="34">
        <v>1.4112940832936469E-2</v>
      </c>
      <c r="U613" s="34">
        <v>1.4971129408329367</v>
      </c>
      <c r="V613" s="34">
        <v>1.4837789208936505</v>
      </c>
      <c r="W613" s="34">
        <v>642.43399999999997</v>
      </c>
      <c r="X613" s="34">
        <v>6.1137107424590074</v>
      </c>
      <c r="Y613" s="34">
        <v>648.54771074245912</v>
      </c>
      <c r="Z613" s="34">
        <v>642.77142769075613</v>
      </c>
      <c r="AB613" s="34">
        <v>171.29799999999997</v>
      </c>
      <c r="AC613" s="34">
        <v>1.6301541057318616</v>
      </c>
      <c r="AD613" s="34">
        <v>172.92815410573183</v>
      </c>
      <c r="AE613" s="34">
        <v>171.38797140339884</v>
      </c>
      <c r="AF613" s="34">
        <v>2.1609999999999978</v>
      </c>
      <c r="AG613" s="34">
        <v>2.0565114726888521E-2</v>
      </c>
      <c r="AH613" s="34">
        <v>2.1815651147268862</v>
      </c>
      <c r="AI613" s="34">
        <v>2.1621350290297876</v>
      </c>
      <c r="AJ613" s="34">
        <v>5.544999999999999</v>
      </c>
      <c r="AK613" s="34">
        <v>5.276888531263163E-2</v>
      </c>
      <c r="AL613" s="34">
        <v>5.5977688853126306</v>
      </c>
      <c r="AM613" s="34">
        <v>5.5479124183110518</v>
      </c>
      <c r="AN613" s="34">
        <v>8.4239999999999995</v>
      </c>
      <c r="AO613" s="34">
        <v>8.0166833160254081E-2</v>
      </c>
      <c r="AP613" s="34">
        <v>8.5041668331602533</v>
      </c>
      <c r="AQ613" s="34">
        <v>8.4284245648065461</v>
      </c>
      <c r="AR613" s="34">
        <v>187.42799999999997</v>
      </c>
      <c r="AS613" s="34">
        <v>1.7836549389316358</v>
      </c>
      <c r="AT613" s="34">
        <v>189.21165493893159</v>
      </c>
      <c r="AU613" s="34">
        <v>187.52644341554623</v>
      </c>
    </row>
    <row r="614" spans="1:47" x14ac:dyDescent="0.25">
      <c r="A614" s="18">
        <v>45864</v>
      </c>
      <c r="B614" s="2">
        <v>2</v>
      </c>
      <c r="C614" s="2" t="s">
        <v>23</v>
      </c>
      <c r="D614" s="9">
        <v>30.711026</v>
      </c>
      <c r="E614">
        <v>8.9430299999999994E-3</v>
      </c>
      <c r="G614" s="34">
        <v>535.3069999999999</v>
      </c>
      <c r="H614" s="34">
        <v>5.4888962003440742</v>
      </c>
      <c r="I614" s="34">
        <v>540.79589620034403</v>
      </c>
      <c r="J614" s="34">
        <v>535.95954227674747</v>
      </c>
      <c r="K614" s="34">
        <v>7.9629999999999992</v>
      </c>
      <c r="L614" s="34">
        <v>8.1650492975694072E-2</v>
      </c>
      <c r="M614" s="34">
        <v>8.044650492975693</v>
      </c>
      <c r="N614" s="34">
        <v>7.9727069422774965</v>
      </c>
      <c r="O614" s="34">
        <v>38.054000000000002</v>
      </c>
      <c r="P614" s="34">
        <v>0.39019563728457402</v>
      </c>
      <c r="Q614" s="34">
        <v>38.444195637284579</v>
      </c>
      <c r="R614" s="34">
        <v>38.100388042374476</v>
      </c>
      <c r="S614" s="34">
        <v>1.4829999999999999</v>
      </c>
      <c r="T614" s="34">
        <v>1.5206289223025783E-2</v>
      </c>
      <c r="U614" s="34">
        <v>1.4982062892230257</v>
      </c>
      <c r="V614" s="34">
        <v>1.4848077854323156</v>
      </c>
      <c r="W614" s="34">
        <v>582.80699999999979</v>
      </c>
      <c r="X614" s="34">
        <v>5.9759486198273679</v>
      </c>
      <c r="Y614" s="34">
        <v>588.78294861982738</v>
      </c>
      <c r="Z614" s="34">
        <v>583.51744504683165</v>
      </c>
      <c r="AB614" s="34">
        <v>154.42099999999985</v>
      </c>
      <c r="AC614" s="34">
        <v>1.5833920351374664</v>
      </c>
      <c r="AD614" s="34">
        <v>156.00439203513733</v>
      </c>
      <c r="AE614" s="34">
        <v>154.60924007703534</v>
      </c>
      <c r="AF614" s="34">
        <v>1.901999999999999</v>
      </c>
      <c r="AG614" s="34">
        <v>1.9502604249625778E-2</v>
      </c>
      <c r="AH614" s="34">
        <v>1.9215026042496248</v>
      </c>
      <c r="AI614" s="34">
        <v>1.9043185488147423</v>
      </c>
      <c r="AJ614" s="34">
        <v>5.0049999999999981</v>
      </c>
      <c r="AK614" s="34">
        <v>5.1319944410818628E-2</v>
      </c>
      <c r="AL614" s="34">
        <v>5.0563199444108164</v>
      </c>
      <c r="AM614" s="34">
        <v>5.011101123458352</v>
      </c>
      <c r="AN614" s="34">
        <v>8.4239999999999995</v>
      </c>
      <c r="AO614" s="34">
        <v>8.6377464878468785E-2</v>
      </c>
      <c r="AP614" s="34">
        <v>8.5103774648784682</v>
      </c>
      <c r="AQ614" s="34">
        <v>8.4342689038987366</v>
      </c>
      <c r="AR614" s="34">
        <v>169.75199999999984</v>
      </c>
      <c r="AS614" s="34">
        <v>1.7405920486763795</v>
      </c>
      <c r="AT614" s="34">
        <v>171.49259204867624</v>
      </c>
      <c r="AU614" s="34">
        <v>169.95892865320715</v>
      </c>
    </row>
    <row r="615" spans="1:47" x14ac:dyDescent="0.25">
      <c r="A615" s="18">
        <v>45864</v>
      </c>
      <c r="B615" s="2">
        <v>3</v>
      </c>
      <c r="C615" s="2" t="s">
        <v>23</v>
      </c>
      <c r="D615" s="9">
        <v>28.994019999999999</v>
      </c>
      <c r="E615">
        <v>8.8434900000000007E-3</v>
      </c>
      <c r="G615" s="34">
        <v>493.94899999999984</v>
      </c>
      <c r="H615" s="34">
        <v>4.7555353207059703</v>
      </c>
      <c r="I615" s="34">
        <v>498.70453532070582</v>
      </c>
      <c r="J615" s="34">
        <v>494.29424674964253</v>
      </c>
      <c r="K615" s="34">
        <v>7.3360000000000012</v>
      </c>
      <c r="L615" s="34">
        <v>7.0627953721333611E-2</v>
      </c>
      <c r="M615" s="34">
        <v>7.4066279537213351</v>
      </c>
      <c r="N615" s="34">
        <v>7.34112751347888</v>
      </c>
      <c r="O615" s="34">
        <v>35.407999999999994</v>
      </c>
      <c r="P615" s="34">
        <v>0.34089348219260901</v>
      </c>
      <c r="Q615" s="34">
        <v>35.748893482192607</v>
      </c>
      <c r="R615" s="34">
        <v>35.432748500171776</v>
      </c>
      <c r="S615" s="34">
        <v>1.4829999999999999</v>
      </c>
      <c r="T615" s="34">
        <v>1.427770656607657E-2</v>
      </c>
      <c r="U615" s="34">
        <v>1.4972777065660765</v>
      </c>
      <c r="V615" s="34">
        <v>1.4840365461408365</v>
      </c>
      <c r="W615" s="34">
        <v>538.17599999999982</v>
      </c>
      <c r="X615" s="34">
        <v>5.1813344631859897</v>
      </c>
      <c r="Y615" s="34">
        <v>543.35733446318579</v>
      </c>
      <c r="Z615" s="34">
        <v>538.55215930943393</v>
      </c>
      <c r="AB615" s="34">
        <v>142.26299999999992</v>
      </c>
      <c r="AC615" s="34">
        <v>1.3696489340591707</v>
      </c>
      <c r="AD615" s="34">
        <v>143.63264893405909</v>
      </c>
      <c r="AE615" s="34">
        <v>142.36243503953725</v>
      </c>
      <c r="AF615" s="34">
        <v>1.7449999999999988</v>
      </c>
      <c r="AG615" s="34">
        <v>1.6800133484695619E-2</v>
      </c>
      <c r="AH615" s="34">
        <v>1.7618001334846944</v>
      </c>
      <c r="AI615" s="34">
        <v>1.746219671622224</v>
      </c>
      <c r="AJ615" s="34">
        <v>4.7029999999999985</v>
      </c>
      <c r="AK615" s="34">
        <v>4.5278525947577947E-2</v>
      </c>
      <c r="AL615" s="34">
        <v>4.7482785259475762</v>
      </c>
      <c r="AM615" s="34">
        <v>4.7062871722861441</v>
      </c>
      <c r="AN615" s="34">
        <v>8.4239999999999995</v>
      </c>
      <c r="AO615" s="34">
        <v>8.110276474216388E-2</v>
      </c>
      <c r="AP615" s="34">
        <v>8.5051027647421638</v>
      </c>
      <c r="AQ615" s="34">
        <v>8.4298879734931944</v>
      </c>
      <c r="AR615" s="34">
        <v>157.13499999999993</v>
      </c>
      <c r="AS615" s="34">
        <v>1.512830358233608</v>
      </c>
      <c r="AT615" s="34">
        <v>158.64783035823351</v>
      </c>
      <c r="AU615" s="34">
        <v>157.24482985693879</v>
      </c>
    </row>
    <row r="616" spans="1:47" x14ac:dyDescent="0.25">
      <c r="A616" s="18">
        <v>45864</v>
      </c>
      <c r="B616" s="2">
        <v>4</v>
      </c>
      <c r="C616" s="2" t="s">
        <v>23</v>
      </c>
      <c r="D616" s="9">
        <v>25.507397999999998</v>
      </c>
      <c r="E616">
        <v>8.7184059999999997E-3</v>
      </c>
      <c r="G616" s="34">
        <v>461.43199999999985</v>
      </c>
      <c r="H616" s="34">
        <v>4.0423381761842183</v>
      </c>
      <c r="I616" s="34">
        <v>465.47433817618406</v>
      </c>
      <c r="J616" s="34">
        <v>461.41614391338283</v>
      </c>
      <c r="K616" s="34">
        <v>6.8129999999999971</v>
      </c>
      <c r="L616" s="34">
        <v>5.968474226829322E-2</v>
      </c>
      <c r="M616" s="34">
        <v>6.87268474226829</v>
      </c>
      <c r="N616" s="34">
        <v>6.8127658863751899</v>
      </c>
      <c r="O616" s="34">
        <v>33.44</v>
      </c>
      <c r="P616" s="34">
        <v>0.29294844876731635</v>
      </c>
      <c r="Q616" s="34">
        <v>33.732948448767317</v>
      </c>
      <c r="R616" s="34">
        <v>33.438850908613894</v>
      </c>
      <c r="S616" s="34">
        <v>1.4830000000000001</v>
      </c>
      <c r="T616" s="34">
        <v>1.2991703035942888E-2</v>
      </c>
      <c r="U616" s="34">
        <v>1.4959917030359431</v>
      </c>
      <c r="V616" s="34">
        <v>1.4829490399962444</v>
      </c>
      <c r="W616" s="34">
        <v>503.16799999999984</v>
      </c>
      <c r="X616" s="34">
        <v>4.4079630702557706</v>
      </c>
      <c r="Y616" s="34">
        <v>507.57596307025563</v>
      </c>
      <c r="Z616" s="34">
        <v>503.15070974836817</v>
      </c>
      <c r="AB616" s="34">
        <v>132.4610000000001</v>
      </c>
      <c r="AC616" s="34">
        <v>1.1604140093351532</v>
      </c>
      <c r="AD616" s="34">
        <v>133.62141400933524</v>
      </c>
      <c r="AE616" s="34">
        <v>132.45644827170779</v>
      </c>
      <c r="AF616" s="34">
        <v>1.6249999999999991</v>
      </c>
      <c r="AG616" s="34">
        <v>1.4235682692789737E-2</v>
      </c>
      <c r="AH616" s="34">
        <v>1.6392356826927887</v>
      </c>
      <c r="AI616" s="34">
        <v>1.6249441604813859</v>
      </c>
      <c r="AJ616" s="34">
        <v>4.3719999999999972</v>
      </c>
      <c r="AK616" s="34">
        <v>3.8300556758693372E-2</v>
      </c>
      <c r="AL616" s="34">
        <v>4.4103005567586901</v>
      </c>
      <c r="AM616" s="34">
        <v>4.3718497659228417</v>
      </c>
      <c r="AN616" s="34">
        <v>8.4239999999999995</v>
      </c>
      <c r="AO616" s="34">
        <v>7.3797779079422032E-2</v>
      </c>
      <c r="AP616" s="34">
        <v>8.4977977790794217</v>
      </c>
      <c r="AQ616" s="34">
        <v>8.4237105279355102</v>
      </c>
      <c r="AR616" s="34">
        <v>146.88200000000009</v>
      </c>
      <c r="AS616" s="34">
        <v>1.2867480278660581</v>
      </c>
      <c r="AT616" s="34">
        <v>148.16874802786617</v>
      </c>
      <c r="AU616" s="34">
        <v>146.87695272604751</v>
      </c>
    </row>
    <row r="617" spans="1:47" x14ac:dyDescent="0.25">
      <c r="A617" s="18">
        <v>45864</v>
      </c>
      <c r="B617" s="2">
        <v>5</v>
      </c>
      <c r="C617" s="2" t="s">
        <v>23</v>
      </c>
      <c r="D617" s="9">
        <v>24.495719999999999</v>
      </c>
      <c r="E617">
        <v>8.7730619999999999E-3</v>
      </c>
      <c r="G617" s="34">
        <v>435.4260000000001</v>
      </c>
      <c r="H617" s="34">
        <v>3.9730097754064859</v>
      </c>
      <c r="I617" s="34">
        <v>439.39900977540657</v>
      </c>
      <c r="J617" s="34">
        <v>435.54413501990831</v>
      </c>
      <c r="K617" s="34">
        <v>6.3919999999999995</v>
      </c>
      <c r="L617" s="34">
        <v>5.8323293704092657E-2</v>
      </c>
      <c r="M617" s="34">
        <v>6.4503232937040922</v>
      </c>
      <c r="N617" s="34">
        <v>6.3937342075283814</v>
      </c>
      <c r="O617" s="34">
        <v>31.892999999999997</v>
      </c>
      <c r="P617" s="34">
        <v>0.29100513236930958</v>
      </c>
      <c r="Q617" s="34">
        <v>32.184005132369307</v>
      </c>
      <c r="R617" s="34">
        <v>31.90165285993471</v>
      </c>
      <c r="S617" s="34">
        <v>1.4830000000000001</v>
      </c>
      <c r="T617" s="34">
        <v>1.3531515106878819E-2</v>
      </c>
      <c r="U617" s="34">
        <v>1.496531515106879</v>
      </c>
      <c r="V617" s="34">
        <v>1.4834023513398924</v>
      </c>
      <c r="W617" s="34">
        <v>475.19400000000007</v>
      </c>
      <c r="X617" s="34">
        <v>4.3358697165867666</v>
      </c>
      <c r="Y617" s="34">
        <v>479.52986971658686</v>
      </c>
      <c r="Z617" s="34">
        <v>475.32292443871131</v>
      </c>
      <c r="AB617" s="34">
        <v>124.91499999999999</v>
      </c>
      <c r="AC617" s="34">
        <v>1.1397769450949207</v>
      </c>
      <c r="AD617" s="34">
        <v>126.05477694509491</v>
      </c>
      <c r="AE617" s="34">
        <v>124.94889057155942</v>
      </c>
      <c r="AF617" s="34">
        <v>1.5359999999999996</v>
      </c>
      <c r="AG617" s="34">
        <v>1.4015109375701862E-2</v>
      </c>
      <c r="AH617" s="34">
        <v>1.5500151093757015</v>
      </c>
      <c r="AI617" s="34">
        <v>1.5364167307202117</v>
      </c>
      <c r="AJ617" s="34">
        <v>4.2309999999999981</v>
      </c>
      <c r="AK617" s="34">
        <v>3.8605421724345418E-2</v>
      </c>
      <c r="AL617" s="34">
        <v>4.2696054217243438</v>
      </c>
      <c r="AM617" s="34">
        <v>4.2321479086440199</v>
      </c>
      <c r="AN617" s="34">
        <v>8.4239999999999995</v>
      </c>
      <c r="AO617" s="34">
        <v>7.6864115482364909E-2</v>
      </c>
      <c r="AP617" s="34">
        <v>8.500864115482365</v>
      </c>
      <c r="AQ617" s="34">
        <v>8.4262855075436622</v>
      </c>
      <c r="AR617" s="34">
        <v>139.10599999999999</v>
      </c>
      <c r="AS617" s="34">
        <v>1.2692615916773329</v>
      </c>
      <c r="AT617" s="34">
        <v>140.37526159167732</v>
      </c>
      <c r="AU617" s="34">
        <v>139.14374071846731</v>
      </c>
    </row>
    <row r="618" spans="1:47" x14ac:dyDescent="0.25">
      <c r="A618" s="18">
        <v>45864</v>
      </c>
      <c r="B618" s="2">
        <v>6</v>
      </c>
      <c r="C618" s="2" t="s">
        <v>23</v>
      </c>
      <c r="D618" s="9">
        <v>24.553692000000002</v>
      </c>
      <c r="E618">
        <v>8.4534740000000008E-3</v>
      </c>
      <c r="G618" s="34">
        <v>415.63299999999981</v>
      </c>
      <c r="H618" s="34">
        <v>4.2525051754160046</v>
      </c>
      <c r="I618" s="34">
        <v>419.8855051754158</v>
      </c>
      <c r="J618" s="34">
        <v>416.33601397443857</v>
      </c>
      <c r="K618" s="34">
        <v>6.1260000000000012</v>
      </c>
      <c r="L618" s="34">
        <v>6.2677522488826576E-2</v>
      </c>
      <c r="M618" s="34">
        <v>6.1886775224888275</v>
      </c>
      <c r="N618" s="34">
        <v>6.1363616979580842</v>
      </c>
      <c r="O618" s="34">
        <v>31.120999999999995</v>
      </c>
      <c r="P618" s="34">
        <v>0.31841122712614617</v>
      </c>
      <c r="Q618" s="34">
        <v>31.43941122712614</v>
      </c>
      <c r="R618" s="34">
        <v>31.173638981742322</v>
      </c>
      <c r="S618" s="34">
        <v>1.4830000000000001</v>
      </c>
      <c r="T618" s="34">
        <v>1.5173157990683937E-2</v>
      </c>
      <c r="U618" s="34">
        <v>1.4981731579906841</v>
      </c>
      <c r="V618" s="34">
        <v>1.485508390152112</v>
      </c>
      <c r="W618" s="34">
        <v>454.36299999999977</v>
      </c>
      <c r="X618" s="34">
        <v>4.648767083021661</v>
      </c>
      <c r="Y618" s="34">
        <v>459.01176708302143</v>
      </c>
      <c r="Z618" s="34">
        <v>455.1315230442911</v>
      </c>
      <c r="AB618" s="34">
        <v>119.59300000000003</v>
      </c>
      <c r="AC618" s="34">
        <v>1.223603158179275</v>
      </c>
      <c r="AD618" s="34">
        <v>120.8166031581793</v>
      </c>
      <c r="AE618" s="34">
        <v>119.79528314461332</v>
      </c>
      <c r="AF618" s="34">
        <v>1.4389999999999989</v>
      </c>
      <c r="AG618" s="34">
        <v>1.4722976634250958E-2</v>
      </c>
      <c r="AH618" s="34">
        <v>1.4537229766342499</v>
      </c>
      <c r="AI618" s="34">
        <v>1.4414339672480696</v>
      </c>
      <c r="AJ618" s="34">
        <v>4.1269999999999962</v>
      </c>
      <c r="AK618" s="34">
        <v>4.2224964954519585E-2</v>
      </c>
      <c r="AL618" s="34">
        <v>4.1692249649545161</v>
      </c>
      <c r="AM618" s="34">
        <v>4.1339805301131225</v>
      </c>
      <c r="AN618" s="34">
        <v>8.4239999999999995</v>
      </c>
      <c r="AO618" s="34">
        <v>8.6189266967984818E-2</v>
      </c>
      <c r="AP618" s="34">
        <v>8.5101892669679842</v>
      </c>
      <c r="AQ618" s="34">
        <v>8.4382486032645918</v>
      </c>
      <c r="AR618" s="34">
        <v>133.58300000000003</v>
      </c>
      <c r="AS618" s="34">
        <v>1.3667403667360305</v>
      </c>
      <c r="AT618" s="34">
        <v>134.94974036673605</v>
      </c>
      <c r="AU618" s="34">
        <v>133.8089462452391</v>
      </c>
    </row>
    <row r="619" spans="1:47" x14ac:dyDescent="0.25">
      <c r="A619" s="18">
        <v>45864</v>
      </c>
      <c r="B619" s="2">
        <v>7</v>
      </c>
      <c r="C619" s="2" t="s">
        <v>23</v>
      </c>
      <c r="D619" s="9">
        <v>23.96855</v>
      </c>
      <c r="E619">
        <v>8.3320330000000008E-3</v>
      </c>
      <c r="G619" s="34">
        <v>407.5859999999999</v>
      </c>
      <c r="H619" s="34">
        <v>2.165628364070463</v>
      </c>
      <c r="I619" s="34">
        <v>409.75162836407037</v>
      </c>
      <c r="J619" s="34">
        <v>406.33756427473719</v>
      </c>
      <c r="K619" s="34">
        <v>6.1479999999999988</v>
      </c>
      <c r="L619" s="34">
        <v>3.2666193594248098E-2</v>
      </c>
      <c r="M619" s="34">
        <v>6.1806661935942468</v>
      </c>
      <c r="N619" s="34">
        <v>6.1291686789072353</v>
      </c>
      <c r="O619" s="34">
        <v>31.483999999999995</v>
      </c>
      <c r="P619" s="34">
        <v>0.16728406622012154</v>
      </c>
      <c r="Q619" s="34">
        <v>31.651284066220118</v>
      </c>
      <c r="R619" s="34">
        <v>31.387564522887999</v>
      </c>
      <c r="S619" s="34">
        <v>1.4830000000000001</v>
      </c>
      <c r="T619" s="34">
        <v>7.8796299772722744E-3</v>
      </c>
      <c r="U619" s="34">
        <v>1.4908796299772724</v>
      </c>
      <c r="V619" s="34">
        <v>1.478457571701274</v>
      </c>
      <c r="W619" s="34">
        <v>446.70099999999991</v>
      </c>
      <c r="X619" s="34">
        <v>2.3734582538621045</v>
      </c>
      <c r="Y619" s="34">
        <v>449.07445825386196</v>
      </c>
      <c r="Z619" s="34">
        <v>445.33275504823371</v>
      </c>
      <c r="AB619" s="34">
        <v>117.87499999999991</v>
      </c>
      <c r="AC619" s="34">
        <v>0.6263057205468433</v>
      </c>
      <c r="AD619" s="34">
        <v>118.50130572054675</v>
      </c>
      <c r="AE619" s="34">
        <v>117.51394893074007</v>
      </c>
      <c r="AF619" s="34">
        <v>1.4329999999999983</v>
      </c>
      <c r="AG619" s="34">
        <v>7.6139647723743459E-3</v>
      </c>
      <c r="AH619" s="34">
        <v>1.4406139647723726</v>
      </c>
      <c r="AI619" s="34">
        <v>1.4286107216776285</v>
      </c>
      <c r="AJ619" s="34">
        <v>4.1759999999999957</v>
      </c>
      <c r="AK619" s="34">
        <v>2.218835791307416E-2</v>
      </c>
      <c r="AL619" s="34">
        <v>4.1981883579130699</v>
      </c>
      <c r="AM619" s="34">
        <v>4.1632089139747226</v>
      </c>
      <c r="AN619" s="34">
        <v>8.4239999999999995</v>
      </c>
      <c r="AO619" s="34">
        <v>4.4759273721201365E-2</v>
      </c>
      <c r="AP619" s="34">
        <v>8.4687592737212007</v>
      </c>
      <c r="AQ619" s="34">
        <v>8.3981972919835002</v>
      </c>
      <c r="AR619" s="34">
        <v>131.9079999999999</v>
      </c>
      <c r="AS619" s="34">
        <v>0.70086731695349314</v>
      </c>
      <c r="AT619" s="34">
        <v>132.60886731695339</v>
      </c>
      <c r="AU619" s="34">
        <v>131.50396585837592</v>
      </c>
    </row>
    <row r="620" spans="1:47" x14ac:dyDescent="0.25">
      <c r="A620" s="18">
        <v>45864</v>
      </c>
      <c r="B620" s="2">
        <v>8</v>
      </c>
      <c r="C620" s="2" t="s">
        <v>23</v>
      </c>
      <c r="D620" s="9">
        <v>23.529125000000001</v>
      </c>
      <c r="E620">
        <v>8.5520219999999994E-3</v>
      </c>
      <c r="G620" s="34">
        <v>425.99300000000005</v>
      </c>
      <c r="H620" s="34">
        <v>3.3799456146373079</v>
      </c>
      <c r="I620" s="34">
        <v>429.37294561463739</v>
      </c>
      <c r="J620" s="34">
        <v>425.70093873753621</v>
      </c>
      <c r="K620" s="34">
        <v>6.495000000000001</v>
      </c>
      <c r="L620" s="34">
        <v>5.1533116194560281E-2</v>
      </c>
      <c r="M620" s="34">
        <v>6.5465331161945617</v>
      </c>
      <c r="N620" s="34">
        <v>6.4905470209611371</v>
      </c>
      <c r="O620" s="34">
        <v>33.806000000000004</v>
      </c>
      <c r="P620" s="34">
        <v>0.26822610101205613</v>
      </c>
      <c r="Q620" s="34">
        <v>34.074226101012059</v>
      </c>
      <c r="R620" s="34">
        <v>33.782822569763226</v>
      </c>
      <c r="S620" s="34">
        <v>0.22100000000000003</v>
      </c>
      <c r="T620" s="34">
        <v>1.7534747773668702E-3</v>
      </c>
      <c r="U620" s="34">
        <v>0.2227534747773669</v>
      </c>
      <c r="V620" s="34">
        <v>0.22084848216049441</v>
      </c>
      <c r="W620" s="34">
        <v>466.51500000000004</v>
      </c>
      <c r="X620" s="34">
        <v>3.7014583066212907</v>
      </c>
      <c r="Y620" s="34">
        <v>470.2164583066214</v>
      </c>
      <c r="Z620" s="34">
        <v>466.19515681042105</v>
      </c>
      <c r="AB620" s="34">
        <v>123.72200000000002</v>
      </c>
      <c r="AC620" s="34">
        <v>0.98164437287504025</v>
      </c>
      <c r="AD620" s="34">
        <v>124.70364437287506</v>
      </c>
      <c r="AE620" s="34">
        <v>123.63717606271805</v>
      </c>
      <c r="AF620" s="34">
        <v>1.5529999999999984</v>
      </c>
      <c r="AG620" s="34">
        <v>1.2321929091632334E-2</v>
      </c>
      <c r="AH620" s="34">
        <v>1.5653219290916307</v>
      </c>
      <c r="AI620" s="34">
        <v>1.5519352615169566</v>
      </c>
      <c r="AJ620" s="34">
        <v>4.4499999999999957</v>
      </c>
      <c r="AK620" s="34">
        <v>3.5307523797658655E-2</v>
      </c>
      <c r="AL620" s="34">
        <v>4.4853075237976547</v>
      </c>
      <c r="AM620" s="34">
        <v>4.446949075177371</v>
      </c>
      <c r="AN620" s="34">
        <v>1.2400000000000002</v>
      </c>
      <c r="AO620" s="34">
        <v>9.8385010132801751E-3</v>
      </c>
      <c r="AP620" s="34">
        <v>1.2498385010132804</v>
      </c>
      <c r="AQ620" s="34">
        <v>1.2391498546561677</v>
      </c>
      <c r="AR620" s="34">
        <v>130.96500000000003</v>
      </c>
      <c r="AS620" s="34">
        <v>1.0391123267776115</v>
      </c>
      <c r="AT620" s="34">
        <v>132.0041123267776</v>
      </c>
      <c r="AU620" s="34">
        <v>130.87521025406855</v>
      </c>
    </row>
    <row r="621" spans="1:47" x14ac:dyDescent="0.25">
      <c r="A621" s="18">
        <v>45864</v>
      </c>
      <c r="B621" s="2">
        <v>9</v>
      </c>
      <c r="C621" s="2" t="s">
        <v>23</v>
      </c>
      <c r="D621" s="9">
        <v>26.229378000000001</v>
      </c>
      <c r="E621">
        <v>8.7346890000000003E-3</v>
      </c>
      <c r="G621" s="34">
        <v>449.44299999999993</v>
      </c>
      <c r="H621" s="34">
        <v>5.0420460777618015</v>
      </c>
      <c r="I621" s="34">
        <v>454.48504607776175</v>
      </c>
      <c r="J621" s="34">
        <v>450.51526054512186</v>
      </c>
      <c r="K621" s="34">
        <v>6.998999999999997</v>
      </c>
      <c r="L621" s="34">
        <v>7.8517810930985324E-2</v>
      </c>
      <c r="M621" s="34">
        <v>7.0775178109309822</v>
      </c>
      <c r="N621" s="34">
        <v>7.0156978939605397</v>
      </c>
      <c r="O621" s="34">
        <v>36.453999999999994</v>
      </c>
      <c r="P621" s="34">
        <v>0.40895674806088583</v>
      </c>
      <c r="Q621" s="34">
        <v>36.862956748060881</v>
      </c>
      <c r="R621" s="34">
        <v>36.540970285246118</v>
      </c>
      <c r="S621" s="34">
        <v>0</v>
      </c>
      <c r="T621" s="34">
        <v>0</v>
      </c>
      <c r="U621" s="34">
        <v>0</v>
      </c>
      <c r="V621" s="34">
        <v>0</v>
      </c>
      <c r="W621" s="34">
        <v>492.89599999999996</v>
      </c>
      <c r="X621" s="34">
        <v>5.5295206367536727</v>
      </c>
      <c r="Y621" s="34">
        <v>498.42552063675362</v>
      </c>
      <c r="Z621" s="34">
        <v>494.07192872432847</v>
      </c>
      <c r="AB621" s="34">
        <v>131.00699999999998</v>
      </c>
      <c r="AC621" s="34">
        <v>1.4696932214081437</v>
      </c>
      <c r="AD621" s="34">
        <v>132.47669322140811</v>
      </c>
      <c r="AE621" s="34">
        <v>131.31955050637072</v>
      </c>
      <c r="AF621" s="34">
        <v>1.7029999999999983</v>
      </c>
      <c r="AG621" s="34">
        <v>1.9104991000924127E-2</v>
      </c>
      <c r="AH621" s="34">
        <v>1.7221049910009225</v>
      </c>
      <c r="AI621" s="34">
        <v>1.7070629394791816</v>
      </c>
      <c r="AJ621" s="34">
        <v>4.7989999999999977</v>
      </c>
      <c r="AK621" s="34">
        <v>5.3837258845234832E-2</v>
      </c>
      <c r="AL621" s="34">
        <v>4.8528372588452324</v>
      </c>
      <c r="AM621" s="34">
        <v>4.8104492346216068</v>
      </c>
      <c r="AN621" s="34">
        <v>0.02</v>
      </c>
      <c r="AO621" s="34">
        <v>2.2436865532500462E-4</v>
      </c>
      <c r="AP621" s="34">
        <v>2.0224368655325006E-2</v>
      </c>
      <c r="AQ621" s="34">
        <v>2.0047715084899394E-2</v>
      </c>
      <c r="AR621" s="34">
        <v>137.529</v>
      </c>
      <c r="AS621" s="34">
        <v>1.5428598399096278</v>
      </c>
      <c r="AT621" s="34">
        <v>139.07185983990959</v>
      </c>
      <c r="AU621" s="34">
        <v>137.85711039555642</v>
      </c>
    </row>
    <row r="622" spans="1:47" x14ac:dyDescent="0.25">
      <c r="A622" s="18">
        <v>45864</v>
      </c>
      <c r="B622" s="2">
        <v>10</v>
      </c>
      <c r="C622" s="2" t="s">
        <v>23</v>
      </c>
      <c r="D622" s="9">
        <v>32.939000999999998</v>
      </c>
      <c r="E622">
        <v>8.6386109999999992E-3</v>
      </c>
      <c r="G622" s="34">
        <v>477.59</v>
      </c>
      <c r="H622" s="34">
        <v>2.7116548035871841</v>
      </c>
      <c r="I622" s="34">
        <v>480.30165480358716</v>
      </c>
      <c r="J622" s="34">
        <v>476.1525156450827</v>
      </c>
      <c r="K622" s="34">
        <v>7.5069999999999988</v>
      </c>
      <c r="L622" s="34">
        <v>4.2623155029479241E-2</v>
      </c>
      <c r="M622" s="34">
        <v>7.5496231550294777</v>
      </c>
      <c r="N622" s="34">
        <v>7.484404897396586</v>
      </c>
      <c r="O622" s="34">
        <v>38.908999999999992</v>
      </c>
      <c r="P622" s="34">
        <v>0.22091705595337785</v>
      </c>
      <c r="Q622" s="34">
        <v>39.129917055953371</v>
      </c>
      <c r="R622" s="34">
        <v>38.791888924044727</v>
      </c>
      <c r="S622" s="34">
        <v>0</v>
      </c>
      <c r="T622" s="34">
        <v>0</v>
      </c>
      <c r="U622" s="34">
        <v>0</v>
      </c>
      <c r="V622" s="34">
        <v>0</v>
      </c>
      <c r="W622" s="34">
        <v>524.00599999999997</v>
      </c>
      <c r="X622" s="34">
        <v>2.9751950145700414</v>
      </c>
      <c r="Y622" s="34">
        <v>526.98119501456995</v>
      </c>
      <c r="Z622" s="34">
        <v>522.42880946652406</v>
      </c>
      <c r="AB622" s="34">
        <v>140.08600000000001</v>
      </c>
      <c r="AC622" s="34">
        <v>0.79537861934989074</v>
      </c>
      <c r="AD622" s="34">
        <v>140.8813786193499</v>
      </c>
      <c r="AE622" s="34">
        <v>139.66435919231364</v>
      </c>
      <c r="AF622" s="34">
        <v>1.8329999999999995</v>
      </c>
      <c r="AG622" s="34">
        <v>1.0407385529377306E-2</v>
      </c>
      <c r="AH622" s="34">
        <v>1.8434073855293769</v>
      </c>
      <c r="AI622" s="34">
        <v>1.8274829062112616</v>
      </c>
      <c r="AJ622" s="34">
        <v>5.1639999999999979</v>
      </c>
      <c r="AK622" s="34">
        <v>2.9320097585217895E-2</v>
      </c>
      <c r="AL622" s="34">
        <v>5.1933200975852154</v>
      </c>
      <c r="AM622" s="34">
        <v>5.1484570254636948</v>
      </c>
      <c r="AN622" s="34">
        <v>2E-3</v>
      </c>
      <c r="AO622" s="34">
        <v>1.1355576136800118E-5</v>
      </c>
      <c r="AP622" s="34">
        <v>2.0113555761368E-3</v>
      </c>
      <c r="AQ622" s="34">
        <v>1.9939802577318734E-3</v>
      </c>
      <c r="AR622" s="34">
        <v>147.08500000000001</v>
      </c>
      <c r="AS622" s="34">
        <v>0.83511745804062276</v>
      </c>
      <c r="AT622" s="34">
        <v>147.92011745804066</v>
      </c>
      <c r="AU622" s="34">
        <v>146.64229310424633</v>
      </c>
    </row>
    <row r="623" spans="1:47" x14ac:dyDescent="0.25">
      <c r="A623" s="18">
        <v>45864</v>
      </c>
      <c r="B623" s="2">
        <v>11</v>
      </c>
      <c r="C623" s="2" t="s">
        <v>23</v>
      </c>
      <c r="D623" s="9">
        <v>33.75159</v>
      </c>
      <c r="E623">
        <v>8.5433890000000002E-3</v>
      </c>
      <c r="G623" s="34">
        <v>528.56000000000006</v>
      </c>
      <c r="H623" s="34">
        <v>2.4436846899975331</v>
      </c>
      <c r="I623" s="34">
        <v>531.00368468999761</v>
      </c>
      <c r="J623" s="34">
        <v>526.46711365125759</v>
      </c>
      <c r="K623" s="34">
        <v>8.3160000000000007</v>
      </c>
      <c r="L623" s="34">
        <v>3.8447256474230897E-2</v>
      </c>
      <c r="M623" s="34">
        <v>8.3544472564742325</v>
      </c>
      <c r="N623" s="34">
        <v>8.2830719636821915</v>
      </c>
      <c r="O623" s="34">
        <v>42.941999999999993</v>
      </c>
      <c r="P623" s="34">
        <v>0.1985331995570494</v>
      </c>
      <c r="Q623" s="34">
        <v>43.140533199557041</v>
      </c>
      <c r="R623" s="34">
        <v>42.771966842765814</v>
      </c>
      <c r="S623" s="34">
        <v>0</v>
      </c>
      <c r="T623" s="34">
        <v>0</v>
      </c>
      <c r="U623" s="34">
        <v>0</v>
      </c>
      <c r="V623" s="34">
        <v>0</v>
      </c>
      <c r="W623" s="34">
        <v>579.8180000000001</v>
      </c>
      <c r="X623" s="34">
        <v>2.6806651460288133</v>
      </c>
      <c r="Y623" s="34">
        <v>582.49866514602888</v>
      </c>
      <c r="Z623" s="34">
        <v>577.5221524577056</v>
      </c>
      <c r="AB623" s="34">
        <v>156.38400000000001</v>
      </c>
      <c r="AC623" s="34">
        <v>0.72300814772319921</v>
      </c>
      <c r="AD623" s="34">
        <v>157.10700814772321</v>
      </c>
      <c r="AE623" s="34">
        <v>155.76478186249105</v>
      </c>
      <c r="AF623" s="34">
        <v>1.9890000000000001</v>
      </c>
      <c r="AG623" s="34">
        <v>9.1957182692695098E-3</v>
      </c>
      <c r="AH623" s="34">
        <v>1.9981957182692696</v>
      </c>
      <c r="AI623" s="34">
        <v>1.9811243549499609</v>
      </c>
      <c r="AJ623" s="34">
        <v>5.5689999999999982</v>
      </c>
      <c r="AK623" s="34">
        <v>2.5747086496511754E-2</v>
      </c>
      <c r="AL623" s="34">
        <v>5.5947470864965103</v>
      </c>
      <c r="AM623" s="34">
        <v>5.5469489857799541</v>
      </c>
      <c r="AN623" s="34">
        <v>0</v>
      </c>
      <c r="AO623" s="34">
        <v>0</v>
      </c>
      <c r="AP623" s="34">
        <v>0</v>
      </c>
      <c r="AQ623" s="34">
        <v>0</v>
      </c>
      <c r="AR623" s="34">
        <v>163.94200000000001</v>
      </c>
      <c r="AS623" s="34">
        <v>0.75795095248898048</v>
      </c>
      <c r="AT623" s="34">
        <v>164.69995095248899</v>
      </c>
      <c r="AU623" s="34">
        <v>163.29285520322097</v>
      </c>
    </row>
    <row r="624" spans="1:47" x14ac:dyDescent="0.25">
      <c r="A624" s="18">
        <v>45864</v>
      </c>
      <c r="B624" s="2">
        <v>12</v>
      </c>
      <c r="C624" s="2" t="s">
        <v>23</v>
      </c>
      <c r="D624" s="9">
        <v>67.835094999999995</v>
      </c>
      <c r="E624">
        <v>8.5085820000000006E-3</v>
      </c>
      <c r="G624" s="34">
        <v>612.45799999999997</v>
      </c>
      <c r="H624" s="34">
        <v>5.2444016893694556</v>
      </c>
      <c r="I624" s="34">
        <v>617.70240168936948</v>
      </c>
      <c r="J624" s="34">
        <v>612.44663015299852</v>
      </c>
      <c r="K624" s="34">
        <v>9.5950000000000006</v>
      </c>
      <c r="L624" s="34">
        <v>8.2160791775925765E-2</v>
      </c>
      <c r="M624" s="34">
        <v>9.6771607917759273</v>
      </c>
      <c r="N624" s="34">
        <v>9.5948218756519168</v>
      </c>
      <c r="O624" s="34">
        <v>47.783000000000008</v>
      </c>
      <c r="P624" s="34">
        <v>0.40915988675654624</v>
      </c>
      <c r="Q624" s="34">
        <v>48.192159886756556</v>
      </c>
      <c r="R624" s="34">
        <v>47.782112942602978</v>
      </c>
      <c r="S624" s="34">
        <v>0</v>
      </c>
      <c r="T624" s="34">
        <v>0</v>
      </c>
      <c r="U624" s="34">
        <v>0</v>
      </c>
      <c r="V624" s="34">
        <v>0</v>
      </c>
      <c r="W624" s="34">
        <v>669.83600000000001</v>
      </c>
      <c r="X624" s="34">
        <v>5.7357223679019276</v>
      </c>
      <c r="Y624" s="34">
        <v>675.571722367902</v>
      </c>
      <c r="Z624" s="34">
        <v>669.8235649712534</v>
      </c>
      <c r="AB624" s="34">
        <v>183.00400000000002</v>
      </c>
      <c r="AC624" s="34">
        <v>1.567040493815687</v>
      </c>
      <c r="AD624" s="34">
        <v>184.5710404938157</v>
      </c>
      <c r="AE624" s="34">
        <v>183.00060266094874</v>
      </c>
      <c r="AF624" s="34">
        <v>2.3319999999999994</v>
      </c>
      <c r="AG624" s="34">
        <v>1.9968625994940991E-2</v>
      </c>
      <c r="AH624" s="34">
        <v>2.3519686259949406</v>
      </c>
      <c r="AI624" s="34">
        <v>2.3319567080792352</v>
      </c>
      <c r="AJ624" s="34">
        <v>6.4090000000000025</v>
      </c>
      <c r="AK624" s="34">
        <v>5.4879469983523541E-2</v>
      </c>
      <c r="AL624" s="34">
        <v>6.4638794699835262</v>
      </c>
      <c r="AM624" s="34">
        <v>6.4088810214750547</v>
      </c>
      <c r="AN624" s="34">
        <v>0</v>
      </c>
      <c r="AO624" s="34">
        <v>0</v>
      </c>
      <c r="AP624" s="34">
        <v>0</v>
      </c>
      <c r="AQ624" s="34">
        <v>0</v>
      </c>
      <c r="AR624" s="34">
        <v>191.745</v>
      </c>
      <c r="AS624" s="34">
        <v>1.6418885897941515</v>
      </c>
      <c r="AT624" s="34">
        <v>193.38688858979418</v>
      </c>
      <c r="AU624" s="34">
        <v>191.74144039050304</v>
      </c>
    </row>
    <row r="625" spans="1:47" x14ac:dyDescent="0.25">
      <c r="A625" s="18">
        <v>45864</v>
      </c>
      <c r="B625" s="2">
        <v>13</v>
      </c>
      <c r="C625" s="2" t="s">
        <v>23</v>
      </c>
      <c r="D625" s="9">
        <v>40.944729000000002</v>
      </c>
      <c r="E625">
        <v>8.6435469999999997E-3</v>
      </c>
      <c r="G625" s="34">
        <v>695.65800000000002</v>
      </c>
      <c r="H625" s="34">
        <v>9.0275992603678077</v>
      </c>
      <c r="I625" s="34">
        <v>704.68559926036778</v>
      </c>
      <c r="J625" s="34">
        <v>698.59461616293765</v>
      </c>
      <c r="K625" s="34">
        <v>10.944000000000003</v>
      </c>
      <c r="L625" s="34">
        <v>0.14202100213821348</v>
      </c>
      <c r="M625" s="34">
        <v>11.086021002138216</v>
      </c>
      <c r="N625" s="34">
        <v>10.990198458563247</v>
      </c>
      <c r="O625" s="34">
        <v>52.047999999999988</v>
      </c>
      <c r="P625" s="34">
        <v>0.67543029233276064</v>
      </c>
      <c r="Q625" s="34">
        <v>52.72343029233275</v>
      </c>
      <c r="R625" s="34">
        <v>52.26771284459975</v>
      </c>
      <c r="S625" s="34">
        <v>0</v>
      </c>
      <c r="T625" s="34">
        <v>0</v>
      </c>
      <c r="U625" s="34">
        <v>0</v>
      </c>
      <c r="V625" s="34">
        <v>0</v>
      </c>
      <c r="W625" s="34">
        <v>758.65</v>
      </c>
      <c r="X625" s="34">
        <v>9.8450505548387817</v>
      </c>
      <c r="Y625" s="34">
        <v>768.49505055483871</v>
      </c>
      <c r="Z625" s="34">
        <v>761.85252746610058</v>
      </c>
      <c r="AB625" s="34">
        <v>208.82000000000016</v>
      </c>
      <c r="AC625" s="34">
        <v>2.7098707663104675</v>
      </c>
      <c r="AD625" s="34">
        <v>211.52987076631064</v>
      </c>
      <c r="AE625" s="34">
        <v>209.70150238643811</v>
      </c>
      <c r="AF625" s="34">
        <v>2.6559999999999993</v>
      </c>
      <c r="AG625" s="34">
        <v>3.4467085314244778E-2</v>
      </c>
      <c r="AH625" s="34">
        <v>2.6904670853142441</v>
      </c>
      <c r="AI625" s="34">
        <v>2.6672119066103774</v>
      </c>
      <c r="AJ625" s="34">
        <v>6.9700000000000006</v>
      </c>
      <c r="AK625" s="34">
        <v>9.0450144819384848E-2</v>
      </c>
      <c r="AL625" s="34">
        <v>7.0604501448193853</v>
      </c>
      <c r="AM625" s="34">
        <v>6.9994228121514821</v>
      </c>
      <c r="AN625" s="34">
        <v>0</v>
      </c>
      <c r="AO625" s="34">
        <v>0</v>
      </c>
      <c r="AP625" s="34">
        <v>0</v>
      </c>
      <c r="AQ625" s="34">
        <v>0</v>
      </c>
      <c r="AR625" s="34">
        <v>218.44600000000017</v>
      </c>
      <c r="AS625" s="34">
        <v>2.8347879964440974</v>
      </c>
      <c r="AT625" s="34">
        <v>221.28078799644427</v>
      </c>
      <c r="AU625" s="34">
        <v>219.36813710519999</v>
      </c>
    </row>
    <row r="626" spans="1:47" x14ac:dyDescent="0.25">
      <c r="A626" s="18">
        <v>45864</v>
      </c>
      <c r="B626" s="2">
        <v>14</v>
      </c>
      <c r="C626" s="2" t="s">
        <v>23</v>
      </c>
      <c r="D626" s="9">
        <v>89.280460000000005</v>
      </c>
      <c r="E626">
        <v>8.6333490000000002E-3</v>
      </c>
      <c r="G626" s="34">
        <v>767.62000000000035</v>
      </c>
      <c r="H626" s="34">
        <v>13.223300591477411</v>
      </c>
      <c r="I626" s="34">
        <v>780.84330059147771</v>
      </c>
      <c r="J626" s="34">
        <v>774.10200786315954</v>
      </c>
      <c r="K626" s="34">
        <v>12.022000000000002</v>
      </c>
      <c r="L626" s="34">
        <v>0.20709533325179305</v>
      </c>
      <c r="M626" s="34">
        <v>12.229095333251795</v>
      </c>
      <c r="N626" s="34">
        <v>12.12351728528556</v>
      </c>
      <c r="O626" s="34">
        <v>55.155999999999985</v>
      </c>
      <c r="P626" s="34">
        <v>0.95013726508367091</v>
      </c>
      <c r="Q626" s="34">
        <v>56.106137265083653</v>
      </c>
      <c r="R626" s="34">
        <v>55.621753401032279</v>
      </c>
      <c r="S626" s="34">
        <v>0</v>
      </c>
      <c r="T626" s="34">
        <v>0</v>
      </c>
      <c r="U626" s="34">
        <v>0</v>
      </c>
      <c r="V626" s="34">
        <v>0</v>
      </c>
      <c r="W626" s="34">
        <v>834.79800000000034</v>
      </c>
      <c r="X626" s="34">
        <v>14.380533189812875</v>
      </c>
      <c r="Y626" s="34">
        <v>849.17853318981327</v>
      </c>
      <c r="Z626" s="34">
        <v>841.84727854947732</v>
      </c>
      <c r="AB626" s="34">
        <v>231.09200000000001</v>
      </c>
      <c r="AC626" s="34">
        <v>3.98087462583791</v>
      </c>
      <c r="AD626" s="34">
        <v>235.07287462583793</v>
      </c>
      <c r="AE626" s="34">
        <v>233.04340845875981</v>
      </c>
      <c r="AF626" s="34">
        <v>2.9059999999999997</v>
      </c>
      <c r="AG626" s="34">
        <v>5.0059810217077894E-2</v>
      </c>
      <c r="AH626" s="34">
        <v>2.9560598102170776</v>
      </c>
      <c r="AI626" s="34">
        <v>2.9305391142105996</v>
      </c>
      <c r="AJ626" s="34">
        <v>7.4790000000000028</v>
      </c>
      <c r="AK626" s="34">
        <v>0.128835967176024</v>
      </c>
      <c r="AL626" s="34">
        <v>7.6078359671760269</v>
      </c>
      <c r="AM626" s="34">
        <v>7.542154864136644</v>
      </c>
      <c r="AN626" s="34">
        <v>0</v>
      </c>
      <c r="AO626" s="34">
        <v>0</v>
      </c>
      <c r="AP626" s="34">
        <v>0</v>
      </c>
      <c r="AQ626" s="34">
        <v>0</v>
      </c>
      <c r="AR626" s="34">
        <v>241.47700000000003</v>
      </c>
      <c r="AS626" s="34">
        <v>4.1597704032310121</v>
      </c>
      <c r="AT626" s="34">
        <v>245.63677040323103</v>
      </c>
      <c r="AU626" s="34">
        <v>243.51610243710707</v>
      </c>
    </row>
    <row r="627" spans="1:47" x14ac:dyDescent="0.25">
      <c r="A627" s="18">
        <v>45864</v>
      </c>
      <c r="B627" s="2">
        <v>15</v>
      </c>
      <c r="C627" s="2" t="s">
        <v>23</v>
      </c>
      <c r="D627" s="9">
        <v>41.427801000000002</v>
      </c>
      <c r="E627">
        <v>8.8292639999999999E-3</v>
      </c>
      <c r="G627" s="34">
        <v>820.12899999999956</v>
      </c>
      <c r="H627" s="34">
        <v>13.631716850910887</v>
      </c>
      <c r="I627" s="34">
        <v>833.7607168509104</v>
      </c>
      <c r="J627" s="34">
        <v>826.39922336900452</v>
      </c>
      <c r="K627" s="34">
        <v>12.909000000000002</v>
      </c>
      <c r="L627" s="34">
        <v>0.21456604123059755</v>
      </c>
      <c r="M627" s="34">
        <v>13.1235660412306</v>
      </c>
      <c r="N627" s="34">
        <v>13.007694612031141</v>
      </c>
      <c r="O627" s="34">
        <v>57.625999999999998</v>
      </c>
      <c r="P627" s="34">
        <v>0.95782653125373096</v>
      </c>
      <c r="Q627" s="34">
        <v>58.583826531253727</v>
      </c>
      <c r="R627" s="34">
        <v>58.066574460679085</v>
      </c>
      <c r="S627" s="34">
        <v>0</v>
      </c>
      <c r="T627" s="34">
        <v>0</v>
      </c>
      <c r="U627" s="34">
        <v>0</v>
      </c>
      <c r="V627" s="34">
        <v>0</v>
      </c>
      <c r="W627" s="34">
        <v>890.66399999999953</v>
      </c>
      <c r="X627" s="34">
        <v>14.804109423395216</v>
      </c>
      <c r="Y627" s="34">
        <v>905.46810942339471</v>
      </c>
      <c r="Z627" s="34">
        <v>897.47349244171482</v>
      </c>
      <c r="AB627" s="34">
        <v>247.27500000000006</v>
      </c>
      <c r="AC627" s="34">
        <v>4.1100641293125735</v>
      </c>
      <c r="AD627" s="34">
        <v>251.38506412931264</v>
      </c>
      <c r="AE627" s="34">
        <v>249.16551903245801</v>
      </c>
      <c r="AF627" s="34">
        <v>3.1219999999999994</v>
      </c>
      <c r="AG627" s="34">
        <v>5.1892104789056107E-2</v>
      </c>
      <c r="AH627" s="34">
        <v>3.1738921047890556</v>
      </c>
      <c r="AI627" s="34">
        <v>3.1458689734883576</v>
      </c>
      <c r="AJ627" s="34">
        <v>7.8650000000000002</v>
      </c>
      <c r="AK627" s="34">
        <v>0.13072754777896425</v>
      </c>
      <c r="AL627" s="34">
        <v>7.9957275477789649</v>
      </c>
      <c r="AM627" s="34">
        <v>7.9251311583875523</v>
      </c>
      <c r="AN627" s="34">
        <v>0</v>
      </c>
      <c r="AO627" s="34">
        <v>0</v>
      </c>
      <c r="AP627" s="34">
        <v>0</v>
      </c>
      <c r="AQ627" s="34">
        <v>0</v>
      </c>
      <c r="AR627" s="34">
        <v>258.26200000000006</v>
      </c>
      <c r="AS627" s="34">
        <v>4.2926837818805943</v>
      </c>
      <c r="AT627" s="34">
        <v>262.55468378188067</v>
      </c>
      <c r="AU627" s="34">
        <v>260.23651916433391</v>
      </c>
    </row>
    <row r="628" spans="1:47" x14ac:dyDescent="0.25">
      <c r="A628" s="18">
        <v>45864</v>
      </c>
      <c r="B628" s="2">
        <v>16</v>
      </c>
      <c r="C628" s="2" t="s">
        <v>23</v>
      </c>
      <c r="D628" s="9">
        <v>45.105804999999997</v>
      </c>
      <c r="E628">
        <v>9.0800859999999994E-3</v>
      </c>
      <c r="G628" s="34">
        <v>863.28699999999992</v>
      </c>
      <c r="H628" s="34">
        <v>14.495248073547776</v>
      </c>
      <c r="I628" s="34">
        <v>877.78224807354775</v>
      </c>
      <c r="J628" s="34">
        <v>869.81190977176664</v>
      </c>
      <c r="K628" s="34">
        <v>13.600999999999997</v>
      </c>
      <c r="L628" s="34">
        <v>0.22837117789138869</v>
      </c>
      <c r="M628" s="34">
        <v>13.829371177891385</v>
      </c>
      <c r="N628" s="34">
        <v>13.70379929827021</v>
      </c>
      <c r="O628" s="34">
        <v>59.948999999999991</v>
      </c>
      <c r="P628" s="34">
        <v>1.006589496611342</v>
      </c>
      <c r="Q628" s="34">
        <v>60.955589496611331</v>
      </c>
      <c r="R628" s="34">
        <v>60.402107501801403</v>
      </c>
      <c r="S628" s="34">
        <v>0</v>
      </c>
      <c r="T628" s="34">
        <v>0</v>
      </c>
      <c r="U628" s="34">
        <v>0</v>
      </c>
      <c r="V628" s="34">
        <v>0</v>
      </c>
      <c r="W628" s="34">
        <v>936.83699999999988</v>
      </c>
      <c r="X628" s="34">
        <v>15.730208748050506</v>
      </c>
      <c r="Y628" s="34">
        <v>952.56720874805046</v>
      </c>
      <c r="Z628" s="34">
        <v>943.91781657183822</v>
      </c>
      <c r="AB628" s="34">
        <v>261.11200000000008</v>
      </c>
      <c r="AC628" s="34">
        <v>4.3842699067404096</v>
      </c>
      <c r="AD628" s="34">
        <v>265.49626990674051</v>
      </c>
      <c r="AE628" s="34">
        <v>263.0855409433081</v>
      </c>
      <c r="AF628" s="34">
        <v>3.2899999999999991</v>
      </c>
      <c r="AG628" s="34">
        <v>5.5241612768375026E-2</v>
      </c>
      <c r="AH628" s="34">
        <v>3.3452416127683744</v>
      </c>
      <c r="AI628" s="34">
        <v>3.3148665312336587</v>
      </c>
      <c r="AJ628" s="34">
        <v>8.1949999999999967</v>
      </c>
      <c r="AK628" s="34">
        <v>0.13760030900815601</v>
      </c>
      <c r="AL628" s="34">
        <v>8.3326003090081535</v>
      </c>
      <c r="AM628" s="34">
        <v>8.2569395815987328</v>
      </c>
      <c r="AN628" s="34">
        <v>0</v>
      </c>
      <c r="AO628" s="34">
        <v>0</v>
      </c>
      <c r="AP628" s="34">
        <v>0</v>
      </c>
      <c r="AQ628" s="34">
        <v>0</v>
      </c>
      <c r="AR628" s="34">
        <v>272.59700000000009</v>
      </c>
      <c r="AS628" s="34">
        <v>4.5771118285169408</v>
      </c>
      <c r="AT628" s="34">
        <v>277.17411182851703</v>
      </c>
      <c r="AU628" s="34">
        <v>274.65734705614045</v>
      </c>
    </row>
    <row r="629" spans="1:47" x14ac:dyDescent="0.25">
      <c r="A629" s="18">
        <v>45864</v>
      </c>
      <c r="B629" s="2">
        <v>17</v>
      </c>
      <c r="C629" s="2" t="s">
        <v>23</v>
      </c>
      <c r="D629" s="9">
        <v>48.964641999999998</v>
      </c>
      <c r="E629">
        <v>9.3400240000000006E-3</v>
      </c>
      <c r="G629" s="34">
        <v>895.33299999999997</v>
      </c>
      <c r="H629" s="34">
        <v>16.52513887829539</v>
      </c>
      <c r="I629" s="34">
        <v>911.85813887829534</v>
      </c>
      <c r="J629" s="34">
        <v>903.34136197657676</v>
      </c>
      <c r="K629" s="34">
        <v>14.193000000000001</v>
      </c>
      <c r="L629" s="34">
        <v>0.26195984745301082</v>
      </c>
      <c r="M629" s="34">
        <v>14.454959847453011</v>
      </c>
      <c r="N629" s="34">
        <v>14.319950175558764</v>
      </c>
      <c r="O629" s="34">
        <v>62.214999999999996</v>
      </c>
      <c r="P629" s="34">
        <v>1.1483007052271588</v>
      </c>
      <c r="Q629" s="34">
        <v>63.363300705227154</v>
      </c>
      <c r="R629" s="34">
        <v>62.771485955921115</v>
      </c>
      <c r="S629" s="34">
        <v>0</v>
      </c>
      <c r="T629" s="34">
        <v>0</v>
      </c>
      <c r="U629" s="34">
        <v>0</v>
      </c>
      <c r="V629" s="34">
        <v>0</v>
      </c>
      <c r="W629" s="34">
        <v>971.74099999999999</v>
      </c>
      <c r="X629" s="34">
        <v>17.935399430975558</v>
      </c>
      <c r="Y629" s="34">
        <v>989.67639943097549</v>
      </c>
      <c r="Z629" s="34">
        <v>980.43279810805666</v>
      </c>
      <c r="AB629" s="34">
        <v>271.17599999999993</v>
      </c>
      <c r="AC629" s="34">
        <v>5.0050886770180814</v>
      </c>
      <c r="AD629" s="34">
        <v>276.18108867701801</v>
      </c>
      <c r="AE629" s="34">
        <v>273.60155068042855</v>
      </c>
      <c r="AF629" s="34">
        <v>3.4319999999999973</v>
      </c>
      <c r="AG629" s="34">
        <v>6.3344338509034898E-2</v>
      </c>
      <c r="AH629" s="34">
        <v>3.4953443385090321</v>
      </c>
      <c r="AI629" s="34">
        <v>3.4626977384990938</v>
      </c>
      <c r="AJ629" s="34">
        <v>8.4920000000000009</v>
      </c>
      <c r="AK629" s="34">
        <v>0.15673663246466343</v>
      </c>
      <c r="AL629" s="34">
        <v>8.6487366324646651</v>
      </c>
      <c r="AM629" s="34">
        <v>8.5679572247477651</v>
      </c>
      <c r="AN629" s="34">
        <v>0</v>
      </c>
      <c r="AO629" s="34">
        <v>0</v>
      </c>
      <c r="AP629" s="34">
        <v>0</v>
      </c>
      <c r="AQ629" s="34">
        <v>0</v>
      </c>
      <c r="AR629" s="34">
        <v>283.09999999999997</v>
      </c>
      <c r="AS629" s="34">
        <v>5.2251696479917795</v>
      </c>
      <c r="AT629" s="34">
        <v>288.32516964799169</v>
      </c>
      <c r="AU629" s="34">
        <v>285.63220564367543</v>
      </c>
    </row>
    <row r="630" spans="1:47" x14ac:dyDescent="0.25">
      <c r="A630" s="18">
        <v>45864</v>
      </c>
      <c r="B630" s="2">
        <v>18</v>
      </c>
      <c r="C630" s="2" t="s">
        <v>23</v>
      </c>
      <c r="D630" s="9">
        <v>46.431452</v>
      </c>
      <c r="E630">
        <v>9.4252569999999994E-3</v>
      </c>
      <c r="G630" s="34">
        <v>907.48899999999981</v>
      </c>
      <c r="H630" s="34">
        <v>21.236888392842808</v>
      </c>
      <c r="I630" s="34">
        <v>928.72588839284265</v>
      </c>
      <c r="J630" s="34">
        <v>919.97240821218679</v>
      </c>
      <c r="K630" s="34">
        <v>14.389999999999995</v>
      </c>
      <c r="L630" s="34">
        <v>0.33675209724085692</v>
      </c>
      <c r="M630" s="34">
        <v>14.726752097240853</v>
      </c>
      <c r="N630" s="34">
        <v>14.58794867394907</v>
      </c>
      <c r="O630" s="34">
        <v>62.803000000000004</v>
      </c>
      <c r="P630" s="34">
        <v>1.4697040974994819</v>
      </c>
      <c r="Q630" s="34">
        <v>64.272704097499485</v>
      </c>
      <c r="R630" s="34">
        <v>63.666917343295601</v>
      </c>
      <c r="S630" s="34">
        <v>0.70900000000000007</v>
      </c>
      <c r="T630" s="34">
        <v>1.6591885819580793E-2</v>
      </c>
      <c r="U630" s="34">
        <v>0.7255918858195809</v>
      </c>
      <c r="V630" s="34">
        <v>0.71875299581861674</v>
      </c>
      <c r="W630" s="34">
        <v>985.39099999999974</v>
      </c>
      <c r="X630" s="34">
        <v>23.059936473402725</v>
      </c>
      <c r="Y630" s="34">
        <v>1008.4509364734025</v>
      </c>
      <c r="Z630" s="34">
        <v>998.94602722525008</v>
      </c>
      <c r="AB630" s="34">
        <v>274.49699999999984</v>
      </c>
      <c r="AC630" s="34">
        <v>6.4237276189244934</v>
      </c>
      <c r="AD630" s="34">
        <v>280.92072761892433</v>
      </c>
      <c r="AE630" s="34">
        <v>278.272977564489</v>
      </c>
      <c r="AF630" s="34">
        <v>3.4639999999999991</v>
      </c>
      <c r="AG630" s="34">
        <v>8.1063882198910933E-2</v>
      </c>
      <c r="AH630" s="34">
        <v>3.5450638821989102</v>
      </c>
      <c r="AI630" s="34">
        <v>3.5116507440277678</v>
      </c>
      <c r="AJ630" s="34">
        <v>8.5259999999999998</v>
      </c>
      <c r="AK630" s="34">
        <v>0.19952386247919018</v>
      </c>
      <c r="AL630" s="34">
        <v>8.7255238624791893</v>
      </c>
      <c r="AM630" s="34">
        <v>8.6432835576156908</v>
      </c>
      <c r="AN630" s="34">
        <v>4.0350000000000001</v>
      </c>
      <c r="AO630" s="34">
        <v>9.442631774613329E-2</v>
      </c>
      <c r="AP630" s="34">
        <v>4.129426317746133</v>
      </c>
      <c r="AQ630" s="34">
        <v>4.0905054134388124</v>
      </c>
      <c r="AR630" s="34">
        <v>290.52199999999988</v>
      </c>
      <c r="AS630" s="34">
        <v>6.7987416813487274</v>
      </c>
      <c r="AT630" s="34">
        <v>297.32074168134858</v>
      </c>
      <c r="AU630" s="34">
        <v>294.51841727957122</v>
      </c>
    </row>
    <row r="631" spans="1:47" x14ac:dyDescent="0.25">
      <c r="A631" s="18">
        <v>45864</v>
      </c>
      <c r="B631" s="2">
        <v>19</v>
      </c>
      <c r="C631" s="2" t="s">
        <v>23</v>
      </c>
      <c r="D631" s="9">
        <v>56.313065000000002</v>
      </c>
      <c r="E631">
        <v>9.5911690000000001E-3</v>
      </c>
      <c r="G631" s="34">
        <v>855.27400000000011</v>
      </c>
      <c r="H631" s="34">
        <v>13.227794014367889</v>
      </c>
      <c r="I631" s="34">
        <v>868.50179401436799</v>
      </c>
      <c r="J631" s="34">
        <v>860.17184653117295</v>
      </c>
      <c r="K631" s="34">
        <v>13.420999999999996</v>
      </c>
      <c r="L631" s="34">
        <v>0.20757116838209905</v>
      </c>
      <c r="M631" s="34">
        <v>13.628571168382095</v>
      </c>
      <c r="N631" s="34">
        <v>13.497857239077614</v>
      </c>
      <c r="O631" s="34">
        <v>58.556000000000004</v>
      </c>
      <c r="P631" s="34">
        <v>0.90563574515924261</v>
      </c>
      <c r="Q631" s="34">
        <v>59.461635745159249</v>
      </c>
      <c r="R631" s="34">
        <v>58.891329147710984</v>
      </c>
      <c r="S631" s="34">
        <v>0.77600000000000002</v>
      </c>
      <c r="T631" s="34">
        <v>1.2001730621005059E-2</v>
      </c>
      <c r="U631" s="34">
        <v>0.78800173062100509</v>
      </c>
      <c r="V631" s="34">
        <v>0.78044387285032657</v>
      </c>
      <c r="W631" s="34">
        <v>928.02700000000016</v>
      </c>
      <c r="X631" s="34">
        <v>14.353002658530237</v>
      </c>
      <c r="Y631" s="34">
        <v>942.38000265853032</v>
      </c>
      <c r="Z631" s="34">
        <v>933.34147679081184</v>
      </c>
      <c r="AB631" s="34">
        <v>257.81999999999994</v>
      </c>
      <c r="AC631" s="34">
        <v>3.9874822019426852</v>
      </c>
      <c r="AD631" s="34">
        <v>261.80748220194261</v>
      </c>
      <c r="AE631" s="34">
        <v>259.29644239467927</v>
      </c>
      <c r="AF631" s="34">
        <v>3.1899999999999995</v>
      </c>
      <c r="AG631" s="34">
        <v>4.9337011186863573E-2</v>
      </c>
      <c r="AH631" s="34">
        <v>3.2393370111868629</v>
      </c>
      <c r="AI631" s="34">
        <v>3.2082679824646148</v>
      </c>
      <c r="AJ631" s="34">
        <v>7.9209999999999958</v>
      </c>
      <c r="AK631" s="34">
        <v>0.12250735599095491</v>
      </c>
      <c r="AL631" s="34">
        <v>8.0435073559909505</v>
      </c>
      <c r="AM631" s="34">
        <v>7.9663607175868982</v>
      </c>
      <c r="AN631" s="34">
        <v>4.3710000000000004</v>
      </c>
      <c r="AO631" s="34">
        <v>6.7602531629398346E-2</v>
      </c>
      <c r="AP631" s="34">
        <v>4.4386025316293987</v>
      </c>
      <c r="AQ631" s="34">
        <v>4.3960311446247129</v>
      </c>
      <c r="AR631" s="34">
        <v>273.30199999999991</v>
      </c>
      <c r="AS631" s="34">
        <v>4.2269291007499019</v>
      </c>
      <c r="AT631" s="34">
        <v>277.52892910074979</v>
      </c>
      <c r="AU631" s="34">
        <v>274.86710223935552</v>
      </c>
    </row>
    <row r="632" spans="1:47" x14ac:dyDescent="0.25">
      <c r="A632" s="18">
        <v>45864</v>
      </c>
      <c r="B632" s="2">
        <v>20</v>
      </c>
      <c r="C632" s="2" t="s">
        <v>23</v>
      </c>
      <c r="D632" s="9">
        <v>64.959045000000003</v>
      </c>
      <c r="E632">
        <v>9.3544649999999993E-3</v>
      </c>
      <c r="G632" s="34">
        <v>778.89099999999985</v>
      </c>
      <c r="H632" s="34">
        <v>6.8265547602974168</v>
      </c>
      <c r="I632" s="34">
        <v>785.71755476029728</v>
      </c>
      <c r="J632" s="34">
        <v>778.36758739440643</v>
      </c>
      <c r="K632" s="34">
        <v>11.984000000000002</v>
      </c>
      <c r="L632" s="34">
        <v>0.10503322319477856</v>
      </c>
      <c r="M632" s="34">
        <v>12.089033223194781</v>
      </c>
      <c r="N632" s="34">
        <v>11.975946785024567</v>
      </c>
      <c r="O632" s="34">
        <v>53.344999999999999</v>
      </c>
      <c r="P632" s="34">
        <v>0.46753982738029554</v>
      </c>
      <c r="Q632" s="34">
        <v>53.812539827380292</v>
      </c>
      <c r="R632" s="34">
        <v>53.309152307003956</v>
      </c>
      <c r="S632" s="34">
        <v>1.4830000000000001</v>
      </c>
      <c r="T632" s="34">
        <v>1.2997686081263067E-2</v>
      </c>
      <c r="U632" s="34">
        <v>1.4959976860812632</v>
      </c>
      <c r="V632" s="34">
        <v>1.4820034280867349</v>
      </c>
      <c r="W632" s="34">
        <v>845.70299999999986</v>
      </c>
      <c r="X632" s="34">
        <v>7.4121254969537542</v>
      </c>
      <c r="Y632" s="34">
        <v>853.11512549695362</v>
      </c>
      <c r="Z632" s="34">
        <v>845.13468991452169</v>
      </c>
      <c r="AB632" s="34">
        <v>233.13500000000005</v>
      </c>
      <c r="AC632" s="34">
        <v>2.0433011089381425</v>
      </c>
      <c r="AD632" s="34">
        <v>235.1783011089382</v>
      </c>
      <c r="AE632" s="34">
        <v>232.97833392245516</v>
      </c>
      <c r="AF632" s="34">
        <v>2.8029999999999986</v>
      </c>
      <c r="AG632" s="34">
        <v>2.4566766072677246E-2</v>
      </c>
      <c r="AH632" s="34">
        <v>2.827566766072676</v>
      </c>
      <c r="AI632" s="34">
        <v>2.8011163917242858</v>
      </c>
      <c r="AJ632" s="34">
        <v>7.1769999999999996</v>
      </c>
      <c r="AK632" s="34">
        <v>6.2902490226045202E-2</v>
      </c>
      <c r="AL632" s="34">
        <v>7.2399024902260445</v>
      </c>
      <c r="AM632" s="34">
        <v>7.172177075777812</v>
      </c>
      <c r="AN632" s="34">
        <v>8.4109999999999996</v>
      </c>
      <c r="AO632" s="34">
        <v>7.3717827127109684E-2</v>
      </c>
      <c r="AP632" s="34">
        <v>8.4847178271271098</v>
      </c>
      <c r="AQ632" s="34">
        <v>8.4053478311783731</v>
      </c>
      <c r="AR632" s="34">
        <v>251.52600000000004</v>
      </c>
      <c r="AS632" s="34">
        <v>2.204488192363975</v>
      </c>
      <c r="AT632" s="34">
        <v>253.73048819236402</v>
      </c>
      <c r="AU632" s="34">
        <v>251.35697522113566</v>
      </c>
    </row>
    <row r="633" spans="1:47" x14ac:dyDescent="0.25">
      <c r="A633" s="18">
        <v>45864</v>
      </c>
      <c r="B633" s="2">
        <v>21</v>
      </c>
      <c r="C633" s="2" t="s">
        <v>23</v>
      </c>
      <c r="D633" s="9">
        <v>47.181387999999998</v>
      </c>
      <c r="E633">
        <v>9.3295410000000002E-3</v>
      </c>
      <c r="G633" s="34">
        <v>737.52199999999993</v>
      </c>
      <c r="H633" s="34">
        <v>6.8841591142962084</v>
      </c>
      <c r="I633" s="34">
        <v>744.40615911429609</v>
      </c>
      <c r="J633" s="34">
        <v>737.46119133218667</v>
      </c>
      <c r="K633" s="34">
        <v>11.111000000000001</v>
      </c>
      <c r="L633" s="34">
        <v>0.10371201390459565</v>
      </c>
      <c r="M633" s="34">
        <v>11.214712013904597</v>
      </c>
      <c r="N633" s="34">
        <v>11.11008389836768</v>
      </c>
      <c r="O633" s="34">
        <v>50.437999999999995</v>
      </c>
      <c r="P633" s="34">
        <v>0.47079709812978077</v>
      </c>
      <c r="Q633" s="34">
        <v>50.908797098129774</v>
      </c>
      <c r="R633" s="34">
        <v>50.433841388342088</v>
      </c>
      <c r="S633" s="34">
        <v>1.4830000000000001</v>
      </c>
      <c r="T633" s="34">
        <v>1.3842580921655597E-2</v>
      </c>
      <c r="U633" s="34">
        <v>1.4968425809216557</v>
      </c>
      <c r="V633" s="34">
        <v>1.4828777266924011</v>
      </c>
      <c r="W633" s="34">
        <v>800.55399999999986</v>
      </c>
      <c r="X633" s="34">
        <v>7.4725108072522408</v>
      </c>
      <c r="Y633" s="34">
        <v>808.02651080725207</v>
      </c>
      <c r="Z633" s="34">
        <v>800.48799434558885</v>
      </c>
      <c r="AB633" s="34">
        <v>219.09700000000012</v>
      </c>
      <c r="AC633" s="34">
        <v>2.0450896508374767</v>
      </c>
      <c r="AD633" s="34">
        <v>221.14208965083759</v>
      </c>
      <c r="AE633" s="34">
        <v>219.07893545861441</v>
      </c>
      <c r="AF633" s="34">
        <v>2.6009999999999973</v>
      </c>
      <c r="AG633" s="34">
        <v>2.4278188116807937E-2</v>
      </c>
      <c r="AH633" s="34">
        <v>2.6252781881168055</v>
      </c>
      <c r="AI633" s="34">
        <v>2.6007855476243638</v>
      </c>
      <c r="AJ633" s="34">
        <v>6.7679999999999954</v>
      </c>
      <c r="AK633" s="34">
        <v>6.3173693646503715E-2</v>
      </c>
      <c r="AL633" s="34">
        <v>6.8311736936464991</v>
      </c>
      <c r="AM633" s="34">
        <v>6.767441978593502</v>
      </c>
      <c r="AN633" s="34">
        <v>8.4239999999999995</v>
      </c>
      <c r="AO633" s="34">
        <v>7.8631086772775943E-2</v>
      </c>
      <c r="AP633" s="34">
        <v>8.5026310867727748</v>
      </c>
      <c r="AQ633" s="34">
        <v>8.4233054414408528</v>
      </c>
      <c r="AR633" s="34">
        <v>236.89000000000013</v>
      </c>
      <c r="AS633" s="34">
        <v>2.2111726193735644</v>
      </c>
      <c r="AT633" s="34">
        <v>239.10117261937364</v>
      </c>
      <c r="AU633" s="34">
        <v>236.87046842627311</v>
      </c>
    </row>
    <row r="634" spans="1:47" x14ac:dyDescent="0.25">
      <c r="A634" s="18">
        <v>45864</v>
      </c>
      <c r="B634" s="2">
        <v>22</v>
      </c>
      <c r="C634" s="2" t="s">
        <v>23</v>
      </c>
      <c r="D634" s="9">
        <v>46.565384999999999</v>
      </c>
      <c r="E634">
        <v>9.2454860000000007E-3</v>
      </c>
      <c r="G634" s="34">
        <v>707.7279999999995</v>
      </c>
      <c r="H634" s="34">
        <v>7.5301313236354526</v>
      </c>
      <c r="I634" s="34">
        <v>715.25813132363498</v>
      </c>
      <c r="J634" s="34">
        <v>708.64522228409612</v>
      </c>
      <c r="K634" s="34">
        <v>10.654999999999999</v>
      </c>
      <c r="L634" s="34">
        <v>0.11336777583101955</v>
      </c>
      <c r="M634" s="34">
        <v>10.768367775831019</v>
      </c>
      <c r="N634" s="34">
        <v>10.668808982316722</v>
      </c>
      <c r="O634" s="34">
        <v>49.095999999999997</v>
      </c>
      <c r="P634" s="34">
        <v>0.52237487772874103</v>
      </c>
      <c r="Q634" s="34">
        <v>49.618374877728741</v>
      </c>
      <c r="R634" s="34">
        <v>49.159628887453948</v>
      </c>
      <c r="S634" s="34">
        <v>1.4829999999999999</v>
      </c>
      <c r="T634" s="34">
        <v>1.577892177920244E-2</v>
      </c>
      <c r="U634" s="34">
        <v>1.4987789217792022</v>
      </c>
      <c r="V634" s="34">
        <v>1.4849219822407975</v>
      </c>
      <c r="W634" s="34">
        <v>768.96199999999942</v>
      </c>
      <c r="X634" s="34">
        <v>8.1816528989744164</v>
      </c>
      <c r="Y634" s="34">
        <v>777.14365289897387</v>
      </c>
      <c r="Z634" s="34">
        <v>769.95858213610768</v>
      </c>
      <c r="AB634" s="34">
        <v>209.16500000000011</v>
      </c>
      <c r="AC634" s="34">
        <v>2.2254876425804992</v>
      </c>
      <c r="AD634" s="34">
        <v>211.39048764258061</v>
      </c>
      <c r="AE634" s="34">
        <v>209.43607984854796</v>
      </c>
      <c r="AF634" s="34">
        <v>2.5379999999999989</v>
      </c>
      <c r="AG634" s="34">
        <v>2.7003980765755747E-2</v>
      </c>
      <c r="AH634" s="34">
        <v>2.5650039807657548</v>
      </c>
      <c r="AI634" s="34">
        <v>2.5412892723716407</v>
      </c>
      <c r="AJ634" s="34">
        <v>6.6399999999999961</v>
      </c>
      <c r="AK634" s="34">
        <v>7.0648712484089105E-2</v>
      </c>
      <c r="AL634" s="34">
        <v>6.710648712484085</v>
      </c>
      <c r="AM634" s="34">
        <v>6.6486055037618952</v>
      </c>
      <c r="AN634" s="34">
        <v>8.4239999999999995</v>
      </c>
      <c r="AO634" s="34">
        <v>8.9630234031019121E-2</v>
      </c>
      <c r="AP634" s="34">
        <v>8.5136302340310195</v>
      </c>
      <c r="AQ634" s="34">
        <v>8.4349175848931086</v>
      </c>
      <c r="AR634" s="34">
        <v>226.76700000000011</v>
      </c>
      <c r="AS634" s="34">
        <v>2.4127705698613635</v>
      </c>
      <c r="AT634" s="34">
        <v>229.17977056986146</v>
      </c>
      <c r="AU634" s="34">
        <v>227.0608922095746</v>
      </c>
    </row>
    <row r="635" spans="1:47" x14ac:dyDescent="0.25">
      <c r="A635" s="18">
        <v>45864</v>
      </c>
      <c r="B635" s="2">
        <v>23</v>
      </c>
      <c r="C635" s="2" t="s">
        <v>23</v>
      </c>
      <c r="D635" s="9">
        <v>58.751139000000002</v>
      </c>
      <c r="E635">
        <v>9.4443549999999998E-3</v>
      </c>
      <c r="G635" s="34">
        <v>664.05199999999991</v>
      </c>
      <c r="H635" s="34">
        <v>6.4885224793246872</v>
      </c>
      <c r="I635" s="34">
        <v>670.54052247932464</v>
      </c>
      <c r="J635" s="34">
        <v>664.20769974314442</v>
      </c>
      <c r="K635" s="34">
        <v>10.015999999999998</v>
      </c>
      <c r="L635" s="34">
        <v>9.7867397663008421E-2</v>
      </c>
      <c r="M635" s="34">
        <v>10.113867397663007</v>
      </c>
      <c r="N635" s="34">
        <v>10.018348443536553</v>
      </c>
      <c r="O635" s="34">
        <v>46.48</v>
      </c>
      <c r="P635" s="34">
        <v>0.45416100672690013</v>
      </c>
      <c r="Q635" s="34">
        <v>46.934161006726896</v>
      </c>
      <c r="R635" s="34">
        <v>46.49089812855221</v>
      </c>
      <c r="S635" s="34">
        <v>1.4829999999999999</v>
      </c>
      <c r="T635" s="34">
        <v>1.4490550193115164E-2</v>
      </c>
      <c r="U635" s="34">
        <v>1.4974905501931151</v>
      </c>
      <c r="V635" s="34">
        <v>1.4833477178279459</v>
      </c>
      <c r="W635" s="34">
        <v>722.03099999999984</v>
      </c>
      <c r="X635" s="34">
        <v>7.0550414339077108</v>
      </c>
      <c r="Y635" s="34">
        <v>729.08604143390767</v>
      </c>
      <c r="Z635" s="34">
        <v>722.20029403306114</v>
      </c>
      <c r="AB635" s="34">
        <v>195.37099999999992</v>
      </c>
      <c r="AC635" s="34">
        <v>1.9089907496824694</v>
      </c>
      <c r="AD635" s="34">
        <v>197.27999074968238</v>
      </c>
      <c r="AE635" s="34">
        <v>195.41680848264568</v>
      </c>
      <c r="AF635" s="34">
        <v>2.376999999999998</v>
      </c>
      <c r="AG635" s="34">
        <v>2.3225918954170411E-2</v>
      </c>
      <c r="AH635" s="34">
        <v>2.4002259189541686</v>
      </c>
      <c r="AI635" s="34">
        <v>2.3775573332953641</v>
      </c>
      <c r="AJ635" s="34">
        <v>6.2219999999999978</v>
      </c>
      <c r="AK635" s="34">
        <v>6.0795821511505414E-2</v>
      </c>
      <c r="AL635" s="34">
        <v>6.2827958215115034</v>
      </c>
      <c r="AM635" s="34">
        <v>6.2234588673806321</v>
      </c>
      <c r="AN635" s="34">
        <v>8.4239999999999995</v>
      </c>
      <c r="AO635" s="34">
        <v>8.2311796916252303E-2</v>
      </c>
      <c r="AP635" s="34">
        <v>8.5063117969162523</v>
      </c>
      <c r="AQ635" s="34">
        <v>8.425975168565488</v>
      </c>
      <c r="AR635" s="34">
        <v>212.39399999999995</v>
      </c>
      <c r="AS635" s="34">
        <v>2.0753242870643973</v>
      </c>
      <c r="AT635" s="34">
        <v>214.46932428706432</v>
      </c>
      <c r="AU635" s="34">
        <v>212.44379985188715</v>
      </c>
    </row>
    <row r="636" spans="1:47" x14ac:dyDescent="0.25">
      <c r="A636" s="18">
        <v>45864</v>
      </c>
      <c r="B636" s="2">
        <v>24</v>
      </c>
      <c r="C636" s="2" t="s">
        <v>23</v>
      </c>
      <c r="D636" s="9">
        <v>35.475284000000002</v>
      </c>
      <c r="E636">
        <v>9.7471789999999999E-3</v>
      </c>
      <c r="G636" s="34">
        <v>611.08899999999994</v>
      </c>
      <c r="H636" s="34">
        <v>5.6744826630341967</v>
      </c>
      <c r="I636" s="34">
        <v>616.7634826630341</v>
      </c>
      <c r="J636" s="34">
        <v>610.75177859685414</v>
      </c>
      <c r="K636" s="34">
        <v>9.1670000000000016</v>
      </c>
      <c r="L636" s="34">
        <v>8.5123415037800534E-2</v>
      </c>
      <c r="M636" s="34">
        <v>9.2521234150378024</v>
      </c>
      <c r="N636" s="34">
        <v>9.1619413119813373</v>
      </c>
      <c r="O636" s="34">
        <v>43.186999999999991</v>
      </c>
      <c r="P636" s="34">
        <v>0.40102813627549805</v>
      </c>
      <c r="Q636" s="34">
        <v>43.58802813627549</v>
      </c>
      <c r="R636" s="34">
        <v>43.163167823774174</v>
      </c>
      <c r="S636" s="34">
        <v>1.4830000000000001</v>
      </c>
      <c r="T636" s="34">
        <v>1.3770920093930205E-2</v>
      </c>
      <c r="U636" s="34">
        <v>1.4967709200939303</v>
      </c>
      <c r="V636" s="34">
        <v>1.4821816260137801</v>
      </c>
      <c r="W636" s="34">
        <v>664.92599999999993</v>
      </c>
      <c r="X636" s="34">
        <v>6.1744051344414252</v>
      </c>
      <c r="Y636" s="34">
        <v>671.1004051344413</v>
      </c>
      <c r="Z636" s="34">
        <v>664.55906935862345</v>
      </c>
      <c r="AB636" s="34">
        <v>178.34100000000001</v>
      </c>
      <c r="AC636" s="34">
        <v>1.6560483212890134</v>
      </c>
      <c r="AD636" s="34">
        <v>179.99704832128901</v>
      </c>
      <c r="AE636" s="34">
        <v>178.24258487182976</v>
      </c>
      <c r="AF636" s="34">
        <v>2.2499999999999982</v>
      </c>
      <c r="AG636" s="34">
        <v>2.0893169394027602E-2</v>
      </c>
      <c r="AH636" s="34">
        <v>2.270893169394026</v>
      </c>
      <c r="AI636" s="34">
        <v>2.2487583671820652</v>
      </c>
      <c r="AJ636" s="34">
        <v>5.7159999999999975</v>
      </c>
      <c r="AK636" s="34">
        <v>5.3077936113894136E-2</v>
      </c>
      <c r="AL636" s="34">
        <v>5.7690779361138915</v>
      </c>
      <c r="AM636" s="34">
        <v>5.712845700805639</v>
      </c>
      <c r="AN636" s="34">
        <v>8.4239999999999995</v>
      </c>
      <c r="AO636" s="34">
        <v>7.8224026211239403E-2</v>
      </c>
      <c r="AP636" s="34">
        <v>8.5022240262112394</v>
      </c>
      <c r="AQ636" s="34">
        <v>8.4193513267296574</v>
      </c>
      <c r="AR636" s="34">
        <v>194.73100000000002</v>
      </c>
      <c r="AS636" s="34">
        <v>1.8082434530081746</v>
      </c>
      <c r="AT636" s="34">
        <v>196.53924345300817</v>
      </c>
      <c r="AU636" s="34">
        <v>194.62354026654714</v>
      </c>
    </row>
    <row r="637" spans="1:47" x14ac:dyDescent="0.25">
      <c r="A637" s="18">
        <v>45865</v>
      </c>
      <c r="B637" s="2">
        <v>1</v>
      </c>
      <c r="C637" s="2" t="s">
        <v>23</v>
      </c>
      <c r="D637" s="9">
        <v>33.81953</v>
      </c>
      <c r="E637">
        <v>9.7570720000000003E-3</v>
      </c>
      <c r="G637" s="34">
        <v>554.39599999999984</v>
      </c>
      <c r="H637" s="34">
        <v>5.8077208246313914</v>
      </c>
      <c r="I637" s="34">
        <v>560.2037208246312</v>
      </c>
      <c r="J637" s="34">
        <v>554.73777278587738</v>
      </c>
      <c r="K637" s="34">
        <v>8.1839999999999993</v>
      </c>
      <c r="L637" s="34">
        <v>8.5733640265772695E-2</v>
      </c>
      <c r="M637" s="34">
        <v>8.2697336402657715</v>
      </c>
      <c r="N637" s="34">
        <v>8.189045253716877</v>
      </c>
      <c r="O637" s="34">
        <v>39.281999999999996</v>
      </c>
      <c r="P637" s="34">
        <v>0.41150890236071397</v>
      </c>
      <c r="Q637" s="34">
        <v>39.693508902360712</v>
      </c>
      <c r="R637" s="34">
        <v>39.306216478067739</v>
      </c>
      <c r="S637" s="34">
        <v>1.4830000000000001</v>
      </c>
      <c r="T637" s="34">
        <v>1.5535555781297767E-2</v>
      </c>
      <c r="U637" s="34">
        <v>1.4985355557812978</v>
      </c>
      <c r="V637" s="34">
        <v>1.4839142364689797</v>
      </c>
      <c r="W637" s="34">
        <v>603.3449999999998</v>
      </c>
      <c r="X637" s="34">
        <v>6.3204989230391764</v>
      </c>
      <c r="Y637" s="34">
        <v>609.66549892303897</v>
      </c>
      <c r="Z637" s="34">
        <v>603.71694875413107</v>
      </c>
      <c r="AB637" s="34">
        <v>160.48900000000003</v>
      </c>
      <c r="AC637" s="34">
        <v>1.6812446471913001</v>
      </c>
      <c r="AD637" s="34">
        <v>162.17024464719134</v>
      </c>
      <c r="AE637" s="34">
        <v>160.58793789391109</v>
      </c>
      <c r="AF637" s="34">
        <v>2.0159999999999991</v>
      </c>
      <c r="AG637" s="34">
        <v>2.1119137191568632E-2</v>
      </c>
      <c r="AH637" s="34">
        <v>2.0371191371915676</v>
      </c>
      <c r="AI637" s="34">
        <v>2.0172428190974117</v>
      </c>
      <c r="AJ637" s="34">
        <v>5.1559999999999944</v>
      </c>
      <c r="AK637" s="34">
        <v>5.4013031428436407E-2</v>
      </c>
      <c r="AL637" s="34">
        <v>5.2100130314284305</v>
      </c>
      <c r="AM637" s="34">
        <v>5.1591785591598454</v>
      </c>
      <c r="AN637" s="34">
        <v>8.4239999999999995</v>
      </c>
      <c r="AO637" s="34">
        <v>8.8247823264768974E-2</v>
      </c>
      <c r="AP637" s="34">
        <v>8.5122478232647687</v>
      </c>
      <c r="AQ637" s="34">
        <v>8.4291932083713306</v>
      </c>
      <c r="AR637" s="34">
        <v>176.08500000000004</v>
      </c>
      <c r="AS637" s="34">
        <v>1.8446246390760741</v>
      </c>
      <c r="AT637" s="34">
        <v>177.92962463907611</v>
      </c>
      <c r="AU637" s="34">
        <v>176.19355248053967</v>
      </c>
    </row>
    <row r="638" spans="1:47" x14ac:dyDescent="0.25">
      <c r="A638" s="18">
        <v>45865</v>
      </c>
      <c r="B638" s="2">
        <v>2</v>
      </c>
      <c r="C638" s="2" t="s">
        <v>23</v>
      </c>
      <c r="D638" s="9">
        <v>30.775866000000001</v>
      </c>
      <c r="E638">
        <v>8.9508690000000002E-3</v>
      </c>
      <c r="G638" s="34">
        <v>503.56999999999977</v>
      </c>
      <c r="H638" s="34">
        <v>4.8570756512377002</v>
      </c>
      <c r="I638" s="34">
        <v>508.42707565123749</v>
      </c>
      <c r="J638" s="34">
        <v>503.87621150103018</v>
      </c>
      <c r="K638" s="34">
        <v>7.3850000000000007</v>
      </c>
      <c r="L638" s="34">
        <v>7.1230422154597059E-2</v>
      </c>
      <c r="M638" s="34">
        <v>7.4562304221545981</v>
      </c>
      <c r="N638" s="34">
        <v>7.3894906804120781</v>
      </c>
      <c r="O638" s="34">
        <v>36.006</v>
      </c>
      <c r="P638" s="34">
        <v>0.34728809480005707</v>
      </c>
      <c r="Q638" s="34">
        <v>36.353288094800057</v>
      </c>
      <c r="R638" s="34">
        <v>36.027894575344241</v>
      </c>
      <c r="S638" s="34">
        <v>1.4830000000000001</v>
      </c>
      <c r="T638" s="34">
        <v>1.4303956134768779E-2</v>
      </c>
      <c r="U638" s="34">
        <v>1.497303956134769</v>
      </c>
      <c r="V638" s="34">
        <v>1.4839017845702249</v>
      </c>
      <c r="W638" s="34">
        <v>548.44399999999973</v>
      </c>
      <c r="X638" s="34">
        <v>5.2898981243271237</v>
      </c>
      <c r="Y638" s="34">
        <v>553.73389812432686</v>
      </c>
      <c r="Z638" s="34">
        <v>548.77749854135664</v>
      </c>
      <c r="AB638" s="34">
        <v>144.92000000000002</v>
      </c>
      <c r="AC638" s="34">
        <v>1.397794553641734</v>
      </c>
      <c r="AD638" s="34">
        <v>146.31779455364176</v>
      </c>
      <c r="AE638" s="34">
        <v>145.00812314222321</v>
      </c>
      <c r="AF638" s="34">
        <v>1.7699999999999987</v>
      </c>
      <c r="AG638" s="34">
        <v>1.7072152635563533E-2</v>
      </c>
      <c r="AH638" s="34">
        <v>1.7870721526355622</v>
      </c>
      <c r="AI638" s="34">
        <v>1.7710763039037734</v>
      </c>
      <c r="AJ638" s="34">
        <v>4.7339999999999964</v>
      </c>
      <c r="AK638" s="34">
        <v>4.5660774337151273E-2</v>
      </c>
      <c r="AL638" s="34">
        <v>4.779660774337148</v>
      </c>
      <c r="AM638" s="34">
        <v>4.7368786568816175</v>
      </c>
      <c r="AN638" s="34">
        <v>8.4239999999999995</v>
      </c>
      <c r="AO638" s="34">
        <v>8.125187220451259E-2</v>
      </c>
      <c r="AP638" s="34">
        <v>8.5052518722045125</v>
      </c>
      <c r="AQ638" s="34">
        <v>8.4291224768844053</v>
      </c>
      <c r="AR638" s="34">
        <v>159.84800000000004</v>
      </c>
      <c r="AS638" s="34">
        <v>1.5417793528189614</v>
      </c>
      <c r="AT638" s="34">
        <v>161.389779352819</v>
      </c>
      <c r="AU638" s="34">
        <v>159.94520057989303</v>
      </c>
    </row>
    <row r="639" spans="1:47" x14ac:dyDescent="0.25">
      <c r="A639" s="18">
        <v>45865</v>
      </c>
      <c r="B639" s="2">
        <v>3</v>
      </c>
      <c r="C639" s="2" t="s">
        <v>23</v>
      </c>
      <c r="D639" s="9">
        <v>26.020038</v>
      </c>
      <c r="E639">
        <v>8.2784680000000006E-3</v>
      </c>
      <c r="G639" s="34">
        <v>463.91599999999971</v>
      </c>
      <c r="H639" s="34">
        <v>3.5777531513967653</v>
      </c>
      <c r="I639" s="34">
        <v>467.4937531513965</v>
      </c>
      <c r="J639" s="34">
        <v>463.62362107573279</v>
      </c>
      <c r="K639" s="34">
        <v>6.7890000000000015</v>
      </c>
      <c r="L639" s="34">
        <v>5.2357250331595925E-2</v>
      </c>
      <c r="M639" s="34">
        <v>6.8413572503315976</v>
      </c>
      <c r="N639" s="34">
        <v>6.7847212932581593</v>
      </c>
      <c r="O639" s="34">
        <v>33.664999999999999</v>
      </c>
      <c r="P639" s="34">
        <v>0.25962687176508714</v>
      </c>
      <c r="Q639" s="34">
        <v>33.924626871765085</v>
      </c>
      <c r="R639" s="34">
        <v>33.643782933795237</v>
      </c>
      <c r="S639" s="34">
        <v>1.4829999999999999</v>
      </c>
      <c r="T639" s="34">
        <v>1.1437001361283949E-2</v>
      </c>
      <c r="U639" s="34">
        <v>1.4944370013612838</v>
      </c>
      <c r="V639" s="34">
        <v>1.4820653524674985</v>
      </c>
      <c r="W639" s="34">
        <v>505.85299999999972</v>
      </c>
      <c r="X639" s="34">
        <v>3.9011742748547324</v>
      </c>
      <c r="Y639" s="34">
        <v>509.75417427485451</v>
      </c>
      <c r="Z639" s="34">
        <v>505.53419065525367</v>
      </c>
      <c r="AB639" s="34">
        <v>132.89900000000003</v>
      </c>
      <c r="AC639" s="34">
        <v>1.0249265299482644</v>
      </c>
      <c r="AD639" s="34">
        <v>133.92392652994829</v>
      </c>
      <c r="AE639" s="34">
        <v>132.81524158973576</v>
      </c>
      <c r="AF639" s="34">
        <v>1.6359999999999992</v>
      </c>
      <c r="AG639" s="34">
        <v>1.2616948231328749E-2</v>
      </c>
      <c r="AH639" s="34">
        <v>1.648616948231328</v>
      </c>
      <c r="AI639" s="34">
        <v>1.6349689255811373</v>
      </c>
      <c r="AJ639" s="34">
        <v>4.4319999999999959</v>
      </c>
      <c r="AK639" s="34">
        <v>3.4179898876069065E-2</v>
      </c>
      <c r="AL639" s="34">
        <v>4.4661798988760646</v>
      </c>
      <c r="AM639" s="34">
        <v>4.4292067715009757</v>
      </c>
      <c r="AN639" s="34">
        <v>8.4239999999999995</v>
      </c>
      <c r="AO639" s="34">
        <v>6.4966486491878625E-2</v>
      </c>
      <c r="AP639" s="34">
        <v>8.4889664864918775</v>
      </c>
      <c r="AQ639" s="34">
        <v>8.4186908490803827</v>
      </c>
      <c r="AR639" s="34">
        <v>147.39100000000002</v>
      </c>
      <c r="AS639" s="34">
        <v>1.1366898635475409</v>
      </c>
      <c r="AT639" s="34">
        <v>148.52768986354758</v>
      </c>
      <c r="AU639" s="34">
        <v>147.29810813589827</v>
      </c>
    </row>
    <row r="640" spans="1:47" x14ac:dyDescent="0.25">
      <c r="A640" s="18">
        <v>45865</v>
      </c>
      <c r="B640" s="2">
        <v>4</v>
      </c>
      <c r="C640" s="2" t="s">
        <v>23</v>
      </c>
      <c r="D640" s="9">
        <v>22.632928</v>
      </c>
      <c r="E640">
        <v>8.0561320000000006E-3</v>
      </c>
      <c r="G640" s="34">
        <v>430.44900000000001</v>
      </c>
      <c r="H640" s="34">
        <v>3.9055570969322826</v>
      </c>
      <c r="I640" s="34">
        <v>434.3545570969323</v>
      </c>
      <c r="J640" s="34">
        <v>430.85533945015789</v>
      </c>
      <c r="K640" s="34">
        <v>6.3319999999999999</v>
      </c>
      <c r="L640" s="34">
        <v>5.7451608756845088E-2</v>
      </c>
      <c r="M640" s="34">
        <v>6.3894516087568451</v>
      </c>
      <c r="N640" s="34">
        <v>6.3379773431890873</v>
      </c>
      <c r="O640" s="34">
        <v>31.546999999999997</v>
      </c>
      <c r="P640" s="34">
        <v>0.28623277028619587</v>
      </c>
      <c r="Q640" s="34">
        <v>31.833232770286195</v>
      </c>
      <c r="R640" s="34">
        <v>31.576780045102044</v>
      </c>
      <c r="S640" s="34">
        <v>1.4830000000000001</v>
      </c>
      <c r="T640" s="34">
        <v>1.3455580509539053E-2</v>
      </c>
      <c r="U640" s="34">
        <v>1.4964555805095392</v>
      </c>
      <c r="V640" s="34">
        <v>1.4843999368208178</v>
      </c>
      <c r="W640" s="34">
        <v>469.81099999999998</v>
      </c>
      <c r="X640" s="34">
        <v>4.2626970564848623</v>
      </c>
      <c r="Y640" s="34">
        <v>474.07369705648489</v>
      </c>
      <c r="Z640" s="34">
        <v>470.25449677526984</v>
      </c>
      <c r="AB640" s="34">
        <v>123.08700000000005</v>
      </c>
      <c r="AC640" s="34">
        <v>1.1167950358581482</v>
      </c>
      <c r="AD640" s="34">
        <v>124.20379503585819</v>
      </c>
      <c r="AE640" s="34">
        <v>123.20319286814838</v>
      </c>
      <c r="AF640" s="34">
        <v>1.4959999999999991</v>
      </c>
      <c r="AG640" s="34">
        <v>1.3573532327896433E-2</v>
      </c>
      <c r="AH640" s="34">
        <v>1.5095735323278956</v>
      </c>
      <c r="AI640" s="34">
        <v>1.4974122086877557</v>
      </c>
      <c r="AJ640" s="34">
        <v>4.1639999999999979</v>
      </c>
      <c r="AK640" s="34">
        <v>3.7780874741551299E-2</v>
      </c>
      <c r="AL640" s="34">
        <v>4.2017808747415488</v>
      </c>
      <c r="AM640" s="34">
        <v>4.1679307733795552</v>
      </c>
      <c r="AN640" s="34">
        <v>8.4239999999999995</v>
      </c>
      <c r="AO640" s="34">
        <v>7.6432778295587978E-2</v>
      </c>
      <c r="AP640" s="34">
        <v>8.500432778295588</v>
      </c>
      <c r="AQ640" s="34">
        <v>8.4319521697765119</v>
      </c>
      <c r="AR640" s="34">
        <v>137.17100000000005</v>
      </c>
      <c r="AS640" s="34">
        <v>1.2445822212231841</v>
      </c>
      <c r="AT640" s="34">
        <v>138.41558222122322</v>
      </c>
      <c r="AU640" s="34">
        <v>137.3004880199922</v>
      </c>
    </row>
    <row r="641" spans="1:47" x14ac:dyDescent="0.25">
      <c r="A641" s="18">
        <v>45865</v>
      </c>
      <c r="B641" s="2">
        <v>5</v>
      </c>
      <c r="C641" s="2" t="s">
        <v>23</v>
      </c>
      <c r="D641" s="9">
        <v>22.940785000000002</v>
      </c>
      <c r="E641">
        <v>7.9967489999999992E-3</v>
      </c>
      <c r="G641" s="34">
        <v>406.96299999999997</v>
      </c>
      <c r="H641" s="34">
        <v>3.0162070715812592</v>
      </c>
      <c r="I641" s="34">
        <v>409.97920707158124</v>
      </c>
      <c r="J641" s="34">
        <v>406.70070625741079</v>
      </c>
      <c r="K641" s="34">
        <v>5.9439999999999982</v>
      </c>
      <c r="L641" s="34">
        <v>4.4053967641969914E-2</v>
      </c>
      <c r="M641" s="34">
        <v>5.9880539676419682</v>
      </c>
      <c r="N641" s="34">
        <v>5.9401690030642813</v>
      </c>
      <c r="O641" s="34">
        <v>30.259999999999998</v>
      </c>
      <c r="P641" s="34">
        <v>0.2242720492674983</v>
      </c>
      <c r="Q641" s="34">
        <v>30.484272049267496</v>
      </c>
      <c r="R641" s="34">
        <v>30.240496977241786</v>
      </c>
      <c r="S641" s="34">
        <v>1.4830000000000001</v>
      </c>
      <c r="T641" s="34">
        <v>1.0991257404616657E-2</v>
      </c>
      <c r="U641" s="34">
        <v>1.4939912574046168</v>
      </c>
      <c r="V641" s="34">
        <v>1.4820441843109577</v>
      </c>
      <c r="W641" s="34">
        <v>444.65</v>
      </c>
      <c r="X641" s="34">
        <v>3.2955243458953438</v>
      </c>
      <c r="Y641" s="34">
        <v>447.94552434589531</v>
      </c>
      <c r="Z641" s="34">
        <v>444.3634164220278</v>
      </c>
      <c r="AB641" s="34">
        <v>116.2830000000001</v>
      </c>
      <c r="AC641" s="34">
        <v>0.86183168225289253</v>
      </c>
      <c r="AD641" s="34">
        <v>117.144831682253</v>
      </c>
      <c r="AE641" s="34">
        <v>116.20805386664277</v>
      </c>
      <c r="AF641" s="34">
        <v>1.4199999999999993</v>
      </c>
      <c r="AG641" s="34">
        <v>1.0524332781224305E-2</v>
      </c>
      <c r="AH641" s="34">
        <v>1.4305243327812236</v>
      </c>
      <c r="AI641" s="34">
        <v>1.4190847887535796</v>
      </c>
      <c r="AJ641" s="34">
        <v>4.001999999999998</v>
      </c>
      <c r="AK641" s="34">
        <v>2.966083083835188E-2</v>
      </c>
      <c r="AL641" s="34">
        <v>4.0316608308383497</v>
      </c>
      <c r="AM641" s="34">
        <v>3.999420651121004</v>
      </c>
      <c r="AN641" s="34">
        <v>8.4239999999999995</v>
      </c>
      <c r="AO641" s="34">
        <v>6.2434492499319427E-2</v>
      </c>
      <c r="AP641" s="34">
        <v>8.4864344924993187</v>
      </c>
      <c r="AQ641" s="34">
        <v>8.4185706059578589</v>
      </c>
      <c r="AR641" s="34">
        <v>130.1290000000001</v>
      </c>
      <c r="AS641" s="34">
        <v>0.9644513383717882</v>
      </c>
      <c r="AT641" s="34">
        <v>131.09345133837189</v>
      </c>
      <c r="AU641" s="34">
        <v>130.0451299124752</v>
      </c>
    </row>
    <row r="642" spans="1:47" x14ac:dyDescent="0.25">
      <c r="A642" s="18">
        <v>45865</v>
      </c>
      <c r="B642" s="2">
        <v>6</v>
      </c>
      <c r="C642" s="2" t="s">
        <v>23</v>
      </c>
      <c r="D642" s="9">
        <v>23.200865</v>
      </c>
      <c r="E642">
        <v>8.0728480000000005E-3</v>
      </c>
      <c r="G642" s="34">
        <v>392.02799999999991</v>
      </c>
      <c r="H642" s="34">
        <v>3.3079835338796375</v>
      </c>
      <c r="I642" s="34">
        <v>395.33598353387953</v>
      </c>
      <c r="J642" s="34">
        <v>392.14449622988002</v>
      </c>
      <c r="K642" s="34">
        <v>5.7569999999999997</v>
      </c>
      <c r="L642" s="34">
        <v>4.8578318907182852E-2</v>
      </c>
      <c r="M642" s="34">
        <v>5.8055783189071821</v>
      </c>
      <c r="N642" s="34">
        <v>5.7587107675865488</v>
      </c>
      <c r="O642" s="34">
        <v>29.777999999999995</v>
      </c>
      <c r="P642" s="34">
        <v>0.25127065840161383</v>
      </c>
      <c r="Q642" s="34">
        <v>30.029270658401607</v>
      </c>
      <c r="R642" s="34">
        <v>29.786848920825474</v>
      </c>
      <c r="S642" s="34">
        <v>1.4830000000000001</v>
      </c>
      <c r="T642" s="34">
        <v>1.2513747948471803E-2</v>
      </c>
      <c r="U642" s="34">
        <v>1.4955137479484719</v>
      </c>
      <c r="V642" s="34">
        <v>1.4834406927793737</v>
      </c>
      <c r="W642" s="34">
        <v>429.04599999999994</v>
      </c>
      <c r="X642" s="34">
        <v>3.6203462591369062</v>
      </c>
      <c r="Y642" s="34">
        <v>432.66634625913679</v>
      </c>
      <c r="Z642" s="34">
        <v>429.17349661107141</v>
      </c>
      <c r="AB642" s="34">
        <v>112.40000000000003</v>
      </c>
      <c r="AC642" s="34">
        <v>0.94844589980325766</v>
      </c>
      <c r="AD642" s="34">
        <v>113.34844589980329</v>
      </c>
      <c r="AE642" s="34">
        <v>112.43340112501797</v>
      </c>
      <c r="AF642" s="34">
        <v>1.3769999999999989</v>
      </c>
      <c r="AG642" s="34">
        <v>1.161930608566801E-2</v>
      </c>
      <c r="AH642" s="34">
        <v>1.3886193060856669</v>
      </c>
      <c r="AI642" s="34">
        <v>1.3774091934977719</v>
      </c>
      <c r="AJ642" s="34">
        <v>3.8969999999999962</v>
      </c>
      <c r="AK642" s="34">
        <v>3.2883395654210765E-2</v>
      </c>
      <c r="AL642" s="34">
        <v>3.929883395654207</v>
      </c>
      <c r="AM642" s="34">
        <v>3.8981580443433668</v>
      </c>
      <c r="AN642" s="34">
        <v>8.4239999999999995</v>
      </c>
      <c r="AO642" s="34">
        <v>7.1082813700557287E-2</v>
      </c>
      <c r="AP642" s="34">
        <v>8.4950828137005576</v>
      </c>
      <c r="AQ642" s="34">
        <v>8.4265033013981405</v>
      </c>
      <c r="AR642" s="34">
        <v>126.09800000000001</v>
      </c>
      <c r="AS642" s="34">
        <v>1.0640314152436936</v>
      </c>
      <c r="AT642" s="34">
        <v>127.16203141524373</v>
      </c>
      <c r="AU642" s="34">
        <v>126.13547166425724</v>
      </c>
    </row>
    <row r="643" spans="1:47" x14ac:dyDescent="0.25">
      <c r="A643" s="18">
        <v>45865</v>
      </c>
      <c r="B643" s="2">
        <v>7</v>
      </c>
      <c r="C643" s="2" t="s">
        <v>23</v>
      </c>
      <c r="D643" s="9">
        <v>21.931616000000002</v>
      </c>
      <c r="E643">
        <v>7.8331449999999997E-3</v>
      </c>
      <c r="G643" s="34">
        <v>387.48799999999994</v>
      </c>
      <c r="H643" s="34">
        <v>2.5747072097785573</v>
      </c>
      <c r="I643" s="34">
        <v>390.06270720977852</v>
      </c>
      <c r="J643" s="34">
        <v>387.0072894651118</v>
      </c>
      <c r="K643" s="34">
        <v>5.7779999999999996</v>
      </c>
      <c r="L643" s="34">
        <v>3.8392565080984459E-2</v>
      </c>
      <c r="M643" s="34">
        <v>5.8163925650809842</v>
      </c>
      <c r="N643" s="34">
        <v>5.7708319187417834</v>
      </c>
      <c r="O643" s="34">
        <v>30.054999999999993</v>
      </c>
      <c r="P643" s="34">
        <v>0.19970379776894903</v>
      </c>
      <c r="Q643" s="34">
        <v>30.25470379776894</v>
      </c>
      <c r="R643" s="34">
        <v>30.017714315988965</v>
      </c>
      <c r="S643" s="34">
        <v>1.4830000000000001</v>
      </c>
      <c r="T643" s="34">
        <v>9.8539588118899193E-3</v>
      </c>
      <c r="U643" s="34">
        <v>1.4928539588118901</v>
      </c>
      <c r="V643" s="34">
        <v>1.4811602172886926</v>
      </c>
      <c r="W643" s="34">
        <v>424.80399999999997</v>
      </c>
      <c r="X643" s="34">
        <v>2.822657531440381</v>
      </c>
      <c r="Y643" s="34">
        <v>427.6266575314404</v>
      </c>
      <c r="Z643" s="34">
        <v>424.27699591713122</v>
      </c>
      <c r="AB643" s="34">
        <v>111.6450000000001</v>
      </c>
      <c r="AC643" s="34">
        <v>0.74183764770967697</v>
      </c>
      <c r="AD643" s="34">
        <v>112.38683764770977</v>
      </c>
      <c r="AE643" s="34">
        <v>111.5064952523238</v>
      </c>
      <c r="AF643" s="34">
        <v>1.3509999999999989</v>
      </c>
      <c r="AG643" s="34">
        <v>8.9768700976825822E-3</v>
      </c>
      <c r="AH643" s="34">
        <v>1.3599768700976815</v>
      </c>
      <c r="AI643" s="34">
        <v>1.3493239740775602</v>
      </c>
      <c r="AJ643" s="34">
        <v>4.0139999999999976</v>
      </c>
      <c r="AK643" s="34">
        <v>2.6671470445668314E-2</v>
      </c>
      <c r="AL643" s="34">
        <v>4.0406714704456661</v>
      </c>
      <c r="AM643" s="34">
        <v>4.0090203049203019</v>
      </c>
      <c r="AN643" s="34">
        <v>8.4239999999999995</v>
      </c>
      <c r="AO643" s="34">
        <v>5.5974207033958646E-2</v>
      </c>
      <c r="AP643" s="34">
        <v>8.4799742070339583</v>
      </c>
      <c r="AQ643" s="34">
        <v>8.4135493394740006</v>
      </c>
      <c r="AR643" s="34">
        <v>125.43400000000008</v>
      </c>
      <c r="AS643" s="34">
        <v>0.83346019528698645</v>
      </c>
      <c r="AT643" s="34">
        <v>126.26746019528707</v>
      </c>
      <c r="AU643" s="34">
        <v>125.27838887079567</v>
      </c>
    </row>
    <row r="644" spans="1:47" x14ac:dyDescent="0.25">
      <c r="A644" s="18">
        <v>45865</v>
      </c>
      <c r="B644" s="2">
        <v>8</v>
      </c>
      <c r="C644" s="2" t="s">
        <v>23</v>
      </c>
      <c r="D644" s="9">
        <v>24.401810999999999</v>
      </c>
      <c r="E644">
        <v>7.8449190000000005E-3</v>
      </c>
      <c r="G644" s="34">
        <v>400.74199999999996</v>
      </c>
      <c r="H644" s="34">
        <v>3.2907419513650069</v>
      </c>
      <c r="I644" s="34">
        <v>404.03274195136498</v>
      </c>
      <c r="J644" s="34">
        <v>400.86313781740864</v>
      </c>
      <c r="K644" s="34">
        <v>6.0910000000000002</v>
      </c>
      <c r="L644" s="34">
        <v>5.0016991545094501E-2</v>
      </c>
      <c r="M644" s="34">
        <v>6.1410169915450945</v>
      </c>
      <c r="N644" s="34">
        <v>6.0928412106687997</v>
      </c>
      <c r="O644" s="34">
        <v>31.968999999999994</v>
      </c>
      <c r="P644" s="34">
        <v>0.26251735391645475</v>
      </c>
      <c r="Q644" s="34">
        <v>32.231517353916452</v>
      </c>
      <c r="R644" s="34">
        <v>31.978663711027885</v>
      </c>
      <c r="S644" s="34">
        <v>0.22100000000000003</v>
      </c>
      <c r="T644" s="34">
        <v>1.8147685325013768E-3</v>
      </c>
      <c r="U644" s="34">
        <v>0.2228147685325014</v>
      </c>
      <c r="V644" s="34">
        <v>0.2210668047213602</v>
      </c>
      <c r="W644" s="34">
        <v>439.02299999999997</v>
      </c>
      <c r="X644" s="34">
        <v>3.6050910653590571</v>
      </c>
      <c r="Y644" s="34">
        <v>442.628091065359</v>
      </c>
      <c r="Z644" s="34">
        <v>439.15570954382667</v>
      </c>
      <c r="AB644" s="34">
        <v>115.953</v>
      </c>
      <c r="AC644" s="34">
        <v>0.95216224275625405</v>
      </c>
      <c r="AD644" s="34">
        <v>116.90516224275626</v>
      </c>
      <c r="AE644" s="34">
        <v>115.98805071427999</v>
      </c>
      <c r="AF644" s="34">
        <v>1.4299999999999993</v>
      </c>
      <c r="AG644" s="34">
        <v>1.1742619916185372E-2</v>
      </c>
      <c r="AH644" s="34">
        <v>1.4417426199161847</v>
      </c>
      <c r="AI644" s="34">
        <v>1.4304322658440944</v>
      </c>
      <c r="AJ644" s="34">
        <v>4.2649999999999961</v>
      </c>
      <c r="AK644" s="34">
        <v>3.5022569190580832E-2</v>
      </c>
      <c r="AL644" s="34">
        <v>4.3000225691905767</v>
      </c>
      <c r="AM644" s="34">
        <v>4.2662892404371053</v>
      </c>
      <c r="AN644" s="34">
        <v>1.2530000000000001</v>
      </c>
      <c r="AO644" s="34">
        <v>1.0289162765720476E-2</v>
      </c>
      <c r="AP644" s="34">
        <v>1.2632891627657206</v>
      </c>
      <c r="AQ644" s="34">
        <v>1.2533787616102456</v>
      </c>
      <c r="AR644" s="34">
        <v>122.901</v>
      </c>
      <c r="AS644" s="34">
        <v>1.0092165946287408</v>
      </c>
      <c r="AT644" s="34">
        <v>123.91021659462874</v>
      </c>
      <c r="AU644" s="34">
        <v>122.93815098217144</v>
      </c>
    </row>
    <row r="645" spans="1:47" x14ac:dyDescent="0.25">
      <c r="A645" s="18">
        <v>45865</v>
      </c>
      <c r="B645" s="2">
        <v>9</v>
      </c>
      <c r="C645" s="2" t="s">
        <v>23</v>
      </c>
      <c r="D645" s="9">
        <v>25.697953999999999</v>
      </c>
      <c r="E645">
        <v>7.7352569999999997E-3</v>
      </c>
      <c r="G645" s="34">
        <v>432.65600000000023</v>
      </c>
      <c r="H645" s="34">
        <v>2.917768583809135</v>
      </c>
      <c r="I645" s="34">
        <v>435.5737685838094</v>
      </c>
      <c r="J645" s="34">
        <v>432.20449354135513</v>
      </c>
      <c r="K645" s="34">
        <v>6.7949999999999982</v>
      </c>
      <c r="L645" s="34">
        <v>4.5824483023425205E-2</v>
      </c>
      <c r="M645" s="34">
        <v>6.8408244830234235</v>
      </c>
      <c r="N645" s="34">
        <v>6.7879089475553451</v>
      </c>
      <c r="O645" s="34">
        <v>35.320000000000007</v>
      </c>
      <c r="P645" s="34">
        <v>0.2381928977759204</v>
      </c>
      <c r="Q645" s="34">
        <v>35.558192897775925</v>
      </c>
      <c r="R645" s="34">
        <v>35.283141137256052</v>
      </c>
      <c r="S645" s="34">
        <v>0</v>
      </c>
      <c r="T645" s="34">
        <v>0</v>
      </c>
      <c r="U645" s="34">
        <v>0</v>
      </c>
      <c r="V645" s="34">
        <v>0</v>
      </c>
      <c r="W645" s="34">
        <v>474.77100000000024</v>
      </c>
      <c r="X645" s="34">
        <v>3.2017859646084808</v>
      </c>
      <c r="Y645" s="34">
        <v>477.97278596460876</v>
      </c>
      <c r="Z645" s="34">
        <v>474.27554362616655</v>
      </c>
      <c r="AB645" s="34">
        <v>126.20000000000005</v>
      </c>
      <c r="AC645" s="34">
        <v>0.85107428367273941</v>
      </c>
      <c r="AD645" s="34">
        <v>127.05107428367279</v>
      </c>
      <c r="AE645" s="34">
        <v>126.06830157196249</v>
      </c>
      <c r="AF645" s="34">
        <v>1.6289999999999993</v>
      </c>
      <c r="AG645" s="34">
        <v>1.0985736989721802E-2</v>
      </c>
      <c r="AH645" s="34">
        <v>1.6399857369897211</v>
      </c>
      <c r="AI645" s="34">
        <v>1.6273000258377712</v>
      </c>
      <c r="AJ645" s="34">
        <v>4.7119999999999971</v>
      </c>
      <c r="AK645" s="34">
        <v>3.1777036645530464E-2</v>
      </c>
      <c r="AL645" s="34">
        <v>4.7437770366455272</v>
      </c>
      <c r="AM645" s="34">
        <v>4.7070827021163755</v>
      </c>
      <c r="AN645" s="34">
        <v>8.0000000000000002E-3</v>
      </c>
      <c r="AO645" s="34">
        <v>5.3950826223311519E-5</v>
      </c>
      <c r="AP645" s="34">
        <v>8.0539508262233109E-3</v>
      </c>
      <c r="AQ645" s="34">
        <v>7.9916514467171119E-3</v>
      </c>
      <c r="AR645" s="34">
        <v>132.54900000000006</v>
      </c>
      <c r="AS645" s="34">
        <v>0.89389100813421496</v>
      </c>
      <c r="AT645" s="34">
        <v>133.44289100813427</v>
      </c>
      <c r="AU645" s="34">
        <v>132.41067595136337</v>
      </c>
    </row>
    <row r="646" spans="1:47" x14ac:dyDescent="0.25">
      <c r="A646" s="18">
        <v>45865</v>
      </c>
      <c r="B646" s="2">
        <v>10</v>
      </c>
      <c r="C646" s="2" t="s">
        <v>23</v>
      </c>
      <c r="D646" s="9">
        <v>61.209104000000004</v>
      </c>
      <c r="E646">
        <v>7.8984559999999999E-3</v>
      </c>
      <c r="G646" s="34">
        <v>490.89499999999992</v>
      </c>
      <c r="H646" s="34">
        <v>3.5850799606358348</v>
      </c>
      <c r="I646" s="34">
        <v>494.48007996063575</v>
      </c>
      <c r="J646" s="34">
        <v>490.57445080619016</v>
      </c>
      <c r="K646" s="34">
        <v>7.79</v>
      </c>
      <c r="L646" s="34">
        <v>5.689154074364814E-2</v>
      </c>
      <c r="M646" s="34">
        <v>7.8468915407436484</v>
      </c>
      <c r="N646" s="34">
        <v>7.7849132131723122</v>
      </c>
      <c r="O646" s="34">
        <v>39.973999999999997</v>
      </c>
      <c r="P646" s="34">
        <v>0.29193612961316956</v>
      </c>
      <c r="Q646" s="34">
        <v>40.265936129613166</v>
      </c>
      <c r="R646" s="34">
        <v>39.947897404794602</v>
      </c>
      <c r="S646" s="34">
        <v>0</v>
      </c>
      <c r="T646" s="34">
        <v>0</v>
      </c>
      <c r="U646" s="34">
        <v>0</v>
      </c>
      <c r="V646" s="34">
        <v>0</v>
      </c>
      <c r="W646" s="34">
        <v>538.65899999999999</v>
      </c>
      <c r="X646" s="34">
        <v>3.9339076309926528</v>
      </c>
      <c r="Y646" s="34">
        <v>542.5929076309925</v>
      </c>
      <c r="Z646" s="34">
        <v>538.3072614241571</v>
      </c>
      <c r="AB646" s="34">
        <v>143.5139999999999</v>
      </c>
      <c r="AC646" s="34">
        <v>1.0481043104343921</v>
      </c>
      <c r="AD646" s="34">
        <v>144.56210431043428</v>
      </c>
      <c r="AE646" s="34">
        <v>143.42028689027089</v>
      </c>
      <c r="AF646" s="34">
        <v>1.8190000000000004</v>
      </c>
      <c r="AG646" s="34">
        <v>1.3284430373901925E-2</v>
      </c>
      <c r="AH646" s="34">
        <v>1.8322844303739023</v>
      </c>
      <c r="AI646" s="34">
        <v>1.8178122124211089</v>
      </c>
      <c r="AJ646" s="34">
        <v>5.2949999999999982</v>
      </c>
      <c r="AK646" s="34">
        <v>3.8670180775047087E-2</v>
      </c>
      <c r="AL646" s="34">
        <v>5.3336701807750453</v>
      </c>
      <c r="AM646" s="34">
        <v>5.2915424215336815</v>
      </c>
      <c r="AN646" s="34">
        <v>0</v>
      </c>
      <c r="AO646" s="34">
        <v>0</v>
      </c>
      <c r="AP646" s="34">
        <v>0</v>
      </c>
      <c r="AQ646" s="34">
        <v>0</v>
      </c>
      <c r="AR646" s="34">
        <v>150.62799999999987</v>
      </c>
      <c r="AS646" s="34">
        <v>1.1000589215833412</v>
      </c>
      <c r="AT646" s="34">
        <v>151.72805892158323</v>
      </c>
      <c r="AU646" s="34">
        <v>150.52964152422567</v>
      </c>
    </row>
    <row r="647" spans="1:47" x14ac:dyDescent="0.25">
      <c r="A647" s="18">
        <v>45865</v>
      </c>
      <c r="B647" s="2">
        <v>11</v>
      </c>
      <c r="C647" s="2" t="s">
        <v>23</v>
      </c>
      <c r="D647" s="9">
        <v>37.964455000000001</v>
      </c>
      <c r="E647">
        <v>7.9829580000000001E-3</v>
      </c>
      <c r="G647" s="34">
        <v>543.17199999999991</v>
      </c>
      <c r="H647" s="34">
        <v>4.851597779778988</v>
      </c>
      <c r="I647" s="34">
        <v>548.02359777977892</v>
      </c>
      <c r="J647" s="34">
        <v>543.64874841569406</v>
      </c>
      <c r="K647" s="34">
        <v>8.4610000000000021</v>
      </c>
      <c r="L647" s="34">
        <v>7.5573425755948456E-2</v>
      </c>
      <c r="M647" s="34">
        <v>8.5365734257559502</v>
      </c>
      <c r="N647" s="34">
        <v>8.4684263186342239</v>
      </c>
      <c r="O647" s="34">
        <v>43.175000000000004</v>
      </c>
      <c r="P647" s="34">
        <v>0.38563794551625979</v>
      </c>
      <c r="Q647" s="34">
        <v>43.560637945516262</v>
      </c>
      <c r="R647" s="34">
        <v>43.212895202344001</v>
      </c>
      <c r="S647" s="34">
        <v>0</v>
      </c>
      <c r="T647" s="34">
        <v>0</v>
      </c>
      <c r="U647" s="34">
        <v>0</v>
      </c>
      <c r="V647" s="34">
        <v>0</v>
      </c>
      <c r="W647" s="34">
        <v>594.80799999999988</v>
      </c>
      <c r="X647" s="34">
        <v>5.3128091510511961</v>
      </c>
      <c r="Y647" s="34">
        <v>600.12080915105116</v>
      </c>
      <c r="Z647" s="34">
        <v>595.33006993667232</v>
      </c>
      <c r="AB647" s="34">
        <v>159.29300000000001</v>
      </c>
      <c r="AC647" s="34">
        <v>1.4228008165633252</v>
      </c>
      <c r="AD647" s="34">
        <v>160.71580081656333</v>
      </c>
      <c r="AE647" s="34">
        <v>159.43281332870833</v>
      </c>
      <c r="AF647" s="34">
        <v>1.9999999999999993</v>
      </c>
      <c r="AG647" s="34">
        <v>1.7863946520730034E-2</v>
      </c>
      <c r="AH647" s="34">
        <v>2.0178639465207295</v>
      </c>
      <c r="AI647" s="34">
        <v>2.0017554233859403</v>
      </c>
      <c r="AJ647" s="34">
        <v>5.8109999999999991</v>
      </c>
      <c r="AK647" s="34">
        <v>5.1903696615981126E-2</v>
      </c>
      <c r="AL647" s="34">
        <v>5.8629036966159802</v>
      </c>
      <c r="AM647" s="34">
        <v>5.8161003826478499</v>
      </c>
      <c r="AN647" s="34">
        <v>3.0000000000000001E-3</v>
      </c>
      <c r="AO647" s="34">
        <v>2.6795919781095062E-5</v>
      </c>
      <c r="AP647" s="34">
        <v>3.0267959197810951E-3</v>
      </c>
      <c r="AQ647" s="34">
        <v>3.0026331350789109E-3</v>
      </c>
      <c r="AR647" s="34">
        <v>167.107</v>
      </c>
      <c r="AS647" s="34">
        <v>1.4925952556198174</v>
      </c>
      <c r="AT647" s="34">
        <v>168.59959525561982</v>
      </c>
      <c r="AU647" s="34">
        <v>167.25367176787719</v>
      </c>
    </row>
    <row r="648" spans="1:47" x14ac:dyDescent="0.25">
      <c r="A648" s="18">
        <v>45865</v>
      </c>
      <c r="B648" s="2">
        <v>12</v>
      </c>
      <c r="C648" s="2" t="s">
        <v>23</v>
      </c>
      <c r="D648" s="9">
        <v>82.308305000000004</v>
      </c>
      <c r="E648">
        <v>7.9902700000000007E-3</v>
      </c>
      <c r="G648" s="34">
        <v>575.88099999999986</v>
      </c>
      <c r="H648" s="34">
        <v>4.6784326497479842</v>
      </c>
      <c r="I648" s="34">
        <v>580.55943264974781</v>
      </c>
      <c r="J648" s="34">
        <v>575.92060603182949</v>
      </c>
      <c r="K648" s="34">
        <v>9.0830000000000002</v>
      </c>
      <c r="L648" s="34">
        <v>7.3789904090707889E-2</v>
      </c>
      <c r="M648" s="34">
        <v>9.1567899040907079</v>
      </c>
      <c r="N648" s="34">
        <v>9.0836246804237497</v>
      </c>
      <c r="O648" s="34">
        <v>45.248999999999995</v>
      </c>
      <c r="P648" s="34">
        <v>0.36760094354293088</v>
      </c>
      <c r="Q648" s="34">
        <v>45.616600943542927</v>
      </c>
      <c r="R648" s="34">
        <v>45.252111985521765</v>
      </c>
      <c r="S648" s="34">
        <v>0</v>
      </c>
      <c r="T648" s="34">
        <v>0</v>
      </c>
      <c r="U648" s="34">
        <v>0</v>
      </c>
      <c r="V648" s="34">
        <v>0</v>
      </c>
      <c r="W648" s="34">
        <v>630.21299999999985</v>
      </c>
      <c r="X648" s="34">
        <v>5.1198234973816232</v>
      </c>
      <c r="Y648" s="34">
        <v>635.33282349738147</v>
      </c>
      <c r="Z648" s="34">
        <v>630.25634269777504</v>
      </c>
      <c r="AB648" s="34">
        <v>170.12</v>
      </c>
      <c r="AC648" s="34">
        <v>1.3820476146549847</v>
      </c>
      <c r="AD648" s="34">
        <v>171.502047614655</v>
      </c>
      <c r="AE648" s="34">
        <v>170.13169994866107</v>
      </c>
      <c r="AF648" s="34">
        <v>2.1299999999999986</v>
      </c>
      <c r="AG648" s="34">
        <v>1.7304029033712177E-2</v>
      </c>
      <c r="AH648" s="34">
        <v>2.1473040290337106</v>
      </c>
      <c r="AI648" s="34">
        <v>2.1301464900696434</v>
      </c>
      <c r="AJ648" s="34">
        <v>6.0260000000000007</v>
      </c>
      <c r="AK648" s="34">
        <v>4.8954966646549136E-2</v>
      </c>
      <c r="AL648" s="34">
        <v>6.0749549666465494</v>
      </c>
      <c r="AM648" s="34">
        <v>6.0264144362252026</v>
      </c>
      <c r="AN648" s="34">
        <v>2E-3</v>
      </c>
      <c r="AO648" s="34">
        <v>1.6247914585645247E-5</v>
      </c>
      <c r="AP648" s="34">
        <v>2.0162479145856452E-3</v>
      </c>
      <c r="AQ648" s="34">
        <v>2.0001375493611689E-3</v>
      </c>
      <c r="AR648" s="34">
        <v>178.27800000000002</v>
      </c>
      <c r="AS648" s="34">
        <v>1.4483228582498315</v>
      </c>
      <c r="AT648" s="34">
        <v>179.72632285824983</v>
      </c>
      <c r="AU648" s="34">
        <v>178.29026101250528</v>
      </c>
    </row>
    <row r="649" spans="1:47" x14ac:dyDescent="0.25">
      <c r="A649" s="18">
        <v>45865</v>
      </c>
      <c r="B649" s="2">
        <v>13</v>
      </c>
      <c r="C649" s="2" t="s">
        <v>23</v>
      </c>
      <c r="D649" s="9">
        <v>44.651383000000003</v>
      </c>
      <c r="E649">
        <v>8.1607710000000007E-3</v>
      </c>
      <c r="G649" s="34">
        <v>628.37099999999998</v>
      </c>
      <c r="H649" s="34">
        <v>5.3545825784181593</v>
      </c>
      <c r="I649" s="34">
        <v>633.72558257841808</v>
      </c>
      <c r="J649" s="34">
        <v>628.55389322215399</v>
      </c>
      <c r="K649" s="34">
        <v>9.7460000000000022</v>
      </c>
      <c r="L649" s="34">
        <v>8.3049284275154969E-2</v>
      </c>
      <c r="M649" s="34">
        <v>9.8290492842751576</v>
      </c>
      <c r="N649" s="34">
        <v>9.7488366639184747</v>
      </c>
      <c r="O649" s="34">
        <v>48.608000000000004</v>
      </c>
      <c r="P649" s="34">
        <v>0.4142068140823652</v>
      </c>
      <c r="Q649" s="34">
        <v>49.022206814082367</v>
      </c>
      <c r="R649" s="34">
        <v>48.622147810358001</v>
      </c>
      <c r="S649" s="34">
        <v>0</v>
      </c>
      <c r="T649" s="34">
        <v>0</v>
      </c>
      <c r="U649" s="34">
        <v>0</v>
      </c>
      <c r="V649" s="34">
        <v>0</v>
      </c>
      <c r="W649" s="34">
        <v>686.72499999999991</v>
      </c>
      <c r="X649" s="34">
        <v>5.8518386767756798</v>
      </c>
      <c r="Y649" s="34">
        <v>692.57683867677554</v>
      </c>
      <c r="Z649" s="34">
        <v>686.92487769643049</v>
      </c>
      <c r="AB649" s="34">
        <v>187.08299999999997</v>
      </c>
      <c r="AC649" s="34">
        <v>1.594203698958425</v>
      </c>
      <c r="AD649" s="34">
        <v>188.67720369895841</v>
      </c>
      <c r="AE649" s="34">
        <v>187.13745224665087</v>
      </c>
      <c r="AF649" s="34">
        <v>2.4229999999999983</v>
      </c>
      <c r="AG649" s="34">
        <v>2.0647282556813078E-2</v>
      </c>
      <c r="AH649" s="34">
        <v>2.4436472825568112</v>
      </c>
      <c r="AI649" s="34">
        <v>2.4237052366790928</v>
      </c>
      <c r="AJ649" s="34">
        <v>6.4180000000000019</v>
      </c>
      <c r="AK649" s="34">
        <v>5.4690160730345223E-2</v>
      </c>
      <c r="AL649" s="34">
        <v>6.4726901607303473</v>
      </c>
      <c r="AM649" s="34">
        <v>6.4198680185746735</v>
      </c>
      <c r="AN649" s="34">
        <v>0</v>
      </c>
      <c r="AO649" s="34">
        <v>0</v>
      </c>
      <c r="AP649" s="34">
        <v>0</v>
      </c>
      <c r="AQ649" s="34">
        <v>0</v>
      </c>
      <c r="AR649" s="34">
        <v>195.92399999999998</v>
      </c>
      <c r="AS649" s="34">
        <v>1.6695411422455833</v>
      </c>
      <c r="AT649" s="34">
        <v>197.59354114224556</v>
      </c>
      <c r="AU649" s="34">
        <v>195.98102550190464</v>
      </c>
    </row>
    <row r="650" spans="1:47" x14ac:dyDescent="0.25">
      <c r="A650" s="18">
        <v>45865</v>
      </c>
      <c r="B650" s="2">
        <v>14</v>
      </c>
      <c r="C650" s="2" t="s">
        <v>23</v>
      </c>
      <c r="D650" s="9">
        <v>49.124780000000001</v>
      </c>
      <c r="E650">
        <v>8.1360119999999998E-3</v>
      </c>
      <c r="G650" s="34">
        <v>698.44000000000017</v>
      </c>
      <c r="H650" s="34">
        <v>8.3910849088296864</v>
      </c>
      <c r="I650" s="34">
        <v>706.83108490882989</v>
      </c>
      <c r="J650" s="34">
        <v>701.08029872003863</v>
      </c>
      <c r="K650" s="34">
        <v>10.878999999999998</v>
      </c>
      <c r="L650" s="34">
        <v>0.13070072264354579</v>
      </c>
      <c r="M650" s="34">
        <v>11.009700722643544</v>
      </c>
      <c r="N650" s="34">
        <v>10.920125665447706</v>
      </c>
      <c r="O650" s="34">
        <v>52.141999999999996</v>
      </c>
      <c r="P650" s="34">
        <v>0.62643598493241703</v>
      </c>
      <c r="Q650" s="34">
        <v>52.76843598493241</v>
      </c>
      <c r="R650" s="34">
        <v>52.339111356537764</v>
      </c>
      <c r="S650" s="34">
        <v>0</v>
      </c>
      <c r="T650" s="34">
        <v>0</v>
      </c>
      <c r="U650" s="34">
        <v>0</v>
      </c>
      <c r="V650" s="34">
        <v>0</v>
      </c>
      <c r="W650" s="34">
        <v>761.46100000000024</v>
      </c>
      <c r="X650" s="34">
        <v>9.1482216164056496</v>
      </c>
      <c r="Y650" s="34">
        <v>770.60922161640588</v>
      </c>
      <c r="Z650" s="34">
        <v>764.33953574202405</v>
      </c>
      <c r="AB650" s="34">
        <v>208.596</v>
      </c>
      <c r="AC650" s="34">
        <v>2.5060803328020116</v>
      </c>
      <c r="AD650" s="34">
        <v>211.10208033280202</v>
      </c>
      <c r="AE650" s="34">
        <v>209.38455127398936</v>
      </c>
      <c r="AF650" s="34">
        <v>2.6779999999999995</v>
      </c>
      <c r="AG650" s="34">
        <v>3.2173594561946468E-2</v>
      </c>
      <c r="AH650" s="34">
        <v>2.7101735945619461</v>
      </c>
      <c r="AI650" s="34">
        <v>2.688123589674507</v>
      </c>
      <c r="AJ650" s="34">
        <v>6.9480000000000004</v>
      </c>
      <c r="AK650" s="34">
        <v>8.3473538094250982E-2</v>
      </c>
      <c r="AL650" s="34">
        <v>7.031473538094251</v>
      </c>
      <c r="AM650" s="34">
        <v>6.974265385010634</v>
      </c>
      <c r="AN650" s="34">
        <v>0</v>
      </c>
      <c r="AO650" s="34">
        <v>0</v>
      </c>
      <c r="AP650" s="34">
        <v>0</v>
      </c>
      <c r="AQ650" s="34">
        <v>0</v>
      </c>
      <c r="AR650" s="34">
        <v>218.22200000000001</v>
      </c>
      <c r="AS650" s="34">
        <v>2.6217274654582092</v>
      </c>
      <c r="AT650" s="34">
        <v>220.84372746545822</v>
      </c>
      <c r="AU650" s="34">
        <v>219.0469402486745</v>
      </c>
    </row>
    <row r="651" spans="1:47" x14ac:dyDescent="0.25">
      <c r="A651" s="18">
        <v>45865</v>
      </c>
      <c r="B651" s="2">
        <v>15</v>
      </c>
      <c r="C651" s="2" t="s">
        <v>23</v>
      </c>
      <c r="D651" s="9">
        <v>48.079290999999998</v>
      </c>
      <c r="E651">
        <v>8.1255879999999996E-3</v>
      </c>
      <c r="G651" s="34">
        <v>757.52999999999986</v>
      </c>
      <c r="H651" s="34">
        <v>9.9657033594409583</v>
      </c>
      <c r="I651" s="34">
        <v>767.49570335944077</v>
      </c>
      <c r="J651" s="34">
        <v>761.25934948217173</v>
      </c>
      <c r="K651" s="34">
        <v>11.740000000000002</v>
      </c>
      <c r="L651" s="34">
        <v>0.15444584034934181</v>
      </c>
      <c r="M651" s="34">
        <v>11.894445840349343</v>
      </c>
      <c r="N651" s="34">
        <v>11.79779647396235</v>
      </c>
      <c r="O651" s="34">
        <v>54.721000000000011</v>
      </c>
      <c r="P651" s="34">
        <v>0.71988337561808635</v>
      </c>
      <c r="Q651" s="34">
        <v>55.4408833756181</v>
      </c>
      <c r="R651" s="34">
        <v>54.990393598951783</v>
      </c>
      <c r="S651" s="34">
        <v>0</v>
      </c>
      <c r="T651" s="34">
        <v>0</v>
      </c>
      <c r="U651" s="34">
        <v>0</v>
      </c>
      <c r="V651" s="34">
        <v>0</v>
      </c>
      <c r="W651" s="34">
        <v>823.99099999999987</v>
      </c>
      <c r="X651" s="34">
        <v>10.840032575408387</v>
      </c>
      <c r="Y651" s="34">
        <v>834.83103257540824</v>
      </c>
      <c r="Z651" s="34">
        <v>828.04753955508579</v>
      </c>
      <c r="AB651" s="34">
        <v>228.03999999999996</v>
      </c>
      <c r="AC651" s="34">
        <v>2.999985471317197</v>
      </c>
      <c r="AD651" s="34">
        <v>231.03998547131715</v>
      </c>
      <c r="AE651" s="34">
        <v>229.16264973785124</v>
      </c>
      <c r="AF651" s="34">
        <v>2.8729999999999993</v>
      </c>
      <c r="AG651" s="34">
        <v>3.7795817659596151E-2</v>
      </c>
      <c r="AH651" s="34">
        <v>2.9107958176595954</v>
      </c>
      <c r="AI651" s="34">
        <v>2.8871438900931703</v>
      </c>
      <c r="AJ651" s="34">
        <v>7.4109999999999978</v>
      </c>
      <c r="AK651" s="34">
        <v>9.7495581160900471E-2</v>
      </c>
      <c r="AL651" s="34">
        <v>7.508495581160898</v>
      </c>
      <c r="AM651" s="34">
        <v>7.4474846395685645</v>
      </c>
      <c r="AN651" s="34">
        <v>0</v>
      </c>
      <c r="AO651" s="34">
        <v>0</v>
      </c>
      <c r="AP651" s="34">
        <v>0</v>
      </c>
      <c r="AQ651" s="34">
        <v>0</v>
      </c>
      <c r="AR651" s="34">
        <v>238.32399999999996</v>
      </c>
      <c r="AS651" s="34">
        <v>3.1352768701376936</v>
      </c>
      <c r="AT651" s="34">
        <v>241.45927687013764</v>
      </c>
      <c r="AU651" s="34">
        <v>239.49727826751297</v>
      </c>
    </row>
    <row r="652" spans="1:47" x14ac:dyDescent="0.25">
      <c r="A652" s="18">
        <v>45865</v>
      </c>
      <c r="B652" s="2">
        <v>16</v>
      </c>
      <c r="C652" s="2" t="s">
        <v>23</v>
      </c>
      <c r="D652" s="9">
        <v>61.047288999999999</v>
      </c>
      <c r="E652">
        <v>8.2222830000000004E-3</v>
      </c>
      <c r="G652" s="34">
        <v>820.28799999999967</v>
      </c>
      <c r="H652" s="34">
        <v>12.698387867253093</v>
      </c>
      <c r="I652" s="34">
        <v>832.9863878672528</v>
      </c>
      <c r="J652" s="34">
        <v>826.1373380510604</v>
      </c>
      <c r="K652" s="34">
        <v>12.803000000000001</v>
      </c>
      <c r="L652" s="34">
        <v>0.19819558480002319</v>
      </c>
      <c r="M652" s="34">
        <v>13.001195584800024</v>
      </c>
      <c r="N652" s="34">
        <v>12.894296075363448</v>
      </c>
      <c r="O652" s="34">
        <v>58.093999999999987</v>
      </c>
      <c r="P652" s="34">
        <v>0.89931846468581922</v>
      </c>
      <c r="Q652" s="34">
        <v>58.993318464685807</v>
      </c>
      <c r="R652" s="34">
        <v>58.508258705160031</v>
      </c>
      <c r="S652" s="34">
        <v>0</v>
      </c>
      <c r="T652" s="34">
        <v>0</v>
      </c>
      <c r="U652" s="34">
        <v>0</v>
      </c>
      <c r="V652" s="34">
        <v>0</v>
      </c>
      <c r="W652" s="34">
        <v>891.1849999999996</v>
      </c>
      <c r="X652" s="34">
        <v>13.795901916738936</v>
      </c>
      <c r="Y652" s="34">
        <v>904.98090191673862</v>
      </c>
      <c r="Z652" s="34">
        <v>897.53989283158387</v>
      </c>
      <c r="AB652" s="34">
        <v>247.18200000000004</v>
      </c>
      <c r="AC652" s="34">
        <v>3.8264766884354713</v>
      </c>
      <c r="AD652" s="34">
        <v>251.00847668843551</v>
      </c>
      <c r="AE652" s="34">
        <v>248.94461395770426</v>
      </c>
      <c r="AF652" s="34">
        <v>3.0919999999999987</v>
      </c>
      <c r="AG652" s="34">
        <v>4.7865402499544754E-2</v>
      </c>
      <c r="AH652" s="34">
        <v>3.1398654024995434</v>
      </c>
      <c r="AI652" s="34">
        <v>3.114048540578283</v>
      </c>
      <c r="AJ652" s="34">
        <v>7.9319999999999959</v>
      </c>
      <c r="AK652" s="34">
        <v>0.12279054742121245</v>
      </c>
      <c r="AL652" s="34">
        <v>8.0547905474212076</v>
      </c>
      <c r="AM652" s="34">
        <v>7.9885617800345852</v>
      </c>
      <c r="AN652" s="34">
        <v>0</v>
      </c>
      <c r="AO652" s="34">
        <v>0</v>
      </c>
      <c r="AP652" s="34">
        <v>0</v>
      </c>
      <c r="AQ652" s="34">
        <v>0</v>
      </c>
      <c r="AR652" s="34">
        <v>258.20600000000007</v>
      </c>
      <c r="AS652" s="34">
        <v>3.9971326383562285</v>
      </c>
      <c r="AT652" s="34">
        <v>262.20313263835624</v>
      </c>
      <c r="AU652" s="34">
        <v>260.04722427831712</v>
      </c>
    </row>
    <row r="653" spans="1:47" x14ac:dyDescent="0.25">
      <c r="A653" s="18">
        <v>45865</v>
      </c>
      <c r="B653" s="2">
        <v>17</v>
      </c>
      <c r="C653" s="2" t="s">
        <v>23</v>
      </c>
      <c r="D653" s="9">
        <v>96.152741000000006</v>
      </c>
      <c r="E653">
        <v>8.416092E-3</v>
      </c>
      <c r="G653" s="34">
        <v>862.89300000000003</v>
      </c>
      <c r="H653" s="34">
        <v>11.07757230594053</v>
      </c>
      <c r="I653" s="34">
        <v>873.97057230594055</v>
      </c>
      <c r="J653" s="34">
        <v>866.6151555641211</v>
      </c>
      <c r="K653" s="34">
        <v>13.603999999999997</v>
      </c>
      <c r="L653" s="34">
        <v>0.17464424169626469</v>
      </c>
      <c r="M653" s="34">
        <v>13.778644241696263</v>
      </c>
      <c r="N653" s="34">
        <v>13.662681904122877</v>
      </c>
      <c r="O653" s="34">
        <v>60.962999999999987</v>
      </c>
      <c r="P653" s="34">
        <v>0.78262547092982826</v>
      </c>
      <c r="Q653" s="34">
        <v>61.745625470929816</v>
      </c>
      <c r="R653" s="34">
        <v>61.225968606368923</v>
      </c>
      <c r="S653" s="34">
        <v>0</v>
      </c>
      <c r="T653" s="34">
        <v>0</v>
      </c>
      <c r="U653" s="34">
        <v>0</v>
      </c>
      <c r="V653" s="34">
        <v>0</v>
      </c>
      <c r="W653" s="34">
        <v>937.46</v>
      </c>
      <c r="X653" s="34">
        <v>12.034842018566623</v>
      </c>
      <c r="Y653" s="34">
        <v>949.4948420185666</v>
      </c>
      <c r="Z653" s="34">
        <v>941.50380607461295</v>
      </c>
      <c r="AB653" s="34">
        <v>260.10999999999996</v>
      </c>
      <c r="AC653" s="34">
        <v>3.3392174145556757</v>
      </c>
      <c r="AD653" s="34">
        <v>263.44921741455562</v>
      </c>
      <c r="AE653" s="34">
        <v>261.23200456346672</v>
      </c>
      <c r="AF653" s="34">
        <v>3.33</v>
      </c>
      <c r="AG653" s="34">
        <v>4.2749582832149483E-2</v>
      </c>
      <c r="AH653" s="34">
        <v>3.3727495828321494</v>
      </c>
      <c r="AI653" s="34">
        <v>3.3443642120500723</v>
      </c>
      <c r="AJ653" s="34">
        <v>8.258999999999995</v>
      </c>
      <c r="AK653" s="34">
        <v>0.10602666805126797</v>
      </c>
      <c r="AL653" s="34">
        <v>8.3650266680512626</v>
      </c>
      <c r="AM653" s="34">
        <v>8.294625834030489</v>
      </c>
      <c r="AN653" s="34">
        <v>0</v>
      </c>
      <c r="AO653" s="34">
        <v>0</v>
      </c>
      <c r="AP653" s="34">
        <v>0</v>
      </c>
      <c r="AQ653" s="34">
        <v>0</v>
      </c>
      <c r="AR653" s="34">
        <v>271.69899999999996</v>
      </c>
      <c r="AS653" s="34">
        <v>3.4879936654390931</v>
      </c>
      <c r="AT653" s="34">
        <v>275.18699366543905</v>
      </c>
      <c r="AU653" s="34">
        <v>272.87099460954732</v>
      </c>
    </row>
    <row r="654" spans="1:47" x14ac:dyDescent="0.25">
      <c r="A654" s="18">
        <v>45865</v>
      </c>
      <c r="B654" s="2">
        <v>18</v>
      </c>
      <c r="C654" s="2" t="s">
        <v>23</v>
      </c>
      <c r="D654" s="9">
        <v>59.091214999999998</v>
      </c>
      <c r="E654">
        <v>8.3270879999999999E-3</v>
      </c>
      <c r="G654" s="34">
        <v>874.90899999999988</v>
      </c>
      <c r="H654" s="34">
        <v>15.859161054259131</v>
      </c>
      <c r="I654" s="34">
        <v>890.76816105425905</v>
      </c>
      <c r="J654" s="34">
        <v>883.35065618956207</v>
      </c>
      <c r="K654" s="34">
        <v>13.882</v>
      </c>
      <c r="L654" s="34">
        <v>0.25163402565892601</v>
      </c>
      <c r="M654" s="34">
        <v>14.133634025658926</v>
      </c>
      <c r="N654" s="34">
        <v>14.01594201136747</v>
      </c>
      <c r="O654" s="34">
        <v>61.879000000000005</v>
      </c>
      <c r="P654" s="34">
        <v>1.1216583974750529</v>
      </c>
      <c r="Q654" s="34">
        <v>63.000658397475057</v>
      </c>
      <c r="R654" s="34">
        <v>62.47604637094134</v>
      </c>
      <c r="S654" s="34">
        <v>0.70900000000000007</v>
      </c>
      <c r="T654" s="34">
        <v>1.2851788228798341E-2</v>
      </c>
      <c r="U654" s="34">
        <v>0.72185178822879836</v>
      </c>
      <c r="V654" s="34">
        <v>0.71584086486525977</v>
      </c>
      <c r="W654" s="34">
        <v>951.37899999999979</v>
      </c>
      <c r="X654" s="34">
        <v>17.245305265621905</v>
      </c>
      <c r="Y654" s="34">
        <v>968.62430526562184</v>
      </c>
      <c r="Z654" s="34">
        <v>960.55848543673619</v>
      </c>
      <c r="AB654" s="34">
        <v>264.36299999999989</v>
      </c>
      <c r="AC654" s="34">
        <v>4.7920131051196249</v>
      </c>
      <c r="AD654" s="34">
        <v>269.15501310511951</v>
      </c>
      <c r="AE654" s="34">
        <v>266.91373562535199</v>
      </c>
      <c r="AF654" s="34">
        <v>3.3389999999999986</v>
      </c>
      <c r="AG654" s="34">
        <v>6.0524853167782285E-2</v>
      </c>
      <c r="AH654" s="34">
        <v>3.3995248531677809</v>
      </c>
      <c r="AI654" s="34">
        <v>3.3712167105572655</v>
      </c>
      <c r="AJ654" s="34">
        <v>8.3479999999999972</v>
      </c>
      <c r="AK654" s="34">
        <v>0.15132119623978632</v>
      </c>
      <c r="AL654" s="34">
        <v>8.4993211962397837</v>
      </c>
      <c r="AM654" s="34">
        <v>8.4285466006984286</v>
      </c>
      <c r="AN654" s="34">
        <v>4.0419999999999998</v>
      </c>
      <c r="AO654" s="34">
        <v>7.3267881552613379E-2</v>
      </c>
      <c r="AP654" s="34">
        <v>4.1152678815526134</v>
      </c>
      <c r="AQ654" s="34">
        <v>4.0809996837593507</v>
      </c>
      <c r="AR654" s="34">
        <v>280.09199999999987</v>
      </c>
      <c r="AS654" s="34">
        <v>5.0771270360798075</v>
      </c>
      <c r="AT654" s="34">
        <v>285.16912703607971</v>
      </c>
      <c r="AU654" s="34">
        <v>282.79449862036705</v>
      </c>
    </row>
    <row r="655" spans="1:47" x14ac:dyDescent="0.25">
      <c r="A655" s="18">
        <v>45865</v>
      </c>
      <c r="B655" s="2">
        <v>19</v>
      </c>
      <c r="C655" s="2" t="s">
        <v>23</v>
      </c>
      <c r="D655" s="9">
        <v>56.323649000000003</v>
      </c>
      <c r="E655">
        <v>8.1584889999999997E-3</v>
      </c>
      <c r="G655" s="34">
        <v>856.72399999999971</v>
      </c>
      <c r="H655" s="34">
        <v>12.457646690469478</v>
      </c>
      <c r="I655" s="34">
        <v>869.18164669046917</v>
      </c>
      <c r="J655" s="34">
        <v>862.09043778694308</v>
      </c>
      <c r="K655" s="34">
        <v>13.694000000000003</v>
      </c>
      <c r="L655" s="34">
        <v>0.19912482173872698</v>
      </c>
      <c r="M655" s="34">
        <v>13.893124821738729</v>
      </c>
      <c r="N655" s="34">
        <v>13.779777915704946</v>
      </c>
      <c r="O655" s="34">
        <v>61.309000000000005</v>
      </c>
      <c r="P655" s="34">
        <v>0.89149581539211409</v>
      </c>
      <c r="Q655" s="34">
        <v>62.200495815392117</v>
      </c>
      <c r="R655" s="34">
        <v>61.693033754487693</v>
      </c>
      <c r="S655" s="34">
        <v>0.77600000000000002</v>
      </c>
      <c r="T655" s="34">
        <v>1.1283836838706887E-2</v>
      </c>
      <c r="U655" s="34">
        <v>0.78728383683870695</v>
      </c>
      <c r="V655" s="34">
        <v>0.78086079031598055</v>
      </c>
      <c r="W655" s="34">
        <v>932.50299999999959</v>
      </c>
      <c r="X655" s="34">
        <v>13.559551164439025</v>
      </c>
      <c r="Y655" s="34">
        <v>946.06255116443867</v>
      </c>
      <c r="Z655" s="34">
        <v>938.34411024745168</v>
      </c>
      <c r="AB655" s="34">
        <v>258.22099999999989</v>
      </c>
      <c r="AC655" s="34">
        <v>3.7547984952676923</v>
      </c>
      <c r="AD655" s="34">
        <v>261.97579849526755</v>
      </c>
      <c r="AE655" s="34">
        <v>259.83847182497766</v>
      </c>
      <c r="AF655" s="34">
        <v>3.2939999999999974</v>
      </c>
      <c r="AG655" s="34">
        <v>4.7898142457088205E-2</v>
      </c>
      <c r="AH655" s="34">
        <v>3.3418981424570857</v>
      </c>
      <c r="AI655" s="34">
        <v>3.3146333032227289</v>
      </c>
      <c r="AJ655" s="34">
        <v>8.2309999999999963</v>
      </c>
      <c r="AK655" s="34">
        <v>0.11968719203530455</v>
      </c>
      <c r="AL655" s="34">
        <v>8.3506871920353003</v>
      </c>
      <c r="AM655" s="34">
        <v>8.2825582024366398</v>
      </c>
      <c r="AN655" s="34">
        <v>4.3710000000000004</v>
      </c>
      <c r="AO655" s="34">
        <v>6.3558828378850268E-2</v>
      </c>
      <c r="AP655" s="34">
        <v>4.4345588283788508</v>
      </c>
      <c r="AQ655" s="34">
        <v>4.398379528957669</v>
      </c>
      <c r="AR655" s="34">
        <v>274.11699999999985</v>
      </c>
      <c r="AS655" s="34">
        <v>3.9859426581389354</v>
      </c>
      <c r="AT655" s="34">
        <v>278.10294265813877</v>
      </c>
      <c r="AU655" s="34">
        <v>275.83404285959466</v>
      </c>
    </row>
    <row r="656" spans="1:47" x14ac:dyDescent="0.25">
      <c r="A656" s="18">
        <v>45865</v>
      </c>
      <c r="B656" s="2">
        <v>20</v>
      </c>
      <c r="C656" s="2" t="s">
        <v>23</v>
      </c>
      <c r="D656" s="9">
        <v>60.015830999999999</v>
      </c>
      <c r="E656">
        <v>8.1776829999999998E-3</v>
      </c>
      <c r="G656" s="34">
        <v>842.56599999999969</v>
      </c>
      <c r="H656" s="34">
        <v>10.441840125960022</v>
      </c>
      <c r="I656" s="34">
        <v>853.00784012595966</v>
      </c>
      <c r="J656" s="34">
        <v>846.03221241289486</v>
      </c>
      <c r="K656" s="34">
        <v>13.394000000000002</v>
      </c>
      <c r="L656" s="34">
        <v>0.16599056530539877</v>
      </c>
      <c r="M656" s="34">
        <v>13.5599905653054</v>
      </c>
      <c r="N656" s="34">
        <v>13.449101260979342</v>
      </c>
      <c r="O656" s="34">
        <v>60.648999999999987</v>
      </c>
      <c r="P656" s="34">
        <v>0.75161727603457706</v>
      </c>
      <c r="Q656" s="34">
        <v>61.400617276034566</v>
      </c>
      <c r="R656" s="34">
        <v>60.898502491946836</v>
      </c>
      <c r="S656" s="34">
        <v>1.4829999999999999</v>
      </c>
      <c r="T656" s="34">
        <v>1.8378677642818149E-2</v>
      </c>
      <c r="U656" s="34">
        <v>1.501378677642818</v>
      </c>
      <c r="V656" s="34">
        <v>1.4891008787540958</v>
      </c>
      <c r="W656" s="34">
        <v>918.09199999999964</v>
      </c>
      <c r="X656" s="34">
        <v>11.377826644942816</v>
      </c>
      <c r="Y656" s="34">
        <v>929.46982664494249</v>
      </c>
      <c r="Z656" s="34">
        <v>921.86891704457514</v>
      </c>
      <c r="AB656" s="34">
        <v>251.72700000000009</v>
      </c>
      <c r="AC656" s="34">
        <v>3.1196287167860328</v>
      </c>
      <c r="AD656" s="34">
        <v>254.84662871678611</v>
      </c>
      <c r="AE656" s="34">
        <v>252.76257377352155</v>
      </c>
      <c r="AF656" s="34">
        <v>3.2629999999999986</v>
      </c>
      <c r="AG656" s="34">
        <v>4.0438047976072554E-2</v>
      </c>
      <c r="AH656" s="34">
        <v>3.303438047976071</v>
      </c>
      <c r="AI656" s="34">
        <v>3.2764235788095841</v>
      </c>
      <c r="AJ656" s="34">
        <v>8.1779999999999973</v>
      </c>
      <c r="AK656" s="34">
        <v>0.10134917448615427</v>
      </c>
      <c r="AL656" s="34">
        <v>8.2793491744861516</v>
      </c>
      <c r="AM656" s="34">
        <v>8.2116432814908915</v>
      </c>
      <c r="AN656" s="34">
        <v>8.4239999999999995</v>
      </c>
      <c r="AO656" s="34">
        <v>0.10439782903782879</v>
      </c>
      <c r="AP656" s="34">
        <v>8.5283978290378286</v>
      </c>
      <c r="AQ656" s="34">
        <v>8.4586552950940685</v>
      </c>
      <c r="AR656" s="34">
        <v>271.5920000000001</v>
      </c>
      <c r="AS656" s="34">
        <v>3.3658137682860882</v>
      </c>
      <c r="AT656" s="34">
        <v>274.95781376828614</v>
      </c>
      <c r="AU656" s="34">
        <v>272.70929592891605</v>
      </c>
    </row>
    <row r="657" spans="1:47" x14ac:dyDescent="0.25">
      <c r="A657" s="18">
        <v>45865</v>
      </c>
      <c r="B657" s="2">
        <v>21</v>
      </c>
      <c r="C657" s="2" t="s">
        <v>23</v>
      </c>
      <c r="D657" s="9">
        <v>54.720097000000003</v>
      </c>
      <c r="E657">
        <v>8.0505720000000006E-3</v>
      </c>
      <c r="G657" s="34">
        <v>812.98799999999972</v>
      </c>
      <c r="H657" s="34">
        <v>8.2070295693766706</v>
      </c>
      <c r="I657" s="34">
        <v>821.1950295693764</v>
      </c>
      <c r="J657" s="34">
        <v>814.58393985778594</v>
      </c>
      <c r="K657" s="34">
        <v>12.781999999999998</v>
      </c>
      <c r="L657" s="34">
        <v>0.12903296476180781</v>
      </c>
      <c r="M657" s="34">
        <v>12.911032964761805</v>
      </c>
      <c r="N657" s="34">
        <v>12.807091764284616</v>
      </c>
      <c r="O657" s="34">
        <v>58.655000000000001</v>
      </c>
      <c r="P657" s="34">
        <v>0.59211614364761689</v>
      </c>
      <c r="Q657" s="34">
        <v>59.247116143647617</v>
      </c>
      <c r="R657" s="34">
        <v>58.770142969340817</v>
      </c>
      <c r="S657" s="34">
        <v>1.4830000000000001</v>
      </c>
      <c r="T657" s="34">
        <v>1.497073124250986E-2</v>
      </c>
      <c r="U657" s="34">
        <v>1.4979707312425099</v>
      </c>
      <c r="V657" s="34">
        <v>1.4859112100167493</v>
      </c>
      <c r="W657" s="34">
        <v>885.90799999999967</v>
      </c>
      <c r="X657" s="34">
        <v>8.9431494090286048</v>
      </c>
      <c r="Y657" s="34">
        <v>894.85114940902838</v>
      </c>
      <c r="Z657" s="34">
        <v>887.64708580142803</v>
      </c>
      <c r="AB657" s="34">
        <v>241.37299999999991</v>
      </c>
      <c r="AC657" s="34">
        <v>2.436635409439198</v>
      </c>
      <c r="AD657" s="34">
        <v>243.8096354094391</v>
      </c>
      <c r="AE657" s="34">
        <v>241.84682838528164</v>
      </c>
      <c r="AF657" s="34">
        <v>3.0969999999999986</v>
      </c>
      <c r="AG657" s="34">
        <v>3.1263893902935276E-2</v>
      </c>
      <c r="AH657" s="34">
        <v>3.1282638939029339</v>
      </c>
      <c r="AI657" s="34">
        <v>3.1030795801900677</v>
      </c>
      <c r="AJ657" s="34">
        <v>7.8619999999999948</v>
      </c>
      <c r="AK657" s="34">
        <v>7.9366074867574132E-2</v>
      </c>
      <c r="AL657" s="34">
        <v>7.9413660748675685</v>
      </c>
      <c r="AM657" s="34">
        <v>7.8774335355034895</v>
      </c>
      <c r="AN657" s="34">
        <v>8.4239999999999995</v>
      </c>
      <c r="AO657" s="34">
        <v>8.5039406599395184E-2</v>
      </c>
      <c r="AP657" s="34">
        <v>8.5090394065993955</v>
      </c>
      <c r="AQ657" s="34">
        <v>8.4405367722057303</v>
      </c>
      <c r="AR657" s="34">
        <v>260.75599999999991</v>
      </c>
      <c r="AS657" s="34">
        <v>2.6323047848091026</v>
      </c>
      <c r="AT657" s="34">
        <v>263.38830478480901</v>
      </c>
      <c r="AU657" s="34">
        <v>261.26787827318094</v>
      </c>
    </row>
    <row r="658" spans="1:47" x14ac:dyDescent="0.25">
      <c r="A658" s="18">
        <v>45865</v>
      </c>
      <c r="B658" s="2">
        <v>22</v>
      </c>
      <c r="C658" s="2" t="s">
        <v>23</v>
      </c>
      <c r="D658" s="9">
        <v>50.192525000000003</v>
      </c>
      <c r="E658">
        <v>8.0104340000000003E-3</v>
      </c>
      <c r="G658" s="34">
        <v>778.58399999999995</v>
      </c>
      <c r="H658" s="34">
        <v>7.6220633020152349</v>
      </c>
      <c r="I658" s="34">
        <v>786.2060633020152</v>
      </c>
      <c r="J658" s="34">
        <v>779.90821152153455</v>
      </c>
      <c r="K658" s="34">
        <v>12.119999999999997</v>
      </c>
      <c r="L658" s="34">
        <v>0.11865053381577921</v>
      </c>
      <c r="M658" s="34">
        <v>12.238650533815777</v>
      </c>
      <c r="N658" s="34">
        <v>12.14061363146558</v>
      </c>
      <c r="O658" s="34">
        <v>56.631999999999984</v>
      </c>
      <c r="P658" s="34">
        <v>0.55440734579663431</v>
      </c>
      <c r="Q658" s="34">
        <v>57.186407345796617</v>
      </c>
      <c r="R658" s="34">
        <v>56.728319404055995</v>
      </c>
      <c r="S658" s="34">
        <v>1.4830000000000001</v>
      </c>
      <c r="T658" s="34">
        <v>1.4518047990825133E-2</v>
      </c>
      <c r="U658" s="34">
        <v>1.4975180479908252</v>
      </c>
      <c r="V658" s="34">
        <v>1.4855222785035858</v>
      </c>
      <c r="W658" s="34">
        <v>848.81899999999985</v>
      </c>
      <c r="X658" s="34">
        <v>8.3096392296184725</v>
      </c>
      <c r="Y658" s="34">
        <v>857.12863922961844</v>
      </c>
      <c r="Z658" s="34">
        <v>850.2626668355598</v>
      </c>
      <c r="AB658" s="34">
        <v>230.161</v>
      </c>
      <c r="AC658" s="34">
        <v>2.2531951743872578</v>
      </c>
      <c r="AD658" s="34">
        <v>232.41419517438726</v>
      </c>
      <c r="AE658" s="34">
        <v>230.55245660327972</v>
      </c>
      <c r="AF658" s="34">
        <v>2.9589999999999987</v>
      </c>
      <c r="AG658" s="34">
        <v>2.8967568445618038E-2</v>
      </c>
      <c r="AH658" s="34">
        <v>2.9879675684456166</v>
      </c>
      <c r="AI658" s="34">
        <v>2.9640326514444424</v>
      </c>
      <c r="AJ658" s="34">
        <v>7.4699999999999971</v>
      </c>
      <c r="AK658" s="34">
        <v>7.3128670594378761E-2</v>
      </c>
      <c r="AL658" s="34">
        <v>7.5431286705943759</v>
      </c>
      <c r="AM658" s="34">
        <v>7.4827049362250717</v>
      </c>
      <c r="AN658" s="34">
        <v>8.4239999999999995</v>
      </c>
      <c r="AO658" s="34">
        <v>8.2467994790769314E-2</v>
      </c>
      <c r="AP658" s="34">
        <v>8.5064679947907695</v>
      </c>
      <c r="AQ658" s="34">
        <v>8.4383274943453852</v>
      </c>
      <c r="AR658" s="34">
        <v>249.01400000000001</v>
      </c>
      <c r="AS658" s="34">
        <v>2.4377594082180236</v>
      </c>
      <c r="AT658" s="34">
        <v>251.45175940821801</v>
      </c>
      <c r="AU658" s="34">
        <v>249.43752168529463</v>
      </c>
    </row>
    <row r="659" spans="1:47" x14ac:dyDescent="0.25">
      <c r="A659" s="18">
        <v>45865</v>
      </c>
      <c r="B659" s="2">
        <v>23</v>
      </c>
      <c r="C659" s="2" t="s">
        <v>23</v>
      </c>
      <c r="D659" s="9">
        <v>53.733462000000003</v>
      </c>
      <c r="E659">
        <v>8.0088469999999995E-3</v>
      </c>
      <c r="G659" s="34">
        <v>716.32799999999986</v>
      </c>
      <c r="H659" s="34">
        <v>5.0712665123014444</v>
      </c>
      <c r="I659" s="34">
        <v>721.39926651230132</v>
      </c>
      <c r="J659" s="34">
        <v>715.62169016089206</v>
      </c>
      <c r="K659" s="34">
        <v>10.983000000000002</v>
      </c>
      <c r="L659" s="34">
        <v>7.7754492501489247E-2</v>
      </c>
      <c r="M659" s="34">
        <v>11.060754492501491</v>
      </c>
      <c r="N659" s="34">
        <v>10.972170602066484</v>
      </c>
      <c r="O659" s="34">
        <v>52.037999999999997</v>
      </c>
      <c r="P659" s="34">
        <v>0.36840465089615737</v>
      </c>
      <c r="Q659" s="34">
        <v>52.406404650896157</v>
      </c>
      <c r="R659" s="34">
        <v>51.986689774227038</v>
      </c>
      <c r="S659" s="34">
        <v>1.4829999999999999</v>
      </c>
      <c r="T659" s="34">
        <v>1.0498944949440821E-2</v>
      </c>
      <c r="U659" s="34">
        <v>1.4934989449494407</v>
      </c>
      <c r="V659" s="34">
        <v>1.4815377404046792</v>
      </c>
      <c r="W659" s="34">
        <v>780.83199999999977</v>
      </c>
      <c r="X659" s="34">
        <v>5.5279246006485314</v>
      </c>
      <c r="Y659" s="34">
        <v>786.35992460064847</v>
      </c>
      <c r="Z659" s="34">
        <v>780.06208827759019</v>
      </c>
      <c r="AB659" s="34">
        <v>210.93699999999998</v>
      </c>
      <c r="AC659" s="34">
        <v>1.4933350983143614</v>
      </c>
      <c r="AD659" s="34">
        <v>212.43033509831434</v>
      </c>
      <c r="AE659" s="34">
        <v>210.7290130463532</v>
      </c>
      <c r="AF659" s="34">
        <v>2.6829999999999981</v>
      </c>
      <c r="AG659" s="34">
        <v>1.899438253496271E-2</v>
      </c>
      <c r="AH659" s="34">
        <v>2.7019943825349606</v>
      </c>
      <c r="AI659" s="34">
        <v>2.6803545229303785</v>
      </c>
      <c r="AJ659" s="34">
        <v>6.9429999999999961</v>
      </c>
      <c r="AK659" s="34">
        <v>4.9153185963565459E-2</v>
      </c>
      <c r="AL659" s="34">
        <v>6.9921531859635619</v>
      </c>
      <c r="AM659" s="34">
        <v>6.9361541008966165</v>
      </c>
      <c r="AN659" s="34">
        <v>8.4239999999999995</v>
      </c>
      <c r="AO659" s="34">
        <v>5.963797185036377E-2</v>
      </c>
      <c r="AP659" s="34">
        <v>8.4836379718503636</v>
      </c>
      <c r="AQ659" s="34">
        <v>8.4156938133304227</v>
      </c>
      <c r="AR659" s="34">
        <v>228.98699999999997</v>
      </c>
      <c r="AS659" s="34">
        <v>1.6211206386632533</v>
      </c>
      <c r="AT659" s="34">
        <v>230.60812063866322</v>
      </c>
      <c r="AU659" s="34">
        <v>228.76121548351063</v>
      </c>
    </row>
    <row r="660" spans="1:47" x14ac:dyDescent="0.25">
      <c r="A660" s="18">
        <v>45865</v>
      </c>
      <c r="B660" s="2">
        <v>24</v>
      </c>
      <c r="C660" s="2" t="s">
        <v>23</v>
      </c>
      <c r="D660" s="9">
        <v>33.915218000000003</v>
      </c>
      <c r="E660">
        <v>8.1466179999999996E-3</v>
      </c>
      <c r="G660" s="34">
        <v>637.44900000000007</v>
      </c>
      <c r="H660" s="34">
        <v>4.0082615020639158</v>
      </c>
      <c r="I660" s="34">
        <v>641.45726150206394</v>
      </c>
      <c r="J660" s="34">
        <v>636.2315542292805</v>
      </c>
      <c r="K660" s="34">
        <v>9.5779999999999994</v>
      </c>
      <c r="L660" s="34">
        <v>6.0226196396524552E-2</v>
      </c>
      <c r="M660" s="34">
        <v>9.6382261963965234</v>
      </c>
      <c r="N660" s="34">
        <v>9.5597072493768867</v>
      </c>
      <c r="O660" s="34">
        <v>45.69700000000001</v>
      </c>
      <c r="P660" s="34">
        <v>0.28734145925370469</v>
      </c>
      <c r="Q660" s="34">
        <v>45.984341459253713</v>
      </c>
      <c r="R660" s="34">
        <v>45.609724595403605</v>
      </c>
      <c r="S660" s="34">
        <v>1.4830000000000001</v>
      </c>
      <c r="T660" s="34">
        <v>9.3250625658849381E-3</v>
      </c>
      <c r="U660" s="34">
        <v>1.492325062565885</v>
      </c>
      <c r="V660" s="34">
        <v>1.4801676603493346</v>
      </c>
      <c r="W660" s="34">
        <v>694.20699999999999</v>
      </c>
      <c r="X660" s="34">
        <v>4.3651542202800302</v>
      </c>
      <c r="Y660" s="34">
        <v>698.57215422028014</v>
      </c>
      <c r="Z660" s="34">
        <v>692.8811537344103</v>
      </c>
      <c r="AB660" s="34">
        <v>186.26400000000004</v>
      </c>
      <c r="AC660" s="34">
        <v>1.1712228278974999</v>
      </c>
      <c r="AD660" s="34">
        <v>187.43522282789755</v>
      </c>
      <c r="AE660" s="34">
        <v>185.90825966777379</v>
      </c>
      <c r="AF660" s="34">
        <v>2.3399999999999981</v>
      </c>
      <c r="AG660" s="34">
        <v>1.4713854621827872E-2</v>
      </c>
      <c r="AH660" s="34">
        <v>2.354713854621826</v>
      </c>
      <c r="AI660" s="34">
        <v>2.3355309003489144</v>
      </c>
      <c r="AJ660" s="34">
        <v>6.1109999999999989</v>
      </c>
      <c r="AK660" s="34">
        <v>3.8425797262388969E-2</v>
      </c>
      <c r="AL660" s="34">
        <v>6.1494257972623876</v>
      </c>
      <c r="AM660" s="34">
        <v>6.0993287743727453</v>
      </c>
      <c r="AN660" s="34">
        <v>8.4239999999999995</v>
      </c>
      <c r="AO660" s="34">
        <v>5.2969876638580382E-2</v>
      </c>
      <c r="AP660" s="34">
        <v>8.476969876638579</v>
      </c>
      <c r="AQ660" s="34">
        <v>8.4079112412560963</v>
      </c>
      <c r="AR660" s="34">
        <v>203.13900000000004</v>
      </c>
      <c r="AS660" s="34">
        <v>1.2773323564202972</v>
      </c>
      <c r="AT660" s="34">
        <v>204.41633235642033</v>
      </c>
      <c r="AU660" s="34">
        <v>202.75103058375154</v>
      </c>
    </row>
    <row r="661" spans="1:47" x14ac:dyDescent="0.25">
      <c r="A661" s="18">
        <v>45866</v>
      </c>
      <c r="B661" s="2">
        <v>1</v>
      </c>
      <c r="C661" s="2" t="s">
        <v>23</v>
      </c>
      <c r="D661" s="9">
        <v>29.534683000000001</v>
      </c>
      <c r="E661">
        <v>7.9820199999999994E-3</v>
      </c>
      <c r="G661" s="34">
        <v>564.08299999999986</v>
      </c>
      <c r="H661" s="34">
        <v>3.7869363263553111</v>
      </c>
      <c r="I661" s="34">
        <v>567.86993632635517</v>
      </c>
      <c r="J661" s="34">
        <v>563.33718713719941</v>
      </c>
      <c r="K661" s="34">
        <v>8.3580000000000005</v>
      </c>
      <c r="L661" s="34">
        <v>5.6110915974559944E-2</v>
      </c>
      <c r="M661" s="34">
        <v>8.4141109159745611</v>
      </c>
      <c r="N661" s="34">
        <v>8.3469493143610336</v>
      </c>
      <c r="O661" s="34">
        <v>40.445</v>
      </c>
      <c r="P661" s="34">
        <v>0.27152500557442893</v>
      </c>
      <c r="Q661" s="34">
        <v>40.716525005574432</v>
      </c>
      <c r="R661" s="34">
        <v>40.391524888649435</v>
      </c>
      <c r="S661" s="34">
        <v>1.4810000000000001</v>
      </c>
      <c r="T661" s="34">
        <v>9.9426018854179565E-3</v>
      </c>
      <c r="U661" s="34">
        <v>1.4909426018854179</v>
      </c>
      <c r="V661" s="34">
        <v>1.4790418682183164</v>
      </c>
      <c r="W661" s="34">
        <v>614.36699999999985</v>
      </c>
      <c r="X661" s="34">
        <v>4.1245148497897182</v>
      </c>
      <c r="Y661" s="34">
        <v>618.49151484978961</v>
      </c>
      <c r="Z661" s="34">
        <v>613.55470320842824</v>
      </c>
      <c r="AB661" s="34">
        <v>163.75699999999998</v>
      </c>
      <c r="AC661" s="34">
        <v>1.0993724895005996</v>
      </c>
      <c r="AD661" s="34">
        <v>164.85637248950059</v>
      </c>
      <c r="AE661" s="34">
        <v>163.54048562716193</v>
      </c>
      <c r="AF661" s="34">
        <v>2.0829999999999989</v>
      </c>
      <c r="AG661" s="34">
        <v>1.3984091645729635E-2</v>
      </c>
      <c r="AH661" s="34">
        <v>2.0969840916457283</v>
      </c>
      <c r="AI661" s="34">
        <v>2.08024592268653</v>
      </c>
      <c r="AJ661" s="34">
        <v>5.3589999999999982</v>
      </c>
      <c r="AK661" s="34">
        <v>3.5977314992542073E-2</v>
      </c>
      <c r="AL661" s="34">
        <v>5.3949773149925404</v>
      </c>
      <c r="AM661" s="34">
        <v>5.3519144981647235</v>
      </c>
      <c r="AN661" s="34">
        <v>8.4219999999999988</v>
      </c>
      <c r="AO661" s="34">
        <v>5.6540576015523307E-2</v>
      </c>
      <c r="AP661" s="34">
        <v>8.4785405760155221</v>
      </c>
      <c r="AQ661" s="34">
        <v>8.4108646955669553</v>
      </c>
      <c r="AR661" s="34">
        <v>179.62099999999998</v>
      </c>
      <c r="AS661" s="34">
        <v>1.2058744721543946</v>
      </c>
      <c r="AT661" s="34">
        <v>180.82687447215437</v>
      </c>
      <c r="AU661" s="34">
        <v>179.38351074358013</v>
      </c>
    </row>
    <row r="662" spans="1:47" x14ac:dyDescent="0.25">
      <c r="A662" s="18">
        <v>45866</v>
      </c>
      <c r="B662" s="2">
        <v>2</v>
      </c>
      <c r="C662" s="2" t="s">
        <v>23</v>
      </c>
      <c r="D662" s="9">
        <v>29.078001</v>
      </c>
      <c r="E662">
        <v>7.9646749999999992E-3</v>
      </c>
      <c r="G662" s="34">
        <v>501.75399999999991</v>
      </c>
      <c r="H662" s="34">
        <v>2.8754894077246038</v>
      </c>
      <c r="I662" s="34">
        <v>504.62948940772452</v>
      </c>
      <c r="J662" s="34">
        <v>500.61027952917607</v>
      </c>
      <c r="K662" s="34">
        <v>7.2789999999999999</v>
      </c>
      <c r="L662" s="34">
        <v>4.1715038442797454E-2</v>
      </c>
      <c r="M662" s="34">
        <v>7.3207150384427973</v>
      </c>
      <c r="N662" s="34">
        <v>7.2624079223939884</v>
      </c>
      <c r="O662" s="34">
        <v>35.92</v>
      </c>
      <c r="P662" s="34">
        <v>0.20585302663350522</v>
      </c>
      <c r="Q662" s="34">
        <v>36.125853026633507</v>
      </c>
      <c r="R662" s="34">
        <v>35.838122348178608</v>
      </c>
      <c r="S662" s="34">
        <v>1.4810000000000001</v>
      </c>
      <c r="T662" s="34">
        <v>8.4874257361976964E-3</v>
      </c>
      <c r="U662" s="34">
        <v>1.4894874257361979</v>
      </c>
      <c r="V662" s="34">
        <v>1.4776241424736225</v>
      </c>
      <c r="W662" s="34">
        <v>546.43399999999986</v>
      </c>
      <c r="X662" s="34">
        <v>3.1315448985371037</v>
      </c>
      <c r="Y662" s="34">
        <v>549.56554489853704</v>
      </c>
      <c r="Z662" s="34">
        <v>545.18843394222222</v>
      </c>
      <c r="AB662" s="34">
        <v>144.916</v>
      </c>
      <c r="AC662" s="34">
        <v>0.83049546791818041</v>
      </c>
      <c r="AD662" s="34">
        <v>145.74649546791818</v>
      </c>
      <c r="AE662" s="34">
        <v>144.58567199912724</v>
      </c>
      <c r="AF662" s="34">
        <v>1.7999999999999992</v>
      </c>
      <c r="AG662" s="34">
        <v>1.0315574831300368E-2</v>
      </c>
      <c r="AH662" s="34">
        <v>1.8103155748312996</v>
      </c>
      <c r="AI662" s="34">
        <v>1.7958969996303302</v>
      </c>
      <c r="AJ662" s="34">
        <v>4.8129999999999979</v>
      </c>
      <c r="AK662" s="34">
        <v>2.7582700923915928E-2</v>
      </c>
      <c r="AL662" s="34">
        <v>4.840582700923914</v>
      </c>
      <c r="AM662" s="34">
        <v>4.8020290329004327</v>
      </c>
      <c r="AN662" s="34">
        <v>8.4220000000000006</v>
      </c>
      <c r="AO662" s="34">
        <v>4.8265428460673193E-2</v>
      </c>
      <c r="AP662" s="34">
        <v>8.4702654284606744</v>
      </c>
      <c r="AQ662" s="34">
        <v>8.40280251715925</v>
      </c>
      <c r="AR662" s="34">
        <v>159.95099999999999</v>
      </c>
      <c r="AS662" s="34">
        <v>0.91665917213406989</v>
      </c>
      <c r="AT662" s="34">
        <v>160.86765917213404</v>
      </c>
      <c r="AU662" s="34">
        <v>159.58640054881727</v>
      </c>
    </row>
    <row r="663" spans="1:47" x14ac:dyDescent="0.25">
      <c r="A663" s="18">
        <v>45866</v>
      </c>
      <c r="B663" s="2">
        <v>3</v>
      </c>
      <c r="C663" s="2" t="s">
        <v>23</v>
      </c>
      <c r="D663" s="9">
        <v>25.436173</v>
      </c>
      <c r="E663">
        <v>8.1558689999999996E-3</v>
      </c>
      <c r="G663" s="34">
        <v>455.9989999999998</v>
      </c>
      <c r="H663" s="34">
        <v>2.2513032840071245</v>
      </c>
      <c r="I663" s="34">
        <v>458.25030328400692</v>
      </c>
      <c r="J663" s="34">
        <v>454.5128738412123</v>
      </c>
      <c r="K663" s="34">
        <v>6.5719999999999992</v>
      </c>
      <c r="L663" s="34">
        <v>3.2446486028466788E-2</v>
      </c>
      <c r="M663" s="34">
        <v>6.6044464860284657</v>
      </c>
      <c r="N663" s="34">
        <v>6.5505814856709073</v>
      </c>
      <c r="O663" s="34">
        <v>33.138000000000005</v>
      </c>
      <c r="P663" s="34">
        <v>0.16360493822448766</v>
      </c>
      <c r="Q663" s="34">
        <v>33.301604938224493</v>
      </c>
      <c r="R663" s="34">
        <v>33.030001410858581</v>
      </c>
      <c r="S663" s="34">
        <v>1.4810000000000001</v>
      </c>
      <c r="T663" s="34">
        <v>7.3118146390991059E-3</v>
      </c>
      <c r="U663" s="34">
        <v>1.4883118146390992</v>
      </c>
      <c r="V663" s="34">
        <v>1.4761733384477504</v>
      </c>
      <c r="W663" s="34">
        <v>497.18999999999983</v>
      </c>
      <c r="X663" s="34">
        <v>2.4546665228991782</v>
      </c>
      <c r="Y663" s="34">
        <v>499.64466652289894</v>
      </c>
      <c r="Z663" s="34">
        <v>495.56963007618953</v>
      </c>
      <c r="AB663" s="34">
        <v>131.30399999999995</v>
      </c>
      <c r="AC663" s="34">
        <v>0.64825827776655542</v>
      </c>
      <c r="AD663" s="34">
        <v>131.9522582777665</v>
      </c>
      <c r="AE663" s="34">
        <v>130.87607294499887</v>
      </c>
      <c r="AF663" s="34">
        <v>1.6239999999999988</v>
      </c>
      <c r="AG663" s="34">
        <v>8.0178169979047524E-3</v>
      </c>
      <c r="AH663" s="34">
        <v>1.6320178169979036</v>
      </c>
      <c r="AI663" s="34">
        <v>1.6187072934768028</v>
      </c>
      <c r="AJ663" s="34">
        <v>4.3779999999999966</v>
      </c>
      <c r="AK663" s="34">
        <v>2.1614533754203819E-2</v>
      </c>
      <c r="AL663" s="34">
        <v>4.3996145337542005</v>
      </c>
      <c r="AM663" s="34">
        <v>4.3637318539664056</v>
      </c>
      <c r="AN663" s="34">
        <v>8.4219999999999988</v>
      </c>
      <c r="AO663" s="34">
        <v>4.1580082978050409E-2</v>
      </c>
      <c r="AP663" s="34">
        <v>8.4635800829780496</v>
      </c>
      <c r="AQ663" s="34">
        <v>8.3945522325502715</v>
      </c>
      <c r="AR663" s="34">
        <v>145.72799999999992</v>
      </c>
      <c r="AS663" s="34">
        <v>0.71947071149671438</v>
      </c>
      <c r="AT663" s="34">
        <v>146.44747071149666</v>
      </c>
      <c r="AU663" s="34">
        <v>145.25306432499235</v>
      </c>
    </row>
    <row r="664" spans="1:47" x14ac:dyDescent="0.25">
      <c r="A664" s="18">
        <v>45866</v>
      </c>
      <c r="B664" s="2">
        <v>4</v>
      </c>
      <c r="C664" s="2" t="s">
        <v>23</v>
      </c>
      <c r="D664" s="9">
        <v>22.509098000000002</v>
      </c>
      <c r="E664">
        <v>7.8739959999999994E-3</v>
      </c>
      <c r="G664" s="34">
        <v>422.86199999999991</v>
      </c>
      <c r="H664" s="34">
        <v>2.6917381563137344</v>
      </c>
      <c r="I664" s="34">
        <v>425.55373815631367</v>
      </c>
      <c r="J664" s="34">
        <v>422.20292972428581</v>
      </c>
      <c r="K664" s="34">
        <v>6.1140000000000008</v>
      </c>
      <c r="L664" s="34">
        <v>3.8918812964281908E-2</v>
      </c>
      <c r="M664" s="34">
        <v>6.1529188129642831</v>
      </c>
      <c r="N664" s="34">
        <v>6.1044707548426773</v>
      </c>
      <c r="O664" s="34">
        <v>31.310000000000002</v>
      </c>
      <c r="P664" s="34">
        <v>0.19930455248800566</v>
      </c>
      <c r="Q664" s="34">
        <v>31.509304552488008</v>
      </c>
      <c r="R664" s="34">
        <v>31.261200414478935</v>
      </c>
      <c r="S664" s="34">
        <v>1.4810000000000001</v>
      </c>
      <c r="T664" s="34">
        <v>9.4273408570659974E-3</v>
      </c>
      <c r="U664" s="34">
        <v>1.4904273408570661</v>
      </c>
      <c r="V664" s="34">
        <v>1.4786917219368669</v>
      </c>
      <c r="W664" s="34">
        <v>461.76699999999988</v>
      </c>
      <c r="X664" s="34">
        <v>2.9393888626230882</v>
      </c>
      <c r="Y664" s="34">
        <v>464.70638886262304</v>
      </c>
      <c r="Z664" s="34">
        <v>461.04729261554428</v>
      </c>
      <c r="AB664" s="34">
        <v>121.62300000000002</v>
      </c>
      <c r="AC664" s="34">
        <v>0.77419411010056571</v>
      </c>
      <c r="AD664" s="34">
        <v>122.39719411010059</v>
      </c>
      <c r="AE664" s="34">
        <v>121.43343909326643</v>
      </c>
      <c r="AF664" s="34">
        <v>1.4809999999999992</v>
      </c>
      <c r="AG664" s="34">
        <v>9.4273408570659904E-3</v>
      </c>
      <c r="AH664" s="34">
        <v>1.4904273408570652</v>
      </c>
      <c r="AI664" s="34">
        <v>1.478691721936866</v>
      </c>
      <c r="AJ664" s="34">
        <v>4.1129999999999969</v>
      </c>
      <c r="AK664" s="34">
        <v>2.6181399692851059E-2</v>
      </c>
      <c r="AL664" s="34">
        <v>4.1391813996928484</v>
      </c>
      <c r="AM664" s="34">
        <v>4.1065895019083927</v>
      </c>
      <c r="AN664" s="34">
        <v>8.4220000000000006</v>
      </c>
      <c r="AO664" s="34">
        <v>5.3610442064962752E-2</v>
      </c>
      <c r="AP664" s="34">
        <v>8.4756104420649638</v>
      </c>
      <c r="AQ664" s="34">
        <v>8.4088735193465851</v>
      </c>
      <c r="AR664" s="34">
        <v>135.63900000000001</v>
      </c>
      <c r="AS664" s="34">
        <v>0.86341329271544554</v>
      </c>
      <c r="AT664" s="34">
        <v>136.50241329271549</v>
      </c>
      <c r="AU664" s="34">
        <v>135.42759383645827</v>
      </c>
    </row>
    <row r="665" spans="1:47" x14ac:dyDescent="0.25">
      <c r="A665" s="18">
        <v>45866</v>
      </c>
      <c r="B665" s="2">
        <v>5</v>
      </c>
      <c r="C665" s="2" t="s">
        <v>23</v>
      </c>
      <c r="D665" s="9">
        <v>25.492882000000002</v>
      </c>
      <c r="E665">
        <v>7.9580229999999998E-3</v>
      </c>
      <c r="G665" s="34">
        <v>402.80699999999996</v>
      </c>
      <c r="H665" s="34">
        <v>3.2298921164426693</v>
      </c>
      <c r="I665" s="34">
        <v>406.03689211644263</v>
      </c>
      <c r="J665" s="34">
        <v>402.80564119013144</v>
      </c>
      <c r="K665" s="34">
        <v>5.8449999999999998</v>
      </c>
      <c r="L665" s="34">
        <v>4.6867903041921823E-2</v>
      </c>
      <c r="M665" s="34">
        <v>5.8918679030419217</v>
      </c>
      <c r="N665" s="34">
        <v>5.844980282756552</v>
      </c>
      <c r="O665" s="34">
        <v>30.363999999999997</v>
      </c>
      <c r="P665" s="34">
        <v>0.24347254199570814</v>
      </c>
      <c r="Q665" s="34">
        <v>30.607472541995705</v>
      </c>
      <c r="R665" s="34">
        <v>30.363897571534633</v>
      </c>
      <c r="S665" s="34">
        <v>1.4810000000000001</v>
      </c>
      <c r="T665" s="34">
        <v>1.1875340360151622E-2</v>
      </c>
      <c r="U665" s="34">
        <v>1.4928753403601518</v>
      </c>
      <c r="V665" s="34">
        <v>1.4809950040654327</v>
      </c>
      <c r="W665" s="34">
        <v>440.49699999999996</v>
      </c>
      <c r="X665" s="34">
        <v>3.5321079018404506</v>
      </c>
      <c r="Y665" s="34">
        <v>444.02910790184046</v>
      </c>
      <c r="Z665" s="34">
        <v>440.49551404848808</v>
      </c>
      <c r="AB665" s="34">
        <v>115.45000000000006</v>
      </c>
      <c r="AC665" s="34">
        <v>0.9257312927613135</v>
      </c>
      <c r="AD665" s="34">
        <v>116.37573129276137</v>
      </c>
      <c r="AE665" s="34">
        <v>115.44961054649175</v>
      </c>
      <c r="AF665" s="34">
        <v>1.4119999999999999</v>
      </c>
      <c r="AG665" s="34">
        <v>1.13220665688954E-2</v>
      </c>
      <c r="AH665" s="34">
        <v>1.4233220665688953</v>
      </c>
      <c r="AI665" s="34">
        <v>1.4119952368267323</v>
      </c>
      <c r="AJ665" s="34">
        <v>4.0519999999999969</v>
      </c>
      <c r="AK665" s="34">
        <v>3.2490802930002921E-2</v>
      </c>
      <c r="AL665" s="34">
        <v>4.0844908029299996</v>
      </c>
      <c r="AM665" s="34">
        <v>4.0519863311769937</v>
      </c>
      <c r="AN665" s="34">
        <v>8.4219999999999988</v>
      </c>
      <c r="AO665" s="34">
        <v>6.7531476376230207E-2</v>
      </c>
      <c r="AP665" s="34">
        <v>8.4895314763762286</v>
      </c>
      <c r="AQ665" s="34">
        <v>8.4219715896280025</v>
      </c>
      <c r="AR665" s="34">
        <v>129.33600000000007</v>
      </c>
      <c r="AS665" s="34">
        <v>1.0370756386364421</v>
      </c>
      <c r="AT665" s="34">
        <v>130.37307563863652</v>
      </c>
      <c r="AU665" s="34">
        <v>129.33556370412347</v>
      </c>
    </row>
    <row r="666" spans="1:47" x14ac:dyDescent="0.25">
      <c r="A666" s="18">
        <v>45866</v>
      </c>
      <c r="B666" s="2">
        <v>6</v>
      </c>
      <c r="C666" s="2" t="s">
        <v>23</v>
      </c>
      <c r="D666" s="9">
        <v>30.544333000000002</v>
      </c>
      <c r="E666">
        <v>8.0028909999999998E-3</v>
      </c>
      <c r="G666" s="34">
        <v>393.27499999999992</v>
      </c>
      <c r="H666" s="34">
        <v>3.1416404242963343</v>
      </c>
      <c r="I666" s="34">
        <v>396.41664042429625</v>
      </c>
      <c r="J666" s="34">
        <v>393.24416126039443</v>
      </c>
      <c r="K666" s="34">
        <v>5.8119999999999994</v>
      </c>
      <c r="L666" s="34">
        <v>4.6428616479588826E-2</v>
      </c>
      <c r="M666" s="34">
        <v>5.8584286164795882</v>
      </c>
      <c r="N666" s="34">
        <v>5.8115442508306216</v>
      </c>
      <c r="O666" s="34">
        <v>30.866</v>
      </c>
      <c r="P666" s="34">
        <v>0.24657014388489143</v>
      </c>
      <c r="Q666" s="34">
        <v>31.112570143884891</v>
      </c>
      <c r="R666" s="34">
        <v>30.863579636293526</v>
      </c>
      <c r="S666" s="34">
        <v>1.4810000000000001</v>
      </c>
      <c r="T666" s="34">
        <v>1.1830829491787863E-2</v>
      </c>
      <c r="U666" s="34">
        <v>1.492830829491788</v>
      </c>
      <c r="V666" s="34">
        <v>1.4808838670819258</v>
      </c>
      <c r="W666" s="34">
        <v>431.43399999999991</v>
      </c>
      <c r="X666" s="34">
        <v>3.4464700141526023</v>
      </c>
      <c r="Y666" s="34">
        <v>434.88047001415254</v>
      </c>
      <c r="Z666" s="34">
        <v>431.40016901460046</v>
      </c>
      <c r="AB666" s="34">
        <v>113.04900000000001</v>
      </c>
      <c r="AC666" s="34">
        <v>0.90308132560238097</v>
      </c>
      <c r="AD666" s="34">
        <v>113.95208132560239</v>
      </c>
      <c r="AE666" s="34">
        <v>113.04013523953047</v>
      </c>
      <c r="AF666" s="34">
        <v>1.3509999999999993</v>
      </c>
      <c r="AG666" s="34">
        <v>1.0792336693724102E-2</v>
      </c>
      <c r="AH666" s="34">
        <v>1.3617923366937235</v>
      </c>
      <c r="AI666" s="34">
        <v>1.3508940610585283</v>
      </c>
      <c r="AJ666" s="34">
        <v>4.0109999999999975</v>
      </c>
      <c r="AK666" s="34">
        <v>3.2041497023336321E-2</v>
      </c>
      <c r="AL666" s="34">
        <v>4.0430414970233342</v>
      </c>
      <c r="AM666" s="34">
        <v>4.0106854766141797</v>
      </c>
      <c r="AN666" s="34">
        <v>8.4220000000000006</v>
      </c>
      <c r="AO666" s="34">
        <v>6.7278356502253472E-2</v>
      </c>
      <c r="AP666" s="34">
        <v>8.489278356502254</v>
      </c>
      <c r="AQ666" s="34">
        <v>8.4213395871465071</v>
      </c>
      <c r="AR666" s="34">
        <v>126.833</v>
      </c>
      <c r="AS666" s="34">
        <v>1.0131935158216949</v>
      </c>
      <c r="AT666" s="34">
        <v>127.84619351582171</v>
      </c>
      <c r="AU666" s="34">
        <v>126.82305436434969</v>
      </c>
    </row>
    <row r="667" spans="1:47" x14ac:dyDescent="0.25">
      <c r="A667" s="18">
        <v>45866</v>
      </c>
      <c r="B667" s="2">
        <v>7</v>
      </c>
      <c r="C667" s="2" t="s">
        <v>23</v>
      </c>
      <c r="D667" s="9">
        <v>34.937409000000002</v>
      </c>
      <c r="E667">
        <v>8.0793889999999993E-3</v>
      </c>
      <c r="G667" s="34">
        <v>393.73999999999995</v>
      </c>
      <c r="H667" s="34">
        <v>2.1589827979341782</v>
      </c>
      <c r="I667" s="34">
        <v>395.89898279793414</v>
      </c>
      <c r="J667" s="34">
        <v>392.70036091120528</v>
      </c>
      <c r="K667" s="34">
        <v>5.9020000000000001</v>
      </c>
      <c r="L667" s="34">
        <v>3.2362260561303202E-2</v>
      </c>
      <c r="M667" s="34">
        <v>5.9343622605613033</v>
      </c>
      <c r="N667" s="34">
        <v>5.8864162393913091</v>
      </c>
      <c r="O667" s="34">
        <v>32.299999999999997</v>
      </c>
      <c r="P667" s="34">
        <v>0.17710962658930757</v>
      </c>
      <c r="Q667" s="34">
        <v>32.477109626589304</v>
      </c>
      <c r="R667" s="34">
        <v>32.214714424320441</v>
      </c>
      <c r="S667" s="34">
        <v>1.4810000000000001</v>
      </c>
      <c r="T667" s="34">
        <v>8.1207231262775403E-3</v>
      </c>
      <c r="U667" s="34">
        <v>1.4891207231262777</v>
      </c>
      <c r="V667" s="34">
        <v>1.4770895375361792</v>
      </c>
      <c r="W667" s="34">
        <v>433.42299999999994</v>
      </c>
      <c r="X667" s="34">
        <v>2.3765754082110666</v>
      </c>
      <c r="Y667" s="34">
        <v>435.79957540821107</v>
      </c>
      <c r="Z667" s="34">
        <v>432.27858111245325</v>
      </c>
      <c r="AB667" s="34">
        <v>113.53599999999999</v>
      </c>
      <c r="AC667" s="34">
        <v>0.62254856236667566</v>
      </c>
      <c r="AD667" s="34">
        <v>114.15854856236666</v>
      </c>
      <c r="AE667" s="34">
        <v>113.23621724085591</v>
      </c>
      <c r="AF667" s="34">
        <v>1.3999999999999988</v>
      </c>
      <c r="AG667" s="34">
        <v>7.6765782422610037E-3</v>
      </c>
      <c r="AH667" s="34">
        <v>1.4076765782422598</v>
      </c>
      <c r="AI667" s="34">
        <v>1.3963034115804516</v>
      </c>
      <c r="AJ667" s="34">
        <v>4.2029999999999976</v>
      </c>
      <c r="AK667" s="34">
        <v>2.3046184537302148E-2</v>
      </c>
      <c r="AL667" s="34">
        <v>4.2260461845372994</v>
      </c>
      <c r="AM667" s="34">
        <v>4.1919023134804565</v>
      </c>
      <c r="AN667" s="34">
        <v>8.4209999999999994</v>
      </c>
      <c r="AO667" s="34">
        <v>4.6174618127199973E-2</v>
      </c>
      <c r="AP667" s="34">
        <v>8.4671746181271992</v>
      </c>
      <c r="AQ667" s="34">
        <v>8.3987650206564233</v>
      </c>
      <c r="AR667" s="34">
        <v>127.56</v>
      </c>
      <c r="AS667" s="34">
        <v>0.69944594327343879</v>
      </c>
      <c r="AT667" s="34">
        <v>128.25944594327342</v>
      </c>
      <c r="AU667" s="34">
        <v>127.22318798657324</v>
      </c>
    </row>
    <row r="668" spans="1:47" x14ac:dyDescent="0.25">
      <c r="A668" s="18">
        <v>45866</v>
      </c>
      <c r="B668" s="2">
        <v>8</v>
      </c>
      <c r="C668" s="2" t="s">
        <v>178</v>
      </c>
      <c r="D668" s="9">
        <v>38.591779000000002</v>
      </c>
      <c r="E668">
        <v>8.1378549999999994E-3</v>
      </c>
      <c r="G668" s="34">
        <v>409.67200000000003</v>
      </c>
      <c r="H668" s="34">
        <v>2.773393965418772</v>
      </c>
      <c r="I668" s="34">
        <v>412.44539396541882</v>
      </c>
      <c r="J668" s="34">
        <v>409.08897315391039</v>
      </c>
      <c r="K668" s="34">
        <v>6.4190000000000023</v>
      </c>
      <c r="L668" s="34">
        <v>4.345529073020149E-2</v>
      </c>
      <c r="M668" s="34">
        <v>6.4624552907302037</v>
      </c>
      <c r="N668" s="34">
        <v>6.4098647666302586</v>
      </c>
      <c r="O668" s="34">
        <v>34.495999999999995</v>
      </c>
      <c r="P668" s="34">
        <v>0.23353072270276209</v>
      </c>
      <c r="Q668" s="34">
        <v>34.729530722702755</v>
      </c>
      <c r="R668" s="34">
        <v>34.446906837463352</v>
      </c>
      <c r="S668" s="34">
        <v>0.21800000000000003</v>
      </c>
      <c r="T668" s="34">
        <v>1.4758145161526597E-3</v>
      </c>
      <c r="U668" s="34">
        <v>0.2194758145161527</v>
      </c>
      <c r="V668" s="34">
        <v>0.21768975216161335</v>
      </c>
      <c r="W668" s="34">
        <v>450.80500000000001</v>
      </c>
      <c r="X668" s="34">
        <v>3.0518557933678885</v>
      </c>
      <c r="Y668" s="34">
        <v>453.85685579336791</v>
      </c>
      <c r="Z668" s="34">
        <v>450.16343451016564</v>
      </c>
      <c r="AB668" s="34">
        <v>118.73900000000003</v>
      </c>
      <c r="AC668" s="34">
        <v>0.80383825611674631</v>
      </c>
      <c r="AD668" s="34">
        <v>119.54283825611678</v>
      </c>
      <c r="AE668" s="34">
        <v>118.57001597210005</v>
      </c>
      <c r="AF668" s="34">
        <v>1.519999999999998</v>
      </c>
      <c r="AG668" s="34">
        <v>1.0290082864917612E-2</v>
      </c>
      <c r="AH668" s="34">
        <v>1.5302900828649155</v>
      </c>
      <c r="AI668" s="34">
        <v>1.5178368040626229</v>
      </c>
      <c r="AJ668" s="34">
        <v>4.4519999999999964</v>
      </c>
      <c r="AK668" s="34">
        <v>3.013911112803502E-2</v>
      </c>
      <c r="AL668" s="34">
        <v>4.4821391111280313</v>
      </c>
      <c r="AM668" s="34">
        <v>4.4456641129518424</v>
      </c>
      <c r="AN668" s="34">
        <v>1.232</v>
      </c>
      <c r="AO668" s="34">
        <v>8.3403829536700756E-3</v>
      </c>
      <c r="AP668" s="34">
        <v>1.2403403829536701</v>
      </c>
      <c r="AQ668" s="34">
        <v>1.2302466727665486</v>
      </c>
      <c r="AR668" s="34">
        <v>125.94300000000003</v>
      </c>
      <c r="AS668" s="34">
        <v>0.85260783306336907</v>
      </c>
      <c r="AT668" s="34">
        <v>126.7956078330634</v>
      </c>
      <c r="AU668" s="34">
        <v>125.76376356188108</v>
      </c>
    </row>
    <row r="669" spans="1:47" x14ac:dyDescent="0.25">
      <c r="A669" s="18">
        <v>45866</v>
      </c>
      <c r="B669" s="2">
        <v>9</v>
      </c>
      <c r="C669" s="2" t="s">
        <v>178</v>
      </c>
      <c r="D669" s="9">
        <v>44.052340999999998</v>
      </c>
      <c r="E669">
        <v>8.0843570000000003E-3</v>
      </c>
      <c r="G669" s="34">
        <v>442.77699999999993</v>
      </c>
      <c r="H669" s="34">
        <v>3.3046190606304329</v>
      </c>
      <c r="I669" s="34">
        <v>446.08161906063037</v>
      </c>
      <c r="J669" s="34">
        <v>442.47533600100621</v>
      </c>
      <c r="K669" s="34">
        <v>7.0149999999999979</v>
      </c>
      <c r="L669" s="34">
        <v>5.2355706620539198E-2</v>
      </c>
      <c r="M669" s="34">
        <v>7.0673557066205372</v>
      </c>
      <c r="N669" s="34">
        <v>7.01022068004223</v>
      </c>
      <c r="O669" s="34">
        <v>36.418000000000006</v>
      </c>
      <c r="P669" s="34">
        <v>0.27180187080638596</v>
      </c>
      <c r="Q669" s="34">
        <v>36.689801870806392</v>
      </c>
      <c r="R669" s="34">
        <v>36.393188414223523</v>
      </c>
      <c r="S669" s="34">
        <v>0</v>
      </c>
      <c r="T669" s="34">
        <v>0</v>
      </c>
      <c r="U669" s="34">
        <v>0</v>
      </c>
      <c r="V669" s="34">
        <v>0</v>
      </c>
      <c r="W669" s="34">
        <v>486.20999999999992</v>
      </c>
      <c r="X669" s="34">
        <v>3.6287766380573583</v>
      </c>
      <c r="Y669" s="34">
        <v>489.83877663805731</v>
      </c>
      <c r="Z669" s="34">
        <v>485.87874509527194</v>
      </c>
      <c r="AB669" s="34">
        <v>129.64500000000001</v>
      </c>
      <c r="AC669" s="34">
        <v>0.96759167281821901</v>
      </c>
      <c r="AD669" s="34">
        <v>130.61259167281824</v>
      </c>
      <c r="AE669" s="34">
        <v>129.55667285303994</v>
      </c>
      <c r="AF669" s="34">
        <v>1.6829999999999987</v>
      </c>
      <c r="AG669" s="34">
        <v>1.2560891552725223E-2</v>
      </c>
      <c r="AH669" s="34">
        <v>1.695560891552724</v>
      </c>
      <c r="AI669" s="34">
        <v>1.6818533719901736</v>
      </c>
      <c r="AJ669" s="34">
        <v>4.7759999999999998</v>
      </c>
      <c r="AK669" s="34">
        <v>3.5645168185273739E-2</v>
      </c>
      <c r="AL669" s="34">
        <v>4.8116451681852732</v>
      </c>
      <c r="AM669" s="34">
        <v>4.7727461108883382</v>
      </c>
      <c r="AN669" s="34">
        <v>0</v>
      </c>
      <c r="AO669" s="34">
        <v>0</v>
      </c>
      <c r="AP669" s="34">
        <v>0</v>
      </c>
      <c r="AQ669" s="34">
        <v>0</v>
      </c>
      <c r="AR669" s="34">
        <v>136.10400000000001</v>
      </c>
      <c r="AS669" s="34">
        <v>1.015797732556218</v>
      </c>
      <c r="AT669" s="34">
        <v>137.11979773255624</v>
      </c>
      <c r="AU669" s="34">
        <v>136.01127233591845</v>
      </c>
    </row>
    <row r="670" spans="1:47" x14ac:dyDescent="0.25">
      <c r="A670" s="18">
        <v>45866</v>
      </c>
      <c r="B670" s="2">
        <v>10</v>
      </c>
      <c r="C670" s="2" t="s">
        <v>178</v>
      </c>
      <c r="D670" s="9">
        <v>34.977201999999998</v>
      </c>
      <c r="E670">
        <v>7.9519289999999999E-3</v>
      </c>
      <c r="G670" s="34">
        <v>483.12800000000004</v>
      </c>
      <c r="H670" s="34">
        <v>1.9799618766456777</v>
      </c>
      <c r="I670" s="34">
        <v>485.10796187664573</v>
      </c>
      <c r="J670" s="34">
        <v>481.25041780646796</v>
      </c>
      <c r="K670" s="34">
        <v>7.577</v>
      </c>
      <c r="L670" s="34">
        <v>3.1052166588035258E-2</v>
      </c>
      <c r="M670" s="34">
        <v>7.6080521665880356</v>
      </c>
      <c r="N670" s="34">
        <v>7.5475534759310312</v>
      </c>
      <c r="O670" s="34">
        <v>38.249000000000009</v>
      </c>
      <c r="P670" s="34">
        <v>0.1567525827934223</v>
      </c>
      <c r="Q670" s="34">
        <v>38.405752582793433</v>
      </c>
      <c r="R670" s="34">
        <v>38.100352765063491</v>
      </c>
      <c r="S670" s="34">
        <v>0</v>
      </c>
      <c r="T670" s="34">
        <v>0</v>
      </c>
      <c r="U670" s="34">
        <v>0</v>
      </c>
      <c r="V670" s="34">
        <v>0</v>
      </c>
      <c r="W670" s="34">
        <v>528.95400000000006</v>
      </c>
      <c r="X670" s="34">
        <v>2.1677666260271353</v>
      </c>
      <c r="Y670" s="34">
        <v>531.12176662602724</v>
      </c>
      <c r="Z670" s="34">
        <v>526.89832404746244</v>
      </c>
      <c r="AB670" s="34">
        <v>142.78300000000002</v>
      </c>
      <c r="AC670" s="34">
        <v>0.58515527279126811</v>
      </c>
      <c r="AD670" s="34">
        <v>143.36815527279128</v>
      </c>
      <c r="AE670" s="34">
        <v>142.22810188120107</v>
      </c>
      <c r="AF670" s="34">
        <v>1.8199999999999987</v>
      </c>
      <c r="AG670" s="34">
        <v>7.4587492662299233E-3</v>
      </c>
      <c r="AH670" s="34">
        <v>1.8274587492662286</v>
      </c>
      <c r="AI670" s="34">
        <v>1.8129269270416348</v>
      </c>
      <c r="AJ670" s="34">
        <v>5.120000000000001</v>
      </c>
      <c r="AK670" s="34">
        <v>2.0982855078624855E-2</v>
      </c>
      <c r="AL670" s="34">
        <v>5.1409828550786258</v>
      </c>
      <c r="AM670" s="34">
        <v>5.1001021244248239</v>
      </c>
      <c r="AN670" s="34">
        <v>0</v>
      </c>
      <c r="AO670" s="34">
        <v>0</v>
      </c>
      <c r="AP670" s="34">
        <v>0</v>
      </c>
      <c r="AQ670" s="34">
        <v>0</v>
      </c>
      <c r="AR670" s="34">
        <v>149.72300000000001</v>
      </c>
      <c r="AS670" s="34">
        <v>0.61359687713612288</v>
      </c>
      <c r="AT670" s="34">
        <v>150.33659687713615</v>
      </c>
      <c r="AU670" s="34">
        <v>149.14113093266755</v>
      </c>
    </row>
    <row r="671" spans="1:47" x14ac:dyDescent="0.25">
      <c r="A671" s="18">
        <v>45866</v>
      </c>
      <c r="B671" s="2">
        <v>11</v>
      </c>
      <c r="C671" s="2" t="s">
        <v>178</v>
      </c>
      <c r="D671" s="9">
        <v>40.768770000000004</v>
      </c>
      <c r="E671">
        <v>7.6027760000000003E-3</v>
      </c>
      <c r="G671" s="34">
        <v>540.73399999999992</v>
      </c>
      <c r="H671" s="34">
        <v>0.82516648188063757</v>
      </c>
      <c r="I671" s="34">
        <v>541.55916648188054</v>
      </c>
      <c r="J671" s="34">
        <v>537.44181344837205</v>
      </c>
      <c r="K671" s="34">
        <v>8.4240000000000013</v>
      </c>
      <c r="L671" s="34">
        <v>1.2855123671458595E-2</v>
      </c>
      <c r="M671" s="34">
        <v>8.4368551236714602</v>
      </c>
      <c r="N671" s="34">
        <v>8.3727116040217329</v>
      </c>
      <c r="O671" s="34">
        <v>40.970000000000006</v>
      </c>
      <c r="P671" s="34">
        <v>6.2520704750671729E-2</v>
      </c>
      <c r="Q671" s="34">
        <v>41.032520704750681</v>
      </c>
      <c r="R671" s="34">
        <v>40.720559641117099</v>
      </c>
      <c r="S671" s="34">
        <v>0</v>
      </c>
      <c r="T671" s="34">
        <v>0</v>
      </c>
      <c r="U671" s="34">
        <v>0</v>
      </c>
      <c r="V671" s="34">
        <v>0</v>
      </c>
      <c r="W671" s="34">
        <v>590.12799999999993</v>
      </c>
      <c r="X671" s="34">
        <v>0.90054231030276788</v>
      </c>
      <c r="Y671" s="34">
        <v>591.02854231030267</v>
      </c>
      <c r="Z671" s="34">
        <v>586.53508469351095</v>
      </c>
      <c r="AB671" s="34">
        <v>161.33499999999995</v>
      </c>
      <c r="AC671" s="34">
        <v>0.24619911889064239</v>
      </c>
      <c r="AD671" s="34">
        <v>161.58119911889059</v>
      </c>
      <c r="AE671" s="34">
        <v>160.35273345617827</v>
      </c>
      <c r="AF671" s="34">
        <v>2.0659999999999989</v>
      </c>
      <c r="AG671" s="34">
        <v>3.1527404445908644E-3</v>
      </c>
      <c r="AH671" s="34">
        <v>2.06915274044459</v>
      </c>
      <c r="AI671" s="34">
        <v>2.0534214356492035</v>
      </c>
      <c r="AJ671" s="34">
        <v>5.4759999999999991</v>
      </c>
      <c r="AK671" s="34">
        <v>8.3564407911808219E-3</v>
      </c>
      <c r="AL671" s="34">
        <v>5.4843564407911796</v>
      </c>
      <c r="AM671" s="34">
        <v>5.4426601072676863</v>
      </c>
      <c r="AN671" s="34">
        <v>0</v>
      </c>
      <c r="AO671" s="34">
        <v>0</v>
      </c>
      <c r="AP671" s="34">
        <v>0</v>
      </c>
      <c r="AQ671" s="34">
        <v>0</v>
      </c>
      <c r="AR671" s="34">
        <v>168.87699999999995</v>
      </c>
      <c r="AS671" s="34">
        <v>0.25770830012641405</v>
      </c>
      <c r="AT671" s="34">
        <v>169.13470830012636</v>
      </c>
      <c r="AU671" s="34">
        <v>167.84881499909517</v>
      </c>
    </row>
    <row r="672" spans="1:47" x14ac:dyDescent="0.25">
      <c r="A672" s="18">
        <v>45866</v>
      </c>
      <c r="B672" s="2">
        <v>12</v>
      </c>
      <c r="C672" s="2" t="s">
        <v>178</v>
      </c>
      <c r="D672" s="9">
        <v>126.72207899999999</v>
      </c>
      <c r="E672">
        <v>7.5357430000000001E-3</v>
      </c>
      <c r="G672" s="34">
        <v>607.10799999999972</v>
      </c>
      <c r="H672" s="34">
        <v>5.3275646712579352</v>
      </c>
      <c r="I672" s="34">
        <v>612.43556467125768</v>
      </c>
      <c r="J672" s="34">
        <v>607.82040765183513</v>
      </c>
      <c r="K672" s="34">
        <v>9.3790000000000013</v>
      </c>
      <c r="L672" s="34">
        <v>8.2303690697088816E-2</v>
      </c>
      <c r="M672" s="34">
        <v>9.4613036906970898</v>
      </c>
      <c r="N672" s="34">
        <v>9.3900057376390453</v>
      </c>
      <c r="O672" s="34">
        <v>44.384999999999998</v>
      </c>
      <c r="P672" s="34">
        <v>0.38949240980811245</v>
      </c>
      <c r="Q672" s="34">
        <v>44.774492409808111</v>
      </c>
      <c r="R672" s="34">
        <v>44.437083342052347</v>
      </c>
      <c r="S672" s="34">
        <v>0</v>
      </c>
      <c r="T672" s="34">
        <v>0</v>
      </c>
      <c r="U672" s="34">
        <v>0</v>
      </c>
      <c r="V672" s="34">
        <v>0</v>
      </c>
      <c r="W672" s="34">
        <v>660.87199999999973</v>
      </c>
      <c r="X672" s="34">
        <v>5.7993607717631361</v>
      </c>
      <c r="Y672" s="34">
        <v>666.67136077176281</v>
      </c>
      <c r="Z672" s="34">
        <v>661.64749673152653</v>
      </c>
      <c r="AB672" s="34">
        <v>182.35500000000002</v>
      </c>
      <c r="AC672" s="34">
        <v>1.6002227867648611</v>
      </c>
      <c r="AD672" s="34">
        <v>183.95522278676489</v>
      </c>
      <c r="AE672" s="34">
        <v>182.56898350433607</v>
      </c>
      <c r="AF672" s="34">
        <v>2.2999999999999989</v>
      </c>
      <c r="AG672" s="34">
        <v>2.0183227274048851E-2</v>
      </c>
      <c r="AH672" s="34">
        <v>2.3201832272740477</v>
      </c>
      <c r="AI672" s="34">
        <v>2.3026989227604</v>
      </c>
      <c r="AJ672" s="34">
        <v>5.9619999999999989</v>
      </c>
      <c r="AK672" s="34">
        <v>5.2318435220817083E-2</v>
      </c>
      <c r="AL672" s="34">
        <v>6.0143184352208161</v>
      </c>
      <c r="AM672" s="34">
        <v>5.9689960771728297</v>
      </c>
      <c r="AN672" s="34">
        <v>0</v>
      </c>
      <c r="AO672" s="34">
        <v>0</v>
      </c>
      <c r="AP672" s="34">
        <v>0</v>
      </c>
      <c r="AQ672" s="34">
        <v>0</v>
      </c>
      <c r="AR672" s="34">
        <v>190.61700000000002</v>
      </c>
      <c r="AS672" s="34">
        <v>1.6727244492597269</v>
      </c>
      <c r="AT672" s="34">
        <v>192.28972444925975</v>
      </c>
      <c r="AU672" s="34">
        <v>190.84067850426931</v>
      </c>
    </row>
    <row r="673" spans="1:47" x14ac:dyDescent="0.25">
      <c r="A673" s="18">
        <v>45866</v>
      </c>
      <c r="B673" s="2">
        <v>13</v>
      </c>
      <c r="C673" s="2" t="s">
        <v>178</v>
      </c>
      <c r="D673" s="9">
        <v>178.01288299999999</v>
      </c>
      <c r="E673">
        <v>7.5945140000000001E-3</v>
      </c>
      <c r="G673" s="34">
        <v>672.62699999999973</v>
      </c>
      <c r="H673" s="34">
        <v>6.3088748626828313</v>
      </c>
      <c r="I673" s="34">
        <v>678.93587486268257</v>
      </c>
      <c r="J673" s="34">
        <v>673.77968685593567</v>
      </c>
      <c r="K673" s="34">
        <v>10.254</v>
      </c>
      <c r="L673" s="34">
        <v>9.6176934381090512E-2</v>
      </c>
      <c r="M673" s="34">
        <v>10.350176934381089</v>
      </c>
      <c r="N673" s="34">
        <v>10.271572370750455</v>
      </c>
      <c r="O673" s="34">
        <v>47.811999999999991</v>
      </c>
      <c r="P673" s="34">
        <v>0.44845051556745646</v>
      </c>
      <c r="Q673" s="34">
        <v>48.260450515567449</v>
      </c>
      <c r="R673" s="34">
        <v>47.893935848480666</v>
      </c>
      <c r="S673" s="34">
        <v>0</v>
      </c>
      <c r="T673" s="34">
        <v>0</v>
      </c>
      <c r="U673" s="34">
        <v>0</v>
      </c>
      <c r="V673" s="34">
        <v>0</v>
      </c>
      <c r="W673" s="34">
        <v>730.69299999999976</v>
      </c>
      <c r="X673" s="34">
        <v>6.8535023126313783</v>
      </c>
      <c r="Y673" s="34">
        <v>737.54650231263111</v>
      </c>
      <c r="Z673" s="34">
        <v>731.94519507516679</v>
      </c>
      <c r="AB673" s="34">
        <v>203.04900000000004</v>
      </c>
      <c r="AC673" s="34">
        <v>1.9044890139600208</v>
      </c>
      <c r="AD673" s="34">
        <v>204.95348901396005</v>
      </c>
      <c r="AE673" s="34">
        <v>203.39696687229468</v>
      </c>
      <c r="AF673" s="34">
        <v>2.5469999999999988</v>
      </c>
      <c r="AG673" s="34">
        <v>2.3889472583249215E-2</v>
      </c>
      <c r="AH673" s="34">
        <v>2.5708894725832478</v>
      </c>
      <c r="AI673" s="34">
        <v>2.5513648164912617</v>
      </c>
      <c r="AJ673" s="34">
        <v>6.5579999999999972</v>
      </c>
      <c r="AK673" s="34">
        <v>6.1510467687847799E-2</v>
      </c>
      <c r="AL673" s="34">
        <v>6.6195104676878449</v>
      </c>
      <c r="AM673" s="34">
        <v>6.5692385027678428</v>
      </c>
      <c r="AN673" s="34">
        <v>0</v>
      </c>
      <c r="AO673" s="34">
        <v>0</v>
      </c>
      <c r="AP673" s="34">
        <v>0</v>
      </c>
      <c r="AQ673" s="34">
        <v>0</v>
      </c>
      <c r="AR673" s="34">
        <v>212.15400000000002</v>
      </c>
      <c r="AS673" s="34">
        <v>1.9898889542311178</v>
      </c>
      <c r="AT673" s="34">
        <v>214.14388895423113</v>
      </c>
      <c r="AU673" s="34">
        <v>212.51757019155377</v>
      </c>
    </row>
    <row r="674" spans="1:47" x14ac:dyDescent="0.25">
      <c r="A674" s="18">
        <v>45866</v>
      </c>
      <c r="B674" s="2">
        <v>14</v>
      </c>
      <c r="C674" s="2" t="s">
        <v>178</v>
      </c>
      <c r="D674" s="9">
        <v>59.396239999999999</v>
      </c>
      <c r="E674">
        <v>7.7388830000000002E-3</v>
      </c>
      <c r="G674" s="34">
        <v>729.29300000000023</v>
      </c>
      <c r="H674" s="34">
        <v>8.4992898346742543</v>
      </c>
      <c r="I674" s="34">
        <v>737.79228983467453</v>
      </c>
      <c r="J674" s="34">
        <v>732.08260162534191</v>
      </c>
      <c r="K674" s="34">
        <v>11.100999999999996</v>
      </c>
      <c r="L674" s="34">
        <v>0.12937271639069459</v>
      </c>
      <c r="M674" s="34">
        <v>11.23037271639069</v>
      </c>
      <c r="N674" s="34">
        <v>11.14346217589215</v>
      </c>
      <c r="O674" s="34">
        <v>50.224999999999994</v>
      </c>
      <c r="P674" s="34">
        <v>0.58532967126588931</v>
      </c>
      <c r="Q674" s="34">
        <v>50.810329671265883</v>
      </c>
      <c r="R674" s="34">
        <v>50.41711447474853</v>
      </c>
      <c r="S674" s="34">
        <v>0</v>
      </c>
      <c r="T674" s="34">
        <v>0</v>
      </c>
      <c r="U674" s="34">
        <v>0</v>
      </c>
      <c r="V674" s="34">
        <v>0</v>
      </c>
      <c r="W674" s="34">
        <v>790.61900000000026</v>
      </c>
      <c r="X674" s="34">
        <v>9.2139922223308375</v>
      </c>
      <c r="Y674" s="34">
        <v>799.83299222233109</v>
      </c>
      <c r="Z674" s="34">
        <v>793.64317827598256</v>
      </c>
      <c r="AB674" s="34">
        <v>220.93400000000003</v>
      </c>
      <c r="AC674" s="34">
        <v>2.574797921183833</v>
      </c>
      <c r="AD674" s="34">
        <v>223.50879792118386</v>
      </c>
      <c r="AE674" s="34">
        <v>221.77908948460117</v>
      </c>
      <c r="AF674" s="34">
        <v>2.7659999999999987</v>
      </c>
      <c r="AG674" s="34">
        <v>3.2235378212472861E-2</v>
      </c>
      <c r="AH674" s="34">
        <v>2.7982353782124716</v>
      </c>
      <c r="AI674" s="34">
        <v>2.7765801620140245</v>
      </c>
      <c r="AJ674" s="34">
        <v>6.9110000000000023</v>
      </c>
      <c r="AK674" s="34">
        <v>8.0541828932176457E-2</v>
      </c>
      <c r="AL674" s="34">
        <v>6.9915418289321787</v>
      </c>
      <c r="AM674" s="34">
        <v>6.9374351047284666</v>
      </c>
      <c r="AN674" s="34">
        <v>0</v>
      </c>
      <c r="AO674" s="34">
        <v>0</v>
      </c>
      <c r="AP674" s="34">
        <v>0</v>
      </c>
      <c r="AQ674" s="34">
        <v>0</v>
      </c>
      <c r="AR674" s="34">
        <v>230.61100000000002</v>
      </c>
      <c r="AS674" s="34">
        <v>2.6875751283284823</v>
      </c>
      <c r="AT674" s="34">
        <v>233.29857512832851</v>
      </c>
      <c r="AU674" s="34">
        <v>231.49310475134368</v>
      </c>
    </row>
    <row r="675" spans="1:47" x14ac:dyDescent="0.25">
      <c r="A675" s="18">
        <v>45866</v>
      </c>
      <c r="B675" s="2">
        <v>15</v>
      </c>
      <c r="C675" s="2" t="s">
        <v>178</v>
      </c>
      <c r="D675" s="9">
        <v>91.725858000000002</v>
      </c>
      <c r="E675">
        <v>7.9217799999999998E-3</v>
      </c>
      <c r="G675" s="34">
        <v>783.21899999999994</v>
      </c>
      <c r="H675" s="34">
        <v>12.171069784761036</v>
      </c>
      <c r="I675" s="34">
        <v>795.39006978476095</v>
      </c>
      <c r="J675" s="34">
        <v>789.08916463774142</v>
      </c>
      <c r="K675" s="34">
        <v>11.981999999999999</v>
      </c>
      <c r="L675" s="34">
        <v>0.18619793207392404</v>
      </c>
      <c r="M675" s="34">
        <v>12.168197932073923</v>
      </c>
      <c r="N675" s="34">
        <v>12.071804145059579</v>
      </c>
      <c r="O675" s="34">
        <v>52.974999999999994</v>
      </c>
      <c r="P675" s="34">
        <v>0.82322111931364761</v>
      </c>
      <c r="Q675" s="34">
        <v>53.798221119313645</v>
      </c>
      <c r="R675" s="34">
        <v>53.372043447215091</v>
      </c>
      <c r="S675" s="34">
        <v>0</v>
      </c>
      <c r="T675" s="34">
        <v>0</v>
      </c>
      <c r="U675" s="34">
        <v>0</v>
      </c>
      <c r="V675" s="34">
        <v>0</v>
      </c>
      <c r="W675" s="34">
        <v>848.17599999999993</v>
      </c>
      <c r="X675" s="34">
        <v>13.180488836148607</v>
      </c>
      <c r="Y675" s="34">
        <v>861.35648883614851</v>
      </c>
      <c r="Z675" s="34">
        <v>854.53301223001608</v>
      </c>
      <c r="AB675" s="34">
        <v>238.43199999999999</v>
      </c>
      <c r="AC675" s="34">
        <v>3.7051865581914423</v>
      </c>
      <c r="AD675" s="34">
        <v>242.13718655819142</v>
      </c>
      <c r="AE675" s="34">
        <v>240.21902903645847</v>
      </c>
      <c r="AF675" s="34">
        <v>3.0039999999999991</v>
      </c>
      <c r="AG675" s="34">
        <v>4.6681571352868281E-2</v>
      </c>
      <c r="AH675" s="34">
        <v>3.0506815713528672</v>
      </c>
      <c r="AI675" s="34">
        <v>3.0265147430945554</v>
      </c>
      <c r="AJ675" s="34">
        <v>7.3120000000000012</v>
      </c>
      <c r="AK675" s="34">
        <v>0.11362704718114948</v>
      </c>
      <c r="AL675" s="34">
        <v>7.425627047181151</v>
      </c>
      <c r="AM675" s="34">
        <v>7.3668028633513325</v>
      </c>
      <c r="AN675" s="34">
        <v>0</v>
      </c>
      <c r="AO675" s="34">
        <v>0</v>
      </c>
      <c r="AP675" s="34">
        <v>0</v>
      </c>
      <c r="AQ675" s="34">
        <v>0</v>
      </c>
      <c r="AR675" s="34">
        <v>248.74799999999999</v>
      </c>
      <c r="AS675" s="34">
        <v>3.8654951767254597</v>
      </c>
      <c r="AT675" s="34">
        <v>252.61349517672542</v>
      </c>
      <c r="AU675" s="34">
        <v>250.61234664290436</v>
      </c>
    </row>
    <row r="676" spans="1:47" x14ac:dyDescent="0.25">
      <c r="A676" s="18">
        <v>45866</v>
      </c>
      <c r="B676" s="2">
        <v>16</v>
      </c>
      <c r="C676" s="2" t="s">
        <v>178</v>
      </c>
      <c r="D676" s="9">
        <v>182.624427</v>
      </c>
      <c r="E676">
        <v>8.3016860000000008E-3</v>
      </c>
      <c r="G676" s="34">
        <v>833.0699999999996</v>
      </c>
      <c r="H676" s="34">
        <v>11.33626167843846</v>
      </c>
      <c r="I676" s="34">
        <v>844.406261678438</v>
      </c>
      <c r="J676" s="34">
        <v>837.39626603754971</v>
      </c>
      <c r="K676" s="34">
        <v>12.772999999999996</v>
      </c>
      <c r="L676" s="34">
        <v>0.17381260928696801</v>
      </c>
      <c r="M676" s="34">
        <v>12.946812609286964</v>
      </c>
      <c r="N676" s="34">
        <v>12.839332236303822</v>
      </c>
      <c r="O676" s="34">
        <v>55.881999999999998</v>
      </c>
      <c r="P676" s="34">
        <v>0.76043186660724571</v>
      </c>
      <c r="Q676" s="34">
        <v>56.642431866607247</v>
      </c>
      <c r="R676" s="34">
        <v>56.172204182974276</v>
      </c>
      <c r="S676" s="34">
        <v>0</v>
      </c>
      <c r="T676" s="34">
        <v>0</v>
      </c>
      <c r="U676" s="34">
        <v>0</v>
      </c>
      <c r="V676" s="34">
        <v>0</v>
      </c>
      <c r="W676" s="34">
        <v>901.72499999999957</v>
      </c>
      <c r="X676" s="34">
        <v>12.270506154332672</v>
      </c>
      <c r="Y676" s="34">
        <v>913.99550615433225</v>
      </c>
      <c r="Z676" s="34">
        <v>906.40780245682777</v>
      </c>
      <c r="AB676" s="34">
        <v>254.64199999999991</v>
      </c>
      <c r="AC676" s="34">
        <v>3.4651209938191587</v>
      </c>
      <c r="AD676" s="34">
        <v>258.10712099381908</v>
      </c>
      <c r="AE676" s="34">
        <v>255.96439672096437</v>
      </c>
      <c r="AF676" s="34">
        <v>3.1499999999999995</v>
      </c>
      <c r="AG676" s="34">
        <v>4.2864614362635979E-2</v>
      </c>
      <c r="AH676" s="34">
        <v>3.1928646143626356</v>
      </c>
      <c r="AI676" s="34">
        <v>3.1663584548936856</v>
      </c>
      <c r="AJ676" s="34">
        <v>7.7299999999999986</v>
      </c>
      <c r="AK676" s="34">
        <v>0.10518840286450036</v>
      </c>
      <c r="AL676" s="34">
        <v>7.8351884028644987</v>
      </c>
      <c r="AM676" s="34">
        <v>7.7701431289930758</v>
      </c>
      <c r="AN676" s="34">
        <v>0</v>
      </c>
      <c r="AO676" s="34">
        <v>0</v>
      </c>
      <c r="AP676" s="34">
        <v>0</v>
      </c>
      <c r="AQ676" s="34">
        <v>0</v>
      </c>
      <c r="AR676" s="34">
        <v>265.52199999999993</v>
      </c>
      <c r="AS676" s="34">
        <v>3.6131740110462953</v>
      </c>
      <c r="AT676" s="34">
        <v>269.13517401104622</v>
      </c>
      <c r="AU676" s="34">
        <v>266.90089830485113</v>
      </c>
    </row>
    <row r="677" spans="1:47" x14ac:dyDescent="0.25">
      <c r="A677" s="18">
        <v>45866</v>
      </c>
      <c r="B677" s="2">
        <v>17</v>
      </c>
      <c r="C677" s="2" t="s">
        <v>178</v>
      </c>
      <c r="D677" s="9">
        <v>135.23373100000001</v>
      </c>
      <c r="E677">
        <v>8.5474379999999992E-3</v>
      </c>
      <c r="G677" s="34">
        <v>886.54499999999996</v>
      </c>
      <c r="H677" s="34">
        <v>16.639064560490503</v>
      </c>
      <c r="I677" s="34">
        <v>903.18406456049047</v>
      </c>
      <c r="J677" s="34">
        <v>895.46415476607172</v>
      </c>
      <c r="K677" s="34">
        <v>13.764999999999995</v>
      </c>
      <c r="L677" s="34">
        <v>0.25834754431546253</v>
      </c>
      <c r="M677" s="34">
        <v>14.023347544315458</v>
      </c>
      <c r="N677" s="34">
        <v>13.903483850627969</v>
      </c>
      <c r="O677" s="34">
        <v>59.962999999999994</v>
      </c>
      <c r="P677" s="34">
        <v>1.1254118270823161</v>
      </c>
      <c r="Q677" s="34">
        <v>61.088411827082311</v>
      </c>
      <c r="R677" s="34">
        <v>60.566262414471858</v>
      </c>
      <c r="S677" s="34">
        <v>0</v>
      </c>
      <c r="T677" s="34">
        <v>0</v>
      </c>
      <c r="U677" s="34">
        <v>0</v>
      </c>
      <c r="V677" s="34">
        <v>0</v>
      </c>
      <c r="W677" s="34">
        <v>960.27299999999991</v>
      </c>
      <c r="X677" s="34">
        <v>18.022823931888283</v>
      </c>
      <c r="Y677" s="34">
        <v>978.29582393188821</v>
      </c>
      <c r="Z677" s="34">
        <v>969.93390103117156</v>
      </c>
      <c r="AB677" s="34">
        <v>271.41000000000003</v>
      </c>
      <c r="AC677" s="34">
        <v>5.0939416638328883</v>
      </c>
      <c r="AD677" s="34">
        <v>276.5039416638329</v>
      </c>
      <c r="AE677" s="34">
        <v>274.14054136570564</v>
      </c>
      <c r="AF677" s="34">
        <v>3.3519999999999976</v>
      </c>
      <c r="AG677" s="34">
        <v>6.2911803018193241E-2</v>
      </c>
      <c r="AH677" s="34">
        <v>3.4149118030181911</v>
      </c>
      <c r="AI677" s="34">
        <v>3.3857230561064249</v>
      </c>
      <c r="AJ677" s="34">
        <v>8.3029999999999973</v>
      </c>
      <c r="AK677" s="34">
        <v>0.15583433784607958</v>
      </c>
      <c r="AL677" s="34">
        <v>8.4588343378460777</v>
      </c>
      <c r="AM677" s="34">
        <v>8.3865329757910665</v>
      </c>
      <c r="AN677" s="34">
        <v>0</v>
      </c>
      <c r="AO677" s="34">
        <v>0</v>
      </c>
      <c r="AP677" s="34">
        <v>0</v>
      </c>
      <c r="AQ677" s="34">
        <v>0</v>
      </c>
      <c r="AR677" s="34">
        <v>283.065</v>
      </c>
      <c r="AS677" s="34">
        <v>5.3126878046971608</v>
      </c>
      <c r="AT677" s="34">
        <v>288.37768780469719</v>
      </c>
      <c r="AU677" s="34">
        <v>285.91279739760313</v>
      </c>
    </row>
    <row r="678" spans="1:47" x14ac:dyDescent="0.25">
      <c r="A678" s="18">
        <v>45866</v>
      </c>
      <c r="B678" s="2">
        <v>18</v>
      </c>
      <c r="C678" s="2" t="s">
        <v>178</v>
      </c>
      <c r="D678" s="9">
        <v>102.610767</v>
      </c>
      <c r="E678">
        <v>8.8209900000000008E-3</v>
      </c>
      <c r="G678" s="34">
        <v>922.63499999999976</v>
      </c>
      <c r="H678" s="34">
        <v>18.978746450972061</v>
      </c>
      <c r="I678" s="34">
        <v>941.6137464509718</v>
      </c>
      <c r="J678" s="34">
        <v>933.30778100966518</v>
      </c>
      <c r="K678" s="34">
        <v>14.398000000000001</v>
      </c>
      <c r="L678" s="34">
        <v>0.29616911498165133</v>
      </c>
      <c r="M678" s="34">
        <v>14.694169114981653</v>
      </c>
      <c r="N678" s="34">
        <v>14.564551996160091</v>
      </c>
      <c r="O678" s="34">
        <v>63.961000000000006</v>
      </c>
      <c r="P678" s="34">
        <v>1.3156877874247395</v>
      </c>
      <c r="Q678" s="34">
        <v>65.276687787424748</v>
      </c>
      <c r="R678" s="34">
        <v>64.700882777218752</v>
      </c>
      <c r="S678" s="34">
        <v>0.70899999999999996</v>
      </c>
      <c r="T678" s="34">
        <v>1.4584241041949627E-2</v>
      </c>
      <c r="U678" s="34">
        <v>0.72358424104194963</v>
      </c>
      <c r="V678" s="34">
        <v>0.71720151168756097</v>
      </c>
      <c r="W678" s="34">
        <v>1001.7029999999997</v>
      </c>
      <c r="X678" s="34">
        <v>20.6051875944204</v>
      </c>
      <c r="Y678" s="34">
        <v>1022.3081875944201</v>
      </c>
      <c r="Z678" s="34">
        <v>1013.2904172947316</v>
      </c>
      <c r="AB678" s="34">
        <v>281.98599999999959</v>
      </c>
      <c r="AC678" s="34">
        <v>5.8004961839988747</v>
      </c>
      <c r="AD678" s="34">
        <v>287.78649618399845</v>
      </c>
      <c r="AE678" s="34">
        <v>285.24793437902434</v>
      </c>
      <c r="AF678" s="34">
        <v>3.4859999999999993</v>
      </c>
      <c r="AG678" s="34">
        <v>7.1707565969303805E-2</v>
      </c>
      <c r="AH678" s="34">
        <v>3.5577075659693032</v>
      </c>
      <c r="AI678" s="34">
        <v>3.5263250631069636</v>
      </c>
      <c r="AJ678" s="34">
        <v>8.8519999999999968</v>
      </c>
      <c r="AK678" s="34">
        <v>0.18208702637988441</v>
      </c>
      <c r="AL678" s="34">
        <v>9.0340870263798809</v>
      </c>
      <c r="AM678" s="34">
        <v>8.954397435061054</v>
      </c>
      <c r="AN678" s="34">
        <v>4.0339999999999998</v>
      </c>
      <c r="AO678" s="34">
        <v>8.2980011795803651E-2</v>
      </c>
      <c r="AP678" s="34">
        <v>4.1169800117958033</v>
      </c>
      <c r="AQ678" s="34">
        <v>4.0806641722815522</v>
      </c>
      <c r="AR678" s="34">
        <v>298.35799999999955</v>
      </c>
      <c r="AS678" s="34">
        <v>6.1372707881438657</v>
      </c>
      <c r="AT678" s="34">
        <v>304.49527078814344</v>
      </c>
      <c r="AU678" s="34">
        <v>301.80932104947397</v>
      </c>
    </row>
    <row r="679" spans="1:47" x14ac:dyDescent="0.25">
      <c r="A679" s="18">
        <v>45866</v>
      </c>
      <c r="B679" s="2">
        <v>19</v>
      </c>
      <c r="C679" s="2" t="s">
        <v>178</v>
      </c>
      <c r="D679" s="9">
        <v>225.414886</v>
      </c>
      <c r="E679">
        <v>9.05919E-3</v>
      </c>
      <c r="G679" s="34">
        <v>933.36199999999951</v>
      </c>
      <c r="H679" s="34">
        <v>18.622110537477198</v>
      </c>
      <c r="I679" s="34">
        <v>951.98411053747668</v>
      </c>
      <c r="J679" s="34">
        <v>943.35990560313667</v>
      </c>
      <c r="K679" s="34">
        <v>14.584999999999992</v>
      </c>
      <c r="L679" s="34">
        <v>0.29099479321967781</v>
      </c>
      <c r="M679" s="34">
        <v>14.87599479321967</v>
      </c>
      <c r="N679" s="34">
        <v>14.741230329948882</v>
      </c>
      <c r="O679" s="34">
        <v>65.384</v>
      </c>
      <c r="P679" s="34">
        <v>1.3045185848389045</v>
      </c>
      <c r="Q679" s="34">
        <v>66.688518584838903</v>
      </c>
      <c r="R679" s="34">
        <v>66.084374624160318</v>
      </c>
      <c r="S679" s="34">
        <v>0.77600000000000002</v>
      </c>
      <c r="T679" s="34">
        <v>1.548247922786905E-2</v>
      </c>
      <c r="U679" s="34">
        <v>0.79148247922786907</v>
      </c>
      <c r="V679" s="34">
        <v>0.78431228906687278</v>
      </c>
      <c r="W679" s="34">
        <v>1014.1069999999995</v>
      </c>
      <c r="X679" s="34">
        <v>20.233106394763652</v>
      </c>
      <c r="Y679" s="34">
        <v>1034.3401063947631</v>
      </c>
      <c r="Z679" s="34">
        <v>1024.9698228463128</v>
      </c>
      <c r="AB679" s="34">
        <v>283.19</v>
      </c>
      <c r="AC679" s="34">
        <v>5.6501073357477267</v>
      </c>
      <c r="AD679" s="34">
        <v>288.84010733574775</v>
      </c>
      <c r="AE679" s="34">
        <v>286.22344992377282</v>
      </c>
      <c r="AF679" s="34">
        <v>3.51</v>
      </c>
      <c r="AG679" s="34">
        <v>7.0030286198222116E-2</v>
      </c>
      <c r="AH679" s="34">
        <v>3.5800302861982218</v>
      </c>
      <c r="AI679" s="34">
        <v>3.5475981116297977</v>
      </c>
      <c r="AJ679" s="34">
        <v>8.92</v>
      </c>
      <c r="AK679" s="34">
        <v>0.17796870452653599</v>
      </c>
      <c r="AL679" s="34">
        <v>9.0979687045265365</v>
      </c>
      <c r="AM679" s="34">
        <v>9.0155484774181769</v>
      </c>
      <c r="AN679" s="34">
        <v>4.3770000000000007</v>
      </c>
      <c r="AO679" s="34">
        <v>8.7328365438637673E-2</v>
      </c>
      <c r="AP679" s="34">
        <v>4.4643283654386385</v>
      </c>
      <c r="AQ679" s="34">
        <v>4.4238851665537409</v>
      </c>
      <c r="AR679" s="34">
        <v>299.99700000000001</v>
      </c>
      <c r="AS679" s="34">
        <v>5.9854346919111228</v>
      </c>
      <c r="AT679" s="34">
        <v>305.98243469191112</v>
      </c>
      <c r="AU679" s="34">
        <v>303.21048167937454</v>
      </c>
    </row>
    <row r="680" spans="1:47" x14ac:dyDescent="0.25">
      <c r="A680" s="18">
        <v>45866</v>
      </c>
      <c r="B680" s="2">
        <v>20</v>
      </c>
      <c r="C680" s="2" t="s">
        <v>178</v>
      </c>
      <c r="D680" s="9">
        <v>526.19418499999995</v>
      </c>
      <c r="E680">
        <v>8.9060709999999998E-3</v>
      </c>
      <c r="G680" s="34">
        <v>913.53099999999961</v>
      </c>
      <c r="H680" s="34">
        <v>12.801306322634785</v>
      </c>
      <c r="I680" s="34">
        <v>926.33230632263439</v>
      </c>
      <c r="J680" s="34">
        <v>918.08232503293129</v>
      </c>
      <c r="K680" s="34">
        <v>14.265999999999996</v>
      </c>
      <c r="L680" s="34">
        <v>0.19990940208784141</v>
      </c>
      <c r="M680" s="34">
        <v>14.465909402087838</v>
      </c>
      <c r="N680" s="34">
        <v>14.337074985873278</v>
      </c>
      <c r="O680" s="34">
        <v>63.759000000000007</v>
      </c>
      <c r="P680" s="34">
        <v>0.89345461711192253</v>
      </c>
      <c r="Q680" s="34">
        <v>64.652454617111928</v>
      </c>
      <c r="R680" s="34">
        <v>64.076655265967659</v>
      </c>
      <c r="S680" s="34">
        <v>1.4810000000000001</v>
      </c>
      <c r="T680" s="34">
        <v>2.0753247195576422E-2</v>
      </c>
      <c r="U680" s="34">
        <v>1.5017532471955766</v>
      </c>
      <c r="V680" s="34">
        <v>1.4883785261515723</v>
      </c>
      <c r="W680" s="34">
        <v>993.03699999999958</v>
      </c>
      <c r="X680" s="34">
        <v>13.915423589030127</v>
      </c>
      <c r="Y680" s="34">
        <v>1006.9524235890298</v>
      </c>
      <c r="Z680" s="34">
        <v>997.98443381092386</v>
      </c>
      <c r="AB680" s="34">
        <v>275.61399999999992</v>
      </c>
      <c r="AC680" s="34">
        <v>3.8621779017971631</v>
      </c>
      <c r="AD680" s="34">
        <v>279.47617790179709</v>
      </c>
      <c r="AE680" s="34">
        <v>276.98714321859507</v>
      </c>
      <c r="AF680" s="34">
        <v>3.3929999999999971</v>
      </c>
      <c r="AG680" s="34">
        <v>4.7546095701951882E-2</v>
      </c>
      <c r="AH680" s="34">
        <v>3.4405460957019489</v>
      </c>
      <c r="AI680" s="34">
        <v>3.4099043478948547</v>
      </c>
      <c r="AJ680" s="34">
        <v>8.5920000000000005</v>
      </c>
      <c r="AK680" s="34">
        <v>0.12039966232572089</v>
      </c>
      <c r="AL680" s="34">
        <v>8.7123996623257209</v>
      </c>
      <c r="AM680" s="34">
        <v>8.6348064123526722</v>
      </c>
      <c r="AN680" s="34">
        <v>8.42</v>
      </c>
      <c r="AO680" s="34">
        <v>0.11798942699983354</v>
      </c>
      <c r="AP680" s="34">
        <v>8.5379894269998342</v>
      </c>
      <c r="AQ680" s="34">
        <v>8.4619494869657252</v>
      </c>
      <c r="AR680" s="34">
        <v>296.01899999999989</v>
      </c>
      <c r="AS680" s="34">
        <v>4.1481130868246696</v>
      </c>
      <c r="AT680" s="34">
        <v>300.1671130868246</v>
      </c>
      <c r="AU680" s="34">
        <v>297.4938034658083</v>
      </c>
    </row>
    <row r="681" spans="1:47" x14ac:dyDescent="0.25">
      <c r="A681" s="18">
        <v>45866</v>
      </c>
      <c r="B681" s="2">
        <v>21</v>
      </c>
      <c r="C681" s="2" t="s">
        <v>178</v>
      </c>
      <c r="D681" s="9">
        <v>87.251020999999994</v>
      </c>
      <c r="E681">
        <v>8.8563070000000008E-3</v>
      </c>
      <c r="G681" s="34">
        <v>878.04299999999978</v>
      </c>
      <c r="H681" s="34">
        <v>12.198633056047957</v>
      </c>
      <c r="I681" s="34">
        <v>890.2416330560477</v>
      </c>
      <c r="J681" s="34">
        <v>882.35737984952209</v>
      </c>
      <c r="K681" s="34">
        <v>13.677999999999999</v>
      </c>
      <c r="L681" s="34">
        <v>0.19002816825670721</v>
      </c>
      <c r="M681" s="34">
        <v>13.868028168256707</v>
      </c>
      <c r="N681" s="34">
        <v>13.745208653313979</v>
      </c>
      <c r="O681" s="34">
        <v>61.699999999999989</v>
      </c>
      <c r="P681" s="34">
        <v>0.85719681104246481</v>
      </c>
      <c r="Q681" s="34">
        <v>62.557196811042452</v>
      </c>
      <c r="R681" s="34">
        <v>62.00317107102444</v>
      </c>
      <c r="S681" s="34">
        <v>1.4810000000000003</v>
      </c>
      <c r="T681" s="34">
        <v>2.0575502060841022E-2</v>
      </c>
      <c r="U681" s="34">
        <v>1.5015755020608412</v>
      </c>
      <c r="V681" s="34">
        <v>1.4882770884309113</v>
      </c>
      <c r="W681" s="34">
        <v>954.90199999999982</v>
      </c>
      <c r="X681" s="34">
        <v>13.266433537407972</v>
      </c>
      <c r="Y681" s="34">
        <v>968.16843353740774</v>
      </c>
      <c r="Z681" s="34">
        <v>959.59403666229139</v>
      </c>
      <c r="AB681" s="34">
        <v>262.73399999999992</v>
      </c>
      <c r="AC681" s="34">
        <v>3.6501579732970977</v>
      </c>
      <c r="AD681" s="34">
        <v>266.38415797329702</v>
      </c>
      <c r="AE681" s="34">
        <v>264.02497809034901</v>
      </c>
      <c r="AF681" s="34">
        <v>3.2329999999999988</v>
      </c>
      <c r="AG681" s="34">
        <v>4.4916001460296402E-2</v>
      </c>
      <c r="AH681" s="34">
        <v>3.2779160014602953</v>
      </c>
      <c r="AI681" s="34">
        <v>3.2488857710311505</v>
      </c>
      <c r="AJ681" s="34">
        <v>8.2600000000000016</v>
      </c>
      <c r="AK681" s="34">
        <v>0.11475600744263796</v>
      </c>
      <c r="AL681" s="34">
        <v>8.3747560074426399</v>
      </c>
      <c r="AM681" s="34">
        <v>8.3005865971906339</v>
      </c>
      <c r="AN681" s="34">
        <v>8.4219999999999988</v>
      </c>
      <c r="AO681" s="34">
        <v>0.11700667005834099</v>
      </c>
      <c r="AP681" s="34">
        <v>8.53900667005834</v>
      </c>
      <c r="AQ681" s="34">
        <v>8.4633826055132566</v>
      </c>
      <c r="AR681" s="34">
        <v>282.64899999999994</v>
      </c>
      <c r="AS681" s="34">
        <v>3.9268366522583733</v>
      </c>
      <c r="AT681" s="34">
        <v>286.57583665225826</v>
      </c>
      <c r="AU681" s="34">
        <v>284.03783306408405</v>
      </c>
    </row>
    <row r="682" spans="1:47" x14ac:dyDescent="0.25">
      <c r="A682" s="18">
        <v>45866</v>
      </c>
      <c r="B682" s="2">
        <v>22</v>
      </c>
      <c r="C682" s="2" t="s">
        <v>178</v>
      </c>
      <c r="D682" s="9">
        <v>63.437716999999999</v>
      </c>
      <c r="E682">
        <v>8.6212779999999996E-3</v>
      </c>
      <c r="G682" s="34">
        <v>843.81899999999973</v>
      </c>
      <c r="H682" s="34">
        <v>9.7275969400986533</v>
      </c>
      <c r="I682" s="34">
        <v>853.54659694009842</v>
      </c>
      <c r="J682" s="34">
        <v>846.18793444192386</v>
      </c>
      <c r="K682" s="34">
        <v>13.205999999999996</v>
      </c>
      <c r="L682" s="34">
        <v>0.15223957411594527</v>
      </c>
      <c r="M682" s="34">
        <v>13.358239574115942</v>
      </c>
      <c r="N682" s="34">
        <v>13.243074477156886</v>
      </c>
      <c r="O682" s="34">
        <v>59.594999999999999</v>
      </c>
      <c r="P682" s="34">
        <v>0.68701479777675001</v>
      </c>
      <c r="Q682" s="34">
        <v>60.282014797776746</v>
      </c>
      <c r="R682" s="34">
        <v>59.762306789804995</v>
      </c>
      <c r="S682" s="34">
        <v>1.4810000000000001</v>
      </c>
      <c r="T682" s="34">
        <v>1.7073058402674163E-2</v>
      </c>
      <c r="U682" s="34">
        <v>1.4980730584026742</v>
      </c>
      <c r="V682" s="34">
        <v>1.4851577541018746</v>
      </c>
      <c r="W682" s="34">
        <v>918.10099999999977</v>
      </c>
      <c r="X682" s="34">
        <v>10.583924370394024</v>
      </c>
      <c r="Y682" s="34">
        <v>928.68492437039379</v>
      </c>
      <c r="Z682" s="34">
        <v>920.67847346298777</v>
      </c>
      <c r="AB682" s="34">
        <v>251.37399999999991</v>
      </c>
      <c r="AC682" s="34">
        <v>2.8978548162821163</v>
      </c>
      <c r="AD682" s="34">
        <v>254.27185481628203</v>
      </c>
      <c r="AE682" s="34">
        <v>252.07970646833522</v>
      </c>
      <c r="AF682" s="34">
        <v>3.1329999999999982</v>
      </c>
      <c r="AG682" s="34">
        <v>3.6117415243469363E-2</v>
      </c>
      <c r="AH682" s="34">
        <v>3.1691174152434676</v>
      </c>
      <c r="AI682" s="34">
        <v>3.1417955729920122</v>
      </c>
      <c r="AJ682" s="34">
        <v>7.8899999999999961</v>
      </c>
      <c r="AK682" s="34">
        <v>9.0956401618567925E-2</v>
      </c>
      <c r="AL682" s="34">
        <v>7.9809564016185641</v>
      </c>
      <c r="AM682" s="34">
        <v>7.9121503577743306</v>
      </c>
      <c r="AN682" s="34">
        <v>8.4219999999999988</v>
      </c>
      <c r="AO682" s="34">
        <v>9.7089330092722331E-2</v>
      </c>
      <c r="AP682" s="34">
        <v>8.5190893300927204</v>
      </c>
      <c r="AQ682" s="34">
        <v>8.445643892671157</v>
      </c>
      <c r="AR682" s="34">
        <v>270.81899999999996</v>
      </c>
      <c r="AS682" s="34">
        <v>3.1220179632368761</v>
      </c>
      <c r="AT682" s="34">
        <v>273.94101796323679</v>
      </c>
      <c r="AU682" s="34">
        <v>271.57929629177272</v>
      </c>
    </row>
    <row r="683" spans="1:47" x14ac:dyDescent="0.25">
      <c r="A683" s="18">
        <v>45866</v>
      </c>
      <c r="B683" s="2">
        <v>23</v>
      </c>
      <c r="C683" s="2" t="s">
        <v>178</v>
      </c>
      <c r="D683" s="9">
        <v>51.618814999999998</v>
      </c>
      <c r="E683">
        <v>8.6692950000000005E-3</v>
      </c>
      <c r="G683" s="34">
        <v>781.53000000000009</v>
      </c>
      <c r="H683" s="34">
        <v>8.9280264030870811</v>
      </c>
      <c r="I683" s="34">
        <v>790.45802640308716</v>
      </c>
      <c r="J683" s="34">
        <v>783.60531258708102</v>
      </c>
      <c r="K683" s="34">
        <v>11.895999999999997</v>
      </c>
      <c r="L683" s="34">
        <v>0.13589728109109553</v>
      </c>
      <c r="M683" s="34">
        <v>12.031897281091092</v>
      </c>
      <c r="N683" s="34">
        <v>11.927589214151615</v>
      </c>
      <c r="O683" s="34">
        <v>54.653999999999996</v>
      </c>
      <c r="P683" s="34">
        <v>0.6243552455239354</v>
      </c>
      <c r="Q683" s="34">
        <v>55.278355245523933</v>
      </c>
      <c r="R683" s="34">
        <v>54.799130876785689</v>
      </c>
      <c r="S683" s="34">
        <v>1.4809999999999999</v>
      </c>
      <c r="T683" s="34">
        <v>1.6918617459306701E-2</v>
      </c>
      <c r="U683" s="34">
        <v>1.4979186174593067</v>
      </c>
      <c r="V683" s="34">
        <v>1.4849327190785597</v>
      </c>
      <c r="W683" s="34">
        <v>849.56100000000004</v>
      </c>
      <c r="X683" s="34">
        <v>9.7051975471614185</v>
      </c>
      <c r="Y683" s="34">
        <v>859.26619754716148</v>
      </c>
      <c r="Z683" s="34">
        <v>851.81696539709685</v>
      </c>
      <c r="AB683" s="34">
        <v>232.0559999999999</v>
      </c>
      <c r="AC683" s="34">
        <v>2.6509565787554856</v>
      </c>
      <c r="AD683" s="34">
        <v>234.70695657875538</v>
      </c>
      <c r="AE683" s="34">
        <v>232.67221273362196</v>
      </c>
      <c r="AF683" s="34">
        <v>2.8489999999999971</v>
      </c>
      <c r="AG683" s="34">
        <v>3.2546347833602121E-2</v>
      </c>
      <c r="AH683" s="34">
        <v>2.8815463478335994</v>
      </c>
      <c r="AI683" s="34">
        <v>2.8565653724880571</v>
      </c>
      <c r="AJ683" s="34">
        <v>7.1860000000000017</v>
      </c>
      <c r="AK683" s="34">
        <v>8.2091279583104651E-2</v>
      </c>
      <c r="AL683" s="34">
        <v>7.2680912795831061</v>
      </c>
      <c r="AM683" s="34">
        <v>7.2050820521934726</v>
      </c>
      <c r="AN683" s="34">
        <v>8.4219999999999988</v>
      </c>
      <c r="AO683" s="34">
        <v>9.621107106163472E-2</v>
      </c>
      <c r="AP683" s="34">
        <v>8.5182110710616339</v>
      </c>
      <c r="AQ683" s="34">
        <v>8.4443641864143348</v>
      </c>
      <c r="AR683" s="34">
        <v>250.51299999999989</v>
      </c>
      <c r="AS683" s="34">
        <v>2.8618052772338274</v>
      </c>
      <c r="AT683" s="34">
        <v>253.37480527723372</v>
      </c>
      <c r="AU683" s="34">
        <v>251.17822434471782</v>
      </c>
    </row>
    <row r="684" spans="1:47" x14ac:dyDescent="0.25">
      <c r="A684" s="18">
        <v>45866</v>
      </c>
      <c r="B684" s="2">
        <v>24</v>
      </c>
      <c r="C684" s="2" t="s">
        <v>23</v>
      </c>
      <c r="D684" s="9">
        <v>50.944965000000003</v>
      </c>
      <c r="E684">
        <v>8.7894059999999996E-3</v>
      </c>
      <c r="G684" s="34">
        <v>711.94399999999996</v>
      </c>
      <c r="H684" s="34">
        <v>6.2695503505178696</v>
      </c>
      <c r="I684" s="34">
        <v>718.21355035051783</v>
      </c>
      <c r="J684" s="34">
        <v>711.90087986178571</v>
      </c>
      <c r="K684" s="34">
        <v>10.665000000000003</v>
      </c>
      <c r="L684" s="34">
        <v>9.3918558887037609E-2</v>
      </c>
      <c r="M684" s="34">
        <v>10.758918558887041</v>
      </c>
      <c r="N684" s="34">
        <v>10.664354055552048</v>
      </c>
      <c r="O684" s="34">
        <v>48.905999999999999</v>
      </c>
      <c r="P684" s="34">
        <v>0.43067801602714106</v>
      </c>
      <c r="Q684" s="34">
        <v>49.336678016027143</v>
      </c>
      <c r="R684" s="34">
        <v>48.903037922253006</v>
      </c>
      <c r="S684" s="34">
        <v>1.4810000000000001</v>
      </c>
      <c r="T684" s="34">
        <v>1.3042042729648633E-2</v>
      </c>
      <c r="U684" s="34">
        <v>1.4940420427296488</v>
      </c>
      <c r="V684" s="34">
        <v>1.4809103006350286</v>
      </c>
      <c r="W684" s="34">
        <v>772.99599999999987</v>
      </c>
      <c r="X684" s="34">
        <v>6.8071889681616966</v>
      </c>
      <c r="Y684" s="34">
        <v>779.80318896816163</v>
      </c>
      <c r="Z684" s="34">
        <v>772.94918214022584</v>
      </c>
      <c r="AB684" s="34">
        <v>209.98</v>
      </c>
      <c r="AC684" s="34">
        <v>1.8491344580497093</v>
      </c>
      <c r="AD684" s="34">
        <v>211.82913445804971</v>
      </c>
      <c r="AE684" s="34">
        <v>209.96728219266933</v>
      </c>
      <c r="AF684" s="34">
        <v>2.5969999999999995</v>
      </c>
      <c r="AG684" s="34">
        <v>2.2869807541456781E-2</v>
      </c>
      <c r="AH684" s="34">
        <v>2.6198698075414564</v>
      </c>
      <c r="AI684" s="34">
        <v>2.5968427081358327</v>
      </c>
      <c r="AJ684" s="34">
        <v>6.4889999999999981</v>
      </c>
      <c r="AK684" s="34">
        <v>5.7143697010594158E-2</v>
      </c>
      <c r="AL684" s="34">
        <v>6.5461436970105922</v>
      </c>
      <c r="AM684" s="34">
        <v>6.4886069823232253</v>
      </c>
      <c r="AN684" s="34">
        <v>8.4219999999999988</v>
      </c>
      <c r="AO684" s="34">
        <v>7.4166160613842513E-2</v>
      </c>
      <c r="AP684" s="34">
        <v>8.496166160613841</v>
      </c>
      <c r="AQ684" s="34">
        <v>8.4214899067847444</v>
      </c>
      <c r="AR684" s="34">
        <v>227.488</v>
      </c>
      <c r="AS684" s="34">
        <v>2.0033141232156026</v>
      </c>
      <c r="AT684" s="34">
        <v>229.4913141232156</v>
      </c>
      <c r="AU684" s="34">
        <v>227.47422178991314</v>
      </c>
    </row>
    <row r="685" spans="1:47" x14ac:dyDescent="0.25">
      <c r="A685" s="18">
        <v>45867</v>
      </c>
      <c r="B685" s="2">
        <v>1</v>
      </c>
      <c r="C685" s="2" t="s">
        <v>23</v>
      </c>
      <c r="D685" s="9">
        <v>43.758738999999998</v>
      </c>
      <c r="E685">
        <v>8.8442009999999995E-3</v>
      </c>
      <c r="G685" s="34">
        <v>645.36500000000012</v>
      </c>
      <c r="H685" s="34">
        <v>6.3220161048148205</v>
      </c>
      <c r="I685" s="34">
        <v>651.68701610481492</v>
      </c>
      <c r="J685" s="34">
        <v>645.9233651452937</v>
      </c>
      <c r="K685" s="34">
        <v>9.4440000000000008</v>
      </c>
      <c r="L685" s="34">
        <v>9.2513724936851491E-2</v>
      </c>
      <c r="M685" s="34">
        <v>9.536513724936853</v>
      </c>
      <c r="N685" s="34">
        <v>9.4521708807142524</v>
      </c>
      <c r="O685" s="34">
        <v>43.843999999999994</v>
      </c>
      <c r="P685" s="34">
        <v>0.429497221106662</v>
      </c>
      <c r="Q685" s="34">
        <v>44.273497221106659</v>
      </c>
      <c r="R685" s="34">
        <v>43.881933512710248</v>
      </c>
      <c r="S685" s="34">
        <v>1.4800000000000002</v>
      </c>
      <c r="T685" s="34">
        <v>1.4498127160794178E-2</v>
      </c>
      <c r="U685" s="34">
        <v>1.4944981271607944</v>
      </c>
      <c r="V685" s="34">
        <v>1.4812804853300607</v>
      </c>
      <c r="W685" s="34">
        <v>700.13300000000004</v>
      </c>
      <c r="X685" s="34">
        <v>6.8585251780191285</v>
      </c>
      <c r="Y685" s="34">
        <v>706.99152517801929</v>
      </c>
      <c r="Z685" s="34">
        <v>700.73875002404827</v>
      </c>
      <c r="AB685" s="34">
        <v>189.10900000000009</v>
      </c>
      <c r="AC685" s="34">
        <v>1.8525177900342076</v>
      </c>
      <c r="AD685" s="34">
        <v>190.96151779003429</v>
      </c>
      <c r="AE685" s="34">
        <v>189.27261574343413</v>
      </c>
      <c r="AF685" s="34">
        <v>2.343999999999999</v>
      </c>
      <c r="AG685" s="34">
        <v>2.2961898692501037E-2</v>
      </c>
      <c r="AH685" s="34">
        <v>2.3669618986924998</v>
      </c>
      <c r="AI685" s="34">
        <v>2.3460280119011214</v>
      </c>
      <c r="AJ685" s="34">
        <v>5.8309999999999969</v>
      </c>
      <c r="AK685" s="34">
        <v>5.7120661807155942E-2</v>
      </c>
      <c r="AL685" s="34">
        <v>5.8881206618071529</v>
      </c>
      <c r="AM685" s="34">
        <v>5.8360449391618774</v>
      </c>
      <c r="AN685" s="34">
        <v>8.4209999999999994</v>
      </c>
      <c r="AO685" s="34">
        <v>8.2492384338545777E-2</v>
      </c>
      <c r="AP685" s="34">
        <v>8.5034923843385446</v>
      </c>
      <c r="AQ685" s="34">
        <v>8.4282857884894842</v>
      </c>
      <c r="AR685" s="34">
        <v>205.70500000000007</v>
      </c>
      <c r="AS685" s="34">
        <v>2.0150927348724106</v>
      </c>
      <c r="AT685" s="34">
        <v>207.72009273487251</v>
      </c>
      <c r="AU685" s="34">
        <v>205.88297448298661</v>
      </c>
    </row>
    <row r="686" spans="1:47" x14ac:dyDescent="0.25">
      <c r="A686" s="18">
        <v>45867</v>
      </c>
      <c r="B686" s="2">
        <v>2</v>
      </c>
      <c r="C686" s="2" t="s">
        <v>23</v>
      </c>
      <c r="D686" s="9">
        <v>37.967255999999999</v>
      </c>
      <c r="E686">
        <v>8.7718510000000006E-3</v>
      </c>
      <c r="G686" s="34">
        <v>585.58499999999992</v>
      </c>
      <c r="H686" s="34">
        <v>4.9055068433737938</v>
      </c>
      <c r="I686" s="34">
        <v>590.49050684337374</v>
      </c>
      <c r="J686" s="34">
        <v>585.31081210042919</v>
      </c>
      <c r="K686" s="34">
        <v>8.4319999999999986</v>
      </c>
      <c r="L686" s="34">
        <v>7.0635746652198794E-2</v>
      </c>
      <c r="M686" s="34">
        <v>8.5026357466521976</v>
      </c>
      <c r="N686" s="34">
        <v>8.4280518927752901</v>
      </c>
      <c r="O686" s="34">
        <v>39.637999999999998</v>
      </c>
      <c r="P686" s="34">
        <v>0.33205167526089374</v>
      </c>
      <c r="Q686" s="34">
        <v>39.970051675260891</v>
      </c>
      <c r="R686" s="34">
        <v>39.6194403375032</v>
      </c>
      <c r="S686" s="34">
        <v>1.4800000000000002</v>
      </c>
      <c r="T686" s="34">
        <v>1.2398114924721804E-2</v>
      </c>
      <c r="U686" s="34">
        <v>1.4923981149247221</v>
      </c>
      <c r="V686" s="34">
        <v>1.4793070210279216</v>
      </c>
      <c r="W686" s="34">
        <v>635.13499999999999</v>
      </c>
      <c r="X686" s="34">
        <v>5.3205923802116075</v>
      </c>
      <c r="Y686" s="34">
        <v>640.45559238021156</v>
      </c>
      <c r="Z686" s="34">
        <v>634.83761135173563</v>
      </c>
      <c r="AB686" s="34">
        <v>170.44300000000004</v>
      </c>
      <c r="AC686" s="34">
        <v>1.427818852779972</v>
      </c>
      <c r="AD686" s="34">
        <v>171.87081885278002</v>
      </c>
      <c r="AE686" s="34">
        <v>170.36319363855543</v>
      </c>
      <c r="AF686" s="34">
        <v>2.052999999999999</v>
      </c>
      <c r="AG686" s="34">
        <v>1.719819590571206E-2</v>
      </c>
      <c r="AH686" s="34">
        <v>2.0701981959057112</v>
      </c>
      <c r="AI686" s="34">
        <v>2.0520387257907573</v>
      </c>
      <c r="AJ686" s="34">
        <v>5.2899999999999974</v>
      </c>
      <c r="AK686" s="34">
        <v>4.4314883751201559E-2</v>
      </c>
      <c r="AL686" s="34">
        <v>5.3343148837511993</v>
      </c>
      <c r="AM686" s="34">
        <v>5.2875230684038517</v>
      </c>
      <c r="AN686" s="34">
        <v>8.4209999999999994</v>
      </c>
      <c r="AO686" s="34">
        <v>7.0543598500731275E-2</v>
      </c>
      <c r="AP686" s="34">
        <v>8.4915435985007299</v>
      </c>
      <c r="AQ686" s="34">
        <v>8.4170570432946779</v>
      </c>
      <c r="AR686" s="34">
        <v>186.20700000000002</v>
      </c>
      <c r="AS686" s="34">
        <v>1.5598755309376169</v>
      </c>
      <c r="AT686" s="34">
        <v>187.76687553093765</v>
      </c>
      <c r="AU686" s="34">
        <v>186.11981247604473</v>
      </c>
    </row>
    <row r="687" spans="1:47" x14ac:dyDescent="0.25">
      <c r="A687" s="18">
        <v>45867</v>
      </c>
      <c r="B687" s="2">
        <v>3</v>
      </c>
      <c r="C687" s="2" t="s">
        <v>23</v>
      </c>
      <c r="D687" s="9">
        <v>29.132480999999999</v>
      </c>
      <c r="E687">
        <v>8.8011019999999999E-3</v>
      </c>
      <c r="G687" s="34">
        <v>534.51899999999978</v>
      </c>
      <c r="H687" s="34">
        <v>3.8654996483489081</v>
      </c>
      <c r="I687" s="34">
        <v>538.38449964834865</v>
      </c>
      <c r="J687" s="34">
        <v>533.64612275172465</v>
      </c>
      <c r="K687" s="34">
        <v>7.58</v>
      </c>
      <c r="L687" s="34">
        <v>5.481654971008465E-2</v>
      </c>
      <c r="M687" s="34">
        <v>7.6348165497100844</v>
      </c>
      <c r="N687" s="34">
        <v>7.5676217505047987</v>
      </c>
      <c r="O687" s="34">
        <v>36.403000000000006</v>
      </c>
      <c r="P687" s="34">
        <v>0.26325684156942109</v>
      </c>
      <c r="Q687" s="34">
        <v>36.666256841569428</v>
      </c>
      <c r="R687" s="34">
        <v>36.343553375148581</v>
      </c>
      <c r="S687" s="34">
        <v>1.4800000000000002</v>
      </c>
      <c r="T687" s="34">
        <v>1.0702967489567979E-2</v>
      </c>
      <c r="U687" s="34">
        <v>1.4907029674895682</v>
      </c>
      <c r="V687" s="34">
        <v>1.4775831386209899</v>
      </c>
      <c r="W687" s="34">
        <v>579.98199999999986</v>
      </c>
      <c r="X687" s="34">
        <v>4.1942760071179821</v>
      </c>
      <c r="Y687" s="34">
        <v>584.17627600711774</v>
      </c>
      <c r="Z687" s="34">
        <v>579.03488101599896</v>
      </c>
      <c r="AB687" s="34">
        <v>154.98099999999994</v>
      </c>
      <c r="AC687" s="34">
        <v>1.120781489527523</v>
      </c>
      <c r="AD687" s="34">
        <v>156.10178148952747</v>
      </c>
      <c r="AE687" s="34">
        <v>154.72791378825644</v>
      </c>
      <c r="AF687" s="34">
        <v>1.8479999999999988</v>
      </c>
      <c r="AG687" s="34">
        <v>1.3364245892379467E-2</v>
      </c>
      <c r="AH687" s="34">
        <v>1.8613642458923783</v>
      </c>
      <c r="AI687" s="34">
        <v>1.8449821893051264</v>
      </c>
      <c r="AJ687" s="34">
        <v>4.916999999999998</v>
      </c>
      <c r="AK687" s="34">
        <v>3.5558439963652523E-2</v>
      </c>
      <c r="AL687" s="34">
        <v>4.9525584399636502</v>
      </c>
      <c r="AM687" s="34">
        <v>4.9089704679725692</v>
      </c>
      <c r="AN687" s="34">
        <v>8.4209999999999994</v>
      </c>
      <c r="AO687" s="34">
        <v>6.0898438668683746E-2</v>
      </c>
      <c r="AP687" s="34">
        <v>8.4818984386686829</v>
      </c>
      <c r="AQ687" s="34">
        <v>8.4072483853563202</v>
      </c>
      <c r="AR687" s="34">
        <v>170.16699999999992</v>
      </c>
      <c r="AS687" s="34">
        <v>1.2306026140522388</v>
      </c>
      <c r="AT687" s="34">
        <v>171.39760261405218</v>
      </c>
      <c r="AU687" s="34">
        <v>169.88911483089046</v>
      </c>
    </row>
    <row r="688" spans="1:47" x14ac:dyDescent="0.25">
      <c r="A688" s="18">
        <v>45867</v>
      </c>
      <c r="B688" s="2">
        <v>4</v>
      </c>
      <c r="C688" s="2" t="s">
        <v>23</v>
      </c>
      <c r="D688" s="9">
        <v>25.455092</v>
      </c>
      <c r="E688">
        <v>8.5535049999999994E-3</v>
      </c>
      <c r="G688" s="34">
        <v>492.59399999999988</v>
      </c>
      <c r="H688" s="34">
        <v>4.0386523581674734</v>
      </c>
      <c r="I688" s="34">
        <v>496.63265235816738</v>
      </c>
      <c r="J688" s="34">
        <v>492.38470248305856</v>
      </c>
      <c r="K688" s="34">
        <v>6.9769999999999985</v>
      </c>
      <c r="L688" s="34">
        <v>5.7202640517209843E-2</v>
      </c>
      <c r="M688" s="34">
        <v>7.0342026405172087</v>
      </c>
      <c r="N688" s="34">
        <v>6.9740355530605314</v>
      </c>
      <c r="O688" s="34">
        <v>34.232999999999997</v>
      </c>
      <c r="P688" s="34">
        <v>0.28066762115889993</v>
      </c>
      <c r="Q688" s="34">
        <v>34.513667621158895</v>
      </c>
      <c r="R688" s="34">
        <v>34.218454792592972</v>
      </c>
      <c r="S688" s="34">
        <v>1.4800000000000002</v>
      </c>
      <c r="T688" s="34">
        <v>1.2134141889848156E-2</v>
      </c>
      <c r="U688" s="34">
        <v>1.4921341418898484</v>
      </c>
      <c r="V688" s="34">
        <v>1.4793711650465229</v>
      </c>
      <c r="W688" s="34">
        <v>535.28399999999988</v>
      </c>
      <c r="X688" s="34">
        <v>4.3886567617334311</v>
      </c>
      <c r="Y688" s="34">
        <v>539.67265676173338</v>
      </c>
      <c r="Z688" s="34">
        <v>535.05656399375857</v>
      </c>
      <c r="AB688" s="34">
        <v>142.22600000000008</v>
      </c>
      <c r="AC688" s="34">
        <v>1.1660746381253682</v>
      </c>
      <c r="AD688" s="34">
        <v>143.39207463812545</v>
      </c>
      <c r="AE688" s="34">
        <v>142.16556981074788</v>
      </c>
      <c r="AF688" s="34">
        <v>1.6949999999999992</v>
      </c>
      <c r="AG688" s="34">
        <v>1.3896871961684197E-2</v>
      </c>
      <c r="AH688" s="34">
        <v>1.7088968719616833</v>
      </c>
      <c r="AI688" s="34">
        <v>1.6942798140228748</v>
      </c>
      <c r="AJ688" s="34">
        <v>4.6219999999999981</v>
      </c>
      <c r="AK688" s="34">
        <v>3.7894597172214967E-2</v>
      </c>
      <c r="AL688" s="34">
        <v>4.6598945971722134</v>
      </c>
      <c r="AM688" s="34">
        <v>4.6200361654358284</v>
      </c>
      <c r="AN688" s="34">
        <v>8.4209999999999994</v>
      </c>
      <c r="AO688" s="34">
        <v>6.9041627604331968E-2</v>
      </c>
      <c r="AP688" s="34">
        <v>8.4900416276043309</v>
      </c>
      <c r="AQ688" s="34">
        <v>8.4174220140924092</v>
      </c>
      <c r="AR688" s="34">
        <v>156.96400000000006</v>
      </c>
      <c r="AS688" s="34">
        <v>1.2869077348635991</v>
      </c>
      <c r="AT688" s="34">
        <v>158.25090773486369</v>
      </c>
      <c r="AU688" s="34">
        <v>156.897307804299</v>
      </c>
    </row>
    <row r="689" spans="1:47" x14ac:dyDescent="0.25">
      <c r="A689" s="18">
        <v>45867</v>
      </c>
      <c r="B689" s="2">
        <v>5</v>
      </c>
      <c r="C689" s="2" t="s">
        <v>23</v>
      </c>
      <c r="D689" s="9">
        <v>26.131436000000001</v>
      </c>
      <c r="E689">
        <v>8.4125950000000001E-3</v>
      </c>
      <c r="G689" s="34">
        <v>465.47700000000009</v>
      </c>
      <c r="H689" s="34">
        <v>3.7690897754558894</v>
      </c>
      <c r="I689" s="34">
        <v>469.24608977545597</v>
      </c>
      <c r="J689" s="34">
        <v>465.29851246684143</v>
      </c>
      <c r="K689" s="34">
        <v>6.6189999999999998</v>
      </c>
      <c r="L689" s="34">
        <v>5.3595785019974196E-2</v>
      </c>
      <c r="M689" s="34">
        <v>6.6725957850199737</v>
      </c>
      <c r="N689" s="34">
        <v>6.6164619390818933</v>
      </c>
      <c r="O689" s="34">
        <v>33.122000000000007</v>
      </c>
      <c r="P689" s="34">
        <v>0.26819755120585975</v>
      </c>
      <c r="Q689" s="34">
        <v>33.390197551205866</v>
      </c>
      <c r="R689" s="34">
        <v>33.109299342237577</v>
      </c>
      <c r="S689" s="34">
        <v>1.4800000000000002</v>
      </c>
      <c r="T689" s="34">
        <v>1.198394951345548E-2</v>
      </c>
      <c r="U689" s="34">
        <v>1.4919839495134557</v>
      </c>
      <c r="V689" s="34">
        <v>1.4794324927996985</v>
      </c>
      <c r="W689" s="34">
        <v>506.69800000000015</v>
      </c>
      <c r="X689" s="34">
        <v>4.1028670611951785</v>
      </c>
      <c r="Y689" s="34">
        <v>510.80086706119522</v>
      </c>
      <c r="Z689" s="34">
        <v>506.50370624096058</v>
      </c>
      <c r="AB689" s="34">
        <v>134.08400000000003</v>
      </c>
      <c r="AC689" s="34">
        <v>1.0857134368663277</v>
      </c>
      <c r="AD689" s="34">
        <v>135.16971343686635</v>
      </c>
      <c r="AE689" s="34">
        <v>134.03258538145593</v>
      </c>
      <c r="AF689" s="34">
        <v>1.5889999999999993</v>
      </c>
      <c r="AG689" s="34">
        <v>1.28665512005951E-2</v>
      </c>
      <c r="AH689" s="34">
        <v>1.6018665512005943</v>
      </c>
      <c r="AI689" s="34">
        <v>1.5883906966612968</v>
      </c>
      <c r="AJ689" s="34">
        <v>4.445999999999998</v>
      </c>
      <c r="AK689" s="34">
        <v>3.6000432119475026E-2</v>
      </c>
      <c r="AL689" s="34">
        <v>4.4820004321194729</v>
      </c>
      <c r="AM689" s="34">
        <v>4.4442951776942268</v>
      </c>
      <c r="AN689" s="34">
        <v>8.4209999999999994</v>
      </c>
      <c r="AO689" s="34">
        <v>6.8187053278924714E-2</v>
      </c>
      <c r="AP689" s="34">
        <v>8.4891870532789238</v>
      </c>
      <c r="AQ689" s="34">
        <v>8.4177709607204445</v>
      </c>
      <c r="AR689" s="34">
        <v>148.54000000000002</v>
      </c>
      <c r="AS689" s="34">
        <v>1.2027674734653226</v>
      </c>
      <c r="AT689" s="34">
        <v>149.74276747346534</v>
      </c>
      <c r="AU689" s="34">
        <v>148.48304221653189</v>
      </c>
    </row>
    <row r="690" spans="1:47" x14ac:dyDescent="0.25">
      <c r="A690" s="18">
        <v>45867</v>
      </c>
      <c r="B690" s="2">
        <v>6</v>
      </c>
      <c r="C690" s="2" t="s">
        <v>23</v>
      </c>
      <c r="D690" s="9">
        <v>29.170553999999999</v>
      </c>
      <c r="E690">
        <v>8.3997110000000007E-3</v>
      </c>
      <c r="G690" s="34">
        <v>450.37599999999992</v>
      </c>
      <c r="H690" s="34">
        <v>3.8253607910651533</v>
      </c>
      <c r="I690" s="34">
        <v>454.2013607910651</v>
      </c>
      <c r="J690" s="34">
        <v>450.38620062461342</v>
      </c>
      <c r="K690" s="34">
        <v>6.5479999999999983</v>
      </c>
      <c r="L690" s="34">
        <v>5.5616779002199537E-2</v>
      </c>
      <c r="M690" s="34">
        <v>6.6036167790021976</v>
      </c>
      <c r="N690" s="34">
        <v>6.548148306503828</v>
      </c>
      <c r="O690" s="34">
        <v>33.320000000000007</v>
      </c>
      <c r="P690" s="34">
        <v>0.28301024379249989</v>
      </c>
      <c r="Q690" s="34">
        <v>33.603010243792504</v>
      </c>
      <c r="R690" s="34">
        <v>33.320754669014605</v>
      </c>
      <c r="S690" s="34">
        <v>1.4800000000000002</v>
      </c>
      <c r="T690" s="34">
        <v>1.2570683097626047E-2</v>
      </c>
      <c r="U690" s="34">
        <v>1.4925706830976262</v>
      </c>
      <c r="V690" s="34">
        <v>1.4800335207125335</v>
      </c>
      <c r="W690" s="34">
        <v>491.72399999999993</v>
      </c>
      <c r="X690" s="34">
        <v>4.1765584969574787</v>
      </c>
      <c r="Y690" s="34">
        <v>495.90055849695744</v>
      </c>
      <c r="Z690" s="34">
        <v>491.7351371208444</v>
      </c>
      <c r="AB690" s="34">
        <v>129.96100000000001</v>
      </c>
      <c r="AC690" s="34">
        <v>1.1038503689530934</v>
      </c>
      <c r="AD690" s="34">
        <v>131.0648503689531</v>
      </c>
      <c r="AE690" s="34">
        <v>129.96394350359566</v>
      </c>
      <c r="AF690" s="34">
        <v>1.5369999999999988</v>
      </c>
      <c r="AG690" s="34">
        <v>1.305482427098055E-2</v>
      </c>
      <c r="AH690" s="34">
        <v>1.5500548242709793</v>
      </c>
      <c r="AI690" s="34">
        <v>1.5370348117129473</v>
      </c>
      <c r="AJ690" s="34">
        <v>4.4299999999999971</v>
      </c>
      <c r="AK690" s="34">
        <v>3.7627112244921171E-2</v>
      </c>
      <c r="AL690" s="34">
        <v>4.4676271122449185</v>
      </c>
      <c r="AM690" s="34">
        <v>4.4301003356462969</v>
      </c>
      <c r="AN690" s="34">
        <v>8.4209999999999994</v>
      </c>
      <c r="AO690" s="34">
        <v>7.1525488084533045E-2</v>
      </c>
      <c r="AP690" s="34">
        <v>8.4925254880845316</v>
      </c>
      <c r="AQ690" s="34">
        <v>8.421190728324488</v>
      </c>
      <c r="AR690" s="34">
        <v>144.34900000000002</v>
      </c>
      <c r="AS690" s="34">
        <v>1.2260577935535282</v>
      </c>
      <c r="AT690" s="34">
        <v>145.57505779355353</v>
      </c>
      <c r="AU690" s="34">
        <v>144.35226937927939</v>
      </c>
    </row>
    <row r="691" spans="1:47" x14ac:dyDescent="0.25">
      <c r="A691" s="18">
        <v>45867</v>
      </c>
      <c r="B691" s="2">
        <v>7</v>
      </c>
      <c r="C691" s="2" t="s">
        <v>23</v>
      </c>
      <c r="D691" s="9">
        <v>32.374644000000004</v>
      </c>
      <c r="E691">
        <v>8.6417560000000004E-3</v>
      </c>
      <c r="G691" s="34">
        <v>443.03999999999985</v>
      </c>
      <c r="H691" s="34">
        <v>2.1285874550980353</v>
      </c>
      <c r="I691" s="34">
        <v>445.16858745509791</v>
      </c>
      <c r="J691" s="34">
        <v>441.32154914344625</v>
      </c>
      <c r="K691" s="34">
        <v>6.6170000000000009</v>
      </c>
      <c r="L691" s="34">
        <v>3.1791403011880888E-2</v>
      </c>
      <c r="M691" s="34">
        <v>6.6487914030118818</v>
      </c>
      <c r="N691" s="34">
        <v>6.5913341700121553</v>
      </c>
      <c r="O691" s="34">
        <v>34.573</v>
      </c>
      <c r="P691" s="34">
        <v>0.16610611702127212</v>
      </c>
      <c r="Q691" s="34">
        <v>34.739106117021272</v>
      </c>
      <c r="R691" s="34">
        <v>34.438899238299868</v>
      </c>
      <c r="S691" s="34">
        <v>1.4800000000000002</v>
      </c>
      <c r="T691" s="34">
        <v>7.1106659298146753E-3</v>
      </c>
      <c r="U691" s="34">
        <v>1.4871106659298148</v>
      </c>
      <c r="V691" s="34">
        <v>1.4742594184098516</v>
      </c>
      <c r="W691" s="34">
        <v>485.70999999999987</v>
      </c>
      <c r="X691" s="34">
        <v>2.3335956410610033</v>
      </c>
      <c r="Y691" s="34">
        <v>488.0435956410609</v>
      </c>
      <c r="Z691" s="34">
        <v>483.82604197016815</v>
      </c>
      <c r="AB691" s="34">
        <v>127.98300000000002</v>
      </c>
      <c r="AC691" s="34">
        <v>0.61489483628072406</v>
      </c>
      <c r="AD691" s="34">
        <v>128.59789483628074</v>
      </c>
      <c r="AE691" s="34">
        <v>127.48658320699194</v>
      </c>
      <c r="AF691" s="34">
        <v>1.5799999999999992</v>
      </c>
      <c r="AG691" s="34">
        <v>7.591116330477825E-3</v>
      </c>
      <c r="AH691" s="34">
        <v>1.587591116330477</v>
      </c>
      <c r="AI691" s="34">
        <v>1.5738715412753814</v>
      </c>
      <c r="AJ691" s="34">
        <v>4.5459999999999985</v>
      </c>
      <c r="AK691" s="34">
        <v>2.1841275214146961E-2</v>
      </c>
      <c r="AL691" s="34">
        <v>4.5678412752141453</v>
      </c>
      <c r="AM691" s="34">
        <v>4.5283671054670158</v>
      </c>
      <c r="AN691" s="34">
        <v>8.4209999999999994</v>
      </c>
      <c r="AO691" s="34">
        <v>4.0458728239844172E-2</v>
      </c>
      <c r="AP691" s="34">
        <v>8.4614587282398439</v>
      </c>
      <c r="AQ691" s="34">
        <v>8.3883368665063252</v>
      </c>
      <c r="AR691" s="34">
        <v>142.53</v>
      </c>
      <c r="AS691" s="34">
        <v>0.68478595606519299</v>
      </c>
      <c r="AT691" s="34">
        <v>143.21478595606521</v>
      </c>
      <c r="AU691" s="34">
        <v>141.97715872024068</v>
      </c>
    </row>
    <row r="692" spans="1:47" x14ac:dyDescent="0.25">
      <c r="A692" s="18">
        <v>45867</v>
      </c>
      <c r="B692" s="2">
        <v>8</v>
      </c>
      <c r="C692" s="2" t="s">
        <v>178</v>
      </c>
      <c r="D692" s="9">
        <v>38.966762000000003</v>
      </c>
      <c r="E692">
        <v>8.9029629999999998E-3</v>
      </c>
      <c r="G692" s="34">
        <v>451.05099999999999</v>
      </c>
      <c r="H692" s="34">
        <v>3.3474679835908407</v>
      </c>
      <c r="I692" s="34">
        <v>454.39846798359082</v>
      </c>
      <c r="J692" s="34">
        <v>450.35297523587622</v>
      </c>
      <c r="K692" s="34">
        <v>6.8999999999999995</v>
      </c>
      <c r="L692" s="34">
        <v>5.1208242719286291E-2</v>
      </c>
      <c r="M692" s="34">
        <v>6.9512082427192858</v>
      </c>
      <c r="N692" s="34">
        <v>6.8893218929290612</v>
      </c>
      <c r="O692" s="34">
        <v>36.408999999999992</v>
      </c>
      <c r="P692" s="34">
        <v>0.27020882741543395</v>
      </c>
      <c r="Q692" s="34">
        <v>36.679208827415422</v>
      </c>
      <c r="R692" s="34">
        <v>36.352655188355669</v>
      </c>
      <c r="S692" s="34">
        <v>0.21800000000000005</v>
      </c>
      <c r="T692" s="34">
        <v>1.6178836105513643E-3</v>
      </c>
      <c r="U692" s="34">
        <v>0.21961788361055143</v>
      </c>
      <c r="V692" s="34">
        <v>0.21766263371862837</v>
      </c>
      <c r="W692" s="34">
        <v>494.57799999999997</v>
      </c>
      <c r="X692" s="34">
        <v>3.6705029373361127</v>
      </c>
      <c r="Y692" s="34">
        <v>498.24850293733613</v>
      </c>
      <c r="Z692" s="34">
        <v>493.81261495087961</v>
      </c>
      <c r="AB692" s="34">
        <v>130.99300000000008</v>
      </c>
      <c r="AC692" s="34">
        <v>0.9721625128300686</v>
      </c>
      <c r="AD692" s="34">
        <v>131.96516251283015</v>
      </c>
      <c r="AE692" s="34">
        <v>130.79028155368943</v>
      </c>
      <c r="AF692" s="34">
        <v>1.6829999999999994</v>
      </c>
      <c r="AG692" s="34">
        <v>1.2490358332834609E-2</v>
      </c>
      <c r="AH692" s="34">
        <v>1.695490358332834</v>
      </c>
      <c r="AI692" s="34">
        <v>1.68039547040574</v>
      </c>
      <c r="AJ692" s="34">
        <v>4.7789999999999981</v>
      </c>
      <c r="AK692" s="34">
        <v>3.5467274196444798E-2</v>
      </c>
      <c r="AL692" s="34">
        <v>4.8144672741964429</v>
      </c>
      <c r="AM692" s="34">
        <v>4.7716042501895606</v>
      </c>
      <c r="AN692" s="34">
        <v>1.2430000000000001</v>
      </c>
      <c r="AO692" s="34">
        <v>9.2249051739236049E-3</v>
      </c>
      <c r="AP692" s="34">
        <v>1.2522249051739238</v>
      </c>
      <c r="AQ692" s="34">
        <v>1.2410763931754818</v>
      </c>
      <c r="AR692" s="34">
        <v>138.69800000000006</v>
      </c>
      <c r="AS692" s="34">
        <v>1.0293450505332717</v>
      </c>
      <c r="AT692" s="34">
        <v>139.72734505053336</v>
      </c>
      <c r="AU692" s="34">
        <v>138.48335766746021</v>
      </c>
    </row>
    <row r="693" spans="1:47" x14ac:dyDescent="0.25">
      <c r="A693" s="18">
        <v>45867</v>
      </c>
      <c r="B693" s="2">
        <v>9</v>
      </c>
      <c r="C693" s="2" t="s">
        <v>178</v>
      </c>
      <c r="D693" s="9">
        <v>49.026040000000002</v>
      </c>
      <c r="E693">
        <v>8.6576959999999994E-3</v>
      </c>
      <c r="G693" s="34">
        <v>477.65299999999974</v>
      </c>
      <c r="H693" s="34">
        <v>3.7891878903875815</v>
      </c>
      <c r="I693" s="34">
        <v>481.44218789038734</v>
      </c>
      <c r="J693" s="34">
        <v>477.2740077860575</v>
      </c>
      <c r="K693" s="34">
        <v>7.3999999999999995</v>
      </c>
      <c r="L693" s="34">
        <v>5.8703683194427994E-2</v>
      </c>
      <c r="M693" s="34">
        <v>7.4587036831944271</v>
      </c>
      <c r="N693" s="34">
        <v>7.39412849415125</v>
      </c>
      <c r="O693" s="34">
        <v>37.785999999999994</v>
      </c>
      <c r="P693" s="34">
        <v>0.29975369907900756</v>
      </c>
      <c r="Q693" s="34">
        <v>38.085753699079</v>
      </c>
      <c r="R693" s="34">
        <v>37.756018821621495</v>
      </c>
      <c r="S693" s="34">
        <v>0</v>
      </c>
      <c r="T693" s="34">
        <v>0</v>
      </c>
      <c r="U693" s="34">
        <v>0</v>
      </c>
      <c r="V693" s="34">
        <v>0</v>
      </c>
      <c r="W693" s="34">
        <v>522.83899999999971</v>
      </c>
      <c r="X693" s="34">
        <v>4.1476452726610171</v>
      </c>
      <c r="Y693" s="34">
        <v>526.98664527266078</v>
      </c>
      <c r="Z693" s="34">
        <v>522.42415510183025</v>
      </c>
      <c r="AB693" s="34">
        <v>140.18800000000005</v>
      </c>
      <c r="AC693" s="34">
        <v>1.1121016134676318</v>
      </c>
      <c r="AD693" s="34">
        <v>141.30010161346769</v>
      </c>
      <c r="AE693" s="34">
        <v>140.07676828892917</v>
      </c>
      <c r="AF693" s="34">
        <v>1.7679999999999985</v>
      </c>
      <c r="AG693" s="34">
        <v>1.4025420525371434E-2</v>
      </c>
      <c r="AH693" s="34">
        <v>1.7820254205253698</v>
      </c>
      <c r="AI693" s="34">
        <v>1.766597186170189</v>
      </c>
      <c r="AJ693" s="34">
        <v>5.0210000000000008</v>
      </c>
      <c r="AK693" s="34">
        <v>3.9831242340435544E-2</v>
      </c>
      <c r="AL693" s="34">
        <v>5.060831242340436</v>
      </c>
      <c r="AM693" s="34">
        <v>5.0170161039369505</v>
      </c>
      <c r="AN693" s="34">
        <v>0</v>
      </c>
      <c r="AO693" s="34">
        <v>0</v>
      </c>
      <c r="AP693" s="34">
        <v>0</v>
      </c>
      <c r="AQ693" s="34">
        <v>0</v>
      </c>
      <c r="AR693" s="34">
        <v>146.97700000000003</v>
      </c>
      <c r="AS693" s="34">
        <v>1.1659582763334386</v>
      </c>
      <c r="AT693" s="34">
        <v>148.1429582763335</v>
      </c>
      <c r="AU693" s="34">
        <v>146.86038157903633</v>
      </c>
    </row>
    <row r="694" spans="1:47" x14ac:dyDescent="0.25">
      <c r="A694" s="18">
        <v>45867</v>
      </c>
      <c r="B694" s="2">
        <v>10</v>
      </c>
      <c r="C694" s="2" t="s">
        <v>178</v>
      </c>
      <c r="D694" s="9">
        <v>47.959783000000002</v>
      </c>
      <c r="E694">
        <v>8.5922329999999995E-3</v>
      </c>
      <c r="G694" s="34">
        <v>520.03399999999988</v>
      </c>
      <c r="H694" s="34">
        <v>4.1436150089956341</v>
      </c>
      <c r="I694" s="34">
        <v>524.17761500899553</v>
      </c>
      <c r="J694" s="34">
        <v>519.67375880745396</v>
      </c>
      <c r="K694" s="34">
        <v>8.0689999999999991</v>
      </c>
      <c r="L694" s="34">
        <v>6.4293545244322042E-2</v>
      </c>
      <c r="M694" s="34">
        <v>8.1332935452443209</v>
      </c>
      <c r="N694" s="34">
        <v>8.063410392046185</v>
      </c>
      <c r="O694" s="34">
        <v>39.904000000000018</v>
      </c>
      <c r="P694" s="34">
        <v>0.31795385170769963</v>
      </c>
      <c r="Q694" s="34">
        <v>40.221953851707717</v>
      </c>
      <c r="R694" s="34">
        <v>39.876357452498596</v>
      </c>
      <c r="S694" s="34">
        <v>0</v>
      </c>
      <c r="T694" s="34">
        <v>0</v>
      </c>
      <c r="U694" s="34">
        <v>0</v>
      </c>
      <c r="V694" s="34">
        <v>0</v>
      </c>
      <c r="W694" s="34">
        <v>568.00699999999983</v>
      </c>
      <c r="X694" s="34">
        <v>4.525862405947656</v>
      </c>
      <c r="Y694" s="34">
        <v>572.53286240594753</v>
      </c>
      <c r="Z694" s="34">
        <v>567.61352665199877</v>
      </c>
      <c r="AB694" s="34">
        <v>154.13300000000004</v>
      </c>
      <c r="AC694" s="34">
        <v>1.2281270305047829</v>
      </c>
      <c r="AD694" s="34">
        <v>155.36112703050483</v>
      </c>
      <c r="AE694" s="34">
        <v>154.02622802791615</v>
      </c>
      <c r="AF694" s="34">
        <v>1.9529999999999996</v>
      </c>
      <c r="AG694" s="34">
        <v>1.5561444275890563E-2</v>
      </c>
      <c r="AH694" s="34">
        <v>1.9685614442758901</v>
      </c>
      <c r="AI694" s="34">
        <v>1.9516471056718552</v>
      </c>
      <c r="AJ694" s="34">
        <v>5.286999999999999</v>
      </c>
      <c r="AK694" s="34">
        <v>4.2126654319832771E-2</v>
      </c>
      <c r="AL694" s="34">
        <v>5.3291266543198317</v>
      </c>
      <c r="AM694" s="34">
        <v>5.2833375564194052</v>
      </c>
      <c r="AN694" s="34">
        <v>0</v>
      </c>
      <c r="AO694" s="34">
        <v>0</v>
      </c>
      <c r="AP694" s="34">
        <v>0</v>
      </c>
      <c r="AQ694" s="34">
        <v>0</v>
      </c>
      <c r="AR694" s="34">
        <v>161.37300000000005</v>
      </c>
      <c r="AS694" s="34">
        <v>1.2858151291005062</v>
      </c>
      <c r="AT694" s="34">
        <v>162.65881512910053</v>
      </c>
      <c r="AU694" s="34">
        <v>161.26121269000743</v>
      </c>
    </row>
    <row r="695" spans="1:47" x14ac:dyDescent="0.25">
      <c r="A695" s="18">
        <v>45867</v>
      </c>
      <c r="B695" s="2">
        <v>11</v>
      </c>
      <c r="C695" s="2" t="s">
        <v>178</v>
      </c>
      <c r="D695" s="9">
        <v>57.163010999999997</v>
      </c>
      <c r="E695">
        <v>8.3780580000000007E-3</v>
      </c>
      <c r="G695" s="34">
        <v>579.54499999999985</v>
      </c>
      <c r="H695" s="34">
        <v>4.8058493593722362</v>
      </c>
      <c r="I695" s="34">
        <v>584.35084935937209</v>
      </c>
      <c r="J695" s="34">
        <v>579.45512405109002</v>
      </c>
      <c r="K695" s="34">
        <v>8.9150000000000009</v>
      </c>
      <c r="L695" s="34">
        <v>7.3927213656926574E-2</v>
      </c>
      <c r="M695" s="34">
        <v>8.9889272136569272</v>
      </c>
      <c r="N695" s="34">
        <v>8.9136174601031311</v>
      </c>
      <c r="O695" s="34">
        <v>43.115000000000016</v>
      </c>
      <c r="P695" s="34">
        <v>0.35752908769695907</v>
      </c>
      <c r="Q695" s="34">
        <v>43.472529087696977</v>
      </c>
      <c r="R695" s="34">
        <v>43.10831371759356</v>
      </c>
      <c r="S695" s="34">
        <v>0</v>
      </c>
      <c r="T695" s="34">
        <v>0</v>
      </c>
      <c r="U695" s="34">
        <v>0</v>
      </c>
      <c r="V695" s="34">
        <v>0</v>
      </c>
      <c r="W695" s="34">
        <v>631.57499999999982</v>
      </c>
      <c r="X695" s="34">
        <v>5.2373056607261219</v>
      </c>
      <c r="Y695" s="34">
        <v>636.812305660726</v>
      </c>
      <c r="Z695" s="34">
        <v>631.47705522878675</v>
      </c>
      <c r="AB695" s="34">
        <v>173.62299999999993</v>
      </c>
      <c r="AC695" s="34">
        <v>1.4397604729956874</v>
      </c>
      <c r="AD695" s="34">
        <v>175.06276047299562</v>
      </c>
      <c r="AE695" s="34">
        <v>173.59607451211275</v>
      </c>
      <c r="AF695" s="34">
        <v>2.1929999999999987</v>
      </c>
      <c r="AG695" s="34">
        <v>1.8185348238882765E-2</v>
      </c>
      <c r="AH695" s="34">
        <v>2.2111853482388817</v>
      </c>
      <c r="AI695" s="34">
        <v>2.192659909142586</v>
      </c>
      <c r="AJ695" s="34">
        <v>5.8159999999999963</v>
      </c>
      <c r="AK695" s="34">
        <v>4.8228903491720092E-2</v>
      </c>
      <c r="AL695" s="34">
        <v>5.8642289034917168</v>
      </c>
      <c r="AM695" s="34">
        <v>5.8150980536129868</v>
      </c>
      <c r="AN695" s="34">
        <v>0</v>
      </c>
      <c r="AO695" s="34">
        <v>0</v>
      </c>
      <c r="AP695" s="34">
        <v>0</v>
      </c>
      <c r="AQ695" s="34">
        <v>0</v>
      </c>
      <c r="AR695" s="34">
        <v>181.63199999999995</v>
      </c>
      <c r="AS695" s="34">
        <v>1.5061747247262902</v>
      </c>
      <c r="AT695" s="34">
        <v>183.13817472472621</v>
      </c>
      <c r="AU695" s="34">
        <v>181.60383247486831</v>
      </c>
    </row>
    <row r="696" spans="1:47" x14ac:dyDescent="0.25">
      <c r="A696" s="18">
        <v>45867</v>
      </c>
      <c r="B696" s="2">
        <v>12</v>
      </c>
      <c r="C696" s="2" t="s">
        <v>178</v>
      </c>
      <c r="D696" s="9">
        <v>98.436367000000004</v>
      </c>
      <c r="E696">
        <v>8.1718989999999998E-3</v>
      </c>
      <c r="G696" s="34">
        <v>646.5419999999998</v>
      </c>
      <c r="H696" s="34">
        <v>9.8931978141782828</v>
      </c>
      <c r="I696" s="34">
        <v>656.43519781417808</v>
      </c>
      <c r="J696" s="34">
        <v>651.07087567759561</v>
      </c>
      <c r="K696" s="34">
        <v>9.8859999999999992</v>
      </c>
      <c r="L696" s="34">
        <v>0.15127269936209328</v>
      </c>
      <c r="M696" s="34">
        <v>10.037272699362093</v>
      </c>
      <c r="N696" s="34">
        <v>9.9552491206274478</v>
      </c>
      <c r="O696" s="34">
        <v>46.525999999999996</v>
      </c>
      <c r="P696" s="34">
        <v>0.71192733264421937</v>
      </c>
      <c r="Q696" s="34">
        <v>47.237927332644219</v>
      </c>
      <c r="R696" s="34">
        <v>46.85190376151251</v>
      </c>
      <c r="S696" s="34">
        <v>0</v>
      </c>
      <c r="T696" s="34">
        <v>0</v>
      </c>
      <c r="U696" s="34">
        <v>0</v>
      </c>
      <c r="V696" s="34">
        <v>0</v>
      </c>
      <c r="W696" s="34">
        <v>702.95399999999972</v>
      </c>
      <c r="X696" s="34">
        <v>10.756397846184596</v>
      </c>
      <c r="Y696" s="34">
        <v>713.71039784618438</v>
      </c>
      <c r="Z696" s="34">
        <v>707.87802855973553</v>
      </c>
      <c r="AB696" s="34">
        <v>194.69200000000006</v>
      </c>
      <c r="AC696" s="34">
        <v>2.9791204111070884</v>
      </c>
      <c r="AD696" s="34">
        <v>197.67112041110715</v>
      </c>
      <c r="AE696" s="34">
        <v>196.05577197989075</v>
      </c>
      <c r="AF696" s="34">
        <v>2.4629999999999979</v>
      </c>
      <c r="AG696" s="34">
        <v>3.7688110310422365E-2</v>
      </c>
      <c r="AH696" s="34">
        <v>2.5006881103104202</v>
      </c>
      <c r="AI696" s="34">
        <v>2.4802527396424625</v>
      </c>
      <c r="AJ696" s="34">
        <v>6.2529999999999974</v>
      </c>
      <c r="AK696" s="34">
        <v>9.5681589026013453E-2</v>
      </c>
      <c r="AL696" s="34">
        <v>6.3486815890260111</v>
      </c>
      <c r="AM696" s="34">
        <v>6.2968008042973311</v>
      </c>
      <c r="AN696" s="34">
        <v>0</v>
      </c>
      <c r="AO696" s="34">
        <v>0</v>
      </c>
      <c r="AP696" s="34">
        <v>0</v>
      </c>
      <c r="AQ696" s="34">
        <v>0</v>
      </c>
      <c r="AR696" s="34">
        <v>203.40800000000004</v>
      </c>
      <c r="AS696" s="34">
        <v>3.1124901104435243</v>
      </c>
      <c r="AT696" s="34">
        <v>206.52049011044357</v>
      </c>
      <c r="AU696" s="34">
        <v>204.83282552383054</v>
      </c>
    </row>
    <row r="697" spans="1:47" x14ac:dyDescent="0.25">
      <c r="A697" s="18">
        <v>45867</v>
      </c>
      <c r="B697" s="2">
        <v>13</v>
      </c>
      <c r="C697" s="2" t="s">
        <v>178</v>
      </c>
      <c r="D697" s="9">
        <v>87.124150999999998</v>
      </c>
      <c r="E697">
        <v>8.2636489999999996E-3</v>
      </c>
      <c r="G697" s="34">
        <v>696.78299999999979</v>
      </c>
      <c r="H697" s="34">
        <v>9.7302727723358142</v>
      </c>
      <c r="I697" s="34">
        <v>706.51327277233565</v>
      </c>
      <c r="J697" s="34">
        <v>700.6748950723038</v>
      </c>
      <c r="K697" s="34">
        <v>10.652999999999999</v>
      </c>
      <c r="L697" s="34">
        <v>0.14876453048322569</v>
      </c>
      <c r="M697" s="34">
        <v>10.801764530483224</v>
      </c>
      <c r="N697" s="34">
        <v>10.71250253982266</v>
      </c>
      <c r="O697" s="34">
        <v>48.448000000000008</v>
      </c>
      <c r="P697" s="34">
        <v>0.67655533397646861</v>
      </c>
      <c r="Q697" s="34">
        <v>49.124555333976474</v>
      </c>
      <c r="R697" s="34">
        <v>48.718607251415413</v>
      </c>
      <c r="S697" s="34">
        <v>0</v>
      </c>
      <c r="T697" s="34">
        <v>0</v>
      </c>
      <c r="U697" s="34">
        <v>0</v>
      </c>
      <c r="V697" s="34">
        <v>0</v>
      </c>
      <c r="W697" s="34">
        <v>755.88399999999979</v>
      </c>
      <c r="X697" s="34">
        <v>10.555592636795508</v>
      </c>
      <c r="Y697" s="34">
        <v>766.43959263679528</v>
      </c>
      <c r="Z697" s="34">
        <v>760.1060048635419</v>
      </c>
      <c r="AB697" s="34">
        <v>211.17099999999991</v>
      </c>
      <c r="AC697" s="34">
        <v>2.9489115429149764</v>
      </c>
      <c r="AD697" s="34">
        <v>214.11991154291488</v>
      </c>
      <c r="AE697" s="34">
        <v>212.35049975001317</v>
      </c>
      <c r="AF697" s="34">
        <v>2.6599999999999988</v>
      </c>
      <c r="AG697" s="34">
        <v>3.7145747778595722E-2</v>
      </c>
      <c r="AH697" s="34">
        <v>2.6971457477785945</v>
      </c>
      <c r="AI697" s="34">
        <v>2.6748574820171096</v>
      </c>
      <c r="AJ697" s="34">
        <v>6.5349999999999993</v>
      </c>
      <c r="AK697" s="34">
        <v>9.1258444260572585E-2</v>
      </c>
      <c r="AL697" s="34">
        <v>6.6262584442605714</v>
      </c>
      <c r="AM697" s="34">
        <v>6.571501370293916</v>
      </c>
      <c r="AN697" s="34">
        <v>0</v>
      </c>
      <c r="AO697" s="34">
        <v>0</v>
      </c>
      <c r="AP697" s="34">
        <v>0</v>
      </c>
      <c r="AQ697" s="34">
        <v>0</v>
      </c>
      <c r="AR697" s="34">
        <v>220.3659999999999</v>
      </c>
      <c r="AS697" s="34">
        <v>3.0773157349541447</v>
      </c>
      <c r="AT697" s="34">
        <v>223.44331573495404</v>
      </c>
      <c r="AU697" s="34">
        <v>221.59685860232418</v>
      </c>
    </row>
    <row r="698" spans="1:47" x14ac:dyDescent="0.25">
      <c r="A698" s="18">
        <v>45867</v>
      </c>
      <c r="B698" s="2">
        <v>14</v>
      </c>
      <c r="C698" s="2" t="s">
        <v>178</v>
      </c>
      <c r="D698" s="9">
        <v>119.855006</v>
      </c>
      <c r="E698">
        <v>8.170933E-3</v>
      </c>
      <c r="G698" s="34">
        <v>715.7</v>
      </c>
      <c r="H698" s="34">
        <v>11.771346975251248</v>
      </c>
      <c r="I698" s="34">
        <v>727.47134697525132</v>
      </c>
      <c r="J698" s="34">
        <v>721.52722733969676</v>
      </c>
      <c r="K698" s="34">
        <v>11.025000000000002</v>
      </c>
      <c r="L698" s="34">
        <v>0.18133170378949984</v>
      </c>
      <c r="M698" s="34">
        <v>11.206331703789502</v>
      </c>
      <c r="N698" s="34">
        <v>11.114765518262061</v>
      </c>
      <c r="O698" s="34">
        <v>49.188000000000002</v>
      </c>
      <c r="P698" s="34">
        <v>0.80901077968235058</v>
      </c>
      <c r="Q698" s="34">
        <v>49.997010779682356</v>
      </c>
      <c r="R698" s="34">
        <v>49.588488554401287</v>
      </c>
      <c r="S698" s="34">
        <v>0</v>
      </c>
      <c r="T698" s="34">
        <v>0</v>
      </c>
      <c r="U698" s="34">
        <v>0</v>
      </c>
      <c r="V698" s="34">
        <v>0</v>
      </c>
      <c r="W698" s="34">
        <v>775.91300000000001</v>
      </c>
      <c r="X698" s="34">
        <v>12.761689458723099</v>
      </c>
      <c r="Y698" s="34">
        <v>788.67468945872315</v>
      </c>
      <c r="Z698" s="34">
        <v>782.23048141236006</v>
      </c>
      <c r="AB698" s="34">
        <v>217.16400000000002</v>
      </c>
      <c r="AC698" s="34">
        <v>3.571765816031105</v>
      </c>
      <c r="AD698" s="34">
        <v>220.73576581603112</v>
      </c>
      <c r="AE698" s="34">
        <v>218.93214866284464</v>
      </c>
      <c r="AF698" s="34">
        <v>2.7539999999999991</v>
      </c>
      <c r="AG698" s="34">
        <v>4.5295919477213814E-2</v>
      </c>
      <c r="AH698" s="34">
        <v>2.7992959194772129</v>
      </c>
      <c r="AI698" s="34">
        <v>2.7764230600719912</v>
      </c>
      <c r="AJ698" s="34">
        <v>6.7110000000000012</v>
      </c>
      <c r="AK698" s="34">
        <v>0.11037796500057445</v>
      </c>
      <c r="AL698" s="34">
        <v>6.8213779650005755</v>
      </c>
      <c r="AM698" s="34">
        <v>6.7656409426808795</v>
      </c>
      <c r="AN698" s="34">
        <v>0</v>
      </c>
      <c r="AO698" s="34">
        <v>0</v>
      </c>
      <c r="AP698" s="34">
        <v>0</v>
      </c>
      <c r="AQ698" s="34">
        <v>0</v>
      </c>
      <c r="AR698" s="34">
        <v>226.62900000000002</v>
      </c>
      <c r="AS698" s="34">
        <v>3.7274397005088931</v>
      </c>
      <c r="AT698" s="34">
        <v>230.3564397005089</v>
      </c>
      <c r="AU698" s="34">
        <v>228.47421266559752</v>
      </c>
    </row>
    <row r="699" spans="1:47" x14ac:dyDescent="0.25">
      <c r="A699" s="18">
        <v>45867</v>
      </c>
      <c r="B699" s="2">
        <v>15</v>
      </c>
      <c r="C699" s="2" t="s">
        <v>178</v>
      </c>
      <c r="D699" s="9">
        <v>163.00315499999999</v>
      </c>
      <c r="E699">
        <v>8.157971E-3</v>
      </c>
      <c r="G699" s="34">
        <v>757.67199999999968</v>
      </c>
      <c r="H699" s="34">
        <v>11.787315776768297</v>
      </c>
      <c r="I699" s="34">
        <v>769.45931577676799</v>
      </c>
      <c r="J699" s="34">
        <v>763.18208899298122</v>
      </c>
      <c r="K699" s="34">
        <v>11.808</v>
      </c>
      <c r="L699" s="34">
        <v>0.18370036729888409</v>
      </c>
      <c r="M699" s="34">
        <v>11.991700367298884</v>
      </c>
      <c r="N699" s="34">
        <v>11.893872423461771</v>
      </c>
      <c r="O699" s="34">
        <v>51.396000000000008</v>
      </c>
      <c r="P699" s="34">
        <v>0.79958198489951293</v>
      </c>
      <c r="Q699" s="34">
        <v>52.195581984899519</v>
      </c>
      <c r="R699" s="34">
        <v>51.769771940738586</v>
      </c>
      <c r="S699" s="34">
        <v>0</v>
      </c>
      <c r="T699" s="34">
        <v>0</v>
      </c>
      <c r="U699" s="34">
        <v>0</v>
      </c>
      <c r="V699" s="34">
        <v>0</v>
      </c>
      <c r="W699" s="34">
        <v>820.87599999999964</v>
      </c>
      <c r="X699" s="34">
        <v>12.770598128966695</v>
      </c>
      <c r="Y699" s="34">
        <v>833.64659812896639</v>
      </c>
      <c r="Z699" s="34">
        <v>826.84573335718153</v>
      </c>
      <c r="AB699" s="34">
        <v>229.97099999999992</v>
      </c>
      <c r="AC699" s="34">
        <v>3.5777233374061361</v>
      </c>
      <c r="AD699" s="34">
        <v>233.54872333740605</v>
      </c>
      <c r="AE699" s="34">
        <v>231.64343962533246</v>
      </c>
      <c r="AF699" s="34">
        <v>2.8650000000000002</v>
      </c>
      <c r="AG699" s="34">
        <v>4.4571608427447749E-2</v>
      </c>
      <c r="AH699" s="34">
        <v>2.9095716084274481</v>
      </c>
      <c r="AI699" s="34">
        <v>2.8858354076234733</v>
      </c>
      <c r="AJ699" s="34">
        <v>7.033999999999998</v>
      </c>
      <c r="AK699" s="34">
        <v>0.10942991053356625</v>
      </c>
      <c r="AL699" s="34">
        <v>7.1434299105335644</v>
      </c>
      <c r="AM699" s="34">
        <v>7.0851540164828988</v>
      </c>
      <c r="AN699" s="34">
        <v>0</v>
      </c>
      <c r="AO699" s="34">
        <v>0</v>
      </c>
      <c r="AP699" s="34">
        <v>0</v>
      </c>
      <c r="AQ699" s="34">
        <v>0</v>
      </c>
      <c r="AR699" s="34">
        <v>239.86999999999992</v>
      </c>
      <c r="AS699" s="34">
        <v>3.7317248563671503</v>
      </c>
      <c r="AT699" s="34">
        <v>243.60172485636707</v>
      </c>
      <c r="AU699" s="34">
        <v>241.61442904943883</v>
      </c>
    </row>
    <row r="700" spans="1:47" x14ac:dyDescent="0.25">
      <c r="A700" s="18">
        <v>45867</v>
      </c>
      <c r="B700" s="2">
        <v>16</v>
      </c>
      <c r="C700" s="2" t="s">
        <v>178</v>
      </c>
      <c r="D700" s="9">
        <v>211.03982500000001</v>
      </c>
      <c r="E700">
        <v>8.3130430000000009E-3</v>
      </c>
      <c r="G700" s="34">
        <v>817.09199999999976</v>
      </c>
      <c r="H700" s="34">
        <v>13.419171182483815</v>
      </c>
      <c r="I700" s="34">
        <v>830.51117118248362</v>
      </c>
      <c r="J700" s="34">
        <v>823.60709610446327</v>
      </c>
      <c r="K700" s="34">
        <v>12.767999999999999</v>
      </c>
      <c r="L700" s="34">
        <v>0.20968994636828334</v>
      </c>
      <c r="M700" s="34">
        <v>12.977689946368283</v>
      </c>
      <c r="N700" s="34">
        <v>12.869805851803456</v>
      </c>
      <c r="O700" s="34">
        <v>55.48899999999999</v>
      </c>
      <c r="P700" s="34">
        <v>0.91130055091084539</v>
      </c>
      <c r="Q700" s="34">
        <v>56.400300550910835</v>
      </c>
      <c r="R700" s="34">
        <v>55.931442427218187</v>
      </c>
      <c r="S700" s="34">
        <v>0</v>
      </c>
      <c r="T700" s="34">
        <v>0</v>
      </c>
      <c r="U700" s="34">
        <v>0</v>
      </c>
      <c r="V700" s="34">
        <v>0</v>
      </c>
      <c r="W700" s="34">
        <v>885.34899999999982</v>
      </c>
      <c r="X700" s="34">
        <v>14.540161679762944</v>
      </c>
      <c r="Y700" s="34">
        <v>899.88916167976276</v>
      </c>
      <c r="Z700" s="34">
        <v>892.40834438348486</v>
      </c>
      <c r="AB700" s="34">
        <v>248.53100000000001</v>
      </c>
      <c r="AC700" s="34">
        <v>4.0816456814580064</v>
      </c>
      <c r="AD700" s="34">
        <v>252.61264568145802</v>
      </c>
      <c r="AE700" s="34">
        <v>250.51266589556428</v>
      </c>
      <c r="AF700" s="34">
        <v>3.0719999999999983</v>
      </c>
      <c r="AG700" s="34">
        <v>5.0451716419436576E-2</v>
      </c>
      <c r="AH700" s="34">
        <v>3.1224517164194348</v>
      </c>
      <c r="AI700" s="34">
        <v>3.0964946410354162</v>
      </c>
      <c r="AJ700" s="34">
        <v>7.7270000000000021</v>
      </c>
      <c r="AK700" s="34">
        <v>0.12690117603287329</v>
      </c>
      <c r="AL700" s="34">
        <v>7.853901176032875</v>
      </c>
      <c r="AM700" s="34">
        <v>7.7886113578387626</v>
      </c>
      <c r="AN700" s="34">
        <v>0</v>
      </c>
      <c r="AO700" s="34">
        <v>0</v>
      </c>
      <c r="AP700" s="34">
        <v>0</v>
      </c>
      <c r="AQ700" s="34">
        <v>0</v>
      </c>
      <c r="AR700" s="34">
        <v>259.33</v>
      </c>
      <c r="AS700" s="34">
        <v>4.2589985739103158</v>
      </c>
      <c r="AT700" s="34">
        <v>263.58899857391032</v>
      </c>
      <c r="AU700" s="34">
        <v>261.39777189443845</v>
      </c>
    </row>
    <row r="701" spans="1:47" x14ac:dyDescent="0.25">
      <c r="A701" s="18">
        <v>45867</v>
      </c>
      <c r="B701" s="2">
        <v>17</v>
      </c>
      <c r="C701" s="2" t="s">
        <v>178</v>
      </c>
      <c r="D701" s="9">
        <v>163.005439</v>
      </c>
      <c r="E701">
        <v>8.3865580000000006E-3</v>
      </c>
      <c r="G701" s="34">
        <v>867.78399999999988</v>
      </c>
      <c r="H701" s="34">
        <v>15.457650785511253</v>
      </c>
      <c r="I701" s="34">
        <v>883.24165078551118</v>
      </c>
      <c r="J701" s="34">
        <v>875.8342934531828</v>
      </c>
      <c r="K701" s="34">
        <v>13.471000000000002</v>
      </c>
      <c r="L701" s="34">
        <v>0.23995604174728064</v>
      </c>
      <c r="M701" s="34">
        <v>13.710956041747282</v>
      </c>
      <c r="N701" s="34">
        <v>13.595968313667719</v>
      </c>
      <c r="O701" s="34">
        <v>59.020999999999994</v>
      </c>
      <c r="P701" s="34">
        <v>1.0513284492588708</v>
      </c>
      <c r="Q701" s="34">
        <v>60.072328449258862</v>
      </c>
      <c r="R701" s="34">
        <v>59.5685283825241</v>
      </c>
      <c r="S701" s="34">
        <v>0</v>
      </c>
      <c r="T701" s="34">
        <v>0</v>
      </c>
      <c r="U701" s="34">
        <v>0</v>
      </c>
      <c r="V701" s="34">
        <v>0</v>
      </c>
      <c r="W701" s="34">
        <v>940.27599999999984</v>
      </c>
      <c r="X701" s="34">
        <v>16.748935276517404</v>
      </c>
      <c r="Y701" s="34">
        <v>957.02493527651734</v>
      </c>
      <c r="Z701" s="34">
        <v>948.9987901493746</v>
      </c>
      <c r="AB701" s="34">
        <v>264.38200000000001</v>
      </c>
      <c r="AC701" s="34">
        <v>4.7093800185011911</v>
      </c>
      <c r="AD701" s="34">
        <v>269.09138001850118</v>
      </c>
      <c r="AE701" s="34">
        <v>266.83462955267601</v>
      </c>
      <c r="AF701" s="34">
        <v>3.302999999999999</v>
      </c>
      <c r="AG701" s="34">
        <v>5.8835632535911779E-2</v>
      </c>
      <c r="AH701" s="34">
        <v>3.3618356325359109</v>
      </c>
      <c r="AI701" s="34">
        <v>3.3336414030171819</v>
      </c>
      <c r="AJ701" s="34">
        <v>8.1340000000000021</v>
      </c>
      <c r="AK701" s="34">
        <v>0.14488920225464932</v>
      </c>
      <c r="AL701" s="34">
        <v>8.2788892022546516</v>
      </c>
      <c r="AM701" s="34">
        <v>8.2094578177843687</v>
      </c>
      <c r="AN701" s="34">
        <v>0</v>
      </c>
      <c r="AO701" s="34">
        <v>0</v>
      </c>
      <c r="AP701" s="34">
        <v>0</v>
      </c>
      <c r="AQ701" s="34">
        <v>0</v>
      </c>
      <c r="AR701" s="34">
        <v>275.81900000000002</v>
      </c>
      <c r="AS701" s="34">
        <v>4.9131048532917525</v>
      </c>
      <c r="AT701" s="34">
        <v>280.73210485329179</v>
      </c>
      <c r="AU701" s="34">
        <v>278.37772877347754</v>
      </c>
    </row>
    <row r="702" spans="1:47" x14ac:dyDescent="0.25">
      <c r="A702" s="18">
        <v>45867</v>
      </c>
      <c r="B702" s="2">
        <v>18</v>
      </c>
      <c r="C702" s="2" t="s">
        <v>178</v>
      </c>
      <c r="D702" s="9">
        <v>188.19835900000001</v>
      </c>
      <c r="E702">
        <v>8.4221969999999993E-3</v>
      </c>
      <c r="G702" s="34">
        <v>891.08799999999974</v>
      </c>
      <c r="H702" s="34">
        <v>13.375610983759302</v>
      </c>
      <c r="I702" s="34">
        <v>904.46361098375905</v>
      </c>
      <c r="J702" s="34">
        <v>896.84604027272246</v>
      </c>
      <c r="K702" s="34">
        <v>13.955999999999996</v>
      </c>
      <c r="L702" s="34">
        <v>0.20948551309112548</v>
      </c>
      <c r="M702" s="34">
        <v>14.165485513091122</v>
      </c>
      <c r="N702" s="34">
        <v>14.046181003499223</v>
      </c>
      <c r="O702" s="34">
        <v>62.091000000000008</v>
      </c>
      <c r="P702" s="34">
        <v>0.93201239562489813</v>
      </c>
      <c r="Q702" s="34">
        <v>63.023012395624903</v>
      </c>
      <c r="R702" s="34">
        <v>62.492220169695507</v>
      </c>
      <c r="S702" s="34">
        <v>0.70899999999999996</v>
      </c>
      <c r="T702" s="34">
        <v>1.0642392432044141E-2</v>
      </c>
      <c r="U702" s="34">
        <v>0.71964239243204409</v>
      </c>
      <c r="V702" s="34">
        <v>0.71358142243343003</v>
      </c>
      <c r="W702" s="34">
        <v>967.84399999999971</v>
      </c>
      <c r="X702" s="34">
        <v>14.527751284907371</v>
      </c>
      <c r="Y702" s="34">
        <v>982.37175128490719</v>
      </c>
      <c r="Z702" s="34">
        <v>974.09802286835065</v>
      </c>
      <c r="AB702" s="34">
        <v>271.48199999999997</v>
      </c>
      <c r="AC702" s="34">
        <v>4.0750606237464133</v>
      </c>
      <c r="AD702" s="34">
        <v>275.55706062374639</v>
      </c>
      <c r="AE702" s="34">
        <v>273.23626477443224</v>
      </c>
      <c r="AF702" s="34">
        <v>3.4199999999999986</v>
      </c>
      <c r="AG702" s="34">
        <v>5.1335658840043645E-2</v>
      </c>
      <c r="AH702" s="34">
        <v>3.4713356588400424</v>
      </c>
      <c r="AI702" s="34">
        <v>3.4420993860681666</v>
      </c>
      <c r="AJ702" s="34">
        <v>8.5919999999999934</v>
      </c>
      <c r="AK702" s="34">
        <v>0.12896958501568856</v>
      </c>
      <c r="AL702" s="34">
        <v>8.7209695850156823</v>
      </c>
      <c r="AM702" s="34">
        <v>8.6475198611396724</v>
      </c>
      <c r="AN702" s="34">
        <v>4.0340000000000007</v>
      </c>
      <c r="AO702" s="34">
        <v>6.0552060748753266E-2</v>
      </c>
      <c r="AP702" s="34">
        <v>4.0945520607487538</v>
      </c>
      <c r="AQ702" s="34">
        <v>4.060066936666372</v>
      </c>
      <c r="AR702" s="34">
        <v>287.52799999999996</v>
      </c>
      <c r="AS702" s="34">
        <v>4.315917928350899</v>
      </c>
      <c r="AT702" s="34">
        <v>291.84391792835083</v>
      </c>
      <c r="AU702" s="34">
        <v>289.38595095830647</v>
      </c>
    </row>
    <row r="703" spans="1:47" x14ac:dyDescent="0.25">
      <c r="A703" s="18">
        <v>45867</v>
      </c>
      <c r="B703" s="2">
        <v>19</v>
      </c>
      <c r="C703" s="2" t="s">
        <v>178</v>
      </c>
      <c r="D703" s="9">
        <v>308.01984299999998</v>
      </c>
      <c r="E703">
        <v>8.3168510000000001E-3</v>
      </c>
      <c r="G703" s="34">
        <v>914.22799999999995</v>
      </c>
      <c r="H703" s="34">
        <v>13.899054170200845</v>
      </c>
      <c r="I703" s="34">
        <v>928.12705417020084</v>
      </c>
      <c r="J703" s="34">
        <v>920.40795975159836</v>
      </c>
      <c r="K703" s="34">
        <v>14.459999999999999</v>
      </c>
      <c r="L703" s="34">
        <v>0.21983610576475915</v>
      </c>
      <c r="M703" s="34">
        <v>14.679836105764759</v>
      </c>
      <c r="N703" s="34">
        <v>14.557746096168692</v>
      </c>
      <c r="O703" s="34">
        <v>64.283000000000001</v>
      </c>
      <c r="P703" s="34">
        <v>0.97729767544094148</v>
      </c>
      <c r="Q703" s="34">
        <v>65.260297675440938</v>
      </c>
      <c r="R703" s="34">
        <v>64.717537503458644</v>
      </c>
      <c r="S703" s="34">
        <v>0.77499999999999991</v>
      </c>
      <c r="T703" s="34">
        <v>1.1782363898180383E-2</v>
      </c>
      <c r="U703" s="34">
        <v>0.78678236389818035</v>
      </c>
      <c r="V703" s="34">
        <v>0.78023881220821134</v>
      </c>
      <c r="W703" s="34">
        <v>993.74599999999998</v>
      </c>
      <c r="X703" s="34">
        <v>15.107970315304726</v>
      </c>
      <c r="Y703" s="34">
        <v>1008.8539703153047</v>
      </c>
      <c r="Z703" s="34">
        <v>1000.4634821634339</v>
      </c>
      <c r="AB703" s="34">
        <v>276.71299999999985</v>
      </c>
      <c r="AC703" s="34">
        <v>4.2068816275576602</v>
      </c>
      <c r="AD703" s="34">
        <v>280.91988162755752</v>
      </c>
      <c r="AE703" s="34">
        <v>278.58351282912349</v>
      </c>
      <c r="AF703" s="34">
        <v>3.5399999999999983</v>
      </c>
      <c r="AG703" s="34">
        <v>5.3818797676849724E-2</v>
      </c>
      <c r="AH703" s="34">
        <v>3.5938187976768479</v>
      </c>
      <c r="AI703" s="34">
        <v>3.5639295422155701</v>
      </c>
      <c r="AJ703" s="34">
        <v>8.8130000000000024</v>
      </c>
      <c r="AK703" s="34">
        <v>0.13398448133505</v>
      </c>
      <c r="AL703" s="34">
        <v>8.9469844813350523</v>
      </c>
      <c r="AM703" s="34">
        <v>8.8725737445044768</v>
      </c>
      <c r="AN703" s="34">
        <v>4.3710000000000004</v>
      </c>
      <c r="AO703" s="34">
        <v>6.6452532385737367E-2</v>
      </c>
      <c r="AP703" s="34">
        <v>4.4374525323857377</v>
      </c>
      <c r="AQ703" s="34">
        <v>4.4005469008543123</v>
      </c>
      <c r="AR703" s="34">
        <v>293.43699999999984</v>
      </c>
      <c r="AS703" s="34">
        <v>4.4611374389552969</v>
      </c>
      <c r="AT703" s="34">
        <v>297.89813743895519</v>
      </c>
      <c r="AU703" s="34">
        <v>295.42056301669783</v>
      </c>
    </row>
    <row r="704" spans="1:47" x14ac:dyDescent="0.25">
      <c r="A704" s="18">
        <v>45867</v>
      </c>
      <c r="B704" s="2">
        <v>20</v>
      </c>
      <c r="C704" s="2" t="s">
        <v>178</v>
      </c>
      <c r="D704" s="9">
        <v>245.851957</v>
      </c>
      <c r="E704">
        <v>8.2324789999999991E-3</v>
      </c>
      <c r="G704" s="34">
        <v>903.82699999999988</v>
      </c>
      <c r="H704" s="34">
        <v>9.8842677757764328</v>
      </c>
      <c r="I704" s="34">
        <v>913.71126777577626</v>
      </c>
      <c r="J704" s="34">
        <v>906.18915895174882</v>
      </c>
      <c r="K704" s="34">
        <v>14.263999999999998</v>
      </c>
      <c r="L704" s="34">
        <v>0.15599135183356441</v>
      </c>
      <c r="M704" s="34">
        <v>14.419991351833563</v>
      </c>
      <c r="N704" s="34">
        <v>14.301279075849411</v>
      </c>
      <c r="O704" s="34">
        <v>63.909999999999989</v>
      </c>
      <c r="P704" s="34">
        <v>0.69892087042085682</v>
      </c>
      <c r="Q704" s="34">
        <v>64.608920870420846</v>
      </c>
      <c r="R704" s="34">
        <v>64.077029286142448</v>
      </c>
      <c r="S704" s="34">
        <v>1.4800000000000002</v>
      </c>
      <c r="T704" s="34">
        <v>1.6185305714643536E-2</v>
      </c>
      <c r="U704" s="34">
        <v>1.4961853057146437</v>
      </c>
      <c r="V704" s="34">
        <v>1.4838679916052393</v>
      </c>
      <c r="W704" s="34">
        <v>983.48099999999988</v>
      </c>
      <c r="X704" s="34">
        <v>10.755365303745497</v>
      </c>
      <c r="Y704" s="34">
        <v>994.2363653037454</v>
      </c>
      <c r="Z704" s="34">
        <v>986.0513353053459</v>
      </c>
      <c r="AB704" s="34">
        <v>272.01099999999997</v>
      </c>
      <c r="AC704" s="34">
        <v>2.9747170221256094</v>
      </c>
      <c r="AD704" s="34">
        <v>274.98571702212558</v>
      </c>
      <c r="AE704" s="34">
        <v>272.721902881441</v>
      </c>
      <c r="AF704" s="34">
        <v>3.4709999999999988</v>
      </c>
      <c r="AG704" s="34">
        <v>3.7958916307788977E-2</v>
      </c>
      <c r="AH704" s="34">
        <v>3.5089589163077877</v>
      </c>
      <c r="AI704" s="34">
        <v>3.4800714857174211</v>
      </c>
      <c r="AJ704" s="34">
        <v>8.7059999999999977</v>
      </c>
      <c r="AK704" s="34">
        <v>9.5208967264653083E-2</v>
      </c>
      <c r="AL704" s="34">
        <v>8.8012089672646514</v>
      </c>
      <c r="AM704" s="34">
        <v>8.7287531992670342</v>
      </c>
      <c r="AN704" s="34">
        <v>8.4169999999999998</v>
      </c>
      <c r="AO704" s="34">
        <v>9.2048458243347717E-2</v>
      </c>
      <c r="AP704" s="34">
        <v>8.5090484582433472</v>
      </c>
      <c r="AQ704" s="34">
        <v>8.4389978955008758</v>
      </c>
      <c r="AR704" s="34">
        <v>292.60499999999996</v>
      </c>
      <c r="AS704" s="34">
        <v>3.1999333639413994</v>
      </c>
      <c r="AT704" s="34">
        <v>295.80493336394136</v>
      </c>
      <c r="AU704" s="34">
        <v>293.36972546192635</v>
      </c>
    </row>
    <row r="705" spans="1:47" x14ac:dyDescent="0.25">
      <c r="A705" s="18">
        <v>45867</v>
      </c>
      <c r="B705" s="2">
        <v>21</v>
      </c>
      <c r="C705" s="2" t="s">
        <v>178</v>
      </c>
      <c r="D705" s="9">
        <v>70.301863999999995</v>
      </c>
      <c r="E705">
        <v>8.0902660000000005E-3</v>
      </c>
      <c r="G705" s="34">
        <v>872.52899999999966</v>
      </c>
      <c r="H705" s="34">
        <v>9.0454075632387578</v>
      </c>
      <c r="I705" s="34">
        <v>881.57440756323842</v>
      </c>
      <c r="J705" s="34">
        <v>874.44223610725942</v>
      </c>
      <c r="K705" s="34">
        <v>13.670000000000002</v>
      </c>
      <c r="L705" s="34">
        <v>0.14171531420671848</v>
      </c>
      <c r="M705" s="34">
        <v>13.811715314206721</v>
      </c>
      <c r="N705" s="34">
        <v>13.699974863398515</v>
      </c>
      <c r="O705" s="34">
        <v>62.111000000000004</v>
      </c>
      <c r="P705" s="34">
        <v>0.64389757722702934</v>
      </c>
      <c r="Q705" s="34">
        <v>62.754897577227034</v>
      </c>
      <c r="R705" s="34">
        <v>62.247193763024512</v>
      </c>
      <c r="S705" s="34">
        <v>1.4800000000000002</v>
      </c>
      <c r="T705" s="34">
        <v>1.534298939472885E-2</v>
      </c>
      <c r="U705" s="34">
        <v>1.495342989394729</v>
      </c>
      <c r="V705" s="34">
        <v>1.4832452668492906</v>
      </c>
      <c r="W705" s="34">
        <v>949.78999999999962</v>
      </c>
      <c r="X705" s="34">
        <v>9.8463634440672347</v>
      </c>
      <c r="Y705" s="34">
        <v>959.63636344406689</v>
      </c>
      <c r="Z705" s="34">
        <v>951.87265000053173</v>
      </c>
      <c r="AB705" s="34">
        <v>260.62299999999982</v>
      </c>
      <c r="AC705" s="34">
        <v>2.7018485979881168</v>
      </c>
      <c r="AD705" s="34">
        <v>263.32484859798791</v>
      </c>
      <c r="AE705" s="34">
        <v>261.19448052842046</v>
      </c>
      <c r="AF705" s="34">
        <v>3.2409999999999992</v>
      </c>
      <c r="AG705" s="34">
        <v>3.3599073397510934E-2</v>
      </c>
      <c r="AH705" s="34">
        <v>3.2745990733975101</v>
      </c>
      <c r="AI705" s="34">
        <v>3.248106695850371</v>
      </c>
      <c r="AJ705" s="34">
        <v>8.3059999999999992</v>
      </c>
      <c r="AK705" s="34">
        <v>8.6107344535552563E-2</v>
      </c>
      <c r="AL705" s="34">
        <v>8.3921073445355514</v>
      </c>
      <c r="AM705" s="34">
        <v>8.3242129638177058</v>
      </c>
      <c r="AN705" s="34">
        <v>8.4209999999999994</v>
      </c>
      <c r="AO705" s="34">
        <v>8.7299536279061896E-2</v>
      </c>
      <c r="AP705" s="34">
        <v>8.5082995362790612</v>
      </c>
      <c r="AQ705" s="34">
        <v>8.4394651298228869</v>
      </c>
      <c r="AR705" s="34">
        <v>280.59099999999978</v>
      </c>
      <c r="AS705" s="34">
        <v>2.9088545522002422</v>
      </c>
      <c r="AT705" s="34">
        <v>283.49985455220002</v>
      </c>
      <c r="AU705" s="34">
        <v>281.20626531791146</v>
      </c>
    </row>
    <row r="706" spans="1:47" x14ac:dyDescent="0.25">
      <c r="A706" s="18">
        <v>45867</v>
      </c>
      <c r="B706" s="2">
        <v>22</v>
      </c>
      <c r="C706" s="2" t="s">
        <v>178</v>
      </c>
      <c r="D706" s="9">
        <v>63.859707</v>
      </c>
      <c r="E706">
        <v>7.961638E-3</v>
      </c>
      <c r="G706" s="34">
        <v>840.39499999999975</v>
      </c>
      <c r="H706" s="34">
        <v>9.1466855006767886</v>
      </c>
      <c r="I706" s="34">
        <v>849.54168550067652</v>
      </c>
      <c r="J706" s="34">
        <v>842.77794213481025</v>
      </c>
      <c r="K706" s="34">
        <v>13.097000000000005</v>
      </c>
      <c r="L706" s="34">
        <v>0.14254504132266849</v>
      </c>
      <c r="M706" s="34">
        <v>13.239545041322673</v>
      </c>
      <c r="N706" s="34">
        <v>13.134136576418966</v>
      </c>
      <c r="O706" s="34">
        <v>60.200999999999993</v>
      </c>
      <c r="P706" s="34">
        <v>0.65521524262548392</v>
      </c>
      <c r="Q706" s="34">
        <v>60.856215242625474</v>
      </c>
      <c r="R706" s="34">
        <v>60.371700086813604</v>
      </c>
      <c r="S706" s="34">
        <v>1.4800000000000002</v>
      </c>
      <c r="T706" s="34">
        <v>1.6108014137401646E-2</v>
      </c>
      <c r="U706" s="34">
        <v>1.4961080141374019</v>
      </c>
      <c r="V706" s="34">
        <v>1.4841965437199409</v>
      </c>
      <c r="W706" s="34">
        <v>915.17299999999977</v>
      </c>
      <c r="X706" s="34">
        <v>9.9605537987623425</v>
      </c>
      <c r="Y706" s="34">
        <v>925.13355379876202</v>
      </c>
      <c r="Z706" s="34">
        <v>917.76797534176274</v>
      </c>
      <c r="AB706" s="34">
        <v>249.89300000000014</v>
      </c>
      <c r="AC706" s="34">
        <v>2.7197837681335884</v>
      </c>
      <c r="AD706" s="34">
        <v>252.61278376813374</v>
      </c>
      <c r="AE706" s="34">
        <v>250.60157222959958</v>
      </c>
      <c r="AF706" s="34">
        <v>3.1159999999999979</v>
      </c>
      <c r="AG706" s="34">
        <v>3.3913900035232085E-2</v>
      </c>
      <c r="AH706" s="34">
        <v>3.1499139000352301</v>
      </c>
      <c r="AI706" s="34">
        <v>3.1248354258319813</v>
      </c>
      <c r="AJ706" s="34">
        <v>8.0029999999999966</v>
      </c>
      <c r="AK706" s="34">
        <v>8.7102998068665727E-2</v>
      </c>
      <c r="AL706" s="34">
        <v>8.0901029980686623</v>
      </c>
      <c r="AM706" s="34">
        <v>8.025692526615325</v>
      </c>
      <c r="AN706" s="34">
        <v>8.4209999999999994</v>
      </c>
      <c r="AO706" s="34">
        <v>9.1652423683148118E-2</v>
      </c>
      <c r="AP706" s="34">
        <v>8.5126524236831482</v>
      </c>
      <c r="AQ706" s="34">
        <v>8.4448777666659591</v>
      </c>
      <c r="AR706" s="34">
        <v>269.43300000000011</v>
      </c>
      <c r="AS706" s="34">
        <v>2.9324530899206342</v>
      </c>
      <c r="AT706" s="34">
        <v>272.36545308992083</v>
      </c>
      <c r="AU706" s="34">
        <v>270.19697794871286</v>
      </c>
    </row>
    <row r="707" spans="1:47" x14ac:dyDescent="0.25">
      <c r="A707" s="18">
        <v>45867</v>
      </c>
      <c r="B707" s="2">
        <v>23</v>
      </c>
      <c r="C707" s="2" t="s">
        <v>178</v>
      </c>
      <c r="D707" s="9">
        <v>58.231800999999997</v>
      </c>
      <c r="E707">
        <v>7.911899E-3</v>
      </c>
      <c r="G707" s="34">
        <v>783.65799999999979</v>
      </c>
      <c r="H707" s="34">
        <v>9.153332562242964</v>
      </c>
      <c r="I707" s="34">
        <v>792.8113325622428</v>
      </c>
      <c r="J707" s="34">
        <v>786.53868937295488</v>
      </c>
      <c r="K707" s="34">
        <v>12.089</v>
      </c>
      <c r="L707" s="34">
        <v>0.14120271514481475</v>
      </c>
      <c r="M707" s="34">
        <v>12.230202715144815</v>
      </c>
      <c r="N707" s="34">
        <v>12.133438586513064</v>
      </c>
      <c r="O707" s="34">
        <v>56.048999999999999</v>
      </c>
      <c r="P707" s="34">
        <v>0.65466713385323194</v>
      </c>
      <c r="Q707" s="34">
        <v>56.70366713385323</v>
      </c>
      <c r="R707" s="34">
        <v>56.255033446560567</v>
      </c>
      <c r="S707" s="34">
        <v>1.4800000000000002</v>
      </c>
      <c r="T707" s="34">
        <v>1.7286791166707408E-2</v>
      </c>
      <c r="U707" s="34">
        <v>1.4972867911667076</v>
      </c>
      <c r="V707" s="34">
        <v>1.4854404093009625</v>
      </c>
      <c r="W707" s="34">
        <v>853.27599999999984</v>
      </c>
      <c r="X707" s="34">
        <v>9.9664892024077183</v>
      </c>
      <c r="Y707" s="34">
        <v>863.24248920240757</v>
      </c>
      <c r="Z707" s="34">
        <v>856.41260181532948</v>
      </c>
      <c r="AB707" s="34">
        <v>232.21299999999982</v>
      </c>
      <c r="AC707" s="34">
        <v>2.7123092143206917</v>
      </c>
      <c r="AD707" s="34">
        <v>234.92530921432052</v>
      </c>
      <c r="AE707" s="34">
        <v>233.06660389527306</v>
      </c>
      <c r="AF707" s="34">
        <v>2.9349999999999983</v>
      </c>
      <c r="AG707" s="34">
        <v>3.4281575725869054E-2</v>
      </c>
      <c r="AH707" s="34">
        <v>2.9692815757258675</v>
      </c>
      <c r="AI707" s="34">
        <v>2.9457889197961635</v>
      </c>
      <c r="AJ707" s="34">
        <v>7.4619999999999962</v>
      </c>
      <c r="AK707" s="34">
        <v>8.7158132220250387E-2</v>
      </c>
      <c r="AL707" s="34">
        <v>7.5491581322202466</v>
      </c>
      <c r="AM707" s="34">
        <v>7.4894299555430912</v>
      </c>
      <c r="AN707" s="34">
        <v>8.4209999999999994</v>
      </c>
      <c r="AO707" s="34">
        <v>9.8359505685704757E-2</v>
      </c>
      <c r="AP707" s="34">
        <v>8.5193595056857045</v>
      </c>
      <c r="AQ707" s="34">
        <v>8.4519551937320294</v>
      </c>
      <c r="AR707" s="34">
        <v>251.03099999999981</v>
      </c>
      <c r="AS707" s="34">
        <v>2.932108427952516</v>
      </c>
      <c r="AT707" s="34">
        <v>253.96310842795233</v>
      </c>
      <c r="AU707" s="34">
        <v>251.95377796434437</v>
      </c>
    </row>
    <row r="708" spans="1:47" x14ac:dyDescent="0.25">
      <c r="A708" s="18">
        <v>45867</v>
      </c>
      <c r="B708" s="2">
        <v>24</v>
      </c>
      <c r="C708" s="2" t="s">
        <v>23</v>
      </c>
      <c r="D708" s="9">
        <v>60.446773</v>
      </c>
      <c r="E708">
        <v>8.3590790000000002E-3</v>
      </c>
      <c r="G708" s="34">
        <v>714.49499999999978</v>
      </c>
      <c r="H708" s="34">
        <v>7.3069081266228402</v>
      </c>
      <c r="I708" s="34">
        <v>721.80190812662261</v>
      </c>
      <c r="J708" s="34">
        <v>715.76830895424143</v>
      </c>
      <c r="K708" s="34">
        <v>10.913000000000002</v>
      </c>
      <c r="L708" s="34">
        <v>0.11160370385493963</v>
      </c>
      <c r="M708" s="34">
        <v>11.024603703854941</v>
      </c>
      <c r="N708" s="34">
        <v>10.932448170550725</v>
      </c>
      <c r="O708" s="34">
        <v>50.188000000000009</v>
      </c>
      <c r="P708" s="34">
        <v>0.51325636296817656</v>
      </c>
      <c r="Q708" s="34">
        <v>50.701256362968188</v>
      </c>
      <c r="R708" s="34">
        <v>50.277440555630882</v>
      </c>
      <c r="S708" s="34">
        <v>1.4800000000000002</v>
      </c>
      <c r="T708" s="34">
        <v>1.5135478943032224E-2</v>
      </c>
      <c r="U708" s="34">
        <v>1.4951354789430324</v>
      </c>
      <c r="V708" s="34">
        <v>1.4826375233588449</v>
      </c>
      <c r="W708" s="34">
        <v>777.07599999999979</v>
      </c>
      <c r="X708" s="34">
        <v>7.9469036723889879</v>
      </c>
      <c r="Y708" s="34">
        <v>785.02290367238868</v>
      </c>
      <c r="Z708" s="34">
        <v>778.46083520378181</v>
      </c>
      <c r="AB708" s="34">
        <v>210.03899999999993</v>
      </c>
      <c r="AC708" s="34">
        <v>2.1480005822402326</v>
      </c>
      <c r="AD708" s="34">
        <v>212.18700058224016</v>
      </c>
      <c r="AE708" s="34">
        <v>210.41331268160016</v>
      </c>
      <c r="AF708" s="34">
        <v>2.6399999999999992</v>
      </c>
      <c r="AG708" s="34">
        <v>2.6998421898381794E-2</v>
      </c>
      <c r="AH708" s="34">
        <v>2.6669984218983811</v>
      </c>
      <c r="AI708" s="34">
        <v>2.6447047713968574</v>
      </c>
      <c r="AJ708" s="34">
        <v>6.7399999999999984</v>
      </c>
      <c r="AK708" s="34">
        <v>6.8927789240565654E-2</v>
      </c>
      <c r="AL708" s="34">
        <v>6.8089277892405642</v>
      </c>
      <c r="AM708" s="34">
        <v>6.7520114239450066</v>
      </c>
      <c r="AN708" s="34">
        <v>8.4209999999999994</v>
      </c>
      <c r="AO708" s="34">
        <v>8.6118829850861028E-2</v>
      </c>
      <c r="AP708" s="34">
        <v>8.5071188298508602</v>
      </c>
      <c r="AQ708" s="34">
        <v>8.4360071514897488</v>
      </c>
      <c r="AR708" s="34">
        <v>227.83999999999992</v>
      </c>
      <c r="AS708" s="34">
        <v>2.3300456232300411</v>
      </c>
      <c r="AT708" s="34">
        <v>230.17004562322995</v>
      </c>
      <c r="AU708" s="34">
        <v>228.24603602843175</v>
      </c>
    </row>
    <row r="709" spans="1:47" x14ac:dyDescent="0.25">
      <c r="A709" s="18">
        <v>45868</v>
      </c>
      <c r="B709" s="2">
        <v>1</v>
      </c>
      <c r="C709" s="2" t="s">
        <v>23</v>
      </c>
      <c r="D709" s="9">
        <v>58.052019000000001</v>
      </c>
      <c r="E709">
        <v>8.8135269999999998E-3</v>
      </c>
      <c r="G709" s="34">
        <v>645.51699999999983</v>
      </c>
      <c r="H709" s="34">
        <v>6.4290734831564409</v>
      </c>
      <c r="I709" s="34">
        <v>651.94607348315628</v>
      </c>
      <c r="J709" s="34">
        <v>646.20012916196845</v>
      </c>
      <c r="K709" s="34">
        <v>9.5640000000000018</v>
      </c>
      <c r="L709" s="34">
        <v>9.5253353192724946E-2</v>
      </c>
      <c r="M709" s="34">
        <v>9.6592533531927263</v>
      </c>
      <c r="N709" s="34">
        <v>9.5741212629645212</v>
      </c>
      <c r="O709" s="34">
        <v>44.675999999999995</v>
      </c>
      <c r="P709" s="34">
        <v>0.44495386943100984</v>
      </c>
      <c r="Q709" s="34">
        <v>45.120953869431006</v>
      </c>
      <c r="R709" s="34">
        <v>44.723279124237017</v>
      </c>
      <c r="S709" s="34">
        <v>1.4780000000000002</v>
      </c>
      <c r="T709" s="34">
        <v>1.4720248433589234E-2</v>
      </c>
      <c r="U709" s="34">
        <v>1.4927202484335895</v>
      </c>
      <c r="V709" s="34">
        <v>1.4795641182205732</v>
      </c>
      <c r="W709" s="34">
        <v>701.23499999999979</v>
      </c>
      <c r="X709" s="34">
        <v>6.9840009542137649</v>
      </c>
      <c r="Y709" s="34">
        <v>708.21900095421358</v>
      </c>
      <c r="Z709" s="34">
        <v>701.97709366739048</v>
      </c>
      <c r="AB709" s="34">
        <v>188.20799999999988</v>
      </c>
      <c r="AC709" s="34">
        <v>1.8744712565554538</v>
      </c>
      <c r="AD709" s="34">
        <v>190.08247125655535</v>
      </c>
      <c r="AE709" s="34">
        <v>188.40717426390896</v>
      </c>
      <c r="AF709" s="34">
        <v>2.3379999999999983</v>
      </c>
      <c r="AG709" s="34">
        <v>2.3285480945691203E-2</v>
      </c>
      <c r="AH709" s="34">
        <v>2.3612854809456896</v>
      </c>
      <c r="AI709" s="34">
        <v>2.3404742276046666</v>
      </c>
      <c r="AJ709" s="34">
        <v>5.9740000000000002</v>
      </c>
      <c r="AK709" s="34">
        <v>5.9498487241043355E-2</v>
      </c>
      <c r="AL709" s="34">
        <v>6.0334984872410438</v>
      </c>
      <c r="AM709" s="34">
        <v>5.9803220854192851</v>
      </c>
      <c r="AN709" s="34">
        <v>8.4189999999999987</v>
      </c>
      <c r="AO709" s="34">
        <v>8.3849642464403074E-2</v>
      </c>
      <c r="AP709" s="34">
        <v>8.5028496424644011</v>
      </c>
      <c r="AQ709" s="34">
        <v>8.4279095475636012</v>
      </c>
      <c r="AR709" s="34">
        <v>204.93899999999988</v>
      </c>
      <c r="AS709" s="34">
        <v>2.0411048672065917</v>
      </c>
      <c r="AT709" s="34">
        <v>206.98010486720651</v>
      </c>
      <c r="AU709" s="34">
        <v>205.15588012449649</v>
      </c>
    </row>
    <row r="710" spans="1:47" x14ac:dyDescent="0.25">
      <c r="A710" s="18">
        <v>45868</v>
      </c>
      <c r="B710" s="2">
        <v>2</v>
      </c>
      <c r="C710" s="2" t="s">
        <v>23</v>
      </c>
      <c r="D710" s="9">
        <v>44.661422000000002</v>
      </c>
      <c r="E710">
        <v>8.6607839999999995E-3</v>
      </c>
      <c r="G710" s="34">
        <v>583.67999999999972</v>
      </c>
      <c r="H710" s="34">
        <v>5.473244025287646</v>
      </c>
      <c r="I710" s="34">
        <v>589.15324402528734</v>
      </c>
      <c r="J710" s="34">
        <v>584.05071503588499</v>
      </c>
      <c r="K710" s="34">
        <v>8.5039999999999996</v>
      </c>
      <c r="L710" s="34">
        <v>7.9743124984659672E-2</v>
      </c>
      <c r="M710" s="34">
        <v>8.5837431249846592</v>
      </c>
      <c r="N710" s="34">
        <v>8.5094011798676821</v>
      </c>
      <c r="O710" s="34">
        <v>40.36399999999999</v>
      </c>
      <c r="P710" s="34">
        <v>0.3784985297366889</v>
      </c>
      <c r="Q710" s="34">
        <v>40.742498529736679</v>
      </c>
      <c r="R710" s="34">
        <v>40.389636550350311</v>
      </c>
      <c r="S710" s="34">
        <v>1.4780000000000002</v>
      </c>
      <c r="T710" s="34">
        <v>1.3859400132564327E-2</v>
      </c>
      <c r="U710" s="34">
        <v>1.4918594001325645</v>
      </c>
      <c r="V710" s="34">
        <v>1.4789387281096467</v>
      </c>
      <c r="W710" s="34">
        <v>634.02599999999973</v>
      </c>
      <c r="X710" s="34">
        <v>5.9453450801415588</v>
      </c>
      <c r="Y710" s="34">
        <v>639.97134508014108</v>
      </c>
      <c r="Z710" s="34">
        <v>634.42869149421267</v>
      </c>
      <c r="AB710" s="34">
        <v>168.97099999999998</v>
      </c>
      <c r="AC710" s="34">
        <v>1.5844632610280962</v>
      </c>
      <c r="AD710" s="34">
        <v>170.55546326102808</v>
      </c>
      <c r="AE710" s="34">
        <v>169.07831923370438</v>
      </c>
      <c r="AF710" s="34">
        <v>2.0649999999999991</v>
      </c>
      <c r="AG710" s="34">
        <v>1.9363776233927821E-2</v>
      </c>
      <c r="AH710" s="34">
        <v>2.0843637762339267</v>
      </c>
      <c r="AI710" s="34">
        <v>2.0663115517905402</v>
      </c>
      <c r="AJ710" s="34">
        <v>5.3419999999999996</v>
      </c>
      <c r="AK710" s="34">
        <v>5.0092635661812331E-2</v>
      </c>
      <c r="AL710" s="34">
        <v>5.392092635661812</v>
      </c>
      <c r="AM710" s="34">
        <v>5.345392886036354</v>
      </c>
      <c r="AN710" s="34">
        <v>8.4190000000000005</v>
      </c>
      <c r="AO710" s="34">
        <v>7.8946068820067022E-2</v>
      </c>
      <c r="AP710" s="34">
        <v>8.4979460688200668</v>
      </c>
      <c r="AQ710" s="34">
        <v>8.4243471934743663</v>
      </c>
      <c r="AR710" s="34">
        <v>184.797</v>
      </c>
      <c r="AS710" s="34">
        <v>1.7328657417439033</v>
      </c>
      <c r="AT710" s="34">
        <v>186.52986574174386</v>
      </c>
      <c r="AU710" s="34">
        <v>184.91437086500565</v>
      </c>
    </row>
    <row r="711" spans="1:47" x14ac:dyDescent="0.25">
      <c r="A711" s="18">
        <v>45868</v>
      </c>
      <c r="B711" s="2">
        <v>3</v>
      </c>
      <c r="C711" s="2" t="s">
        <v>23</v>
      </c>
      <c r="D711" s="9">
        <v>35.800829</v>
      </c>
      <c r="E711">
        <v>8.9966160000000007E-3</v>
      </c>
      <c r="G711" s="34">
        <v>531.85899999999992</v>
      </c>
      <c r="H711" s="34">
        <v>4.6447063730290132</v>
      </c>
      <c r="I711" s="34">
        <v>536.50370637302899</v>
      </c>
      <c r="J711" s="34">
        <v>531.67698854421405</v>
      </c>
      <c r="K711" s="34">
        <v>7.6530000000000014</v>
      </c>
      <c r="L711" s="34">
        <v>6.6833386053053626E-2</v>
      </c>
      <c r="M711" s="34">
        <v>7.7198333860530548</v>
      </c>
      <c r="N711" s="34">
        <v>7.6503810094947555</v>
      </c>
      <c r="O711" s="34">
        <v>36.964000000000006</v>
      </c>
      <c r="P711" s="34">
        <v>0.32280534196590543</v>
      </c>
      <c r="Q711" s="34">
        <v>37.286805341965909</v>
      </c>
      <c r="R711" s="34">
        <v>36.951350272437494</v>
      </c>
      <c r="S711" s="34">
        <v>1.478</v>
      </c>
      <c r="T711" s="34">
        <v>1.2907323217877072E-2</v>
      </c>
      <c r="U711" s="34">
        <v>1.4909073232178771</v>
      </c>
      <c r="V711" s="34">
        <v>1.4774942025392979</v>
      </c>
      <c r="W711" s="34">
        <v>577.95399999999995</v>
      </c>
      <c r="X711" s="34">
        <v>5.0472524242658485</v>
      </c>
      <c r="Y711" s="34">
        <v>583.00125242426589</v>
      </c>
      <c r="Z711" s="34">
        <v>577.75621402868558</v>
      </c>
      <c r="AB711" s="34">
        <v>153.21699999999998</v>
      </c>
      <c r="AC711" s="34">
        <v>1.33803879666676</v>
      </c>
      <c r="AD711" s="34">
        <v>154.55503879666674</v>
      </c>
      <c r="AE711" s="34">
        <v>153.16456646174802</v>
      </c>
      <c r="AF711" s="34">
        <v>1.8329999999999991</v>
      </c>
      <c r="AG711" s="34">
        <v>1.6007526020547135E-2</v>
      </c>
      <c r="AH711" s="34">
        <v>1.8490075260205463</v>
      </c>
      <c r="AI711" s="34">
        <v>1.8323727153278293</v>
      </c>
      <c r="AJ711" s="34">
        <v>4.8730000000000002</v>
      </c>
      <c r="AK711" s="34">
        <v>4.2555741570172521E-2</v>
      </c>
      <c r="AL711" s="34">
        <v>4.9155557415701727</v>
      </c>
      <c r="AM711" s="34">
        <v>4.8713323741366708</v>
      </c>
      <c r="AN711" s="34">
        <v>8.4189999999999987</v>
      </c>
      <c r="AO711" s="34">
        <v>7.35228377343079E-2</v>
      </c>
      <c r="AP711" s="34">
        <v>8.4925228377343061</v>
      </c>
      <c r="AQ711" s="34">
        <v>8.4161188708919799</v>
      </c>
      <c r="AR711" s="34">
        <v>168.34199999999998</v>
      </c>
      <c r="AS711" s="34">
        <v>1.4701249019917877</v>
      </c>
      <c r="AT711" s="34">
        <v>169.81212490199175</v>
      </c>
      <c r="AU711" s="34">
        <v>168.28439042210451</v>
      </c>
    </row>
    <row r="712" spans="1:47" x14ac:dyDescent="0.25">
      <c r="A712" s="18">
        <v>45868</v>
      </c>
      <c r="B712" s="2">
        <v>4</v>
      </c>
      <c r="C712" s="2" t="s">
        <v>23</v>
      </c>
      <c r="D712" s="9">
        <v>27.637021000000001</v>
      </c>
      <c r="E712">
        <v>9.1804690000000001E-3</v>
      </c>
      <c r="G712" s="34">
        <v>488.51799999999992</v>
      </c>
      <c r="H712" s="34">
        <v>4.4567200377104008</v>
      </c>
      <c r="I712" s="34">
        <v>492.97472003771031</v>
      </c>
      <c r="J712" s="34">
        <v>488.44898090262041</v>
      </c>
      <c r="K712" s="34">
        <v>6.9769999999999985</v>
      </c>
      <c r="L712" s="34">
        <v>6.3650747164087015E-2</v>
      </c>
      <c r="M712" s="34">
        <v>7.0406507471640856</v>
      </c>
      <c r="N712" s="34">
        <v>6.9760142712399187</v>
      </c>
      <c r="O712" s="34">
        <v>34.686000000000007</v>
      </c>
      <c r="P712" s="34">
        <v>0.31643827090920501</v>
      </c>
      <c r="Q712" s="34">
        <v>35.002438270909209</v>
      </c>
      <c r="R712" s="34">
        <v>34.681099471438714</v>
      </c>
      <c r="S712" s="34">
        <v>1.4780000000000002</v>
      </c>
      <c r="T712" s="34">
        <v>1.348370421506674E-2</v>
      </c>
      <c r="U712" s="34">
        <v>1.491483704215067</v>
      </c>
      <c r="V712" s="34">
        <v>1.4777911843045155</v>
      </c>
      <c r="W712" s="34">
        <v>531.65899999999988</v>
      </c>
      <c r="X712" s="34">
        <v>4.8502927599987595</v>
      </c>
      <c r="Y712" s="34">
        <v>536.50929275999863</v>
      </c>
      <c r="Z712" s="34">
        <v>531.58388582960356</v>
      </c>
      <c r="AB712" s="34">
        <v>140.41400000000004</v>
      </c>
      <c r="AC712" s="34">
        <v>1.2809883921883503</v>
      </c>
      <c r="AD712" s="34">
        <v>141.69498839218841</v>
      </c>
      <c r="AE712" s="34">
        <v>140.39416194379857</v>
      </c>
      <c r="AF712" s="34">
        <v>1.6699999999999993</v>
      </c>
      <c r="AG712" s="34">
        <v>1.5235308551530071E-2</v>
      </c>
      <c r="AH712" s="34">
        <v>1.6852353085515293</v>
      </c>
      <c r="AI712" s="34">
        <v>1.6697640580436666</v>
      </c>
      <c r="AJ712" s="34">
        <v>4.5329999999999968</v>
      </c>
      <c r="AK712" s="34">
        <v>4.1354283631189093E-2</v>
      </c>
      <c r="AL712" s="34">
        <v>4.5743542836311857</v>
      </c>
      <c r="AM712" s="34">
        <v>4.532359565935292</v>
      </c>
      <c r="AN712" s="34">
        <v>8.4190000000000005</v>
      </c>
      <c r="AO712" s="34">
        <v>7.6806025566066902E-2</v>
      </c>
      <c r="AP712" s="34">
        <v>8.4958060255660666</v>
      </c>
      <c r="AQ712" s="34">
        <v>8.4178105417183442</v>
      </c>
      <c r="AR712" s="34">
        <v>155.03600000000003</v>
      </c>
      <c r="AS712" s="34">
        <v>1.4143840099371363</v>
      </c>
      <c r="AT712" s="34">
        <v>156.45038400993718</v>
      </c>
      <c r="AU712" s="34">
        <v>155.01409610949585</v>
      </c>
    </row>
    <row r="713" spans="1:47" x14ac:dyDescent="0.25">
      <c r="A713" s="18">
        <v>45868</v>
      </c>
      <c r="B713" s="2">
        <v>5</v>
      </c>
      <c r="C713" s="2" t="s">
        <v>23</v>
      </c>
      <c r="D713" s="9">
        <v>28.174211</v>
      </c>
      <c r="E713">
        <v>8.9306449999999992E-3</v>
      </c>
      <c r="G713" s="34">
        <v>455.79799999999989</v>
      </c>
      <c r="H713" s="34">
        <v>3.9627793163242835</v>
      </c>
      <c r="I713" s="34">
        <v>459.76077931632415</v>
      </c>
      <c r="J713" s="34">
        <v>455.65481901132671</v>
      </c>
      <c r="K713" s="34">
        <v>6.4639999999999986</v>
      </c>
      <c r="L713" s="34">
        <v>5.6199030054366557E-2</v>
      </c>
      <c r="M713" s="34">
        <v>6.5201990300543651</v>
      </c>
      <c r="N713" s="34">
        <v>6.4619694471876059</v>
      </c>
      <c r="O713" s="34">
        <v>32.975000000000001</v>
      </c>
      <c r="P713" s="34">
        <v>0.28668982302641366</v>
      </c>
      <c r="Q713" s="34">
        <v>33.261689823026416</v>
      </c>
      <c r="R713" s="34">
        <v>32.964641479116857</v>
      </c>
      <c r="S713" s="34">
        <v>1.4780000000000002</v>
      </c>
      <c r="T713" s="34">
        <v>1.2849963864534932E-2</v>
      </c>
      <c r="U713" s="34">
        <v>1.4908499638645352</v>
      </c>
      <c r="V713" s="34">
        <v>1.4775357120889983</v>
      </c>
      <c r="W713" s="34">
        <v>496.71499999999992</v>
      </c>
      <c r="X713" s="34">
        <v>4.3185181332695981</v>
      </c>
      <c r="Y713" s="34">
        <v>501.03351813326947</v>
      </c>
      <c r="Z713" s="34">
        <v>496.55896564972011</v>
      </c>
      <c r="AB713" s="34">
        <v>130.77300000000005</v>
      </c>
      <c r="AC713" s="34">
        <v>1.1369609773050253</v>
      </c>
      <c r="AD713" s="34">
        <v>131.90996097730508</v>
      </c>
      <c r="AE713" s="34">
        <v>130.73191994385292</v>
      </c>
      <c r="AF713" s="34">
        <v>1.5629999999999997</v>
      </c>
      <c r="AG713" s="34">
        <v>1.3588967199098845E-2</v>
      </c>
      <c r="AH713" s="34">
        <v>1.5765889671990985</v>
      </c>
      <c r="AI713" s="34">
        <v>1.5625090108221267</v>
      </c>
      <c r="AJ713" s="34">
        <v>4.3179999999999961</v>
      </c>
      <c r="AK713" s="34">
        <v>3.7541369395846944E-2</v>
      </c>
      <c r="AL713" s="34">
        <v>4.3555413693958434</v>
      </c>
      <c r="AM713" s="34">
        <v>4.3166435756429555</v>
      </c>
      <c r="AN713" s="34">
        <v>8.4189999999999987</v>
      </c>
      <c r="AO713" s="34">
        <v>7.3196106749336645E-2</v>
      </c>
      <c r="AP713" s="34">
        <v>8.4921961067493346</v>
      </c>
      <c r="AQ713" s="34">
        <v>8.4163553180495754</v>
      </c>
      <c r="AR713" s="34">
        <v>145.07300000000004</v>
      </c>
      <c r="AS713" s="34">
        <v>1.2612874206493077</v>
      </c>
      <c r="AT713" s="34">
        <v>146.33428742064933</v>
      </c>
      <c r="AU713" s="34">
        <v>145.02742784836758</v>
      </c>
    </row>
    <row r="714" spans="1:47" x14ac:dyDescent="0.25">
      <c r="A714" s="18">
        <v>45868</v>
      </c>
      <c r="B714" s="2">
        <v>6</v>
      </c>
      <c r="C714" s="2" t="s">
        <v>23</v>
      </c>
      <c r="D714" s="9">
        <v>30.563013999999999</v>
      </c>
      <c r="E714">
        <v>9.0479110000000005E-3</v>
      </c>
      <c r="G714" s="34">
        <v>432.88499999999999</v>
      </c>
      <c r="H714" s="34">
        <v>4.0752715139534299</v>
      </c>
      <c r="I714" s="34">
        <v>436.96027151395344</v>
      </c>
      <c r="J714" s="34">
        <v>433.00669386675935</v>
      </c>
      <c r="K714" s="34">
        <v>6.306</v>
      </c>
      <c r="L714" s="34">
        <v>5.9366026004574732E-2</v>
      </c>
      <c r="M714" s="34">
        <v>6.3653660260045744</v>
      </c>
      <c r="N714" s="34">
        <v>6.3077727607188612</v>
      </c>
      <c r="O714" s="34">
        <v>32.679000000000002</v>
      </c>
      <c r="P714" s="34">
        <v>0.30764706054606689</v>
      </c>
      <c r="Q714" s="34">
        <v>32.986647060546069</v>
      </c>
      <c r="R714" s="34">
        <v>32.688186813753838</v>
      </c>
      <c r="S714" s="34">
        <v>1.4780000000000002</v>
      </c>
      <c r="T714" s="34">
        <v>1.3914206538972639E-2</v>
      </c>
      <c r="U714" s="34">
        <v>1.4919142065389728</v>
      </c>
      <c r="V714" s="34">
        <v>1.4784154995785725</v>
      </c>
      <c r="W714" s="34">
        <v>473.34800000000001</v>
      </c>
      <c r="X714" s="34">
        <v>4.4561988070430436</v>
      </c>
      <c r="Y714" s="34">
        <v>477.80419880704306</v>
      </c>
      <c r="Z714" s="34">
        <v>473.48106894081059</v>
      </c>
      <c r="AB714" s="34">
        <v>124.65699999999998</v>
      </c>
      <c r="AC714" s="34">
        <v>1.1735475267447306</v>
      </c>
      <c r="AD714" s="34">
        <v>125.83054752674471</v>
      </c>
      <c r="AE714" s="34">
        <v>124.69204393164145</v>
      </c>
      <c r="AF714" s="34">
        <v>1.460999999999999</v>
      </c>
      <c r="AG714" s="34">
        <v>1.3754164921136E-2</v>
      </c>
      <c r="AH714" s="34">
        <v>1.4747541649211349</v>
      </c>
      <c r="AI714" s="34">
        <v>1.4614107204900491</v>
      </c>
      <c r="AJ714" s="34">
        <v>4.3279999999999941</v>
      </c>
      <c r="AK714" s="34">
        <v>4.0744713058642419E-2</v>
      </c>
      <c r="AL714" s="34">
        <v>4.3687447130586365</v>
      </c>
      <c r="AM714" s="34">
        <v>4.3292166997131618</v>
      </c>
      <c r="AN714" s="34">
        <v>8.4189999999999987</v>
      </c>
      <c r="AO714" s="34">
        <v>7.9258257680386079E-2</v>
      </c>
      <c r="AP714" s="34">
        <v>8.4982582576803853</v>
      </c>
      <c r="AQ714" s="34">
        <v>8.4213667733098774</v>
      </c>
      <c r="AR714" s="34">
        <v>138.86499999999998</v>
      </c>
      <c r="AS714" s="34">
        <v>1.3073046624048952</v>
      </c>
      <c r="AT714" s="34">
        <v>140.17230466240488</v>
      </c>
      <c r="AU714" s="34">
        <v>138.90403812515453</v>
      </c>
    </row>
    <row r="715" spans="1:47" x14ac:dyDescent="0.25">
      <c r="A715" s="18">
        <v>45868</v>
      </c>
      <c r="B715" s="2">
        <v>7</v>
      </c>
      <c r="C715" s="2" t="s">
        <v>23</v>
      </c>
      <c r="D715" s="9">
        <v>37.135314000000001</v>
      </c>
      <c r="E715">
        <v>9.3770920000000001E-3</v>
      </c>
      <c r="G715" s="34">
        <v>422.97499999999985</v>
      </c>
      <c r="H715" s="34">
        <v>2.423734557028693</v>
      </c>
      <c r="I715" s="34">
        <v>425.39873455702855</v>
      </c>
      <c r="J715" s="34">
        <v>421.4097314864037</v>
      </c>
      <c r="K715" s="34">
        <v>6.3200000000000012</v>
      </c>
      <c r="L715" s="34">
        <v>3.6214911993430694E-2</v>
      </c>
      <c r="M715" s="34">
        <v>6.3562149119934315</v>
      </c>
      <c r="N715" s="34">
        <v>6.2966120999918971</v>
      </c>
      <c r="O715" s="34">
        <v>33.880000000000003</v>
      </c>
      <c r="P715" s="34">
        <v>0.19413943328123923</v>
      </c>
      <c r="Q715" s="34">
        <v>34.074139433281239</v>
      </c>
      <c r="R715" s="34">
        <v>33.754623092994535</v>
      </c>
      <c r="S715" s="34">
        <v>1.4780000000000002</v>
      </c>
      <c r="T715" s="34">
        <v>8.4692468237801532E-3</v>
      </c>
      <c r="U715" s="34">
        <v>1.4864692468237803</v>
      </c>
      <c r="V715" s="34">
        <v>1.4725304879411429</v>
      </c>
      <c r="W715" s="34">
        <v>464.65299999999985</v>
      </c>
      <c r="X715" s="34">
        <v>2.6625581491271433</v>
      </c>
      <c r="Y715" s="34">
        <v>467.31555814912701</v>
      </c>
      <c r="Z715" s="34">
        <v>462.93349716733127</v>
      </c>
      <c r="AB715" s="34">
        <v>121.93299999999999</v>
      </c>
      <c r="AC715" s="34">
        <v>0.69870140254667479</v>
      </c>
      <c r="AD715" s="34">
        <v>122.63170140254667</v>
      </c>
      <c r="AE715" s="34">
        <v>121.48177265637845</v>
      </c>
      <c r="AF715" s="34">
        <v>1.4959999999999989</v>
      </c>
      <c r="AG715" s="34">
        <v>8.5723905604702961E-3</v>
      </c>
      <c r="AH715" s="34">
        <v>1.5045723905604691</v>
      </c>
      <c r="AI715" s="34">
        <v>1.4904638768335237</v>
      </c>
      <c r="AJ715" s="34">
        <v>4.477999999999998</v>
      </c>
      <c r="AK715" s="34">
        <v>2.5659869605471924E-2</v>
      </c>
      <c r="AL715" s="34">
        <v>4.5036598696054702</v>
      </c>
      <c r="AM715" s="34">
        <v>4.4614286366714717</v>
      </c>
      <c r="AN715" s="34">
        <v>8.4189999999999987</v>
      </c>
      <c r="AO715" s="34">
        <v>4.8242617733021041E-2</v>
      </c>
      <c r="AP715" s="34">
        <v>8.4672426177330191</v>
      </c>
      <c r="AQ715" s="34">
        <v>8.3878445047202153</v>
      </c>
      <c r="AR715" s="34">
        <v>136.32599999999999</v>
      </c>
      <c r="AS715" s="34">
        <v>0.78117628044563814</v>
      </c>
      <c r="AT715" s="34">
        <v>137.1071762804456</v>
      </c>
      <c r="AU715" s="34">
        <v>135.82150967460367</v>
      </c>
    </row>
    <row r="716" spans="1:47" x14ac:dyDescent="0.25">
      <c r="A716" s="18">
        <v>45868</v>
      </c>
      <c r="B716" s="2">
        <v>8</v>
      </c>
      <c r="C716" s="2" t="s">
        <v>178</v>
      </c>
      <c r="D716" s="9">
        <v>38.245156000000001</v>
      </c>
      <c r="E716">
        <v>9.1853539999999997E-3</v>
      </c>
      <c r="G716" s="34">
        <v>437.43799999999982</v>
      </c>
      <c r="H716" s="34">
        <v>4.8369392757032932</v>
      </c>
      <c r="I716" s="34">
        <v>442.2749392757031</v>
      </c>
      <c r="J716" s="34">
        <v>438.21248739312728</v>
      </c>
      <c r="K716" s="34">
        <v>6.7939999999999996</v>
      </c>
      <c r="L716" s="34">
        <v>7.512416717141214E-2</v>
      </c>
      <c r="M716" s="34">
        <v>6.8691241671714121</v>
      </c>
      <c r="N716" s="34">
        <v>6.8060288300259879</v>
      </c>
      <c r="O716" s="34">
        <v>36.186999999999991</v>
      </c>
      <c r="P716" s="34">
        <v>0.40013515417013401</v>
      </c>
      <c r="Q716" s="34">
        <v>36.587135154170127</v>
      </c>
      <c r="R716" s="34">
        <v>36.251069365933233</v>
      </c>
      <c r="S716" s="34">
        <v>0.21800000000000003</v>
      </c>
      <c r="T716" s="34">
        <v>2.4105193469778994E-3</v>
      </c>
      <c r="U716" s="34">
        <v>0.22041051934697792</v>
      </c>
      <c r="V716" s="34">
        <v>0.21838597070145208</v>
      </c>
      <c r="W716" s="34">
        <v>480.63699999999983</v>
      </c>
      <c r="X716" s="34">
        <v>5.3146091163918179</v>
      </c>
      <c r="Y716" s="34">
        <v>485.95160911639164</v>
      </c>
      <c r="Z716" s="34">
        <v>481.48797155978792</v>
      </c>
      <c r="AB716" s="34">
        <v>126.78500000000001</v>
      </c>
      <c r="AC716" s="34">
        <v>1.401916033975197</v>
      </c>
      <c r="AD716" s="34">
        <v>128.18691603397519</v>
      </c>
      <c r="AE716" s="34">
        <v>127.00947383203486</v>
      </c>
      <c r="AF716" s="34">
        <v>1.5999999999999988</v>
      </c>
      <c r="AG716" s="34">
        <v>1.7691885115434111E-2</v>
      </c>
      <c r="AH716" s="34">
        <v>1.6176918851154329</v>
      </c>
      <c r="AI716" s="34">
        <v>1.6028328124877205</v>
      </c>
      <c r="AJ716" s="34">
        <v>4.7109999999999967</v>
      </c>
      <c r="AK716" s="34">
        <v>5.2091544236756313E-2</v>
      </c>
      <c r="AL716" s="34">
        <v>4.7630915442367527</v>
      </c>
      <c r="AM716" s="34">
        <v>4.719340862268532</v>
      </c>
      <c r="AN716" s="34">
        <v>1.232</v>
      </c>
      <c r="AO716" s="34">
        <v>1.3622751538884275E-2</v>
      </c>
      <c r="AP716" s="34">
        <v>1.2456227515388842</v>
      </c>
      <c r="AQ716" s="34">
        <v>1.2341812656155455</v>
      </c>
      <c r="AR716" s="34">
        <v>134.328</v>
      </c>
      <c r="AS716" s="34">
        <v>1.4853222148662717</v>
      </c>
      <c r="AT716" s="34">
        <v>135.81332221486625</v>
      </c>
      <c r="AU716" s="34">
        <v>134.56582877240666</v>
      </c>
    </row>
    <row r="717" spans="1:47" x14ac:dyDescent="0.25">
      <c r="A717" s="18">
        <v>45868</v>
      </c>
      <c r="B717" s="2">
        <v>9</v>
      </c>
      <c r="C717" s="2" t="s">
        <v>178</v>
      </c>
      <c r="D717" s="9">
        <v>43.823656999999997</v>
      </c>
      <c r="E717">
        <v>8.7962170000000003E-3</v>
      </c>
      <c r="G717" s="34">
        <v>475.74700000000001</v>
      </c>
      <c r="H717" s="34">
        <v>4.8998730266211021</v>
      </c>
      <c r="I717" s="34">
        <v>480.64687302662111</v>
      </c>
      <c r="J717" s="34">
        <v>476.4189988311075</v>
      </c>
      <c r="K717" s="34">
        <v>7.4449999999999994</v>
      </c>
      <c r="L717" s="34">
        <v>7.6678475498939774E-2</v>
      </c>
      <c r="M717" s="34">
        <v>7.5216784754989394</v>
      </c>
      <c r="N717" s="34">
        <v>7.4555161594242216</v>
      </c>
      <c r="O717" s="34">
        <v>38.197000000000003</v>
      </c>
      <c r="P717" s="34">
        <v>0.39340332150879825</v>
      </c>
      <c r="Q717" s="34">
        <v>38.590403321508802</v>
      </c>
      <c r="R717" s="34">
        <v>38.250953759775292</v>
      </c>
      <c r="S717" s="34">
        <v>0</v>
      </c>
      <c r="T717" s="34">
        <v>0</v>
      </c>
      <c r="U717" s="34">
        <v>0</v>
      </c>
      <c r="V717" s="34">
        <v>0</v>
      </c>
      <c r="W717" s="34">
        <v>521.38900000000001</v>
      </c>
      <c r="X717" s="34">
        <v>5.3699548236288406</v>
      </c>
      <c r="Y717" s="34">
        <v>526.75895482362887</v>
      </c>
      <c r="Z717" s="34">
        <v>522.12546875030705</v>
      </c>
      <c r="AB717" s="34">
        <v>139.92100000000005</v>
      </c>
      <c r="AC717" s="34">
        <v>1.4410918697497861</v>
      </c>
      <c r="AD717" s="34">
        <v>141.36209186974983</v>
      </c>
      <c r="AE717" s="34">
        <v>140.11864023408958</v>
      </c>
      <c r="AF717" s="34">
        <v>1.7799999999999989</v>
      </c>
      <c r="AG717" s="34">
        <v>1.8332798708947311E-2</v>
      </c>
      <c r="AH717" s="34">
        <v>1.7983327987089461</v>
      </c>
      <c r="AI717" s="34">
        <v>1.782514273173285</v>
      </c>
      <c r="AJ717" s="34">
        <v>5.0729999999999986</v>
      </c>
      <c r="AK717" s="34">
        <v>5.2248476320499858E-2</v>
      </c>
      <c r="AL717" s="34">
        <v>5.1252484763204986</v>
      </c>
      <c r="AM717" s="34">
        <v>5.0801656785438638</v>
      </c>
      <c r="AN717" s="34">
        <v>0</v>
      </c>
      <c r="AO717" s="34">
        <v>0</v>
      </c>
      <c r="AP717" s="34">
        <v>0</v>
      </c>
      <c r="AQ717" s="34">
        <v>0</v>
      </c>
      <c r="AR717" s="34">
        <v>146.77400000000006</v>
      </c>
      <c r="AS717" s="34">
        <v>1.5116731447792331</v>
      </c>
      <c r="AT717" s="34">
        <v>148.28567314477928</v>
      </c>
      <c r="AU717" s="34">
        <v>146.98132018580674</v>
      </c>
    </row>
    <row r="718" spans="1:47" x14ac:dyDescent="0.25">
      <c r="A718" s="18">
        <v>45868</v>
      </c>
      <c r="B718" s="2">
        <v>10</v>
      </c>
      <c r="C718" s="2" t="s">
        <v>178</v>
      </c>
      <c r="D718" s="9">
        <v>74.028643000000002</v>
      </c>
      <c r="E718">
        <v>8.4924779999999995E-3</v>
      </c>
      <c r="G718" s="34">
        <v>526.25800000000004</v>
      </c>
      <c r="H718" s="34">
        <v>4.7215896027274429</v>
      </c>
      <c r="I718" s="34">
        <v>530.97958960272751</v>
      </c>
      <c r="J718" s="34">
        <v>526.47025711957735</v>
      </c>
      <c r="K718" s="34">
        <v>8.1199999999999992</v>
      </c>
      <c r="L718" s="34">
        <v>7.2852683615539968E-2</v>
      </c>
      <c r="M718" s="34">
        <v>8.1928526836155395</v>
      </c>
      <c r="N718" s="34">
        <v>8.1232750624426941</v>
      </c>
      <c r="O718" s="34">
        <v>40.42</v>
      </c>
      <c r="P718" s="34">
        <v>0.36264845711085292</v>
      </c>
      <c r="Q718" s="34">
        <v>40.782648457110852</v>
      </c>
      <c r="R718" s="34">
        <v>40.436302712307103</v>
      </c>
      <c r="S718" s="34">
        <v>0</v>
      </c>
      <c r="T718" s="34">
        <v>0</v>
      </c>
      <c r="U718" s="34">
        <v>0</v>
      </c>
      <c r="V718" s="34">
        <v>0</v>
      </c>
      <c r="W718" s="34">
        <v>574.798</v>
      </c>
      <c r="X718" s="34">
        <v>5.1570907434538364</v>
      </c>
      <c r="Y718" s="34">
        <v>579.95509074345398</v>
      </c>
      <c r="Z718" s="34">
        <v>575.02983489432711</v>
      </c>
      <c r="AB718" s="34">
        <v>156.124</v>
      </c>
      <c r="AC718" s="34">
        <v>1.4007453666000693</v>
      </c>
      <c r="AD718" s="34">
        <v>157.52474536660006</v>
      </c>
      <c r="AE718" s="34">
        <v>156.18696993211861</v>
      </c>
      <c r="AF718" s="34">
        <v>1.9849999999999994</v>
      </c>
      <c r="AG718" s="34">
        <v>1.7809430662173251E-2</v>
      </c>
      <c r="AH718" s="34">
        <v>2.0028094306621727</v>
      </c>
      <c r="AI718" s="34">
        <v>1.9858006156340817</v>
      </c>
      <c r="AJ718" s="34">
        <v>5.4740000000000002</v>
      </c>
      <c r="AK718" s="34">
        <v>4.9112757402889881E-2</v>
      </c>
      <c r="AL718" s="34">
        <v>5.52311275740289</v>
      </c>
      <c r="AM718" s="34">
        <v>5.4762078438191271</v>
      </c>
      <c r="AN718" s="34">
        <v>0</v>
      </c>
      <c r="AO718" s="34">
        <v>0</v>
      </c>
      <c r="AP718" s="34">
        <v>0</v>
      </c>
      <c r="AQ718" s="34">
        <v>0</v>
      </c>
      <c r="AR718" s="34">
        <v>163.58299999999997</v>
      </c>
      <c r="AS718" s="34">
        <v>1.4676675546651323</v>
      </c>
      <c r="AT718" s="34">
        <v>165.05066755466513</v>
      </c>
      <c r="AU718" s="34">
        <v>163.64897839157183</v>
      </c>
    </row>
    <row r="719" spans="1:47" x14ac:dyDescent="0.25">
      <c r="A719" s="18">
        <v>45868</v>
      </c>
      <c r="B719" s="2">
        <v>11</v>
      </c>
      <c r="C719" s="2" t="s">
        <v>178</v>
      </c>
      <c r="D719" s="9">
        <v>36.801847000000002</v>
      </c>
      <c r="E719">
        <v>8.4211440000000002E-3</v>
      </c>
      <c r="G719" s="34">
        <v>592.72699999999986</v>
      </c>
      <c r="H719" s="34">
        <v>6.4799921465561097</v>
      </c>
      <c r="I719" s="34">
        <v>599.20699214655599</v>
      </c>
      <c r="J719" s="34">
        <v>594.16098377988294</v>
      </c>
      <c r="K719" s="34">
        <v>9.1490000000000009</v>
      </c>
      <c r="L719" s="34">
        <v>0.10002150762297292</v>
      </c>
      <c r="M719" s="34">
        <v>9.2490215076229738</v>
      </c>
      <c r="N719" s="34">
        <v>9.1711341656481835</v>
      </c>
      <c r="O719" s="34">
        <v>43.834000000000003</v>
      </c>
      <c r="P719" s="34">
        <v>0.47921551701228493</v>
      </c>
      <c r="Q719" s="34">
        <v>44.313215517012289</v>
      </c>
      <c r="R719" s="34">
        <v>43.940047548040489</v>
      </c>
      <c r="S719" s="34">
        <v>0</v>
      </c>
      <c r="T719" s="34">
        <v>0</v>
      </c>
      <c r="U719" s="34">
        <v>0</v>
      </c>
      <c r="V719" s="34">
        <v>0</v>
      </c>
      <c r="W719" s="34">
        <v>645.70999999999981</v>
      </c>
      <c r="X719" s="34">
        <v>7.0592291711913671</v>
      </c>
      <c r="Y719" s="34">
        <v>652.76922917119123</v>
      </c>
      <c r="Z719" s="34">
        <v>647.27216549357161</v>
      </c>
      <c r="AB719" s="34">
        <v>177.42200000000005</v>
      </c>
      <c r="AC719" s="34">
        <v>1.9396672778973774</v>
      </c>
      <c r="AD719" s="34">
        <v>179.36166727789742</v>
      </c>
      <c r="AE719" s="34">
        <v>177.85123684967016</v>
      </c>
      <c r="AF719" s="34">
        <v>2.2629999999999986</v>
      </c>
      <c r="AG719" s="34">
        <v>2.4740263608130676E-2</v>
      </c>
      <c r="AH719" s="34">
        <v>2.2877402636081294</v>
      </c>
      <c r="AI719" s="34">
        <v>2.2684748734136875</v>
      </c>
      <c r="AJ719" s="34">
        <v>5.8619999999999983</v>
      </c>
      <c r="AK719" s="34">
        <v>6.4086356725966451E-2</v>
      </c>
      <c r="AL719" s="34">
        <v>5.926086356725965</v>
      </c>
      <c r="AM719" s="34">
        <v>5.8761819301595404</v>
      </c>
      <c r="AN719" s="34">
        <v>0</v>
      </c>
      <c r="AO719" s="34">
        <v>0</v>
      </c>
      <c r="AP719" s="34">
        <v>0</v>
      </c>
      <c r="AQ719" s="34">
        <v>0</v>
      </c>
      <c r="AR719" s="34">
        <v>185.54700000000005</v>
      </c>
      <c r="AS719" s="34">
        <v>2.0284938982314746</v>
      </c>
      <c r="AT719" s="34">
        <v>187.57549389823151</v>
      </c>
      <c r="AU719" s="34">
        <v>185.99589365324337</v>
      </c>
    </row>
    <row r="720" spans="1:47" x14ac:dyDescent="0.25">
      <c r="A720" s="18">
        <v>45868</v>
      </c>
      <c r="B720" s="2">
        <v>12</v>
      </c>
      <c r="C720" s="2" t="s">
        <v>178</v>
      </c>
      <c r="D720" s="9">
        <v>80.728230999999994</v>
      </c>
      <c r="E720">
        <v>8.5772079999999994E-3</v>
      </c>
      <c r="G720" s="34">
        <v>664.27499999999986</v>
      </c>
      <c r="H720" s="34">
        <v>3.6315775023279731</v>
      </c>
      <c r="I720" s="34">
        <v>667.90657750232788</v>
      </c>
      <c r="J720" s="34">
        <v>662.1778038625223</v>
      </c>
      <c r="K720" s="34">
        <v>10.235000000000003</v>
      </c>
      <c r="L720" s="34">
        <v>5.5954530482596555E-2</v>
      </c>
      <c r="M720" s="34">
        <v>10.290954530482599</v>
      </c>
      <c r="N720" s="34">
        <v>10.202686872956109</v>
      </c>
      <c r="O720" s="34">
        <v>47.188000000000002</v>
      </c>
      <c r="P720" s="34">
        <v>0.25797580697730976</v>
      </c>
      <c r="Q720" s="34">
        <v>47.445975806977309</v>
      </c>
      <c r="R720" s="34">
        <v>47.039021803717901</v>
      </c>
      <c r="S720" s="34">
        <v>0</v>
      </c>
      <c r="T720" s="34">
        <v>0</v>
      </c>
      <c r="U720" s="34">
        <v>0</v>
      </c>
      <c r="V720" s="34">
        <v>0</v>
      </c>
      <c r="W720" s="34">
        <v>721.69799999999987</v>
      </c>
      <c r="X720" s="34">
        <v>3.9455078397878793</v>
      </c>
      <c r="Y720" s="34">
        <v>725.64350783978784</v>
      </c>
      <c r="Z720" s="34">
        <v>719.41951253919626</v>
      </c>
      <c r="AB720" s="34">
        <v>200.07399999999998</v>
      </c>
      <c r="AC720" s="34">
        <v>1.0938003646091861</v>
      </c>
      <c r="AD720" s="34">
        <v>201.16780036460918</v>
      </c>
      <c r="AE720" s="34">
        <v>199.44234229797945</v>
      </c>
      <c r="AF720" s="34">
        <v>2.5199999999999991</v>
      </c>
      <c r="AG720" s="34">
        <v>1.3776787182818096E-2</v>
      </c>
      <c r="AH720" s="34">
        <v>2.5337767871828172</v>
      </c>
      <c r="AI720" s="34">
        <v>2.5120440566535787</v>
      </c>
      <c r="AJ720" s="34">
        <v>6.4160000000000021</v>
      </c>
      <c r="AK720" s="34">
        <v>3.5076137525778164E-2</v>
      </c>
      <c r="AL720" s="34">
        <v>6.4510761375257806</v>
      </c>
      <c r="AM720" s="34">
        <v>6.3957439156703852</v>
      </c>
      <c r="AN720" s="34">
        <v>0</v>
      </c>
      <c r="AO720" s="34">
        <v>0</v>
      </c>
      <c r="AP720" s="34">
        <v>0</v>
      </c>
      <c r="AQ720" s="34">
        <v>0</v>
      </c>
      <c r="AR720" s="34">
        <v>209.01</v>
      </c>
      <c r="AS720" s="34">
        <v>1.1426532893177823</v>
      </c>
      <c r="AT720" s="34">
        <v>210.15265328931778</v>
      </c>
      <c r="AU720" s="34">
        <v>208.3501302703034</v>
      </c>
    </row>
    <row r="721" spans="1:47" x14ac:dyDescent="0.25">
      <c r="A721" s="18">
        <v>45868</v>
      </c>
      <c r="B721" s="2">
        <v>13</v>
      </c>
      <c r="C721" s="2" t="s">
        <v>178</v>
      </c>
      <c r="D721" s="9">
        <v>55.337744000000001</v>
      </c>
      <c r="E721">
        <v>8.48579E-3</v>
      </c>
      <c r="G721" s="34">
        <v>727.31499999999994</v>
      </c>
      <c r="H721" s="34">
        <v>10.250692787473364</v>
      </c>
      <c r="I721" s="34">
        <v>737.56569278747327</v>
      </c>
      <c r="J721" s="34">
        <v>731.3068652072742</v>
      </c>
      <c r="K721" s="34">
        <v>11.170999999999994</v>
      </c>
      <c r="L721" s="34">
        <v>0.15744277119111375</v>
      </c>
      <c r="M721" s="34">
        <v>11.328442771191108</v>
      </c>
      <c r="N721" s="34">
        <v>11.232311984807762</v>
      </c>
      <c r="O721" s="34">
        <v>50.368000000000002</v>
      </c>
      <c r="P721" s="34">
        <v>0.70988071787252893</v>
      </c>
      <c r="Q721" s="34">
        <v>51.077880717872532</v>
      </c>
      <c r="R721" s="34">
        <v>50.644444548455617</v>
      </c>
      <c r="S721" s="34">
        <v>0</v>
      </c>
      <c r="T721" s="34">
        <v>0</v>
      </c>
      <c r="U721" s="34">
        <v>0</v>
      </c>
      <c r="V721" s="34">
        <v>0</v>
      </c>
      <c r="W721" s="34">
        <v>788.85400000000004</v>
      </c>
      <c r="X721" s="34">
        <v>11.118016276537007</v>
      </c>
      <c r="Y721" s="34">
        <v>799.97201627653692</v>
      </c>
      <c r="Z721" s="34">
        <v>793.18362174053755</v>
      </c>
      <c r="AB721" s="34">
        <v>219.74299999999997</v>
      </c>
      <c r="AC721" s="34">
        <v>3.0970322146494422</v>
      </c>
      <c r="AD721" s="34">
        <v>222.8400322146494</v>
      </c>
      <c r="AE721" s="34">
        <v>220.94905849768264</v>
      </c>
      <c r="AF721" s="34">
        <v>2.7249999999999992</v>
      </c>
      <c r="AG721" s="34">
        <v>3.840583219906768E-2</v>
      </c>
      <c r="AH721" s="34">
        <v>2.7634058321990667</v>
      </c>
      <c r="AI721" s="34">
        <v>2.7399561506222501</v>
      </c>
      <c r="AJ721" s="34">
        <v>6.9509999999999996</v>
      </c>
      <c r="AK721" s="34">
        <v>9.7966583345218156E-2</v>
      </c>
      <c r="AL721" s="34">
        <v>7.0489665833452175</v>
      </c>
      <c r="AM721" s="34">
        <v>6.9891505332019319</v>
      </c>
      <c r="AN721" s="34">
        <v>0</v>
      </c>
      <c r="AO721" s="34">
        <v>0</v>
      </c>
      <c r="AP721" s="34">
        <v>0</v>
      </c>
      <c r="AQ721" s="34">
        <v>0</v>
      </c>
      <c r="AR721" s="34">
        <v>229.41899999999995</v>
      </c>
      <c r="AS721" s="34">
        <v>3.233404630193728</v>
      </c>
      <c r="AT721" s="34">
        <v>232.65240463019367</v>
      </c>
      <c r="AU721" s="34">
        <v>230.67816518150681</v>
      </c>
    </row>
    <row r="722" spans="1:47" x14ac:dyDescent="0.25">
      <c r="A722" s="18">
        <v>45868</v>
      </c>
      <c r="B722" s="2">
        <v>14</v>
      </c>
      <c r="C722" s="2" t="s">
        <v>178</v>
      </c>
      <c r="D722" s="9">
        <v>60.217731000000001</v>
      </c>
      <c r="E722">
        <v>8.6475979999999994E-3</v>
      </c>
      <c r="G722" s="34">
        <v>777.50299999999993</v>
      </c>
      <c r="H722" s="34">
        <v>12.356913456421942</v>
      </c>
      <c r="I722" s="34">
        <v>789.85991345642185</v>
      </c>
      <c r="J722" s="34">
        <v>783.02952244853589</v>
      </c>
      <c r="K722" s="34">
        <v>11.827999999999999</v>
      </c>
      <c r="L722" s="34">
        <v>0.18798329056294155</v>
      </c>
      <c r="M722" s="34">
        <v>12.015983290562941</v>
      </c>
      <c r="N722" s="34">
        <v>11.912073897491435</v>
      </c>
      <c r="O722" s="34">
        <v>52.602999999999994</v>
      </c>
      <c r="P722" s="34">
        <v>0.83602342183652467</v>
      </c>
      <c r="Q722" s="34">
        <v>53.439023421836517</v>
      </c>
      <c r="R722" s="34">
        <v>52.97690422977189</v>
      </c>
      <c r="S722" s="34">
        <v>0</v>
      </c>
      <c r="T722" s="34">
        <v>0</v>
      </c>
      <c r="U722" s="34">
        <v>0</v>
      </c>
      <c r="V722" s="34">
        <v>0</v>
      </c>
      <c r="W722" s="34">
        <v>841.93399999999986</v>
      </c>
      <c r="X722" s="34">
        <v>13.380920168821408</v>
      </c>
      <c r="Y722" s="34">
        <v>855.31492016882135</v>
      </c>
      <c r="Z722" s="34">
        <v>847.91850057579916</v>
      </c>
      <c r="AB722" s="34">
        <v>235.43200000000019</v>
      </c>
      <c r="AC722" s="34">
        <v>3.7417384227100521</v>
      </c>
      <c r="AD722" s="34">
        <v>239.17373842271024</v>
      </c>
      <c r="AE722" s="34">
        <v>237.10546008067348</v>
      </c>
      <c r="AF722" s="34">
        <v>2.9309999999999983</v>
      </c>
      <c r="AG722" s="34">
        <v>4.6582602691915914E-2</v>
      </c>
      <c r="AH722" s="34">
        <v>2.9775826026919141</v>
      </c>
      <c r="AI722" s="34">
        <v>2.9518336653320407</v>
      </c>
      <c r="AJ722" s="34">
        <v>7.2989999999999977</v>
      </c>
      <c r="AK722" s="34">
        <v>0.11600355409358387</v>
      </c>
      <c r="AL722" s="34">
        <v>7.4150035540935813</v>
      </c>
      <c r="AM722" s="34">
        <v>7.3508815841892083</v>
      </c>
      <c r="AN722" s="34">
        <v>0</v>
      </c>
      <c r="AO722" s="34">
        <v>0</v>
      </c>
      <c r="AP722" s="34">
        <v>0</v>
      </c>
      <c r="AQ722" s="34">
        <v>0</v>
      </c>
      <c r="AR722" s="34">
        <v>245.66200000000021</v>
      </c>
      <c r="AS722" s="34">
        <v>3.9043245794955519</v>
      </c>
      <c r="AT722" s="34">
        <v>249.56632457949573</v>
      </c>
      <c r="AU722" s="34">
        <v>247.40817533019472</v>
      </c>
    </row>
    <row r="723" spans="1:47" x14ac:dyDescent="0.25">
      <c r="A723" s="18">
        <v>45868</v>
      </c>
      <c r="B723" s="2">
        <v>15</v>
      </c>
      <c r="C723" s="2" t="s">
        <v>178</v>
      </c>
      <c r="D723" s="9">
        <v>122.451144</v>
      </c>
      <c r="E723">
        <v>8.8807969999999993E-3</v>
      </c>
      <c r="G723" s="34">
        <v>825.16799999999978</v>
      </c>
      <c r="H723" s="34">
        <v>15.368169225340498</v>
      </c>
      <c r="I723" s="34">
        <v>840.53616922534025</v>
      </c>
      <c r="J723" s="34">
        <v>833.07153813529237</v>
      </c>
      <c r="K723" s="34">
        <v>12.565000000000001</v>
      </c>
      <c r="L723" s="34">
        <v>0.23401422051800777</v>
      </c>
      <c r="M723" s="34">
        <v>12.799014220518009</v>
      </c>
      <c r="N723" s="34">
        <v>12.685348773425476</v>
      </c>
      <c r="O723" s="34">
        <v>54.826999999999998</v>
      </c>
      <c r="P723" s="34">
        <v>1.0211140205603508</v>
      </c>
      <c r="Q723" s="34">
        <v>55.848114020560352</v>
      </c>
      <c r="R723" s="34">
        <v>55.352138257110902</v>
      </c>
      <c r="S723" s="34">
        <v>0</v>
      </c>
      <c r="T723" s="34">
        <v>0</v>
      </c>
      <c r="U723" s="34">
        <v>0</v>
      </c>
      <c r="V723" s="34">
        <v>0</v>
      </c>
      <c r="W723" s="34">
        <v>892.55999999999983</v>
      </c>
      <c r="X723" s="34">
        <v>16.623297466418858</v>
      </c>
      <c r="Y723" s="34">
        <v>909.18329746641859</v>
      </c>
      <c r="Z723" s="34">
        <v>901.10902516582883</v>
      </c>
      <c r="AB723" s="34">
        <v>250.6190000000002</v>
      </c>
      <c r="AC723" s="34">
        <v>4.6676012679667824</v>
      </c>
      <c r="AD723" s="34">
        <v>255.28660126796697</v>
      </c>
      <c r="AE723" s="34">
        <v>253.01945278528621</v>
      </c>
      <c r="AF723" s="34">
        <v>3.1189999999999989</v>
      </c>
      <c r="AG723" s="34">
        <v>5.8089164647486341E-2</v>
      </c>
      <c r="AH723" s="34">
        <v>3.177089164647485</v>
      </c>
      <c r="AI723" s="34">
        <v>3.148874080725351</v>
      </c>
      <c r="AJ723" s="34">
        <v>7.570999999999998</v>
      </c>
      <c r="AK723" s="34">
        <v>0.14100450963325395</v>
      </c>
      <c r="AL723" s="34">
        <v>7.7120045096332515</v>
      </c>
      <c r="AM723" s="34">
        <v>7.6435157631201136</v>
      </c>
      <c r="AN723" s="34">
        <v>0</v>
      </c>
      <c r="AO723" s="34">
        <v>0</v>
      </c>
      <c r="AP723" s="34">
        <v>0</v>
      </c>
      <c r="AQ723" s="34">
        <v>0</v>
      </c>
      <c r="AR723" s="34">
        <v>261.3090000000002</v>
      </c>
      <c r="AS723" s="34">
        <v>4.8666949422475234</v>
      </c>
      <c r="AT723" s="34">
        <v>266.17569494224767</v>
      </c>
      <c r="AU723" s="34">
        <v>263.81184262913166</v>
      </c>
    </row>
    <row r="724" spans="1:47" x14ac:dyDescent="0.25">
      <c r="A724" s="18">
        <v>45868</v>
      </c>
      <c r="B724" s="2">
        <v>16</v>
      </c>
      <c r="C724" s="2" t="s">
        <v>178</v>
      </c>
      <c r="D724" s="9">
        <v>89.297477000000001</v>
      </c>
      <c r="E724">
        <v>9.2814630000000002E-3</v>
      </c>
      <c r="G724" s="34">
        <v>870.7410000000001</v>
      </c>
      <c r="H724" s="34">
        <v>18.162569428730599</v>
      </c>
      <c r="I724" s="34">
        <v>888.90356942873075</v>
      </c>
      <c r="J724" s="34">
        <v>880.65324383851009</v>
      </c>
      <c r="K724" s="34">
        <v>13.321000000000003</v>
      </c>
      <c r="L724" s="34">
        <v>0.2778594178522894</v>
      </c>
      <c r="M724" s="34">
        <v>13.598859417852292</v>
      </c>
      <c r="N724" s="34">
        <v>13.472642107323296</v>
      </c>
      <c r="O724" s="34">
        <v>57.586999999999996</v>
      </c>
      <c r="P724" s="34">
        <v>1.2011928755994132</v>
      </c>
      <c r="Q724" s="34">
        <v>58.788192875599407</v>
      </c>
      <c r="R724" s="34">
        <v>58.242552438587666</v>
      </c>
      <c r="S724" s="34">
        <v>0</v>
      </c>
      <c r="T724" s="34">
        <v>0</v>
      </c>
      <c r="U724" s="34">
        <v>0</v>
      </c>
      <c r="V724" s="34">
        <v>0</v>
      </c>
      <c r="W724" s="34">
        <v>941.64900000000011</v>
      </c>
      <c r="X724" s="34">
        <v>19.641621722182304</v>
      </c>
      <c r="Y724" s="34">
        <v>961.29062172218244</v>
      </c>
      <c r="Z724" s="34">
        <v>952.3684383844211</v>
      </c>
      <c r="AB724" s="34">
        <v>265.13400000000019</v>
      </c>
      <c r="AC724" s="34">
        <v>5.5303640036670618</v>
      </c>
      <c r="AD724" s="34">
        <v>270.66436400366723</v>
      </c>
      <c r="AE724" s="34">
        <v>268.15220272374864</v>
      </c>
      <c r="AF724" s="34">
        <v>3.2389999999999994</v>
      </c>
      <c r="AG724" s="34">
        <v>6.7561493463220865E-2</v>
      </c>
      <c r="AH724" s="34">
        <v>3.3065614934632204</v>
      </c>
      <c r="AI724" s="34">
        <v>3.2758717653044167</v>
      </c>
      <c r="AJ724" s="34">
        <v>7.9820000000000002</v>
      </c>
      <c r="AK724" s="34">
        <v>0.1664945479541306</v>
      </c>
      <c r="AL724" s="34">
        <v>8.1484945479541313</v>
      </c>
      <c r="AM724" s="34">
        <v>8.072864597301594</v>
      </c>
      <c r="AN724" s="34">
        <v>0</v>
      </c>
      <c r="AO724" s="34">
        <v>0</v>
      </c>
      <c r="AP724" s="34">
        <v>0</v>
      </c>
      <c r="AQ724" s="34">
        <v>0</v>
      </c>
      <c r="AR724" s="34">
        <v>276.35500000000019</v>
      </c>
      <c r="AS724" s="34">
        <v>5.764420045084413</v>
      </c>
      <c r="AT724" s="34">
        <v>282.11942004508461</v>
      </c>
      <c r="AU724" s="34">
        <v>279.50093908635466</v>
      </c>
    </row>
    <row r="725" spans="1:47" x14ac:dyDescent="0.25">
      <c r="A725" s="18">
        <v>45868</v>
      </c>
      <c r="B725" s="2">
        <v>17</v>
      </c>
      <c r="C725" s="2" t="s">
        <v>178</v>
      </c>
      <c r="D725" s="9">
        <v>78.390309999999999</v>
      </c>
      <c r="E725">
        <v>9.4002849999999995E-3</v>
      </c>
      <c r="G725" s="34">
        <v>906.43100000000015</v>
      </c>
      <c r="H725" s="34">
        <v>20.151083387911903</v>
      </c>
      <c r="I725" s="34">
        <v>926.58208338791201</v>
      </c>
      <c r="J725" s="34">
        <v>917.8719477281719</v>
      </c>
      <c r="K725" s="34">
        <v>14.025999999999998</v>
      </c>
      <c r="L725" s="34">
        <v>0.31181534567865871</v>
      </c>
      <c r="M725" s="34">
        <v>14.337815345678656</v>
      </c>
      <c r="N725" s="34">
        <v>14.203035795151903</v>
      </c>
      <c r="O725" s="34">
        <v>61.128999999999991</v>
      </c>
      <c r="P725" s="34">
        <v>1.358973354198683</v>
      </c>
      <c r="Q725" s="34">
        <v>62.487973354198672</v>
      </c>
      <c r="R725" s="34">
        <v>61.900568595596802</v>
      </c>
      <c r="S725" s="34">
        <v>0</v>
      </c>
      <c r="T725" s="34">
        <v>0</v>
      </c>
      <c r="U725" s="34">
        <v>0</v>
      </c>
      <c r="V725" s="34">
        <v>0</v>
      </c>
      <c r="W725" s="34">
        <v>981.58600000000013</v>
      </c>
      <c r="X725" s="34">
        <v>21.821872087789245</v>
      </c>
      <c r="Y725" s="34">
        <v>1003.4078720877893</v>
      </c>
      <c r="Z725" s="34">
        <v>993.97555211892063</v>
      </c>
      <c r="AB725" s="34">
        <v>276.17200000000003</v>
      </c>
      <c r="AC725" s="34">
        <v>6.1396454902870774</v>
      </c>
      <c r="AD725" s="34">
        <v>282.31164549028711</v>
      </c>
      <c r="AE725" s="34">
        <v>279.65783556385946</v>
      </c>
      <c r="AF725" s="34">
        <v>3.4359999999999995</v>
      </c>
      <c r="AG725" s="34">
        <v>7.6386534133172049E-2</v>
      </c>
      <c r="AH725" s="34">
        <v>3.5123865341331717</v>
      </c>
      <c r="AI725" s="34">
        <v>3.4793690996821578</v>
      </c>
      <c r="AJ725" s="34">
        <v>8.4260000000000002</v>
      </c>
      <c r="AK725" s="34">
        <v>0.18732041228350055</v>
      </c>
      <c r="AL725" s="34">
        <v>8.6133204122835014</v>
      </c>
      <c r="AM725" s="34">
        <v>8.5323527456117194</v>
      </c>
      <c r="AN725" s="34">
        <v>0</v>
      </c>
      <c r="AO725" s="34">
        <v>0</v>
      </c>
      <c r="AP725" s="34">
        <v>0</v>
      </c>
      <c r="AQ725" s="34">
        <v>0</v>
      </c>
      <c r="AR725" s="34">
        <v>288.03399999999999</v>
      </c>
      <c r="AS725" s="34">
        <v>6.4033524367037495</v>
      </c>
      <c r="AT725" s="34">
        <v>294.43735243670375</v>
      </c>
      <c r="AU725" s="34">
        <v>291.66955740915336</v>
      </c>
    </row>
    <row r="726" spans="1:47" x14ac:dyDescent="0.25">
      <c r="A726" s="18">
        <v>45868</v>
      </c>
      <c r="B726" s="2">
        <v>18</v>
      </c>
      <c r="C726" s="2" t="s">
        <v>178</v>
      </c>
      <c r="D726" s="9">
        <v>172.018978</v>
      </c>
      <c r="E726">
        <v>9.6532240000000002E-3</v>
      </c>
      <c r="G726" s="34">
        <v>942.72599999999989</v>
      </c>
      <c r="H726" s="34">
        <v>20.081982815028912</v>
      </c>
      <c r="I726" s="34">
        <v>962.80798281502882</v>
      </c>
      <c r="J726" s="34">
        <v>953.51378168792723</v>
      </c>
      <c r="K726" s="34">
        <v>14.836999999999996</v>
      </c>
      <c r="L726" s="34">
        <v>0.31605830222841413</v>
      </c>
      <c r="M726" s="34">
        <v>15.153058302228411</v>
      </c>
      <c r="N726" s="34">
        <v>15.006782436151941</v>
      </c>
      <c r="O726" s="34">
        <v>64.87700000000001</v>
      </c>
      <c r="P726" s="34">
        <v>1.3820121637576892</v>
      </c>
      <c r="Q726" s="34">
        <v>66.259012163757703</v>
      </c>
      <c r="R726" s="34">
        <v>65.619399077322228</v>
      </c>
      <c r="S726" s="34">
        <v>0.70799999999999996</v>
      </c>
      <c r="T726" s="34">
        <v>1.5081841206289496E-2</v>
      </c>
      <c r="U726" s="34">
        <v>0.72308184120628949</v>
      </c>
      <c r="V726" s="34">
        <v>0.71610177022279276</v>
      </c>
      <c r="W726" s="34">
        <v>1023.1479999999998</v>
      </c>
      <c r="X726" s="34">
        <v>21.795135122221303</v>
      </c>
      <c r="Y726" s="34">
        <v>1044.9431351222213</v>
      </c>
      <c r="Z726" s="34">
        <v>1034.8560649716244</v>
      </c>
      <c r="AB726" s="34">
        <v>286.99399999999997</v>
      </c>
      <c r="AC726" s="34">
        <v>6.113556405590181</v>
      </c>
      <c r="AD726" s="34">
        <v>293.10755640559017</v>
      </c>
      <c r="AE726" s="34">
        <v>290.27812350751435</v>
      </c>
      <c r="AF726" s="34">
        <v>3.5769999999999986</v>
      </c>
      <c r="AG726" s="34">
        <v>7.6197381348725307E-2</v>
      </c>
      <c r="AH726" s="34">
        <v>3.6531973813487237</v>
      </c>
      <c r="AI726" s="34">
        <v>3.6179322487103511</v>
      </c>
      <c r="AJ726" s="34">
        <v>8.8279999999999976</v>
      </c>
      <c r="AK726" s="34">
        <v>0.18805437029537239</v>
      </c>
      <c r="AL726" s="34">
        <v>9.0160543702953699</v>
      </c>
      <c r="AM726" s="34">
        <v>8.9290203778627291</v>
      </c>
      <c r="AN726" s="34">
        <v>4.0340000000000007</v>
      </c>
      <c r="AO726" s="34">
        <v>8.5932411618886789E-2</v>
      </c>
      <c r="AP726" s="34">
        <v>4.1199324116188878</v>
      </c>
      <c r="AQ726" s="34">
        <v>4.0801617811846702</v>
      </c>
      <c r="AR726" s="34">
        <v>303.43299999999994</v>
      </c>
      <c r="AS726" s="34">
        <v>6.4637405688531659</v>
      </c>
      <c r="AT726" s="34">
        <v>309.89674056885315</v>
      </c>
      <c r="AU726" s="34">
        <v>306.9052379152721</v>
      </c>
    </row>
    <row r="727" spans="1:47" x14ac:dyDescent="0.25">
      <c r="A727" s="18">
        <v>45868</v>
      </c>
      <c r="B727" s="2">
        <v>19</v>
      </c>
      <c r="C727" s="2" t="s">
        <v>178</v>
      </c>
      <c r="D727" s="9">
        <v>104.857759</v>
      </c>
      <c r="E727">
        <v>9.6682160000000003E-3</v>
      </c>
      <c r="G727" s="34">
        <v>951.52499999999986</v>
      </c>
      <c r="H727" s="34">
        <v>19.62398691379904</v>
      </c>
      <c r="I727" s="34">
        <v>971.14898691379892</v>
      </c>
      <c r="J727" s="34">
        <v>961.75970874013512</v>
      </c>
      <c r="K727" s="34">
        <v>15.028999999999998</v>
      </c>
      <c r="L727" s="34">
        <v>0.30995391537530365</v>
      </c>
      <c r="M727" s="34">
        <v>15.338953915375301</v>
      </c>
      <c r="N727" s="34">
        <v>15.190653595707406</v>
      </c>
      <c r="O727" s="34">
        <v>66.031999999999996</v>
      </c>
      <c r="P727" s="34">
        <v>1.3618255998444375</v>
      </c>
      <c r="Q727" s="34">
        <v>67.393825599844433</v>
      </c>
      <c r="R727" s="34">
        <v>66.742247536878807</v>
      </c>
      <c r="S727" s="34">
        <v>0.77499999999999991</v>
      </c>
      <c r="T727" s="34">
        <v>1.5983384417849512E-2</v>
      </c>
      <c r="U727" s="34">
        <v>0.79098338441784943</v>
      </c>
      <c r="V727" s="34">
        <v>0.78333598620488665</v>
      </c>
      <c r="W727" s="34">
        <v>1033.3609999999999</v>
      </c>
      <c r="X727" s="34">
        <v>21.311749813436631</v>
      </c>
      <c r="Y727" s="34">
        <v>1054.6727498134364</v>
      </c>
      <c r="Z727" s="34">
        <v>1044.4759458589263</v>
      </c>
      <c r="AB727" s="34">
        <v>288.00299999999987</v>
      </c>
      <c r="AC727" s="34">
        <v>5.9396937580566602</v>
      </c>
      <c r="AD727" s="34">
        <v>293.94269375805652</v>
      </c>
      <c r="AE727" s="34">
        <v>291.10079230318178</v>
      </c>
      <c r="AF727" s="34">
        <v>3.6529999999999996</v>
      </c>
      <c r="AG727" s="34">
        <v>7.5338455843102267E-2</v>
      </c>
      <c r="AH727" s="34">
        <v>3.7283384558431019</v>
      </c>
      <c r="AI727" s="34">
        <v>3.6922920743309042</v>
      </c>
      <c r="AJ727" s="34">
        <v>8.9599999999999973</v>
      </c>
      <c r="AK727" s="34">
        <v>0.18478854759216978</v>
      </c>
      <c r="AL727" s="34">
        <v>9.1447885475921673</v>
      </c>
      <c r="AM727" s="34">
        <v>9.0563747566397197</v>
      </c>
      <c r="AN727" s="34">
        <v>4.3860000000000001</v>
      </c>
      <c r="AO727" s="34">
        <v>9.0455643944113498E-2</v>
      </c>
      <c r="AP727" s="34">
        <v>4.4764556439441137</v>
      </c>
      <c r="AQ727" s="34">
        <v>4.4331763038640428</v>
      </c>
      <c r="AR727" s="34">
        <v>305.0019999999999</v>
      </c>
      <c r="AS727" s="34">
        <v>6.290276405436046</v>
      </c>
      <c r="AT727" s="34">
        <v>311.29227640543593</v>
      </c>
      <c r="AU727" s="34">
        <v>308.28263543801648</v>
      </c>
    </row>
    <row r="728" spans="1:47" x14ac:dyDescent="0.25">
      <c r="A728" s="18">
        <v>45868</v>
      </c>
      <c r="B728" s="2">
        <v>20</v>
      </c>
      <c r="C728" s="2" t="s">
        <v>178</v>
      </c>
      <c r="D728" s="9">
        <v>78.619431000000006</v>
      </c>
      <c r="E728">
        <v>9.2865059999999999E-3</v>
      </c>
      <c r="G728" s="34">
        <v>923.0359999999996</v>
      </c>
      <c r="H728" s="34">
        <v>14.649321356833795</v>
      </c>
      <c r="I728" s="34">
        <v>937.68532135683336</v>
      </c>
      <c r="J728" s="34">
        <v>928.97750099394113</v>
      </c>
      <c r="K728" s="34">
        <v>14.390999999999998</v>
      </c>
      <c r="L728" s="34">
        <v>0.22839670787076041</v>
      </c>
      <c r="M728" s="34">
        <v>14.619396707870759</v>
      </c>
      <c r="N728" s="34">
        <v>14.483633592626736</v>
      </c>
      <c r="O728" s="34">
        <v>64.236000000000004</v>
      </c>
      <c r="P728" s="34">
        <v>1.0194768207064253</v>
      </c>
      <c r="Q728" s="34">
        <v>65.255476820706434</v>
      </c>
      <c r="R728" s="34">
        <v>64.649481443678084</v>
      </c>
      <c r="S728" s="34">
        <v>1.4780000000000002</v>
      </c>
      <c r="T728" s="34">
        <v>2.3457044974844275E-2</v>
      </c>
      <c r="U728" s="34">
        <v>1.5014570449748446</v>
      </c>
      <c r="V728" s="34">
        <v>1.4875137551179434</v>
      </c>
      <c r="W728" s="34">
        <v>1003.1409999999995</v>
      </c>
      <c r="X728" s="34">
        <v>15.920651930385825</v>
      </c>
      <c r="Y728" s="34">
        <v>1019.0616519303854</v>
      </c>
      <c r="Z728" s="34">
        <v>1009.5981297853638</v>
      </c>
      <c r="AB728" s="34">
        <v>277.78599999999983</v>
      </c>
      <c r="AC728" s="34">
        <v>4.4086865327348352</v>
      </c>
      <c r="AD728" s="34">
        <v>282.19468653273469</v>
      </c>
      <c r="AE728" s="34">
        <v>279.57408388308033</v>
      </c>
      <c r="AF728" s="34">
        <v>3.485999999999998</v>
      </c>
      <c r="AG728" s="34">
        <v>5.5325614873008848E-2</v>
      </c>
      <c r="AH728" s="34">
        <v>3.5413256148730068</v>
      </c>
      <c r="AI728" s="34">
        <v>3.5084390733025348</v>
      </c>
      <c r="AJ728" s="34">
        <v>8.772000000000002</v>
      </c>
      <c r="AK728" s="34">
        <v>0.13921867288182274</v>
      </c>
      <c r="AL728" s="34">
        <v>8.9112186728818248</v>
      </c>
      <c r="AM728" s="34">
        <v>8.8284645872087957</v>
      </c>
      <c r="AN728" s="34">
        <v>8.4189999999999987</v>
      </c>
      <c r="AO728" s="34">
        <v>0.13361627986685648</v>
      </c>
      <c r="AP728" s="34">
        <v>8.5526162798668555</v>
      </c>
      <c r="AQ728" s="34">
        <v>8.4731923574681733</v>
      </c>
      <c r="AR728" s="34">
        <v>298.46299999999979</v>
      </c>
      <c r="AS728" s="34">
        <v>4.736847100356524</v>
      </c>
      <c r="AT728" s="34">
        <v>303.19984710035641</v>
      </c>
      <c r="AU728" s="34">
        <v>300.38417990105984</v>
      </c>
    </row>
    <row r="729" spans="1:47" x14ac:dyDescent="0.25">
      <c r="A729" s="18">
        <v>45868</v>
      </c>
      <c r="B729" s="2">
        <v>21</v>
      </c>
      <c r="C729" s="2" t="s">
        <v>178</v>
      </c>
      <c r="D729" s="9">
        <v>55.279978</v>
      </c>
      <c r="E729">
        <v>9.5606319999999995E-3</v>
      </c>
      <c r="G729" s="34">
        <v>879.15499999999975</v>
      </c>
      <c r="H729" s="34">
        <v>11.65862698317634</v>
      </c>
      <c r="I729" s="34">
        <v>890.81362698317605</v>
      </c>
      <c r="J729" s="34">
        <v>882.29688571500458</v>
      </c>
      <c r="K729" s="34">
        <v>13.502999999999997</v>
      </c>
      <c r="L729" s="34">
        <v>0.17906562569038467</v>
      </c>
      <c r="M729" s="34">
        <v>13.682065625690381</v>
      </c>
      <c r="N729" s="34">
        <v>13.551256431243305</v>
      </c>
      <c r="O729" s="34">
        <v>61.233999999999995</v>
      </c>
      <c r="P729" s="34">
        <v>0.81203469773568959</v>
      </c>
      <c r="Q729" s="34">
        <v>62.046034697735685</v>
      </c>
      <c r="R729" s="34">
        <v>61.452835392931405</v>
      </c>
      <c r="S729" s="34">
        <v>1.4780000000000002</v>
      </c>
      <c r="T729" s="34">
        <v>1.9600014424230813E-2</v>
      </c>
      <c r="U729" s="34">
        <v>1.497600014424231</v>
      </c>
      <c r="V729" s="34">
        <v>1.4832820118031262</v>
      </c>
      <c r="W729" s="34">
        <v>955.36999999999978</v>
      </c>
      <c r="X729" s="34">
        <v>12.669327321026646</v>
      </c>
      <c r="Y729" s="34">
        <v>968.03932732102635</v>
      </c>
      <c r="Z729" s="34">
        <v>958.78425955098248</v>
      </c>
      <c r="AB729" s="34">
        <v>262.91199999999998</v>
      </c>
      <c r="AC729" s="34">
        <v>3.4865216456721044</v>
      </c>
      <c r="AD729" s="34">
        <v>266.39852164567208</v>
      </c>
      <c r="AE729" s="34">
        <v>263.85158341487374</v>
      </c>
      <c r="AF729" s="34">
        <v>3.259999999999998</v>
      </c>
      <c r="AG729" s="34">
        <v>4.3231425590657915E-2</v>
      </c>
      <c r="AH729" s="34">
        <v>3.3032314255906559</v>
      </c>
      <c r="AI729" s="34">
        <v>3.2716504455197484</v>
      </c>
      <c r="AJ729" s="34">
        <v>8.282</v>
      </c>
      <c r="AK729" s="34">
        <v>0.10982903887786168</v>
      </c>
      <c r="AL729" s="34">
        <v>8.3918290388778622</v>
      </c>
      <c r="AM729" s="34">
        <v>8.3115978496302372</v>
      </c>
      <c r="AN729" s="34">
        <v>8.4189999999999987</v>
      </c>
      <c r="AO729" s="34">
        <v>0.11164581964654882</v>
      </c>
      <c r="AP729" s="34">
        <v>8.5306458196465478</v>
      </c>
      <c r="AQ729" s="34">
        <v>8.4490874542425694</v>
      </c>
      <c r="AR729" s="34">
        <v>282.87299999999993</v>
      </c>
      <c r="AS729" s="34">
        <v>3.7512279297871727</v>
      </c>
      <c r="AT729" s="34">
        <v>286.62422792978714</v>
      </c>
      <c r="AU729" s="34">
        <v>283.88391916426627</v>
      </c>
    </row>
    <row r="730" spans="1:47" x14ac:dyDescent="0.25">
      <c r="A730" s="18">
        <v>45868</v>
      </c>
      <c r="B730" s="2">
        <v>22</v>
      </c>
      <c r="C730" s="2" t="s">
        <v>178</v>
      </c>
      <c r="D730" s="9">
        <v>57.384194999999998</v>
      </c>
      <c r="E730">
        <v>9.473314E-3</v>
      </c>
      <c r="G730" s="34">
        <v>841.65099999999973</v>
      </c>
      <c r="H730" s="34">
        <v>11.754836035569355</v>
      </c>
      <c r="I730" s="34">
        <v>853.40583603556911</v>
      </c>
      <c r="J730" s="34">
        <v>845.3212545813717</v>
      </c>
      <c r="K730" s="34">
        <v>12.809999999999999</v>
      </c>
      <c r="L730" s="34">
        <v>0.17890960696968633</v>
      </c>
      <c r="M730" s="34">
        <v>12.988909606969685</v>
      </c>
      <c r="N730" s="34">
        <v>12.865861587745245</v>
      </c>
      <c r="O730" s="34">
        <v>59.227999999999994</v>
      </c>
      <c r="P730" s="34">
        <v>0.82720204540207498</v>
      </c>
      <c r="Q730" s="34">
        <v>60.055202045402069</v>
      </c>
      <c r="R730" s="34">
        <v>59.486280259092538</v>
      </c>
      <c r="S730" s="34">
        <v>1.478</v>
      </c>
      <c r="T730" s="34">
        <v>2.0642341850210494E-2</v>
      </c>
      <c r="U730" s="34">
        <v>1.4986423418502104</v>
      </c>
      <c r="V730" s="34">
        <v>1.484445232372168</v>
      </c>
      <c r="W730" s="34">
        <v>915.16699999999958</v>
      </c>
      <c r="X730" s="34">
        <v>12.781590029791326</v>
      </c>
      <c r="Y730" s="34">
        <v>927.94859002979103</v>
      </c>
      <c r="Z730" s="34">
        <v>919.15784166058165</v>
      </c>
      <c r="AB730" s="34">
        <v>250.77100000000002</v>
      </c>
      <c r="AC730" s="34">
        <v>3.5023685440589549</v>
      </c>
      <c r="AD730" s="34">
        <v>254.27336854405897</v>
      </c>
      <c r="AE730" s="34">
        <v>251.86455708200339</v>
      </c>
      <c r="AF730" s="34">
        <v>3.1179999999999968</v>
      </c>
      <c r="AG730" s="34">
        <v>4.3547240790904093E-2</v>
      </c>
      <c r="AH730" s="34">
        <v>3.1615472407909007</v>
      </c>
      <c r="AI730" s="34">
        <v>3.1315969110530548</v>
      </c>
      <c r="AJ730" s="34">
        <v>7.9249999999999972</v>
      </c>
      <c r="AK730" s="34">
        <v>0.11068373421036407</v>
      </c>
      <c r="AL730" s="34">
        <v>8.0356837342103606</v>
      </c>
      <c r="AM730" s="34">
        <v>7.9595591789914941</v>
      </c>
      <c r="AN730" s="34">
        <v>8.4189999999999987</v>
      </c>
      <c r="AO730" s="34">
        <v>0.1175831366961584</v>
      </c>
      <c r="AP730" s="34">
        <v>8.5365831366961569</v>
      </c>
      <c r="AQ730" s="34">
        <v>8.4557134041551301</v>
      </c>
      <c r="AR730" s="34">
        <v>270.233</v>
      </c>
      <c r="AS730" s="34">
        <v>3.7741826557563813</v>
      </c>
      <c r="AT730" s="34">
        <v>274.00718265575637</v>
      </c>
      <c r="AU730" s="34">
        <v>271.41142657620304</v>
      </c>
    </row>
    <row r="731" spans="1:47" x14ac:dyDescent="0.25">
      <c r="A731" s="18">
        <v>45868</v>
      </c>
      <c r="B731" s="2">
        <v>23</v>
      </c>
      <c r="C731" s="2" t="s">
        <v>178</v>
      </c>
      <c r="D731" s="9">
        <v>46.349013999999997</v>
      </c>
      <c r="E731">
        <v>9.6694780000000004E-3</v>
      </c>
      <c r="G731" s="34">
        <v>776.36299999999983</v>
      </c>
      <c r="H731" s="34">
        <v>8.3509005848007298</v>
      </c>
      <c r="I731" s="34">
        <v>784.71390058480051</v>
      </c>
      <c r="J731" s="34">
        <v>777.12612678680159</v>
      </c>
      <c r="K731" s="34">
        <v>11.745000000000001</v>
      </c>
      <c r="L731" s="34">
        <v>0.12633436597118178</v>
      </c>
      <c r="M731" s="34">
        <v>11.871334365971183</v>
      </c>
      <c r="N731" s="34">
        <v>11.756544759488781</v>
      </c>
      <c r="O731" s="34">
        <v>54.319000000000003</v>
      </c>
      <c r="P731" s="34">
        <v>0.58427896340473584</v>
      </c>
      <c r="Q731" s="34">
        <v>54.903278963404738</v>
      </c>
      <c r="R731" s="34">
        <v>54.372392915340235</v>
      </c>
      <c r="S731" s="34">
        <v>1.478</v>
      </c>
      <c r="T731" s="34">
        <v>1.5898015573044415E-2</v>
      </c>
      <c r="U731" s="34">
        <v>1.4938980155730444</v>
      </c>
      <c r="V731" s="34">
        <v>1.4794528015772173</v>
      </c>
      <c r="W731" s="34">
        <v>843.90499999999975</v>
      </c>
      <c r="X731" s="34">
        <v>9.077411929749692</v>
      </c>
      <c r="Y731" s="34">
        <v>852.98241192974945</v>
      </c>
      <c r="Z731" s="34">
        <v>844.73451726320775</v>
      </c>
      <c r="AB731" s="34">
        <v>229.72899999999996</v>
      </c>
      <c r="AC731" s="34">
        <v>2.4710657777942622</v>
      </c>
      <c r="AD731" s="34">
        <v>232.20006577779421</v>
      </c>
      <c r="AE731" s="34">
        <v>229.95481235015728</v>
      </c>
      <c r="AF731" s="34">
        <v>2.8849999999999989</v>
      </c>
      <c r="AG731" s="34">
        <v>3.1032324038046767E-2</v>
      </c>
      <c r="AH731" s="34">
        <v>2.9160323240380457</v>
      </c>
      <c r="AI731" s="34">
        <v>2.8878358136334712</v>
      </c>
      <c r="AJ731" s="34">
        <v>7.2200000000000006</v>
      </c>
      <c r="AK731" s="34">
        <v>7.7661483381177732E-2</v>
      </c>
      <c r="AL731" s="34">
        <v>7.2976614833811784</v>
      </c>
      <c r="AM731" s="34">
        <v>7.2270969062161772</v>
      </c>
      <c r="AN731" s="34">
        <v>8.4189999999999987</v>
      </c>
      <c r="AO731" s="34">
        <v>9.0558452712761098E-2</v>
      </c>
      <c r="AP731" s="34">
        <v>8.5095584527127599</v>
      </c>
      <c r="AQ731" s="34">
        <v>8.4272754644645396</v>
      </c>
      <c r="AR731" s="34">
        <v>248.25299999999996</v>
      </c>
      <c r="AS731" s="34">
        <v>2.6703180379262479</v>
      </c>
      <c r="AT731" s="34">
        <v>250.92331803792618</v>
      </c>
      <c r="AU731" s="34">
        <v>248.49702053447149</v>
      </c>
    </row>
    <row r="732" spans="1:47" x14ac:dyDescent="0.25">
      <c r="A732" s="18">
        <v>45868</v>
      </c>
      <c r="B732" s="2">
        <v>24</v>
      </c>
      <c r="C732" s="2" t="s">
        <v>23</v>
      </c>
      <c r="D732" s="9">
        <v>37.923358999999998</v>
      </c>
      <c r="E732">
        <v>9.7392759999999998E-3</v>
      </c>
      <c r="G732" s="34">
        <v>698.36799999999971</v>
      </c>
      <c r="H732" s="34">
        <v>6.8664993692536864</v>
      </c>
      <c r="I732" s="34">
        <v>705.2344993692534</v>
      </c>
      <c r="J732" s="34">
        <v>698.36602593517443</v>
      </c>
      <c r="K732" s="34">
        <v>10.355</v>
      </c>
      <c r="L732" s="34">
        <v>0.10181251284225788</v>
      </c>
      <c r="M732" s="34">
        <v>10.456812512842259</v>
      </c>
      <c r="N732" s="34">
        <v>10.354970729699435</v>
      </c>
      <c r="O732" s="34">
        <v>48.265999999999991</v>
      </c>
      <c r="P732" s="34">
        <v>0.4745613466773943</v>
      </c>
      <c r="Q732" s="34">
        <v>48.740561346677389</v>
      </c>
      <c r="R732" s="34">
        <v>48.265863567327166</v>
      </c>
      <c r="S732" s="34">
        <v>1.4780000000000002</v>
      </c>
      <c r="T732" s="34">
        <v>1.4532003281589297E-2</v>
      </c>
      <c r="U732" s="34">
        <v>1.4925320032815894</v>
      </c>
      <c r="V732" s="34">
        <v>1.4779958221627971</v>
      </c>
      <c r="W732" s="34">
        <v>758.46699999999964</v>
      </c>
      <c r="X732" s="34">
        <v>7.4574052320549278</v>
      </c>
      <c r="Y732" s="34">
        <v>765.9244052320546</v>
      </c>
      <c r="Z732" s="34">
        <v>758.46485605436385</v>
      </c>
      <c r="AB732" s="34">
        <v>204.77499999999998</v>
      </c>
      <c r="AC732" s="34">
        <v>2.0133903734691798</v>
      </c>
      <c r="AD732" s="34">
        <v>206.78839037346916</v>
      </c>
      <c r="AE732" s="34">
        <v>204.7744211660262</v>
      </c>
      <c r="AF732" s="34">
        <v>2.4989999999999983</v>
      </c>
      <c r="AG732" s="34">
        <v>2.4570687551212195E-2</v>
      </c>
      <c r="AH732" s="34">
        <v>2.5235706875512105</v>
      </c>
      <c r="AI732" s="34">
        <v>2.4989929361196395</v>
      </c>
      <c r="AJ732" s="34">
        <v>6.4259999999999975</v>
      </c>
      <c r="AK732" s="34">
        <v>6.3181767988831378E-2</v>
      </c>
      <c r="AL732" s="34">
        <v>6.4891817679888293</v>
      </c>
      <c r="AM732" s="34">
        <v>6.4259818357362182</v>
      </c>
      <c r="AN732" s="34">
        <v>8.4189999999999987</v>
      </c>
      <c r="AO732" s="34">
        <v>8.2777358340798551E-2</v>
      </c>
      <c r="AP732" s="34">
        <v>8.5017773583407976</v>
      </c>
      <c r="AQ732" s="34">
        <v>8.4189762021573653</v>
      </c>
      <c r="AR732" s="34">
        <v>222.11899999999997</v>
      </c>
      <c r="AS732" s="34">
        <v>2.1839201873500218</v>
      </c>
      <c r="AT732" s="34">
        <v>224.30292018735</v>
      </c>
      <c r="AU732" s="34">
        <v>222.11837214003941</v>
      </c>
    </row>
    <row r="733" spans="1:47" x14ac:dyDescent="0.25">
      <c r="A733" s="18">
        <v>45869</v>
      </c>
      <c r="B733" s="2">
        <v>1</v>
      </c>
      <c r="C733" s="2" t="s">
        <v>23</v>
      </c>
      <c r="D733" s="9">
        <v>60.986362999999997</v>
      </c>
      <c r="E733">
        <v>9.8424830000000008E-3</v>
      </c>
      <c r="G733" s="34">
        <v>623.0079999999997</v>
      </c>
      <c r="H733" s="34">
        <v>5.7979920993836016</v>
      </c>
      <c r="I733" s="34">
        <v>628.80599209938327</v>
      </c>
      <c r="J733" s="34">
        <v>622.61697981184693</v>
      </c>
      <c r="K733" s="34">
        <v>9.0150000000000006</v>
      </c>
      <c r="L733" s="34">
        <v>8.3897636588845081E-2</v>
      </c>
      <c r="M733" s="34">
        <v>9.0988976365888448</v>
      </c>
      <c r="N733" s="34">
        <v>9.0093418912819789</v>
      </c>
      <c r="O733" s="34">
        <v>42.765000000000008</v>
      </c>
      <c r="P733" s="34">
        <v>0.39799028604791575</v>
      </c>
      <c r="Q733" s="34">
        <v>43.162990286047922</v>
      </c>
      <c r="R733" s="34">
        <v>42.738159287928326</v>
      </c>
      <c r="S733" s="34">
        <v>1.4760000000000002</v>
      </c>
      <c r="T733" s="34">
        <v>1.3736318536343356E-2</v>
      </c>
      <c r="U733" s="34">
        <v>1.4897363185363435</v>
      </c>
      <c r="V733" s="34">
        <v>1.4750736141466669</v>
      </c>
      <c r="W733" s="34">
        <v>676.26399999999967</v>
      </c>
      <c r="X733" s="34">
        <v>6.2936163405567065</v>
      </c>
      <c r="Y733" s="34">
        <v>682.55761634055636</v>
      </c>
      <c r="Z733" s="34">
        <v>675.83955460520394</v>
      </c>
      <c r="AB733" s="34">
        <v>181.06699999999987</v>
      </c>
      <c r="AC733" s="34">
        <v>1.6850907780623849</v>
      </c>
      <c r="AD733" s="34">
        <v>182.75209077806224</v>
      </c>
      <c r="AE733" s="34">
        <v>180.95335643136471</v>
      </c>
      <c r="AF733" s="34">
        <v>2.2439999999999984</v>
      </c>
      <c r="AG733" s="34">
        <v>2.0883671270700857E-2</v>
      </c>
      <c r="AH733" s="34">
        <v>2.2648836712706992</v>
      </c>
      <c r="AI733" s="34">
        <v>2.2425915922392399</v>
      </c>
      <c r="AJ733" s="34">
        <v>5.6829999999999945</v>
      </c>
      <c r="AK733" s="34">
        <v>5.2888548944471002E-2</v>
      </c>
      <c r="AL733" s="34">
        <v>5.7358885489444651</v>
      </c>
      <c r="AM733" s="34">
        <v>5.6794331634115842</v>
      </c>
      <c r="AN733" s="34">
        <v>8.4189999999999987</v>
      </c>
      <c r="AO733" s="34">
        <v>7.8350993060619697E-2</v>
      </c>
      <c r="AP733" s="34">
        <v>8.4973509930606177</v>
      </c>
      <c r="AQ733" s="34">
        <v>8.4137159603663854</v>
      </c>
      <c r="AR733" s="34">
        <v>197.41299999999987</v>
      </c>
      <c r="AS733" s="34">
        <v>1.8372139913381764</v>
      </c>
      <c r="AT733" s="34">
        <v>199.25021399133803</v>
      </c>
      <c r="AU733" s="34">
        <v>197.28909714738191</v>
      </c>
    </row>
    <row r="734" spans="1:47" x14ac:dyDescent="0.25">
      <c r="A734" s="18">
        <v>45869</v>
      </c>
      <c r="B734" s="2">
        <v>2</v>
      </c>
      <c r="C734" s="2" t="s">
        <v>23</v>
      </c>
      <c r="D734" s="9">
        <v>57.214497000000001</v>
      </c>
      <c r="E734">
        <v>9.7147970000000007E-3</v>
      </c>
      <c r="G734" s="34">
        <v>557.12699999999984</v>
      </c>
      <c r="H734" s="34">
        <v>4.048681454644532</v>
      </c>
      <c r="I734" s="34">
        <v>561.1756814546444</v>
      </c>
      <c r="J734" s="34">
        <v>555.72397362797585</v>
      </c>
      <c r="K734" s="34">
        <v>7.9319999999999995</v>
      </c>
      <c r="L734" s="34">
        <v>5.7642407024323772E-2</v>
      </c>
      <c r="M734" s="34">
        <v>7.9896424070243235</v>
      </c>
      <c r="N734" s="34">
        <v>7.9120246529374905</v>
      </c>
      <c r="O734" s="34">
        <v>38.318999999999996</v>
      </c>
      <c r="P734" s="34">
        <v>0.2784668929355853</v>
      </c>
      <c r="Q734" s="34">
        <v>38.597466892935579</v>
      </c>
      <c r="R734" s="34">
        <v>38.222500337356486</v>
      </c>
      <c r="S734" s="34">
        <v>1.4760000000000002</v>
      </c>
      <c r="T734" s="34">
        <v>1.0726196768520161E-2</v>
      </c>
      <c r="U734" s="34">
        <v>1.4867261967685204</v>
      </c>
      <c r="V734" s="34">
        <v>1.4722829535723321</v>
      </c>
      <c r="W734" s="34">
        <v>604.85399999999981</v>
      </c>
      <c r="X734" s="34">
        <v>4.3955169513729615</v>
      </c>
      <c r="Y734" s="34">
        <v>609.24951695137281</v>
      </c>
      <c r="Z734" s="34">
        <v>603.33078157184207</v>
      </c>
      <c r="AB734" s="34">
        <v>160.84400000000002</v>
      </c>
      <c r="AC734" s="34">
        <v>1.1688647649294421</v>
      </c>
      <c r="AD734" s="34">
        <v>162.01286476492947</v>
      </c>
      <c r="AE734" s="34">
        <v>160.43894267234973</v>
      </c>
      <c r="AF734" s="34">
        <v>1.9469999999999992</v>
      </c>
      <c r="AG734" s="34">
        <v>1.414898720075118E-2</v>
      </c>
      <c r="AH734" s="34">
        <v>1.9611489872007504</v>
      </c>
      <c r="AI734" s="34">
        <v>1.9420968229033395</v>
      </c>
      <c r="AJ734" s="34">
        <v>5.0649999999999995</v>
      </c>
      <c r="AK734" s="34">
        <v>3.6807714520700946E-2</v>
      </c>
      <c r="AL734" s="34">
        <v>5.1018077145207004</v>
      </c>
      <c r="AM734" s="34">
        <v>5.0522446882410978</v>
      </c>
      <c r="AN734" s="34">
        <v>8.4190000000000005</v>
      </c>
      <c r="AO734" s="34">
        <v>6.1181470592256919E-2</v>
      </c>
      <c r="AP734" s="34">
        <v>8.4801814705922567</v>
      </c>
      <c r="AQ734" s="34">
        <v>8.3977982290822908</v>
      </c>
      <c r="AR734" s="34">
        <v>176.27500000000003</v>
      </c>
      <c r="AS734" s="34">
        <v>1.2810029372431511</v>
      </c>
      <c r="AT734" s="34">
        <v>177.55600293724319</v>
      </c>
      <c r="AU734" s="34">
        <v>175.83108241257648</v>
      </c>
    </row>
    <row r="735" spans="1:47" x14ac:dyDescent="0.25">
      <c r="A735" s="18">
        <v>45869</v>
      </c>
      <c r="B735" s="2">
        <v>3</v>
      </c>
      <c r="C735" s="2" t="s">
        <v>23</v>
      </c>
      <c r="D735" s="9">
        <v>40.327460000000002</v>
      </c>
      <c r="E735">
        <v>9.9688899999999993E-3</v>
      </c>
      <c r="G735" s="34">
        <v>503.17499999999973</v>
      </c>
      <c r="H735" s="34">
        <v>4.1379059847889597</v>
      </c>
      <c r="I735" s="34">
        <v>507.3129059847887</v>
      </c>
      <c r="J735" s="34">
        <v>502.25555942944601</v>
      </c>
      <c r="K735" s="34">
        <v>7.1130000000000013</v>
      </c>
      <c r="L735" s="34">
        <v>5.8494411029570009E-2</v>
      </c>
      <c r="M735" s="34">
        <v>7.1714944110295713</v>
      </c>
      <c r="N735" s="34">
        <v>7.1000025721104025</v>
      </c>
      <c r="O735" s="34">
        <v>35.085999999999999</v>
      </c>
      <c r="P735" s="34">
        <v>0.28853295450351374</v>
      </c>
      <c r="Q735" s="34">
        <v>35.374532954503515</v>
      </c>
      <c r="R735" s="34">
        <v>35.021888126678697</v>
      </c>
      <c r="S735" s="34">
        <v>1.4760000000000002</v>
      </c>
      <c r="T735" s="34">
        <v>1.2138022027224145E-2</v>
      </c>
      <c r="U735" s="34">
        <v>1.4881380220272244</v>
      </c>
      <c r="V735" s="34">
        <v>1.4733029377808176</v>
      </c>
      <c r="W735" s="34">
        <v>546.84999999999968</v>
      </c>
      <c r="X735" s="34">
        <v>4.497071372349267</v>
      </c>
      <c r="Y735" s="34">
        <v>551.34707137234898</v>
      </c>
      <c r="Z735" s="34">
        <v>545.85075306601584</v>
      </c>
      <c r="AB735" s="34">
        <v>144.53700000000006</v>
      </c>
      <c r="AC735" s="34">
        <v>1.188613339938277</v>
      </c>
      <c r="AD735" s="34">
        <v>145.72561333993835</v>
      </c>
      <c r="AE735" s="34">
        <v>144.27289073036997</v>
      </c>
      <c r="AF735" s="34">
        <v>1.7389999999999988</v>
      </c>
      <c r="AG735" s="34">
        <v>1.4300826765137378E-2</v>
      </c>
      <c r="AH735" s="34">
        <v>1.7533008267651362</v>
      </c>
      <c r="AI735" s="34">
        <v>1.7358223636862056</v>
      </c>
      <c r="AJ735" s="34">
        <v>4.6389999999999985</v>
      </c>
      <c r="AK735" s="34">
        <v>3.8149244027298627E-2</v>
      </c>
      <c r="AL735" s="34">
        <v>4.677149244027297</v>
      </c>
      <c r="AM735" s="34">
        <v>4.6305232577000055</v>
      </c>
      <c r="AN735" s="34">
        <v>8.4189999999999987</v>
      </c>
      <c r="AO735" s="34">
        <v>6.9234422389701927E-2</v>
      </c>
      <c r="AP735" s="34">
        <v>8.4882344223897004</v>
      </c>
      <c r="AQ735" s="34">
        <v>8.403616147138683</v>
      </c>
      <c r="AR735" s="34">
        <v>159.33400000000009</v>
      </c>
      <c r="AS735" s="34">
        <v>1.3102978331204149</v>
      </c>
      <c r="AT735" s="34">
        <v>160.64429783312048</v>
      </c>
      <c r="AU735" s="34">
        <v>159.04285249889483</v>
      </c>
    </row>
    <row r="736" spans="1:47" x14ac:dyDescent="0.25">
      <c r="A736" s="18">
        <v>45869</v>
      </c>
      <c r="B736" s="2">
        <v>4</v>
      </c>
      <c r="C736" s="2" t="s">
        <v>23</v>
      </c>
      <c r="D736" s="9">
        <v>32.419260000000001</v>
      </c>
      <c r="E736">
        <v>9.6854049999999994E-3</v>
      </c>
      <c r="G736" s="34">
        <v>460.82099999999986</v>
      </c>
      <c r="H736" s="34">
        <v>3.7235879053599623</v>
      </c>
      <c r="I736" s="34">
        <v>464.54458790535983</v>
      </c>
      <c r="J736" s="34">
        <v>460.04528543093829</v>
      </c>
      <c r="K736" s="34">
        <v>6.4780000000000006</v>
      </c>
      <c r="L736" s="34">
        <v>5.2344408025940321E-2</v>
      </c>
      <c r="M736" s="34">
        <v>6.5303444080259414</v>
      </c>
      <c r="N736" s="34">
        <v>6.4670953776447249</v>
      </c>
      <c r="O736" s="34">
        <v>32.919000000000004</v>
      </c>
      <c r="P736" s="34">
        <v>0.26599653717288202</v>
      </c>
      <c r="Q736" s="34">
        <v>33.184996537172886</v>
      </c>
      <c r="R736" s="34">
        <v>32.863586405786769</v>
      </c>
      <c r="S736" s="34">
        <v>1.4760000000000002</v>
      </c>
      <c r="T736" s="34">
        <v>1.1926573980593998E-2</v>
      </c>
      <c r="U736" s="34">
        <v>1.4879265739805942</v>
      </c>
      <c r="V736" s="34">
        <v>1.4735154025013297</v>
      </c>
      <c r="W736" s="34">
        <v>501.69399999999985</v>
      </c>
      <c r="X736" s="34">
        <v>4.0538554245393783</v>
      </c>
      <c r="Y736" s="34">
        <v>505.74785542453924</v>
      </c>
      <c r="Z736" s="34">
        <v>500.84948261687111</v>
      </c>
      <c r="AB736" s="34">
        <v>131.80300000000005</v>
      </c>
      <c r="AC736" s="34">
        <v>1.0650123511952787</v>
      </c>
      <c r="AD736" s="34">
        <v>132.86801235119535</v>
      </c>
      <c r="AE736" s="34">
        <v>131.581131840029</v>
      </c>
      <c r="AF736" s="34">
        <v>1.5989999999999991</v>
      </c>
      <c r="AG736" s="34">
        <v>1.2920455145643489E-2</v>
      </c>
      <c r="AH736" s="34">
        <v>1.6119204551456425</v>
      </c>
      <c r="AI736" s="34">
        <v>1.5963083527097726</v>
      </c>
      <c r="AJ736" s="34">
        <v>4.301999999999996</v>
      </c>
      <c r="AK736" s="34">
        <v>3.4761599772706861E-2</v>
      </c>
      <c r="AL736" s="34">
        <v>4.3367615997727027</v>
      </c>
      <c r="AM736" s="34">
        <v>4.294758307290456</v>
      </c>
      <c r="AN736" s="34">
        <v>8.4189999999999987</v>
      </c>
      <c r="AO736" s="34">
        <v>6.8028337630501923E-2</v>
      </c>
      <c r="AP736" s="34">
        <v>8.4870283376305</v>
      </c>
      <c r="AQ736" s="34">
        <v>8.4048280309340715</v>
      </c>
      <c r="AR736" s="34">
        <v>146.12300000000005</v>
      </c>
      <c r="AS736" s="34">
        <v>1.180722743744131</v>
      </c>
      <c r="AT736" s="34">
        <v>147.3037227437442</v>
      </c>
      <c r="AU736" s="34">
        <v>145.87702653096332</v>
      </c>
    </row>
    <row r="737" spans="1:47" x14ac:dyDescent="0.25">
      <c r="A737" s="18">
        <v>45869</v>
      </c>
      <c r="B737" s="2">
        <v>5</v>
      </c>
      <c r="C737" s="2" t="s">
        <v>23</v>
      </c>
      <c r="D737" s="9">
        <v>30.516926000000002</v>
      </c>
      <c r="E737">
        <v>1.0077932E-2</v>
      </c>
      <c r="G737" s="34">
        <v>429.83700000000005</v>
      </c>
      <c r="H737" s="34">
        <v>3.9152672501184154</v>
      </c>
      <c r="I737" s="34">
        <v>433.75226725011845</v>
      </c>
      <c r="J737" s="34">
        <v>429.38094139592596</v>
      </c>
      <c r="K737" s="34">
        <v>6.0890000000000004</v>
      </c>
      <c r="L737" s="34">
        <v>5.5463029673971827E-2</v>
      </c>
      <c r="M737" s="34">
        <v>6.1444630296739726</v>
      </c>
      <c r="N737" s="34">
        <v>6.0825395490844043</v>
      </c>
      <c r="O737" s="34">
        <v>31.615999999999993</v>
      </c>
      <c r="P737" s="34">
        <v>0.28798146595045043</v>
      </c>
      <c r="Q737" s="34">
        <v>31.903981465950444</v>
      </c>
      <c r="R737" s="34">
        <v>31.582455310207337</v>
      </c>
      <c r="S737" s="34">
        <v>1.4760000000000002</v>
      </c>
      <c r="T737" s="34">
        <v>1.3444478863324423E-2</v>
      </c>
      <c r="U737" s="34">
        <v>1.4894444788633245</v>
      </c>
      <c r="V737" s="34">
        <v>1.4744339586875645</v>
      </c>
      <c r="W737" s="34">
        <v>469.01800000000003</v>
      </c>
      <c r="X737" s="34">
        <v>4.272156224606162</v>
      </c>
      <c r="Y737" s="34">
        <v>473.29015622460622</v>
      </c>
      <c r="Z737" s="34">
        <v>468.52037021390527</v>
      </c>
      <c r="AB737" s="34">
        <v>122.83600000000001</v>
      </c>
      <c r="AC737" s="34">
        <v>1.1188794076255548</v>
      </c>
      <c r="AD737" s="34">
        <v>123.95487940762557</v>
      </c>
      <c r="AE737" s="34">
        <v>122.70567056188732</v>
      </c>
      <c r="AF737" s="34">
        <v>1.4639999999999997</v>
      </c>
      <c r="AG737" s="34">
        <v>1.333517415711853E-2</v>
      </c>
      <c r="AH737" s="34">
        <v>1.4773351741571183</v>
      </c>
      <c r="AI737" s="34">
        <v>1.4624466907307547</v>
      </c>
      <c r="AJ737" s="34">
        <v>4.134999999999998</v>
      </c>
      <c r="AK737" s="34">
        <v>3.7664580013446108E-2</v>
      </c>
      <c r="AL737" s="34">
        <v>4.1726645800134445</v>
      </c>
      <c r="AM737" s="34">
        <v>4.1306127501172609</v>
      </c>
      <c r="AN737" s="34">
        <v>8.4189999999999987</v>
      </c>
      <c r="AO737" s="34">
        <v>7.6686360128948708E-2</v>
      </c>
      <c r="AP737" s="34">
        <v>8.4956863601289481</v>
      </c>
      <c r="AQ737" s="34">
        <v>8.4100674106982414</v>
      </c>
      <c r="AR737" s="34">
        <v>136.85400000000001</v>
      </c>
      <c r="AS737" s="34">
        <v>1.2465655219250682</v>
      </c>
      <c r="AT737" s="34">
        <v>138.10056552192509</v>
      </c>
      <c r="AU737" s="34">
        <v>136.70879741343359</v>
      </c>
    </row>
    <row r="738" spans="1:47" x14ac:dyDescent="0.25">
      <c r="A738" s="18">
        <v>45869</v>
      </c>
      <c r="B738" s="2">
        <v>6</v>
      </c>
      <c r="C738" s="2" t="s">
        <v>23</v>
      </c>
      <c r="D738" s="9">
        <v>34.433999999999997</v>
      </c>
      <c r="E738">
        <v>1.0787992E-2</v>
      </c>
      <c r="G738" s="34">
        <v>407.79199999999992</v>
      </c>
      <c r="H738" s="34">
        <v>4.2959684351726226</v>
      </c>
      <c r="I738" s="34">
        <v>412.08796843517251</v>
      </c>
      <c r="J738" s="34">
        <v>407.64236672839763</v>
      </c>
      <c r="K738" s="34">
        <v>5.9699999999999989</v>
      </c>
      <c r="L738" s="34">
        <v>6.2892189052214248E-2</v>
      </c>
      <c r="M738" s="34">
        <v>6.0328921890522134</v>
      </c>
      <c r="N738" s="34">
        <v>5.9678093963798551</v>
      </c>
      <c r="O738" s="34">
        <v>31.249000000000002</v>
      </c>
      <c r="P738" s="34">
        <v>0.32919899760345789</v>
      </c>
      <c r="Q738" s="34">
        <v>31.578198997603462</v>
      </c>
      <c r="R738" s="34">
        <v>31.237533639442908</v>
      </c>
      <c r="S738" s="34">
        <v>1.4760000000000002</v>
      </c>
      <c r="T738" s="34">
        <v>1.5549224629994684E-2</v>
      </c>
      <c r="U738" s="34">
        <v>1.4915492246299948</v>
      </c>
      <c r="V738" s="34">
        <v>1.4754584035270801</v>
      </c>
      <c r="W738" s="34">
        <v>446.48699999999997</v>
      </c>
      <c r="X738" s="34">
        <v>4.7036088464582892</v>
      </c>
      <c r="Y738" s="34">
        <v>451.19060884645819</v>
      </c>
      <c r="Z738" s="34">
        <v>446.32316816774744</v>
      </c>
      <c r="AB738" s="34">
        <v>116.93300000000001</v>
      </c>
      <c r="AC738" s="34">
        <v>1.2318546637257239</v>
      </c>
      <c r="AD738" s="34">
        <v>118.16485466372573</v>
      </c>
      <c r="AE738" s="34">
        <v>116.89009315693229</v>
      </c>
      <c r="AF738" s="34">
        <v>1.4189999999999989</v>
      </c>
      <c r="AG738" s="34">
        <v>1.4948746443063982E-2</v>
      </c>
      <c r="AH738" s="34">
        <v>1.4339487464430629</v>
      </c>
      <c r="AI738" s="34">
        <v>1.4184793188380251</v>
      </c>
      <c r="AJ738" s="34">
        <v>4.1089999999999947</v>
      </c>
      <c r="AK738" s="34">
        <v>4.3287102984178906E-2</v>
      </c>
      <c r="AL738" s="34">
        <v>4.1522871029841735</v>
      </c>
      <c r="AM738" s="34">
        <v>4.1074922629354766</v>
      </c>
      <c r="AN738" s="34">
        <v>8.4189999999999987</v>
      </c>
      <c r="AO738" s="34">
        <v>8.8691681680166126E-2</v>
      </c>
      <c r="AP738" s="34">
        <v>8.5076916816801642</v>
      </c>
      <c r="AQ738" s="34">
        <v>8.4159107718797319</v>
      </c>
      <c r="AR738" s="34">
        <v>130.88</v>
      </c>
      <c r="AS738" s="34">
        <v>1.3787821948331329</v>
      </c>
      <c r="AT738" s="34">
        <v>132.25878219483315</v>
      </c>
      <c r="AU738" s="34">
        <v>130.83197551058552</v>
      </c>
    </row>
    <row r="739" spans="1:47" x14ac:dyDescent="0.25">
      <c r="A739" s="18">
        <v>45869</v>
      </c>
      <c r="B739" s="2">
        <v>7</v>
      </c>
      <c r="C739" s="2" t="s">
        <v>23</v>
      </c>
      <c r="D739" s="9">
        <v>39.975420999999997</v>
      </c>
      <c r="E739">
        <v>1.0616677999999999E-2</v>
      </c>
      <c r="G739" s="34">
        <v>397.97199999999987</v>
      </c>
      <c r="H739" s="34">
        <v>2.6596251787904599</v>
      </c>
      <c r="I739" s="34">
        <v>400.63162517879033</v>
      </c>
      <c r="J739" s="34">
        <v>396.37824821765042</v>
      </c>
      <c r="K739" s="34">
        <v>5.9950000000000001</v>
      </c>
      <c r="L739" s="34">
        <v>4.0064258155972816E-2</v>
      </c>
      <c r="M739" s="34">
        <v>6.0350642581559732</v>
      </c>
      <c r="N739" s="34">
        <v>5.9709919242178229</v>
      </c>
      <c r="O739" s="34">
        <v>32.588999999999992</v>
      </c>
      <c r="P739" s="34">
        <v>0.21779051026605467</v>
      </c>
      <c r="Q739" s="34">
        <v>32.806790510266048</v>
      </c>
      <c r="R739" s="34">
        <v>32.4584913792051</v>
      </c>
      <c r="S739" s="34">
        <v>1.4760000000000002</v>
      </c>
      <c r="T739" s="34">
        <v>9.8640275293104054E-3</v>
      </c>
      <c r="U739" s="34">
        <v>1.4858640275293107</v>
      </c>
      <c r="V739" s="34">
        <v>1.4700890875972488</v>
      </c>
      <c r="W739" s="34">
        <v>438.03199999999987</v>
      </c>
      <c r="X739" s="34">
        <v>2.9273439747417975</v>
      </c>
      <c r="Y739" s="34">
        <v>440.95934397474167</v>
      </c>
      <c r="Z739" s="34">
        <v>436.27782060867059</v>
      </c>
      <c r="AB739" s="34">
        <v>114.11900000000009</v>
      </c>
      <c r="AC739" s="34">
        <v>0.76265105529632449</v>
      </c>
      <c r="AD739" s="34">
        <v>114.88165105529642</v>
      </c>
      <c r="AE739" s="34">
        <v>113.66198955793398</v>
      </c>
      <c r="AF739" s="34">
        <v>1.4419999999999988</v>
      </c>
      <c r="AG739" s="34">
        <v>9.6368073829712683E-3</v>
      </c>
      <c r="AH739" s="34">
        <v>1.4516368073829702</v>
      </c>
      <c r="AI739" s="34">
        <v>1.4362252468260372</v>
      </c>
      <c r="AJ739" s="34">
        <v>4.2179999999999973</v>
      </c>
      <c r="AK739" s="34">
        <v>2.8188664037013048E-2</v>
      </c>
      <c r="AL739" s="34">
        <v>4.2461886640370103</v>
      </c>
      <c r="AM739" s="34">
        <v>4.2011082462636793</v>
      </c>
      <c r="AN739" s="34">
        <v>8.4189999999999987</v>
      </c>
      <c r="AO739" s="34">
        <v>5.6263718000856562E-2</v>
      </c>
      <c r="AP739" s="34">
        <v>8.4752637180008552</v>
      </c>
      <c r="AQ739" s="34">
        <v>8.3852845721417566</v>
      </c>
      <c r="AR739" s="34">
        <v>128.19800000000009</v>
      </c>
      <c r="AS739" s="34">
        <v>0.85674024471716537</v>
      </c>
      <c r="AT739" s="34">
        <v>129.05474024471724</v>
      </c>
      <c r="AU739" s="34">
        <v>127.68460762316545</v>
      </c>
    </row>
    <row r="740" spans="1:47" x14ac:dyDescent="0.25">
      <c r="A740" s="18">
        <v>45869</v>
      </c>
      <c r="B740" s="2">
        <v>8</v>
      </c>
      <c r="C740" s="2" t="s">
        <v>178</v>
      </c>
      <c r="D740" s="9">
        <v>55.462623000000001</v>
      </c>
      <c r="E740">
        <v>1.04811E-2</v>
      </c>
      <c r="G740" s="34">
        <v>410.39899999999983</v>
      </c>
      <c r="H740" s="34">
        <v>2.8966852939036549</v>
      </c>
      <c r="I740" s="34">
        <v>413.29568529390349</v>
      </c>
      <c r="J740" s="34">
        <v>408.96389188676955</v>
      </c>
      <c r="K740" s="34">
        <v>6.4119999999999981</v>
      </c>
      <c r="L740" s="34">
        <v>4.5257288893272733E-2</v>
      </c>
      <c r="M740" s="34">
        <v>6.4572572888932704</v>
      </c>
      <c r="N740" s="34">
        <v>6.3895781295226515</v>
      </c>
      <c r="O740" s="34">
        <v>34.520000000000003</v>
      </c>
      <c r="P740" s="34">
        <v>0.24364965885773165</v>
      </c>
      <c r="Q740" s="34">
        <v>34.763649658857737</v>
      </c>
      <c r="R740" s="34">
        <v>34.399288370418283</v>
      </c>
      <c r="S740" s="34">
        <v>0.21500000000000002</v>
      </c>
      <c r="T740" s="34">
        <v>1.5175167049366251E-3</v>
      </c>
      <c r="U740" s="34">
        <v>0.21651751670493666</v>
      </c>
      <c r="V740" s="34">
        <v>0.21424817496060053</v>
      </c>
      <c r="W740" s="34">
        <v>451.54599999999976</v>
      </c>
      <c r="X740" s="34">
        <v>3.187109758359596</v>
      </c>
      <c r="Y740" s="34">
        <v>454.73310975835943</v>
      </c>
      <c r="Z740" s="34">
        <v>449.96700656167104</v>
      </c>
      <c r="AB740" s="34">
        <v>118.1460000000001</v>
      </c>
      <c r="AC740" s="34">
        <v>0.83390013312298916</v>
      </c>
      <c r="AD740" s="34">
        <v>118.9799001331231</v>
      </c>
      <c r="AE740" s="34">
        <v>117.73285990183781</v>
      </c>
      <c r="AF740" s="34">
        <v>1.5379999999999989</v>
      </c>
      <c r="AG740" s="34">
        <v>1.085553810322106E-2</v>
      </c>
      <c r="AH740" s="34">
        <v>1.5488555381032201</v>
      </c>
      <c r="AI740" s="34">
        <v>1.5326218283228064</v>
      </c>
      <c r="AJ740" s="34">
        <v>4.4809999999999963</v>
      </c>
      <c r="AK740" s="34">
        <v>3.1627871417772145E-2</v>
      </c>
      <c r="AL740" s="34">
        <v>4.5126278714177683</v>
      </c>
      <c r="AM740" s="34">
        <v>4.4653305674346511</v>
      </c>
      <c r="AN740" s="34">
        <v>1.2350000000000001</v>
      </c>
      <c r="AO740" s="34">
        <v>8.7168982818452666E-3</v>
      </c>
      <c r="AP740" s="34">
        <v>1.2437168982818454</v>
      </c>
      <c r="AQ740" s="34">
        <v>1.2306813770992635</v>
      </c>
      <c r="AR740" s="34">
        <v>125.40000000000009</v>
      </c>
      <c r="AS740" s="34">
        <v>0.88510044092582763</v>
      </c>
      <c r="AT740" s="34">
        <v>126.28510044092593</v>
      </c>
      <c r="AU740" s="34">
        <v>124.96149367469452</v>
      </c>
    </row>
    <row r="741" spans="1:47" x14ac:dyDescent="0.25">
      <c r="A741" s="18">
        <v>45869</v>
      </c>
      <c r="B741" s="2">
        <v>9</v>
      </c>
      <c r="C741" s="2" t="s">
        <v>178</v>
      </c>
      <c r="D741" s="9">
        <v>70.944291000000007</v>
      </c>
      <c r="E741">
        <v>1.047473E-2</v>
      </c>
      <c r="G741" s="34">
        <v>427.34199999999987</v>
      </c>
      <c r="H741" s="34">
        <v>2.8449116324870642</v>
      </c>
      <c r="I741" s="34">
        <v>430.18691163248695</v>
      </c>
      <c r="J741" s="34">
        <v>425.68081988360279</v>
      </c>
      <c r="K741" s="34">
        <v>6.7759999999999998</v>
      </c>
      <c r="L741" s="34">
        <v>4.510935321529911E-2</v>
      </c>
      <c r="M741" s="34">
        <v>6.8211093532152987</v>
      </c>
      <c r="N741" s="34">
        <v>6.7496600744398938</v>
      </c>
      <c r="O741" s="34">
        <v>35.417999999999999</v>
      </c>
      <c r="P741" s="34">
        <v>0.2357855773582444</v>
      </c>
      <c r="Q741" s="34">
        <v>35.653785577358242</v>
      </c>
      <c r="R741" s="34">
        <v>35.28032179995752</v>
      </c>
      <c r="S741" s="34">
        <v>0</v>
      </c>
      <c r="T741" s="34">
        <v>0</v>
      </c>
      <c r="U741" s="34">
        <v>0</v>
      </c>
      <c r="V741" s="34">
        <v>0</v>
      </c>
      <c r="W741" s="34">
        <v>469.53599999999989</v>
      </c>
      <c r="X741" s="34">
        <v>3.1258065630606078</v>
      </c>
      <c r="Y741" s="34">
        <v>472.66180656306051</v>
      </c>
      <c r="Z741" s="34">
        <v>467.71080175800017</v>
      </c>
      <c r="AB741" s="34">
        <v>124.78400000000003</v>
      </c>
      <c r="AC741" s="34">
        <v>0.83071510206875543</v>
      </c>
      <c r="AD741" s="34">
        <v>125.61471510206879</v>
      </c>
      <c r="AE741" s="34">
        <v>124.29893487734769</v>
      </c>
      <c r="AF741" s="34">
        <v>1.6829999999999989</v>
      </c>
      <c r="AG741" s="34">
        <v>1.1204108834319416E-2</v>
      </c>
      <c r="AH741" s="34">
        <v>1.6942041088343183</v>
      </c>
      <c r="AI741" s="34">
        <v>1.6764577782293881</v>
      </c>
      <c r="AJ741" s="34">
        <v>4.6609999999999987</v>
      </c>
      <c r="AK741" s="34">
        <v>3.1029323396769351E-2</v>
      </c>
      <c r="AL741" s="34">
        <v>4.6920293233967678</v>
      </c>
      <c r="AM741" s="34">
        <v>4.6428815830821044</v>
      </c>
      <c r="AN741" s="34">
        <v>0</v>
      </c>
      <c r="AO741" s="34">
        <v>0</v>
      </c>
      <c r="AP741" s="34">
        <v>0</v>
      </c>
      <c r="AQ741" s="34">
        <v>0</v>
      </c>
      <c r="AR741" s="34">
        <v>131.12800000000001</v>
      </c>
      <c r="AS741" s="34">
        <v>0.8729485342998442</v>
      </c>
      <c r="AT741" s="34">
        <v>132.00094853429988</v>
      </c>
      <c r="AU741" s="34">
        <v>130.61827423865918</v>
      </c>
    </row>
    <row r="742" spans="1:47" x14ac:dyDescent="0.25">
      <c r="A742" s="18">
        <v>45869</v>
      </c>
      <c r="B742" s="2">
        <v>10</v>
      </c>
      <c r="C742" s="2" t="s">
        <v>178</v>
      </c>
      <c r="D742" s="9">
        <v>55.217193999999999</v>
      </c>
      <c r="E742">
        <v>1.0660998E-2</v>
      </c>
      <c r="G742" s="34">
        <v>447.46800000000002</v>
      </c>
      <c r="H742" s="34">
        <v>2.9800620543989362</v>
      </c>
      <c r="I742" s="34">
        <v>450.44806205439897</v>
      </c>
      <c r="J742" s="34">
        <v>445.64583616573316</v>
      </c>
      <c r="K742" s="34">
        <v>7.104000000000001</v>
      </c>
      <c r="L742" s="34">
        <v>4.7311452069086601E-2</v>
      </c>
      <c r="M742" s="34">
        <v>7.1513114520690877</v>
      </c>
      <c r="N742" s="34">
        <v>7.0750713349812022</v>
      </c>
      <c r="O742" s="34">
        <v>36.452999999999989</v>
      </c>
      <c r="P742" s="34">
        <v>0.24277088432916855</v>
      </c>
      <c r="Q742" s="34">
        <v>36.695770884329157</v>
      </c>
      <c r="R742" s="34">
        <v>36.304557344322866</v>
      </c>
      <c r="S742" s="34">
        <v>0</v>
      </c>
      <c r="T742" s="34">
        <v>0</v>
      </c>
      <c r="U742" s="34">
        <v>0</v>
      </c>
      <c r="V742" s="34">
        <v>0</v>
      </c>
      <c r="W742" s="34">
        <v>491.02499999999998</v>
      </c>
      <c r="X742" s="34">
        <v>3.2701443907971917</v>
      </c>
      <c r="Y742" s="34">
        <v>494.29514439079719</v>
      </c>
      <c r="Z742" s="34">
        <v>489.02546484503722</v>
      </c>
      <c r="AB742" s="34">
        <v>131.13299999999995</v>
      </c>
      <c r="AC742" s="34">
        <v>0.8733238519391231</v>
      </c>
      <c r="AD742" s="34">
        <v>132.00632385193907</v>
      </c>
      <c r="AE742" s="34">
        <v>130.59900469736621</v>
      </c>
      <c r="AF742" s="34">
        <v>1.7679999999999993</v>
      </c>
      <c r="AG742" s="34">
        <v>1.1774584355031682E-2</v>
      </c>
      <c r="AH742" s="34">
        <v>1.779774584355031</v>
      </c>
      <c r="AI742" s="34">
        <v>1.7608004110707711</v>
      </c>
      <c r="AJ742" s="34">
        <v>4.8119999999999985</v>
      </c>
      <c r="AK742" s="34">
        <v>3.2047115337337367E-2</v>
      </c>
      <c r="AL742" s="34">
        <v>4.8440471153373359</v>
      </c>
      <c r="AM742" s="34">
        <v>4.7924047387288189</v>
      </c>
      <c r="AN742" s="34">
        <v>0</v>
      </c>
      <c r="AO742" s="34">
        <v>0</v>
      </c>
      <c r="AP742" s="34">
        <v>0</v>
      </c>
      <c r="AQ742" s="34">
        <v>0</v>
      </c>
      <c r="AR742" s="34">
        <v>137.71299999999997</v>
      </c>
      <c r="AS742" s="34">
        <v>0.91714555163149214</v>
      </c>
      <c r="AT742" s="34">
        <v>138.63014555163144</v>
      </c>
      <c r="AU742" s="34">
        <v>137.15220984716578</v>
      </c>
    </row>
    <row r="743" spans="1:47" x14ac:dyDescent="0.25">
      <c r="A743" s="18">
        <v>45869</v>
      </c>
      <c r="B743" s="2">
        <v>11</v>
      </c>
      <c r="C743" s="2" t="s">
        <v>178</v>
      </c>
      <c r="D743" s="9">
        <v>63.265331000000003</v>
      </c>
      <c r="E743">
        <v>1.0912121E-2</v>
      </c>
      <c r="G743" s="34">
        <v>480.07299999999992</v>
      </c>
      <c r="H743" s="34">
        <v>5.3703909869033355</v>
      </c>
      <c r="I743" s="34">
        <v>485.44339098690324</v>
      </c>
      <c r="J743" s="34">
        <v>480.14617396580383</v>
      </c>
      <c r="K743" s="34">
        <v>7.6190000000000015</v>
      </c>
      <c r="L743" s="34">
        <v>8.5230806417391808E-2</v>
      </c>
      <c r="M743" s="34">
        <v>7.7042308064173932</v>
      </c>
      <c r="N743" s="34">
        <v>7.620161307645839</v>
      </c>
      <c r="O743" s="34">
        <v>37.823999999999991</v>
      </c>
      <c r="P743" s="34">
        <v>0.42312245989387398</v>
      </c>
      <c r="Q743" s="34">
        <v>38.247122459893866</v>
      </c>
      <c r="R743" s="34">
        <v>37.829765231709686</v>
      </c>
      <c r="S743" s="34">
        <v>0</v>
      </c>
      <c r="T743" s="34">
        <v>0</v>
      </c>
      <c r="U743" s="34">
        <v>0</v>
      </c>
      <c r="V743" s="34">
        <v>0</v>
      </c>
      <c r="W743" s="34">
        <v>525.51599999999996</v>
      </c>
      <c r="X743" s="34">
        <v>5.8787442532146015</v>
      </c>
      <c r="Y743" s="34">
        <v>531.39474425321453</v>
      </c>
      <c r="Z743" s="34">
        <v>525.59610050515937</v>
      </c>
      <c r="AB743" s="34">
        <v>141.44800000000004</v>
      </c>
      <c r="AC743" s="34">
        <v>1.582324072204651</v>
      </c>
      <c r="AD743" s="34">
        <v>143.03032407220468</v>
      </c>
      <c r="AE743" s="34">
        <v>141.46955986925957</v>
      </c>
      <c r="AF743" s="34">
        <v>1.8849999999999991</v>
      </c>
      <c r="AG743" s="34">
        <v>2.1086765992490278E-2</v>
      </c>
      <c r="AH743" s="34">
        <v>1.9060867659924894</v>
      </c>
      <c r="AI743" s="34">
        <v>1.8852873165654807</v>
      </c>
      <c r="AJ743" s="34">
        <v>5.0009999999999977</v>
      </c>
      <c r="AK743" s="34">
        <v>5.5944252906336277E-2</v>
      </c>
      <c r="AL743" s="34">
        <v>5.0569442529063338</v>
      </c>
      <c r="AM743" s="34">
        <v>5.0017622653283649</v>
      </c>
      <c r="AN743" s="34">
        <v>0</v>
      </c>
      <c r="AO743" s="34">
        <v>0</v>
      </c>
      <c r="AP743" s="34">
        <v>0</v>
      </c>
      <c r="AQ743" s="34">
        <v>0</v>
      </c>
      <c r="AR743" s="34">
        <v>148.33400000000003</v>
      </c>
      <c r="AS743" s="34">
        <v>1.6593550911034776</v>
      </c>
      <c r="AT743" s="34">
        <v>149.9933550911035</v>
      </c>
      <c r="AU743" s="34">
        <v>148.35660945115339</v>
      </c>
    </row>
    <row r="744" spans="1:47" x14ac:dyDescent="0.25">
      <c r="A744" s="18">
        <v>45869</v>
      </c>
      <c r="B744" s="2">
        <v>12</v>
      </c>
      <c r="C744" s="2" t="s">
        <v>178</v>
      </c>
      <c r="D744" s="9">
        <v>66.749409</v>
      </c>
      <c r="E744">
        <v>1.1153207E-2</v>
      </c>
      <c r="G744" s="34">
        <v>520.37400000000014</v>
      </c>
      <c r="H744" s="34">
        <v>3.6264489591233833</v>
      </c>
      <c r="I744" s="34">
        <v>524.00044895912356</v>
      </c>
      <c r="J744" s="34">
        <v>518.15616348378956</v>
      </c>
      <c r="K744" s="34">
        <v>8.1219999999999999</v>
      </c>
      <c r="L744" s="34">
        <v>5.6601633528962081E-2</v>
      </c>
      <c r="M744" s="34">
        <v>8.1786016335289613</v>
      </c>
      <c r="N744" s="34">
        <v>8.0873839965396748</v>
      </c>
      <c r="O744" s="34">
        <v>39.50500000000001</v>
      </c>
      <c r="P744" s="34">
        <v>0.27530750216223193</v>
      </c>
      <c r="Q744" s="34">
        <v>39.780307502162245</v>
      </c>
      <c r="R744" s="34">
        <v>39.336629498066976</v>
      </c>
      <c r="S744" s="34">
        <v>0</v>
      </c>
      <c r="T744" s="34">
        <v>0</v>
      </c>
      <c r="U744" s="34">
        <v>0</v>
      </c>
      <c r="V744" s="34">
        <v>0</v>
      </c>
      <c r="W744" s="34">
        <v>568.00100000000009</v>
      </c>
      <c r="X744" s="34">
        <v>3.9583580948145776</v>
      </c>
      <c r="Y744" s="34">
        <v>571.95935809481477</v>
      </c>
      <c r="Z744" s="34">
        <v>565.58017697839614</v>
      </c>
      <c r="AB744" s="34">
        <v>154.09999999999994</v>
      </c>
      <c r="AC744" s="34">
        <v>1.0739118107378791</v>
      </c>
      <c r="AD744" s="34">
        <v>155.17391181073782</v>
      </c>
      <c r="AE744" s="34">
        <v>153.44322505131291</v>
      </c>
      <c r="AF744" s="34">
        <v>2.0049999999999986</v>
      </c>
      <c r="AG744" s="34">
        <v>1.3972700717257928E-2</v>
      </c>
      <c r="AH744" s="34">
        <v>2.0189727007172564</v>
      </c>
      <c r="AI744" s="34">
        <v>1.9964546802588079</v>
      </c>
      <c r="AJ744" s="34">
        <v>5.3169999999999993</v>
      </c>
      <c r="AK744" s="34">
        <v>3.7053790380878034E-2</v>
      </c>
      <c r="AL744" s="34">
        <v>5.3540537903808776</v>
      </c>
      <c r="AM744" s="34">
        <v>5.2943389201676254</v>
      </c>
      <c r="AN744" s="34">
        <v>0</v>
      </c>
      <c r="AO744" s="34">
        <v>0</v>
      </c>
      <c r="AP744" s="34">
        <v>0</v>
      </c>
      <c r="AQ744" s="34">
        <v>0</v>
      </c>
      <c r="AR744" s="34">
        <v>161.42199999999994</v>
      </c>
      <c r="AS744" s="34">
        <v>1.1249383018360151</v>
      </c>
      <c r="AT744" s="34">
        <v>162.54693830183595</v>
      </c>
      <c r="AU744" s="34">
        <v>160.73401865173935</v>
      </c>
    </row>
    <row r="745" spans="1:47" x14ac:dyDescent="0.25">
      <c r="A745" s="18">
        <v>45869</v>
      </c>
      <c r="B745" s="2">
        <v>13</v>
      </c>
      <c r="C745" s="2" t="s">
        <v>178</v>
      </c>
      <c r="D745" s="9">
        <v>47.023747999999998</v>
      </c>
      <c r="E745">
        <v>1.1808729E-2</v>
      </c>
      <c r="G745" s="34">
        <v>554.20799999999997</v>
      </c>
      <c r="H745" s="34">
        <v>5.1718051984751821</v>
      </c>
      <c r="I745" s="34">
        <v>559.3798051984752</v>
      </c>
      <c r="J745" s="34">
        <v>552.77424067081358</v>
      </c>
      <c r="K745" s="34">
        <v>8.6169999999999991</v>
      </c>
      <c r="L745" s="34">
        <v>8.0412851123153481E-2</v>
      </c>
      <c r="M745" s="34">
        <v>8.6974128511231523</v>
      </c>
      <c r="N745" s="34">
        <v>8.5947074597631214</v>
      </c>
      <c r="O745" s="34">
        <v>40.834000000000003</v>
      </c>
      <c r="P745" s="34">
        <v>0.38105818298280725</v>
      </c>
      <c r="Q745" s="34">
        <v>41.215058182982808</v>
      </c>
      <c r="R745" s="34">
        <v>40.728360730180732</v>
      </c>
      <c r="S745" s="34">
        <v>0</v>
      </c>
      <c r="T745" s="34">
        <v>0</v>
      </c>
      <c r="U745" s="34">
        <v>0</v>
      </c>
      <c r="V745" s="34">
        <v>0</v>
      </c>
      <c r="W745" s="34">
        <v>603.65899999999988</v>
      </c>
      <c r="X745" s="34">
        <v>5.6332762325811423</v>
      </c>
      <c r="Y745" s="34">
        <v>609.29227623258123</v>
      </c>
      <c r="Z745" s="34">
        <v>602.09730886075738</v>
      </c>
      <c r="AB745" s="34">
        <v>164.60399999999996</v>
      </c>
      <c r="AC745" s="34">
        <v>1.5360655618284267</v>
      </c>
      <c r="AD745" s="34">
        <v>166.14006556182838</v>
      </c>
      <c r="AE745" s="34">
        <v>164.17816255156652</v>
      </c>
      <c r="AF745" s="34">
        <v>2.0989999999999989</v>
      </c>
      <c r="AG745" s="34">
        <v>1.958762614686075E-2</v>
      </c>
      <c r="AH745" s="34">
        <v>2.1185876261468595</v>
      </c>
      <c r="AI745" s="34">
        <v>2.093569799006938</v>
      </c>
      <c r="AJ745" s="34">
        <v>5.4880000000000013</v>
      </c>
      <c r="AK745" s="34">
        <v>5.1213383656013287E-2</v>
      </c>
      <c r="AL745" s="34">
        <v>5.5392133836560147</v>
      </c>
      <c r="AM745" s="34">
        <v>5.4738023139352476</v>
      </c>
      <c r="AN745" s="34">
        <v>0</v>
      </c>
      <c r="AO745" s="34">
        <v>0</v>
      </c>
      <c r="AP745" s="34">
        <v>0</v>
      </c>
      <c r="AQ745" s="34">
        <v>0</v>
      </c>
      <c r="AR745" s="34">
        <v>172.19099999999995</v>
      </c>
      <c r="AS745" s="34">
        <v>1.6068665716313009</v>
      </c>
      <c r="AT745" s="34">
        <v>173.79786657163123</v>
      </c>
      <c r="AU745" s="34">
        <v>171.74553466450868</v>
      </c>
    </row>
    <row r="746" spans="1:47" x14ac:dyDescent="0.25">
      <c r="A746" s="18">
        <v>45869</v>
      </c>
      <c r="B746" s="2">
        <v>14</v>
      </c>
      <c r="C746" s="2" t="s">
        <v>178</v>
      </c>
      <c r="D746" s="9">
        <v>52.722746999999998</v>
      </c>
      <c r="E746">
        <v>1.1827885999999999E-2</v>
      </c>
      <c r="G746" s="34">
        <v>574.42800000000011</v>
      </c>
      <c r="H746" s="34">
        <v>7.8565649538593503</v>
      </c>
      <c r="I746" s="34">
        <v>582.28456495385944</v>
      </c>
      <c r="J746" s="34">
        <v>575.39736950002566</v>
      </c>
      <c r="K746" s="34">
        <v>8.891</v>
      </c>
      <c r="L746" s="34">
        <v>0.12160395907714017</v>
      </c>
      <c r="M746" s="34">
        <v>9.0126039590771398</v>
      </c>
      <c r="N746" s="34">
        <v>8.9060039068860277</v>
      </c>
      <c r="O746" s="34">
        <v>41.478999999999999</v>
      </c>
      <c r="P746" s="34">
        <v>0.56731645692955757</v>
      </c>
      <c r="Q746" s="34">
        <v>42.04631645692956</v>
      </c>
      <c r="R746" s="34">
        <v>41.548997419157075</v>
      </c>
      <c r="S746" s="34">
        <v>0</v>
      </c>
      <c r="T746" s="34">
        <v>0</v>
      </c>
      <c r="U746" s="34">
        <v>0</v>
      </c>
      <c r="V746" s="34">
        <v>0</v>
      </c>
      <c r="W746" s="34">
        <v>624.79800000000012</v>
      </c>
      <c r="X746" s="34">
        <v>8.5454853698660482</v>
      </c>
      <c r="Y746" s="34">
        <v>633.34348536986613</v>
      </c>
      <c r="Z746" s="34">
        <v>625.85237082606875</v>
      </c>
      <c r="AB746" s="34">
        <v>170.60799999999998</v>
      </c>
      <c r="AC746" s="34">
        <v>2.3334392363325525</v>
      </c>
      <c r="AD746" s="34">
        <v>172.94143923633254</v>
      </c>
      <c r="AE746" s="34">
        <v>170.89590760836927</v>
      </c>
      <c r="AF746" s="34">
        <v>2.1749999999999994</v>
      </c>
      <c r="AG746" s="34">
        <v>2.9747903609580448E-2</v>
      </c>
      <c r="AH746" s="34">
        <v>2.2047479036095798</v>
      </c>
      <c r="AI746" s="34">
        <v>2.1786703967469467</v>
      </c>
      <c r="AJ746" s="34">
        <v>5.5340000000000016</v>
      </c>
      <c r="AK746" s="34">
        <v>7.5689608540422199E-2</v>
      </c>
      <c r="AL746" s="34">
        <v>5.6096896085404238</v>
      </c>
      <c r="AM746" s="34">
        <v>5.543338839355223</v>
      </c>
      <c r="AN746" s="34">
        <v>0</v>
      </c>
      <c r="AO746" s="34">
        <v>0</v>
      </c>
      <c r="AP746" s="34">
        <v>0</v>
      </c>
      <c r="AQ746" s="34">
        <v>0</v>
      </c>
      <c r="AR746" s="34">
        <v>178.31699999999998</v>
      </c>
      <c r="AS746" s="34">
        <v>2.4388767484825551</v>
      </c>
      <c r="AT746" s="34">
        <v>180.75587674848256</v>
      </c>
      <c r="AU746" s="34">
        <v>178.61791684447144</v>
      </c>
    </row>
    <row r="747" spans="1:47" x14ac:dyDescent="0.25">
      <c r="A747" s="18">
        <v>45869</v>
      </c>
      <c r="B747" s="2">
        <v>15</v>
      </c>
      <c r="C747" s="2" t="s">
        <v>178</v>
      </c>
      <c r="D747" s="9">
        <v>38.161732999999998</v>
      </c>
      <c r="E747">
        <v>1.1683214000000001E-2</v>
      </c>
      <c r="G747" s="34">
        <v>595.02099999999984</v>
      </c>
      <c r="H747" s="34">
        <v>6.3081519619501307</v>
      </c>
      <c r="I747" s="34">
        <v>601.32915196194995</v>
      </c>
      <c r="J747" s="34">
        <v>594.3036947951399</v>
      </c>
      <c r="K747" s="34">
        <v>8.9890000000000008</v>
      </c>
      <c r="L747" s="34">
        <v>9.5297439898709022E-2</v>
      </c>
      <c r="M747" s="34">
        <v>9.0842974398987106</v>
      </c>
      <c r="N747" s="34">
        <v>8.9781636488687209</v>
      </c>
      <c r="O747" s="34">
        <v>42.000999999999998</v>
      </c>
      <c r="P747" s="34">
        <v>0.44527620126662332</v>
      </c>
      <c r="Q747" s="34">
        <v>42.44627620126662</v>
      </c>
      <c r="R747" s="34">
        <v>41.95036727290411</v>
      </c>
      <c r="S747" s="34">
        <v>0</v>
      </c>
      <c r="T747" s="34">
        <v>0</v>
      </c>
      <c r="U747" s="34">
        <v>0</v>
      </c>
      <c r="V747" s="34">
        <v>0</v>
      </c>
      <c r="W747" s="34">
        <v>646.01099999999985</v>
      </c>
      <c r="X747" s="34">
        <v>6.8487256031154633</v>
      </c>
      <c r="Y747" s="34">
        <v>652.85972560311529</v>
      </c>
      <c r="Z747" s="34">
        <v>645.23222571691281</v>
      </c>
      <c r="AB747" s="34">
        <v>176.81300000000002</v>
      </c>
      <c r="AC747" s="34">
        <v>1.8744939638236111</v>
      </c>
      <c r="AD747" s="34">
        <v>178.68749396382364</v>
      </c>
      <c r="AE747" s="34">
        <v>176.59984973272057</v>
      </c>
      <c r="AF747" s="34">
        <v>2.1969999999999992</v>
      </c>
      <c r="AG747" s="34">
        <v>2.3291631489316234E-2</v>
      </c>
      <c r="AH747" s="34">
        <v>2.2202916314893155</v>
      </c>
      <c r="AI747" s="34">
        <v>2.1943514892162166</v>
      </c>
      <c r="AJ747" s="34">
        <v>5.5429999999999993</v>
      </c>
      <c r="AK747" s="34">
        <v>5.876445759912604E-2</v>
      </c>
      <c r="AL747" s="34">
        <v>5.601764457599125</v>
      </c>
      <c r="AM747" s="34">
        <v>5.5363178446634</v>
      </c>
      <c r="AN747" s="34">
        <v>0</v>
      </c>
      <c r="AO747" s="34">
        <v>0</v>
      </c>
      <c r="AP747" s="34">
        <v>0</v>
      </c>
      <c r="AQ747" s="34">
        <v>0</v>
      </c>
      <c r="AR747" s="34">
        <v>184.55300000000003</v>
      </c>
      <c r="AS747" s="34">
        <v>1.9565500529120532</v>
      </c>
      <c r="AT747" s="34">
        <v>186.50955005291209</v>
      </c>
      <c r="AU747" s="34">
        <v>184.33051906660017</v>
      </c>
    </row>
    <row r="748" spans="1:47" x14ac:dyDescent="0.25">
      <c r="A748" s="18">
        <v>45869</v>
      </c>
      <c r="B748" s="2">
        <v>16</v>
      </c>
      <c r="C748" s="2" t="s">
        <v>178</v>
      </c>
      <c r="D748" s="9">
        <v>43.602649</v>
      </c>
      <c r="E748">
        <v>1.124697E-2</v>
      </c>
      <c r="G748" s="34">
        <v>564.18999999999983</v>
      </c>
      <c r="H748" s="34">
        <v>3.9215284361715534</v>
      </c>
      <c r="I748" s="34">
        <v>568.1115284361714</v>
      </c>
      <c r="J748" s="34">
        <v>561.72199511919564</v>
      </c>
      <c r="K748" s="34">
        <v>8.4249999999999989</v>
      </c>
      <c r="L748" s="34">
        <v>5.8559841675225266E-2</v>
      </c>
      <c r="M748" s="34">
        <v>8.4835598416752234</v>
      </c>
      <c r="N748" s="34">
        <v>8.3881454986426984</v>
      </c>
      <c r="O748" s="34">
        <v>40.138000000000005</v>
      </c>
      <c r="P748" s="34">
        <v>0.278988121680735</v>
      </c>
      <c r="Q748" s="34">
        <v>40.416988121680738</v>
      </c>
      <c r="R748" s="34">
        <v>39.962419468785839</v>
      </c>
      <c r="S748" s="34">
        <v>0</v>
      </c>
      <c r="T748" s="34">
        <v>0</v>
      </c>
      <c r="U748" s="34">
        <v>0</v>
      </c>
      <c r="V748" s="34">
        <v>0</v>
      </c>
      <c r="W748" s="34">
        <v>612.75299999999982</v>
      </c>
      <c r="X748" s="34">
        <v>4.2590763995275136</v>
      </c>
      <c r="Y748" s="34">
        <v>617.01207639952736</v>
      </c>
      <c r="Z748" s="34">
        <v>610.07256008662409</v>
      </c>
      <c r="AB748" s="34">
        <v>167.95299999999986</v>
      </c>
      <c r="AC748" s="34">
        <v>1.1673947879975195</v>
      </c>
      <c r="AD748" s="34">
        <v>169.12039478799738</v>
      </c>
      <c r="AE748" s="34">
        <v>167.21830278142863</v>
      </c>
      <c r="AF748" s="34">
        <v>2.0609999999999986</v>
      </c>
      <c r="AG748" s="34">
        <v>1.4325440200906731E-2</v>
      </c>
      <c r="AH748" s="34">
        <v>2.0753254402009054</v>
      </c>
      <c r="AI748" s="34">
        <v>2.0519843172347292</v>
      </c>
      <c r="AJ748" s="34">
        <v>5.3290000000000006</v>
      </c>
      <c r="AK748" s="34">
        <v>3.7040403120151395E-2</v>
      </c>
      <c r="AL748" s="34">
        <v>5.3660404031201523</v>
      </c>
      <c r="AM748" s="34">
        <v>5.3056887076874721</v>
      </c>
      <c r="AN748" s="34">
        <v>3.0000000000000001E-3</v>
      </c>
      <c r="AO748" s="34">
        <v>2.0852169142513451E-5</v>
      </c>
      <c r="AP748" s="34">
        <v>3.0208521691425134E-3</v>
      </c>
      <c r="AQ748" s="34">
        <v>2.9868767354217329E-3</v>
      </c>
      <c r="AR748" s="34">
        <v>175.34599999999986</v>
      </c>
      <c r="AS748" s="34">
        <v>1.2187814834877202</v>
      </c>
      <c r="AT748" s="34">
        <v>176.56478148348759</v>
      </c>
      <c r="AU748" s="34">
        <v>174.57896268308627</v>
      </c>
    </row>
    <row r="749" spans="1:47" x14ac:dyDescent="0.25">
      <c r="A749" s="18">
        <v>45869</v>
      </c>
      <c r="B749" s="2">
        <v>17</v>
      </c>
      <c r="C749" s="2" t="s">
        <v>178</v>
      </c>
      <c r="D749" s="9">
        <v>41.486147000000003</v>
      </c>
      <c r="E749">
        <v>1.1653826000000001E-2</v>
      </c>
      <c r="G749" s="34">
        <v>548.18199999999956</v>
      </c>
      <c r="H749" s="34">
        <v>5.5119511305829301</v>
      </c>
      <c r="I749" s="34">
        <v>553.69395113058249</v>
      </c>
      <c r="J749" s="34">
        <v>547.24129816685422</v>
      </c>
      <c r="K749" s="34">
        <v>8.3289999999999988</v>
      </c>
      <c r="L749" s="34">
        <v>8.3747808148799577E-2</v>
      </c>
      <c r="M749" s="34">
        <v>8.412747808148799</v>
      </c>
      <c r="N749" s="34">
        <v>8.3147071090107509</v>
      </c>
      <c r="O749" s="34">
        <v>40.03799999999999</v>
      </c>
      <c r="P749" s="34">
        <v>0.40258071108916288</v>
      </c>
      <c r="Q749" s="34">
        <v>40.440580711089154</v>
      </c>
      <c r="R749" s="34">
        <v>39.969293220143165</v>
      </c>
      <c r="S749" s="34">
        <v>0</v>
      </c>
      <c r="T749" s="34">
        <v>0</v>
      </c>
      <c r="U749" s="34">
        <v>0</v>
      </c>
      <c r="V749" s="34">
        <v>0</v>
      </c>
      <c r="W749" s="34">
        <v>596.54899999999952</v>
      </c>
      <c r="X749" s="34">
        <v>5.9982796498208923</v>
      </c>
      <c r="Y749" s="34">
        <v>602.54727964982044</v>
      </c>
      <c r="Z749" s="34">
        <v>595.52529849600819</v>
      </c>
      <c r="AB749" s="34">
        <v>162.97499999999999</v>
      </c>
      <c r="AC749" s="34">
        <v>1.6387080121323825</v>
      </c>
      <c r="AD749" s="34">
        <v>164.61370801213238</v>
      </c>
      <c r="AE749" s="34">
        <v>162.69532850174417</v>
      </c>
      <c r="AF749" s="34">
        <v>2.0299999999999985</v>
      </c>
      <c r="AG749" s="34">
        <v>2.0411580086692645E-2</v>
      </c>
      <c r="AH749" s="34">
        <v>2.0504115800866911</v>
      </c>
      <c r="AI749" s="34">
        <v>2.0265164403039759</v>
      </c>
      <c r="AJ749" s="34">
        <v>5.3019999999999987</v>
      </c>
      <c r="AK749" s="34">
        <v>5.3311427398839636E-2</v>
      </c>
      <c r="AL749" s="34">
        <v>5.3553114273988385</v>
      </c>
      <c r="AM749" s="34">
        <v>5.2929015598481213</v>
      </c>
      <c r="AN749" s="34">
        <v>0</v>
      </c>
      <c r="AO749" s="34">
        <v>0</v>
      </c>
      <c r="AP749" s="34">
        <v>0</v>
      </c>
      <c r="AQ749" s="34">
        <v>0</v>
      </c>
      <c r="AR749" s="34">
        <v>170.30699999999999</v>
      </c>
      <c r="AS749" s="34">
        <v>1.7124310196179147</v>
      </c>
      <c r="AT749" s="34">
        <v>172.01943101961791</v>
      </c>
      <c r="AU749" s="34">
        <v>170.01474650189627</v>
      </c>
    </row>
    <row r="750" spans="1:47" x14ac:dyDescent="0.25">
      <c r="A750" s="18">
        <v>45869</v>
      </c>
      <c r="B750" s="2">
        <v>18</v>
      </c>
      <c r="C750" s="2" t="s">
        <v>178</v>
      </c>
      <c r="D750" s="9">
        <v>43.596608000000003</v>
      </c>
      <c r="E750">
        <v>1.1509402E-2</v>
      </c>
      <c r="G750" s="34">
        <v>537.51299999999992</v>
      </c>
      <c r="H750" s="34">
        <v>3.5112509886525367</v>
      </c>
      <c r="I750" s="34">
        <v>541.02425098865251</v>
      </c>
      <c r="J750" s="34">
        <v>534.79738539227526</v>
      </c>
      <c r="K750" s="34">
        <v>8.3130000000000006</v>
      </c>
      <c r="L750" s="34">
        <v>5.4303857708871306E-2</v>
      </c>
      <c r="M750" s="34">
        <v>8.3673038577088725</v>
      </c>
      <c r="N750" s="34">
        <v>8.2710011939543513</v>
      </c>
      <c r="O750" s="34">
        <v>41.14</v>
      </c>
      <c r="P750" s="34">
        <v>0.2687430177003447</v>
      </c>
      <c r="Q750" s="34">
        <v>41.408743017700345</v>
      </c>
      <c r="R750" s="34">
        <v>40.932153147994939</v>
      </c>
      <c r="S750" s="34">
        <v>0.70800000000000007</v>
      </c>
      <c r="T750" s="34">
        <v>4.6249406060244061E-3</v>
      </c>
      <c r="U750" s="34">
        <v>0.71262494060602444</v>
      </c>
      <c r="V750" s="34">
        <v>0.70442305368936364</v>
      </c>
      <c r="W750" s="34">
        <v>587.67399999999986</v>
      </c>
      <c r="X750" s="34">
        <v>3.8389228046677775</v>
      </c>
      <c r="Y750" s="34">
        <v>591.51292280466771</v>
      </c>
      <c r="Z750" s="34">
        <v>584.70496278791381</v>
      </c>
      <c r="AB750" s="34">
        <v>159.02699999999993</v>
      </c>
      <c r="AC750" s="34">
        <v>1.0388282906133373</v>
      </c>
      <c r="AD750" s="34">
        <v>160.06582829061327</v>
      </c>
      <c r="AE750" s="34">
        <v>158.22356632635365</v>
      </c>
      <c r="AF750" s="34">
        <v>2.0059999999999989</v>
      </c>
      <c r="AG750" s="34">
        <v>1.3103998383735809E-2</v>
      </c>
      <c r="AH750" s="34">
        <v>2.0191039983837347</v>
      </c>
      <c r="AI750" s="34">
        <v>1.995865318786529</v>
      </c>
      <c r="AJ750" s="34">
        <v>5.3999999999999968</v>
      </c>
      <c r="AK750" s="34">
        <v>3.5274970723914938E-2</v>
      </c>
      <c r="AL750" s="34">
        <v>5.4352749707239116</v>
      </c>
      <c r="AM750" s="34">
        <v>5.3727182061053123</v>
      </c>
      <c r="AN750" s="34">
        <v>4.0360000000000005</v>
      </c>
      <c r="AO750" s="34">
        <v>2.636477441513348E-2</v>
      </c>
      <c r="AP750" s="34">
        <v>4.0623647744151343</v>
      </c>
      <c r="AQ750" s="34">
        <v>4.0156093851557513</v>
      </c>
      <c r="AR750" s="34">
        <v>170.46899999999994</v>
      </c>
      <c r="AS750" s="34">
        <v>1.1135720341361213</v>
      </c>
      <c r="AT750" s="34">
        <v>171.58257203413606</v>
      </c>
      <c r="AU750" s="34">
        <v>169.60775923640125</v>
      </c>
    </row>
    <row r="751" spans="1:47" x14ac:dyDescent="0.25">
      <c r="A751" s="18">
        <v>45869</v>
      </c>
      <c r="B751" s="2">
        <v>19</v>
      </c>
      <c r="C751" s="2" t="s">
        <v>178</v>
      </c>
      <c r="D751" s="9">
        <v>40.405673999999998</v>
      </c>
      <c r="E751">
        <v>1.1213361999999999E-2</v>
      </c>
      <c r="G751" s="34">
        <v>529.14399999999978</v>
      </c>
      <c r="H751" s="34">
        <v>2.8100307664525728</v>
      </c>
      <c r="I751" s="34">
        <v>531.95403076645232</v>
      </c>
      <c r="J751" s="34">
        <v>525.989037652109</v>
      </c>
      <c r="K751" s="34">
        <v>8.2980000000000018</v>
      </c>
      <c r="L751" s="34">
        <v>4.4066710196134631E-2</v>
      </c>
      <c r="M751" s="34">
        <v>8.3420667101961357</v>
      </c>
      <c r="N751" s="34">
        <v>8.2485240963465571</v>
      </c>
      <c r="O751" s="34">
        <v>41.601999999999997</v>
      </c>
      <c r="P751" s="34">
        <v>0.22092832942631871</v>
      </c>
      <c r="Q751" s="34">
        <v>41.822928329426318</v>
      </c>
      <c r="R751" s="34">
        <v>41.353952694168406</v>
      </c>
      <c r="S751" s="34">
        <v>0.77300000000000013</v>
      </c>
      <c r="T751" s="34">
        <v>4.1050333793217729E-3</v>
      </c>
      <c r="U751" s="34">
        <v>0.77710503337932191</v>
      </c>
      <c r="V751" s="34">
        <v>0.76839107332801748</v>
      </c>
      <c r="W751" s="34">
        <v>579.81699999999978</v>
      </c>
      <c r="X751" s="34">
        <v>3.079130839454348</v>
      </c>
      <c r="Y751" s="34">
        <v>582.89613083945414</v>
      </c>
      <c r="Z751" s="34">
        <v>576.35990551595194</v>
      </c>
      <c r="AB751" s="34">
        <v>154.99499999999998</v>
      </c>
      <c r="AC751" s="34">
        <v>0.8231043319896223</v>
      </c>
      <c r="AD751" s="34">
        <v>155.81810433198959</v>
      </c>
      <c r="AE751" s="34">
        <v>154.07085952196121</v>
      </c>
      <c r="AF751" s="34">
        <v>1.9649999999999987</v>
      </c>
      <c r="AG751" s="34">
        <v>1.0435175407978366E-2</v>
      </c>
      <c r="AH751" s="34">
        <v>1.9754351754079771</v>
      </c>
      <c r="AI751" s="34">
        <v>1.953283905678594</v>
      </c>
      <c r="AJ751" s="34">
        <v>5.5309999999999988</v>
      </c>
      <c r="AK751" s="34">
        <v>2.9372496275586957E-2</v>
      </c>
      <c r="AL751" s="34">
        <v>5.5603724962755861</v>
      </c>
      <c r="AM751" s="34">
        <v>5.4980220266200046</v>
      </c>
      <c r="AN751" s="34">
        <v>4.3869999999999996</v>
      </c>
      <c r="AO751" s="34">
        <v>2.3297259295064182E-2</v>
      </c>
      <c r="AP751" s="34">
        <v>4.4102972592950636</v>
      </c>
      <c r="AQ751" s="34">
        <v>4.3608429995989804</v>
      </c>
      <c r="AR751" s="34">
        <v>166.87799999999999</v>
      </c>
      <c r="AS751" s="34">
        <v>0.88620926296825175</v>
      </c>
      <c r="AT751" s="34">
        <v>167.76420926296822</v>
      </c>
      <c r="AU751" s="34">
        <v>165.88300845385879</v>
      </c>
    </row>
    <row r="752" spans="1:47" x14ac:dyDescent="0.25">
      <c r="A752" s="18">
        <v>45869</v>
      </c>
      <c r="B752" s="2">
        <v>20</v>
      </c>
      <c r="C752" s="2" t="s">
        <v>178</v>
      </c>
      <c r="D752" s="9">
        <v>47.219847999999999</v>
      </c>
      <c r="E752">
        <v>1.0951983E-2</v>
      </c>
      <c r="G752" s="34">
        <v>506.76599999999991</v>
      </c>
      <c r="H752" s="34">
        <v>3.2879919685328352</v>
      </c>
      <c r="I752" s="34">
        <v>510.05399196853273</v>
      </c>
      <c r="J752" s="34">
        <v>504.4678893194112</v>
      </c>
      <c r="K752" s="34">
        <v>8.0779999999999994</v>
      </c>
      <c r="L752" s="34">
        <v>5.2411564946756986E-2</v>
      </c>
      <c r="M752" s="34">
        <v>8.1304115649467565</v>
      </c>
      <c r="N752" s="34">
        <v>8.0413674357044567</v>
      </c>
      <c r="O752" s="34">
        <v>40.852000000000004</v>
      </c>
      <c r="P752" s="34">
        <v>0.26505536657649376</v>
      </c>
      <c r="Q752" s="34">
        <v>41.117055366576494</v>
      </c>
      <c r="R752" s="34">
        <v>40.666742075191692</v>
      </c>
      <c r="S752" s="34">
        <v>1.4760000000000002</v>
      </c>
      <c r="T752" s="34">
        <v>9.5765622507320274E-3</v>
      </c>
      <c r="U752" s="34">
        <v>1.4855765622507322</v>
      </c>
      <c r="V752" s="34">
        <v>1.4693065529957638</v>
      </c>
      <c r="W752" s="34">
        <v>557.17199999999991</v>
      </c>
      <c r="X752" s="34">
        <v>3.6150354623068184</v>
      </c>
      <c r="Y752" s="34">
        <v>560.78703546230656</v>
      </c>
      <c r="Z752" s="34">
        <v>554.64530538330314</v>
      </c>
      <c r="AB752" s="34">
        <v>146.91000000000005</v>
      </c>
      <c r="AC752" s="34">
        <v>0.95317937686656007</v>
      </c>
      <c r="AD752" s="34">
        <v>147.86317937686661</v>
      </c>
      <c r="AE752" s="34">
        <v>146.24378435000523</v>
      </c>
      <c r="AF752" s="34">
        <v>1.8649999999999995</v>
      </c>
      <c r="AG752" s="34">
        <v>1.2100466529549611E-2</v>
      </c>
      <c r="AH752" s="34">
        <v>1.8771004665295492</v>
      </c>
      <c r="AI752" s="34">
        <v>1.8565424941308255</v>
      </c>
      <c r="AJ752" s="34">
        <v>5.3629999999999987</v>
      </c>
      <c r="AK752" s="34">
        <v>3.47961404814877E-2</v>
      </c>
      <c r="AL752" s="34">
        <v>5.3977961404814865</v>
      </c>
      <c r="AM752" s="34">
        <v>5.3386795689134674</v>
      </c>
      <c r="AN752" s="34">
        <v>8.4189999999999987</v>
      </c>
      <c r="AO752" s="34">
        <v>5.4624036306851573E-2</v>
      </c>
      <c r="AP752" s="34">
        <v>8.47362403630685</v>
      </c>
      <c r="AQ752" s="34">
        <v>8.3808210499128268</v>
      </c>
      <c r="AR752" s="34">
        <v>162.55700000000007</v>
      </c>
      <c r="AS752" s="34">
        <v>1.054700020184449</v>
      </c>
      <c r="AT752" s="34">
        <v>163.61170002018451</v>
      </c>
      <c r="AU752" s="34">
        <v>161.81982746296237</v>
      </c>
    </row>
    <row r="753" spans="1:47" x14ac:dyDescent="0.25">
      <c r="A753" s="18">
        <v>45869</v>
      </c>
      <c r="B753" s="2">
        <v>21</v>
      </c>
      <c r="C753" s="2" t="s">
        <v>178</v>
      </c>
      <c r="D753" s="9">
        <v>45.525325000000002</v>
      </c>
      <c r="E753">
        <v>1.1045773E-2</v>
      </c>
      <c r="G753" s="34">
        <v>484.09799999999979</v>
      </c>
      <c r="H753" s="34">
        <v>1.7151826387125839</v>
      </c>
      <c r="I753" s="34">
        <v>485.81318263871236</v>
      </c>
      <c r="J753" s="34">
        <v>480.44700050287759</v>
      </c>
      <c r="K753" s="34">
        <v>7.8769999999999989</v>
      </c>
      <c r="L753" s="34">
        <v>2.7908592155181447E-2</v>
      </c>
      <c r="M753" s="34">
        <v>7.9049085921551807</v>
      </c>
      <c r="N753" s="34">
        <v>7.8175927662604847</v>
      </c>
      <c r="O753" s="34">
        <v>40.035999999999994</v>
      </c>
      <c r="P753" s="34">
        <v>0.14184948527673538</v>
      </c>
      <c r="Q753" s="34">
        <v>40.177849485276731</v>
      </c>
      <c r="R753" s="34">
        <v>39.734054080234195</v>
      </c>
      <c r="S753" s="34">
        <v>1.4760000000000002</v>
      </c>
      <c r="T753" s="34">
        <v>5.2295394212324275E-3</v>
      </c>
      <c r="U753" s="34">
        <v>1.4812295394212327</v>
      </c>
      <c r="V753" s="34">
        <v>1.4648682141678913</v>
      </c>
      <c r="W753" s="34">
        <v>533.48699999999974</v>
      </c>
      <c r="X753" s="34">
        <v>1.8901702555657331</v>
      </c>
      <c r="Y753" s="34">
        <v>535.37717025556549</v>
      </c>
      <c r="Z753" s="34">
        <v>529.46351556354011</v>
      </c>
      <c r="AB753" s="34">
        <v>139.48200000000006</v>
      </c>
      <c r="AC753" s="34">
        <v>0.49419147530646451</v>
      </c>
      <c r="AD753" s="34">
        <v>139.97619147530651</v>
      </c>
      <c r="AE753" s="34">
        <v>138.43004623886574</v>
      </c>
      <c r="AF753" s="34">
        <v>1.7739999999999989</v>
      </c>
      <c r="AG753" s="34">
        <v>6.2853678409663409E-3</v>
      </c>
      <c r="AH753" s="34">
        <v>1.7802853678409654</v>
      </c>
      <c r="AI753" s="34">
        <v>1.7606207397925726</v>
      </c>
      <c r="AJ753" s="34">
        <v>5.1579999999999977</v>
      </c>
      <c r="AK753" s="34">
        <v>1.8275043587206535E-2</v>
      </c>
      <c r="AL753" s="34">
        <v>5.1762750435872045</v>
      </c>
      <c r="AM753" s="34">
        <v>5.1190990844701751</v>
      </c>
      <c r="AN753" s="34">
        <v>8.4189999999999987</v>
      </c>
      <c r="AO753" s="34">
        <v>2.9828924381677367E-2</v>
      </c>
      <c r="AP753" s="34">
        <v>8.4488289243816759</v>
      </c>
      <c r="AQ753" s="34">
        <v>8.3555050779671216</v>
      </c>
      <c r="AR753" s="34">
        <v>154.83300000000006</v>
      </c>
      <c r="AS753" s="34">
        <v>0.54858081111631485</v>
      </c>
      <c r="AT753" s="34">
        <v>155.38158081111635</v>
      </c>
      <c r="AU753" s="34">
        <v>153.66527114109562</v>
      </c>
    </row>
    <row r="754" spans="1:47" x14ac:dyDescent="0.25">
      <c r="A754" s="18">
        <v>45869</v>
      </c>
      <c r="B754" s="2">
        <v>22</v>
      </c>
      <c r="C754" s="2" t="s">
        <v>178</v>
      </c>
      <c r="D754" s="9">
        <v>39.082303000000003</v>
      </c>
      <c r="E754">
        <v>1.1200381000000001E-2</v>
      </c>
      <c r="G754" s="34">
        <v>472.52699999999993</v>
      </c>
      <c r="H754" s="34">
        <v>3.4736825004289611</v>
      </c>
      <c r="I754" s="34">
        <v>476.00068250042887</v>
      </c>
      <c r="J754" s="34">
        <v>470.66929350016403</v>
      </c>
      <c r="K754" s="34">
        <v>7.8129999999999997</v>
      </c>
      <c r="L754" s="34">
        <v>5.7435620347306031E-2</v>
      </c>
      <c r="M754" s="34">
        <v>7.8704356203473056</v>
      </c>
      <c r="N754" s="34">
        <v>7.7822837427634441</v>
      </c>
      <c r="O754" s="34">
        <v>39.303999999999995</v>
      </c>
      <c r="P754" s="34">
        <v>0.28893505978887957</v>
      </c>
      <c r="Q754" s="34">
        <v>39.592935059788871</v>
      </c>
      <c r="R754" s="34">
        <v>39.149479102210982</v>
      </c>
      <c r="S754" s="34">
        <v>1.476</v>
      </c>
      <c r="T754" s="34">
        <v>1.0850502448819108E-2</v>
      </c>
      <c r="U754" s="34">
        <v>1.486850502448819</v>
      </c>
      <c r="V754" s="34">
        <v>1.4701972103313508</v>
      </c>
      <c r="W754" s="34">
        <v>521.11999999999989</v>
      </c>
      <c r="X754" s="34">
        <v>3.8309036830139656</v>
      </c>
      <c r="Y754" s="34">
        <v>524.95090368301385</v>
      </c>
      <c r="Z754" s="34">
        <v>519.07125355546975</v>
      </c>
      <c r="AB754" s="34">
        <v>135.64100000000005</v>
      </c>
      <c r="AC754" s="34">
        <v>0.99713618066414189</v>
      </c>
      <c r="AD754" s="34">
        <v>136.63813618066419</v>
      </c>
      <c r="AE754" s="34">
        <v>135.10773699631088</v>
      </c>
      <c r="AF754" s="34">
        <v>1.7589999999999992</v>
      </c>
      <c r="AG754" s="34">
        <v>1.2930917213734964E-2</v>
      </c>
      <c r="AH754" s="34">
        <v>1.7719309172137343</v>
      </c>
      <c r="AI754" s="34">
        <v>1.752084615835261</v>
      </c>
      <c r="AJ754" s="34">
        <v>5.0880000000000001</v>
      </c>
      <c r="AK754" s="34">
        <v>3.7403358034953677E-2</v>
      </c>
      <c r="AL754" s="34">
        <v>5.1254033580349541</v>
      </c>
      <c r="AM754" s="34">
        <v>5.0679968876462835</v>
      </c>
      <c r="AN754" s="34">
        <v>8.4190000000000005</v>
      </c>
      <c r="AO754" s="34">
        <v>6.1890501434016323E-2</v>
      </c>
      <c r="AP754" s="34">
        <v>8.4808905014340166</v>
      </c>
      <c r="AQ754" s="34">
        <v>8.385901296598675</v>
      </c>
      <c r="AR754" s="34">
        <v>150.90700000000004</v>
      </c>
      <c r="AS754" s="34">
        <v>1.109360957346847</v>
      </c>
      <c r="AT754" s="34">
        <v>152.01636095734688</v>
      </c>
      <c r="AU754" s="34">
        <v>150.31371979639107</v>
      </c>
    </row>
    <row r="755" spans="1:47" x14ac:dyDescent="0.25">
      <c r="A755" s="18">
        <v>45869</v>
      </c>
      <c r="B755" s="2">
        <v>23</v>
      </c>
      <c r="C755" s="2" t="s">
        <v>178</v>
      </c>
      <c r="D755" s="9">
        <v>32.861195000000002</v>
      </c>
      <c r="E755">
        <v>1.1427580999999999E-2</v>
      </c>
      <c r="G755" s="34">
        <v>427.77399999999994</v>
      </c>
      <c r="H755" s="34">
        <v>2.4872237435071312</v>
      </c>
      <c r="I755" s="34">
        <v>430.26122374350706</v>
      </c>
      <c r="J755" s="34">
        <v>425.34437875801905</v>
      </c>
      <c r="K755" s="34">
        <v>7.0090000000000003</v>
      </c>
      <c r="L755" s="34">
        <v>4.0752713391280171E-2</v>
      </c>
      <c r="M755" s="34">
        <v>7.0497527133912801</v>
      </c>
      <c r="N755" s="34">
        <v>6.969191093229032</v>
      </c>
      <c r="O755" s="34">
        <v>36.373000000000005</v>
      </c>
      <c r="P755" s="34">
        <v>0.2114850112970515</v>
      </c>
      <c r="Q755" s="34">
        <v>36.584485011297055</v>
      </c>
      <c r="R755" s="34">
        <v>36.166412845487173</v>
      </c>
      <c r="S755" s="34">
        <v>1.4760000000000002</v>
      </c>
      <c r="T755" s="34">
        <v>8.581966752108653E-3</v>
      </c>
      <c r="U755" s="34">
        <v>1.484581966752109</v>
      </c>
      <c r="V755" s="34">
        <v>1.46761678607591</v>
      </c>
      <c r="W755" s="34">
        <v>472.63199999999995</v>
      </c>
      <c r="X755" s="34">
        <v>2.7480434349475713</v>
      </c>
      <c r="Y755" s="34">
        <v>475.38004343494748</v>
      </c>
      <c r="Z755" s="34">
        <v>469.94759948281114</v>
      </c>
      <c r="AB755" s="34">
        <v>122.33800000000002</v>
      </c>
      <c r="AC755" s="34">
        <v>0.71131480251996504</v>
      </c>
      <c r="AD755" s="34">
        <v>123.04931480251999</v>
      </c>
      <c r="AE755" s="34">
        <v>121.64315879061969</v>
      </c>
      <c r="AF755" s="34">
        <v>1.6699999999999988</v>
      </c>
      <c r="AG755" s="34">
        <v>9.7099488319928439E-3</v>
      </c>
      <c r="AH755" s="34">
        <v>1.6797099488319918</v>
      </c>
      <c r="AI755" s="34">
        <v>1.6605149273352084</v>
      </c>
      <c r="AJ755" s="34">
        <v>4.6769999999999987</v>
      </c>
      <c r="AK755" s="34">
        <v>2.7193671070197937E-2</v>
      </c>
      <c r="AL755" s="34">
        <v>4.7041936710701968</v>
      </c>
      <c r="AM755" s="34">
        <v>4.6504361168543547</v>
      </c>
      <c r="AN755" s="34">
        <v>8.4189999999999987</v>
      </c>
      <c r="AO755" s="34">
        <v>4.8950933662603467E-2</v>
      </c>
      <c r="AP755" s="34">
        <v>8.4679509336626015</v>
      </c>
      <c r="AQ755" s="34">
        <v>8.371182738464146</v>
      </c>
      <c r="AR755" s="34">
        <v>137.10400000000004</v>
      </c>
      <c r="AS755" s="34">
        <v>0.79716935608475936</v>
      </c>
      <c r="AT755" s="34">
        <v>137.90116935608478</v>
      </c>
      <c r="AU755" s="34">
        <v>136.3252925732734</v>
      </c>
    </row>
    <row r="756" spans="1:47" x14ac:dyDescent="0.25">
      <c r="A756" s="18">
        <v>45869</v>
      </c>
      <c r="B756" s="2">
        <v>24</v>
      </c>
      <c r="C756" s="2" t="s">
        <v>23</v>
      </c>
      <c r="D756" s="9">
        <v>27.496545000000001</v>
      </c>
      <c r="E756">
        <v>1.1388547000000001E-2</v>
      </c>
      <c r="G756" s="34">
        <v>374.2849999999998</v>
      </c>
      <c r="H756" s="34">
        <v>3.4592046178062374</v>
      </c>
      <c r="I756" s="34">
        <v>377.74420461780602</v>
      </c>
      <c r="J756" s="34">
        <v>373.44224698953849</v>
      </c>
      <c r="K756" s="34">
        <v>6.05</v>
      </c>
      <c r="L756" s="34">
        <v>5.5915112648724216E-2</v>
      </c>
      <c r="M756" s="34">
        <v>6.1059151126487237</v>
      </c>
      <c r="N756" s="34">
        <v>6.0363776114103134</v>
      </c>
      <c r="O756" s="34">
        <v>32.1</v>
      </c>
      <c r="P756" s="34">
        <v>0.29667357289653679</v>
      </c>
      <c r="Q756" s="34">
        <v>32.396673572896539</v>
      </c>
      <c r="R756" s="34">
        <v>32.027722533267948</v>
      </c>
      <c r="S756" s="34">
        <v>1.4760000000000002</v>
      </c>
      <c r="T756" s="34">
        <v>1.3641439052812721E-2</v>
      </c>
      <c r="U756" s="34">
        <v>1.489641439052813</v>
      </c>
      <c r="V756" s="34">
        <v>1.4726765875110124</v>
      </c>
      <c r="W756" s="34">
        <v>413.91099999999983</v>
      </c>
      <c r="X756" s="34">
        <v>3.8254347424043109</v>
      </c>
      <c r="Y756" s="34">
        <v>417.73643474240413</v>
      </c>
      <c r="Z756" s="34">
        <v>412.97902372172774</v>
      </c>
      <c r="AB756" s="34">
        <v>106.48799999999999</v>
      </c>
      <c r="AC756" s="34">
        <v>0.98417991995658582</v>
      </c>
      <c r="AD756" s="34">
        <v>107.47217991995657</v>
      </c>
      <c r="AE756" s="34">
        <v>106.24822794774569</v>
      </c>
      <c r="AF756" s="34">
        <v>1.4999999999999987</v>
      </c>
      <c r="AG756" s="34">
        <v>1.3863251069931613E-2</v>
      </c>
      <c r="AH756" s="34">
        <v>1.5138632510699304</v>
      </c>
      <c r="AI756" s="34">
        <v>1.4966225482835476</v>
      </c>
      <c r="AJ756" s="34">
        <v>4.1459999999999972</v>
      </c>
      <c r="AK756" s="34">
        <v>3.8318025957290988E-2</v>
      </c>
      <c r="AL756" s="34">
        <v>4.1843180259572881</v>
      </c>
      <c r="AM756" s="34">
        <v>4.1366647234557261</v>
      </c>
      <c r="AN756" s="34">
        <v>8.4189999999999987</v>
      </c>
      <c r="AO756" s="34">
        <v>7.7809807171836221E-2</v>
      </c>
      <c r="AP756" s="34">
        <v>8.4968098071718341</v>
      </c>
      <c r="AQ756" s="34">
        <v>8.4000434893327967</v>
      </c>
      <c r="AR756" s="34">
        <v>120.55299999999998</v>
      </c>
      <c r="AS756" s="34">
        <v>1.1141710041556447</v>
      </c>
      <c r="AT756" s="34">
        <v>121.66717100415562</v>
      </c>
      <c r="AU756" s="34">
        <v>120.28155870881777</v>
      </c>
    </row>
    <row r="757" spans="1:47" x14ac:dyDescent="0.25">
      <c r="A757" s="18"/>
      <c r="B757" s="2"/>
      <c r="C757" s="2"/>
      <c r="D757" s="9"/>
    </row>
  </sheetData>
  <mergeCells count="15">
    <mergeCell ref="AB11:AE11"/>
    <mergeCell ref="AF11:AI11"/>
    <mergeCell ref="AJ11:AM11"/>
    <mergeCell ref="AN11:AQ11"/>
    <mergeCell ref="AR11:AU11"/>
    <mergeCell ref="AB10:AE10"/>
    <mergeCell ref="AF10:AI10"/>
    <mergeCell ref="AJ10:AM10"/>
    <mergeCell ref="AN10:AQ10"/>
    <mergeCell ref="AR10:AU10"/>
    <mergeCell ref="G11:J11"/>
    <mergeCell ref="K11:N11"/>
    <mergeCell ref="O11:R11"/>
    <mergeCell ref="S11:V11"/>
    <mergeCell ref="W11:Z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0:AU757"/>
  <sheetViews>
    <sheetView workbookViewId="0">
      <selection sqref="A1:XFD1048576"/>
    </sheetView>
  </sheetViews>
  <sheetFormatPr defaultRowHeight="12.6" x14ac:dyDescent="0.25"/>
  <cols>
    <col min="4" max="4" width="11" bestFit="1" customWidth="1"/>
    <col min="6" max="6" width="2.44140625" customWidth="1"/>
    <col min="7" max="47" width="9.109375" style="34"/>
  </cols>
  <sheetData>
    <row r="10" spans="1:47" ht="13.2" x14ac:dyDescent="0.25">
      <c r="A10" s="31"/>
      <c r="B10" s="32"/>
      <c r="C10" s="32"/>
      <c r="D10" s="33"/>
      <c r="E10" s="23"/>
      <c r="F10" s="23"/>
      <c r="G10" s="49" t="s">
        <v>25</v>
      </c>
      <c r="H10" s="50"/>
      <c r="I10" s="49"/>
      <c r="J10" s="49"/>
      <c r="K10" s="49" t="s">
        <v>25</v>
      </c>
      <c r="L10" s="49"/>
      <c r="M10" s="49"/>
      <c r="N10" s="49"/>
      <c r="O10" s="49" t="s">
        <v>25</v>
      </c>
      <c r="P10" s="49"/>
      <c r="Q10" s="49"/>
      <c r="R10" s="49"/>
      <c r="S10" s="49" t="s">
        <v>25</v>
      </c>
      <c r="T10" s="50"/>
      <c r="U10" s="49"/>
      <c r="V10" s="49"/>
      <c r="W10" s="49" t="s">
        <v>25</v>
      </c>
      <c r="X10" s="50"/>
      <c r="Y10" s="49"/>
      <c r="Z10" s="49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9" t="s">
        <v>26</v>
      </c>
      <c r="AO10" s="120"/>
      <c r="AP10" s="120"/>
      <c r="AQ10" s="121"/>
      <c r="AR10" s="119" t="s">
        <v>26</v>
      </c>
      <c r="AS10" s="120"/>
      <c r="AT10" s="120"/>
      <c r="AU10" s="121"/>
    </row>
    <row r="11" spans="1:47" ht="13.2" x14ac:dyDescent="0.25">
      <c r="A11" s="25"/>
      <c r="B11" s="26"/>
      <c r="C11" s="26"/>
      <c r="D11" s="24"/>
      <c r="E11" s="23"/>
      <c r="F11" s="23"/>
      <c r="G11" s="116" t="s">
        <v>40</v>
      </c>
      <c r="H11" s="117"/>
      <c r="I11" s="117"/>
      <c r="J11" s="118"/>
      <c r="K11" s="100" t="s">
        <v>10</v>
      </c>
      <c r="L11" s="101"/>
      <c r="M11" s="101"/>
      <c r="N11" s="102"/>
      <c r="O11" s="103" t="s">
        <v>6</v>
      </c>
      <c r="P11" s="104"/>
      <c r="Q11" s="104"/>
      <c r="R11" s="105"/>
      <c r="S11" s="106" t="s">
        <v>8</v>
      </c>
      <c r="T11" s="107"/>
      <c r="U11" s="107"/>
      <c r="V11" s="108"/>
      <c r="W11" s="112" t="s">
        <v>41</v>
      </c>
      <c r="X11" s="113"/>
      <c r="Y11" s="113"/>
      <c r="Z11" s="114"/>
      <c r="AA11" s="38"/>
      <c r="AB11" s="116" t="s">
        <v>40</v>
      </c>
      <c r="AC11" s="117"/>
      <c r="AD11" s="117"/>
      <c r="AE11" s="118"/>
      <c r="AF11" s="100" t="s">
        <v>10</v>
      </c>
      <c r="AG11" s="101"/>
      <c r="AH11" s="101"/>
      <c r="AI11" s="102"/>
      <c r="AJ11" s="103" t="s">
        <v>6</v>
      </c>
      <c r="AK11" s="104"/>
      <c r="AL11" s="104"/>
      <c r="AM11" s="105"/>
      <c r="AN11" s="106" t="s">
        <v>8</v>
      </c>
      <c r="AO11" s="107"/>
      <c r="AP11" s="107"/>
      <c r="AQ11" s="108"/>
      <c r="AR11" s="112" t="s">
        <v>41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10"/>
      <c r="G12" s="51" t="s">
        <v>32</v>
      </c>
      <c r="H12" s="52" t="s">
        <v>28</v>
      </c>
      <c r="I12" s="52" t="s">
        <v>33</v>
      </c>
      <c r="J12" s="52" t="s">
        <v>34</v>
      </c>
      <c r="K12" s="39" t="s">
        <v>32</v>
      </c>
      <c r="L12" s="39" t="s">
        <v>28</v>
      </c>
      <c r="M12" s="39" t="s">
        <v>33</v>
      </c>
      <c r="N12" s="39" t="s">
        <v>34</v>
      </c>
      <c r="O12" s="40" t="s">
        <v>32</v>
      </c>
      <c r="P12" s="41" t="s">
        <v>28</v>
      </c>
      <c r="Q12" s="41" t="s">
        <v>33</v>
      </c>
      <c r="R12" s="41" t="s">
        <v>34</v>
      </c>
      <c r="S12" s="42" t="s">
        <v>32</v>
      </c>
      <c r="T12" s="43" t="s">
        <v>28</v>
      </c>
      <c r="U12" s="43" t="s">
        <v>33</v>
      </c>
      <c r="V12" s="43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51" t="s">
        <v>32</v>
      </c>
      <c r="AC12" s="52" t="s">
        <v>28</v>
      </c>
      <c r="AD12" s="52" t="s">
        <v>33</v>
      </c>
      <c r="AE12" s="52" t="s">
        <v>34</v>
      </c>
      <c r="AF12" s="39" t="s">
        <v>32</v>
      </c>
      <c r="AG12" s="39" t="s">
        <v>28</v>
      </c>
      <c r="AH12" s="39" t="s">
        <v>33</v>
      </c>
      <c r="AI12" s="39" t="s">
        <v>34</v>
      </c>
      <c r="AJ12" s="40" t="s">
        <v>32</v>
      </c>
      <c r="AK12" s="41" t="s">
        <v>28</v>
      </c>
      <c r="AL12" s="41" t="s">
        <v>33</v>
      </c>
      <c r="AM12" s="41" t="s">
        <v>34</v>
      </c>
      <c r="AN12" s="42" t="s">
        <v>32</v>
      </c>
      <c r="AO12" s="43" t="s">
        <v>28</v>
      </c>
      <c r="AP12" s="43" t="s">
        <v>33</v>
      </c>
      <c r="AQ12" s="43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45839</v>
      </c>
      <c r="B13" s="2">
        <v>1</v>
      </c>
      <c r="C13" s="2" t="s">
        <v>23</v>
      </c>
      <c r="D13" s="9">
        <v>69.482298</v>
      </c>
      <c r="E13">
        <v>1.1131804E-2</v>
      </c>
      <c r="G13" s="34">
        <v>1.1280000000000001</v>
      </c>
      <c r="H13" s="34">
        <v>1.4384956751025581E-2</v>
      </c>
      <c r="I13" s="34">
        <v>1.1423849567510258</v>
      </c>
      <c r="J13" s="34">
        <v>1.1296681513199249</v>
      </c>
      <c r="K13" s="34">
        <v>8.0339999999999989</v>
      </c>
      <c r="L13" s="34">
        <v>0.1024545589873577</v>
      </c>
      <c r="M13" s="34">
        <v>8.1364545589873565</v>
      </c>
      <c r="N13" s="34">
        <v>8.0458811415818019</v>
      </c>
      <c r="O13" s="34">
        <v>41.91899999999999</v>
      </c>
      <c r="P13" s="34">
        <v>0.53457712947361802</v>
      </c>
      <c r="Q13" s="34">
        <v>42.453577129473608</v>
      </c>
      <c r="R13" s="34">
        <v>41.980992229769427</v>
      </c>
      <c r="S13" s="34">
        <v>2.8699999999999992</v>
      </c>
      <c r="T13" s="34">
        <v>3.6600022939222876E-2</v>
      </c>
      <c r="U13" s="34">
        <v>2.9066000229392221</v>
      </c>
      <c r="V13" s="34">
        <v>2.8742443211774673</v>
      </c>
      <c r="W13" s="34">
        <v>53.950999999999986</v>
      </c>
      <c r="X13" s="34">
        <v>0.68801666815122409</v>
      </c>
      <c r="Y13" s="34">
        <v>54.639016668151214</v>
      </c>
      <c r="Z13" s="34">
        <v>54.030785843848619</v>
      </c>
      <c r="AB13" s="34">
        <v>2.0979999999999994</v>
      </c>
      <c r="AC13" s="34">
        <v>2.6754999347208916E-2</v>
      </c>
      <c r="AD13" s="34">
        <v>2.1247549993472084</v>
      </c>
      <c r="AE13" s="34">
        <v>2.1011026431464552</v>
      </c>
      <c r="AF13" s="34">
        <v>2.9159999999999968</v>
      </c>
      <c r="AG13" s="34">
        <v>3.718664351594906E-2</v>
      </c>
      <c r="AH13" s="34">
        <v>2.953186643515946</v>
      </c>
      <c r="AI13" s="34">
        <v>2.9203123486249085</v>
      </c>
      <c r="AJ13" s="34">
        <v>36.844999999999999</v>
      </c>
      <c r="AK13" s="34">
        <v>0.46987032933646938</v>
      </c>
      <c r="AL13" s="34">
        <v>37.314870329336465</v>
      </c>
      <c r="AM13" s="34">
        <v>36.899488506544877</v>
      </c>
      <c r="AN13" s="34">
        <v>1.8369999999999991</v>
      </c>
      <c r="AO13" s="34">
        <v>2.3426565205349269E-2</v>
      </c>
      <c r="AP13" s="34">
        <v>1.8604265652053484</v>
      </c>
      <c r="AQ13" s="34">
        <v>1.8397166613250893</v>
      </c>
      <c r="AR13" s="34">
        <v>43.695999999999991</v>
      </c>
      <c r="AS13" s="34">
        <v>0.55723853740497664</v>
      </c>
      <c r="AT13" s="34">
        <v>44.253238537404968</v>
      </c>
      <c r="AU13" s="34">
        <v>43.760620159641334</v>
      </c>
    </row>
    <row r="14" spans="1:47" x14ac:dyDescent="0.25">
      <c r="A14" s="18">
        <v>45839</v>
      </c>
      <c r="B14" s="2">
        <v>2</v>
      </c>
      <c r="C14" s="2" t="s">
        <v>23</v>
      </c>
      <c r="D14" s="9">
        <v>29.511710000000001</v>
      </c>
      <c r="E14">
        <v>1.1914143E-2</v>
      </c>
      <c r="G14" s="34">
        <v>1.1280000000000001</v>
      </c>
      <c r="H14" s="34">
        <v>1.6813456495813221E-2</v>
      </c>
      <c r="I14" s="34">
        <v>1.1448134564958132</v>
      </c>
      <c r="J14" s="34">
        <v>1.1311739852667977</v>
      </c>
      <c r="K14" s="34">
        <v>7.7909999999999995</v>
      </c>
      <c r="L14" s="34">
        <v>0.11612911308411417</v>
      </c>
      <c r="M14" s="34">
        <v>7.9071291130841139</v>
      </c>
      <c r="N14" s="34">
        <v>7.812922446111366</v>
      </c>
      <c r="O14" s="34">
        <v>40.517999999999994</v>
      </c>
      <c r="P14" s="34">
        <v>0.60394293466077997</v>
      </c>
      <c r="Q14" s="34">
        <v>41.121942934660773</v>
      </c>
      <c r="R14" s="34">
        <v>40.632010226099382</v>
      </c>
      <c r="S14" s="34">
        <v>2.7659999999999996</v>
      </c>
      <c r="T14" s="34">
        <v>4.1228741726435598E-2</v>
      </c>
      <c r="U14" s="34">
        <v>2.8072287417264352</v>
      </c>
      <c r="V14" s="34">
        <v>2.7737830170637965</v>
      </c>
      <c r="W14" s="34">
        <v>52.202999999999996</v>
      </c>
      <c r="X14" s="34">
        <v>0.77811424596714307</v>
      </c>
      <c r="Y14" s="34">
        <v>52.981114245967134</v>
      </c>
      <c r="Z14" s="34">
        <v>52.349889674541345</v>
      </c>
      <c r="AB14" s="34">
        <v>2.0979999999999999</v>
      </c>
      <c r="AC14" s="34">
        <v>3.1271836638489474E-2</v>
      </c>
      <c r="AD14" s="34">
        <v>2.1292718366384893</v>
      </c>
      <c r="AE14" s="34">
        <v>2.1039033874909054</v>
      </c>
      <c r="AF14" s="34">
        <v>2.8949999999999978</v>
      </c>
      <c r="AG14" s="34">
        <v>4.3151557229946125E-2</v>
      </c>
      <c r="AH14" s="34">
        <v>2.9381515572299439</v>
      </c>
      <c r="AI14" s="34">
        <v>2.9031459994214335</v>
      </c>
      <c r="AJ14" s="34">
        <v>35.624000000000002</v>
      </c>
      <c r="AK14" s="34">
        <v>0.53099518989968986</v>
      </c>
      <c r="AL14" s="34">
        <v>36.154995189899694</v>
      </c>
      <c r="AM14" s="34">
        <v>35.724239407042916</v>
      </c>
      <c r="AN14" s="34">
        <v>1.7869999999999993</v>
      </c>
      <c r="AO14" s="34">
        <v>2.6636211664909756E-2</v>
      </c>
      <c r="AP14" s="34">
        <v>1.813636211664909</v>
      </c>
      <c r="AQ14" s="34">
        <v>1.7920282904891549</v>
      </c>
      <c r="AR14" s="34">
        <v>42.403999999999996</v>
      </c>
      <c r="AS14" s="34">
        <v>0.63205479543303511</v>
      </c>
      <c r="AT14" s="34">
        <v>43.036054795433031</v>
      </c>
      <c r="AU14" s="34">
        <v>42.523317084444415</v>
      </c>
    </row>
    <row r="15" spans="1:47" x14ac:dyDescent="0.25">
      <c r="A15" s="18">
        <v>45839</v>
      </c>
      <c r="B15" s="2">
        <v>3</v>
      </c>
      <c r="C15" s="2" t="s">
        <v>23</v>
      </c>
      <c r="D15" s="9">
        <v>27.463232000000001</v>
      </c>
      <c r="E15">
        <v>1.1934574999999999E-2</v>
      </c>
      <c r="G15" s="34">
        <v>1.1280000000000001</v>
      </c>
      <c r="H15" s="34">
        <v>1.3483131556850075E-2</v>
      </c>
      <c r="I15" s="34">
        <v>1.1414831315568501</v>
      </c>
      <c r="J15" s="34">
        <v>1.1278600155120502</v>
      </c>
      <c r="K15" s="34">
        <v>7.64</v>
      </c>
      <c r="L15" s="34">
        <v>9.1321919409871069E-2</v>
      </c>
      <c r="M15" s="34">
        <v>7.7313219194098703</v>
      </c>
      <c r="N15" s="34">
        <v>7.6390518781135297</v>
      </c>
      <c r="O15" s="34">
        <v>39.573</v>
      </c>
      <c r="P15" s="34">
        <v>0.47302124565534398</v>
      </c>
      <c r="Q15" s="34">
        <v>40.046021245655346</v>
      </c>
      <c r="R15" s="34">
        <v>39.568089001647479</v>
      </c>
      <c r="S15" s="34">
        <v>2.7010000000000001</v>
      </c>
      <c r="T15" s="34">
        <v>3.2285406325400751E-2</v>
      </c>
      <c r="U15" s="34">
        <v>2.7332854063254008</v>
      </c>
      <c r="V15" s="34">
        <v>2.7006648066472052</v>
      </c>
      <c r="W15" s="34">
        <v>51.042000000000002</v>
      </c>
      <c r="X15" s="34">
        <v>0.61011170294746586</v>
      </c>
      <c r="Y15" s="34">
        <v>51.652111702947465</v>
      </c>
      <c r="Z15" s="34">
        <v>51.035665701920259</v>
      </c>
      <c r="AB15" s="34">
        <v>2.097999999999999</v>
      </c>
      <c r="AC15" s="34">
        <v>2.5077668445276102E-2</v>
      </c>
      <c r="AD15" s="34">
        <v>2.123077668445275</v>
      </c>
      <c r="AE15" s="34">
        <v>2.0977396387803897</v>
      </c>
      <c r="AF15" s="34">
        <v>2.753999999999996</v>
      </c>
      <c r="AG15" s="34">
        <v>3.2918922258479651E-2</v>
      </c>
      <c r="AH15" s="34">
        <v>2.7869189222584758</v>
      </c>
      <c r="AI15" s="34">
        <v>2.753658229361863</v>
      </c>
      <c r="AJ15" s="34">
        <v>34.727000000000011</v>
      </c>
      <c r="AK15" s="34">
        <v>0.41509637373646513</v>
      </c>
      <c r="AL15" s="34">
        <v>35.142096373736479</v>
      </c>
      <c r="AM15" s="34">
        <v>34.722690388906898</v>
      </c>
      <c r="AN15" s="34">
        <v>1.7279999999999995</v>
      </c>
      <c r="AO15" s="34">
        <v>2.0655010044536275E-2</v>
      </c>
      <c r="AP15" s="34">
        <v>1.7486550100445357</v>
      </c>
      <c r="AQ15" s="34">
        <v>1.7277855556780335</v>
      </c>
      <c r="AR15" s="34">
        <v>41.307000000000009</v>
      </c>
      <c r="AS15" s="34">
        <v>0.49374797448475716</v>
      </c>
      <c r="AT15" s="34">
        <v>41.800747974484764</v>
      </c>
      <c r="AU15" s="34">
        <v>41.30187381272718</v>
      </c>
    </row>
    <row r="16" spans="1:47" x14ac:dyDescent="0.25">
      <c r="A16" s="18">
        <v>45839</v>
      </c>
      <c r="B16" s="2">
        <v>4</v>
      </c>
      <c r="C16" s="2" t="s">
        <v>23</v>
      </c>
      <c r="D16" s="9">
        <v>26.979662999999999</v>
      </c>
      <c r="E16">
        <v>1.0900083E-2</v>
      </c>
      <c r="G16" s="34">
        <v>1.1280000000000001</v>
      </c>
      <c r="H16" s="34">
        <v>1.4862094242100759E-2</v>
      </c>
      <c r="I16" s="34">
        <v>1.1428620942421008</v>
      </c>
      <c r="J16" s="34">
        <v>1.1304048025573081</v>
      </c>
      <c r="K16" s="34">
        <v>7.5419999999999989</v>
      </c>
      <c r="L16" s="34">
        <v>9.9370491820854528E-2</v>
      </c>
      <c r="M16" s="34">
        <v>7.6413704918208536</v>
      </c>
      <c r="N16" s="34">
        <v>7.5580789192262552</v>
      </c>
      <c r="O16" s="34">
        <v>39.02300000000001</v>
      </c>
      <c r="P16" s="34">
        <v>0.51415204220700184</v>
      </c>
      <c r="Q16" s="34">
        <v>39.537152042207012</v>
      </c>
      <c r="R16" s="34">
        <v>39.106193803363333</v>
      </c>
      <c r="S16" s="34">
        <v>2.6809999999999996</v>
      </c>
      <c r="T16" s="34">
        <v>3.5323825055915012E-2</v>
      </c>
      <c r="U16" s="34">
        <v>2.7163238250559147</v>
      </c>
      <c r="V16" s="34">
        <v>2.6867156699079278</v>
      </c>
      <c r="W16" s="34">
        <v>50.374000000000009</v>
      </c>
      <c r="X16" s="34">
        <v>0.66370845332587214</v>
      </c>
      <c r="Y16" s="34">
        <v>51.037708453325884</v>
      </c>
      <c r="Z16" s="34">
        <v>50.481393195054821</v>
      </c>
      <c r="AB16" s="34">
        <v>2.0979999999999985</v>
      </c>
      <c r="AC16" s="34">
        <v>2.7642441241070362E-2</v>
      </c>
      <c r="AD16" s="34">
        <v>2.125642441241069</v>
      </c>
      <c r="AE16" s="34">
        <v>2.1024727622032189</v>
      </c>
      <c r="AF16" s="34">
        <v>2.7019999999999977</v>
      </c>
      <c r="AG16" s="34">
        <v>3.5600512980634942E-2</v>
      </c>
      <c r="AH16" s="34">
        <v>2.7376005129806327</v>
      </c>
      <c r="AI16" s="34">
        <v>2.7077604401683013</v>
      </c>
      <c r="AJ16" s="34">
        <v>34.340000000000011</v>
      </c>
      <c r="AK16" s="34">
        <v>0.45245063499445054</v>
      </c>
      <c r="AL16" s="34">
        <v>34.792450634994459</v>
      </c>
      <c r="AM16" s="34">
        <v>34.413210035299613</v>
      </c>
      <c r="AN16" s="34">
        <v>1.7109999999999996</v>
      </c>
      <c r="AO16" s="34">
        <v>2.2543478056945385E-2</v>
      </c>
      <c r="AP16" s="34">
        <v>1.733543478056945</v>
      </c>
      <c r="AQ16" s="34">
        <v>1.7146477102620157</v>
      </c>
      <c r="AR16" s="34">
        <v>40.851000000000006</v>
      </c>
      <c r="AS16" s="34">
        <v>0.53823706727310117</v>
      </c>
      <c r="AT16" s="34">
        <v>41.389237067273108</v>
      </c>
      <c r="AU16" s="34">
        <v>40.938090947933148</v>
      </c>
    </row>
    <row r="17" spans="1:47" x14ac:dyDescent="0.25">
      <c r="A17" s="18">
        <v>45839</v>
      </c>
      <c r="B17" s="2">
        <v>5</v>
      </c>
      <c r="C17" s="2" t="s">
        <v>23</v>
      </c>
      <c r="D17" s="9">
        <v>26.218492000000001</v>
      </c>
      <c r="E17">
        <v>1.1107056000000001E-2</v>
      </c>
      <c r="G17" s="34">
        <v>1.1280000000000001</v>
      </c>
      <c r="H17" s="34">
        <v>1.3744661323915535E-2</v>
      </c>
      <c r="I17" s="34">
        <v>1.1417446613239157</v>
      </c>
      <c r="J17" s="34">
        <v>1.1290632394328901</v>
      </c>
      <c r="K17" s="34">
        <v>7.4989999999999988</v>
      </c>
      <c r="L17" s="34">
        <v>9.1375190840463277E-2</v>
      </c>
      <c r="M17" s="34">
        <v>7.5903751908404624</v>
      </c>
      <c r="N17" s="34">
        <v>7.5060684685347869</v>
      </c>
      <c r="O17" s="34">
        <v>39.101999999999997</v>
      </c>
      <c r="P17" s="34">
        <v>0.47645722259551876</v>
      </c>
      <c r="Q17" s="34">
        <v>39.578457222595517</v>
      </c>
      <c r="R17" s="34">
        <v>39.138857081830544</v>
      </c>
      <c r="S17" s="34">
        <v>2.7069999999999994</v>
      </c>
      <c r="T17" s="34">
        <v>3.2984750180708636E-2</v>
      </c>
      <c r="U17" s="34">
        <v>2.739984750180708</v>
      </c>
      <c r="V17" s="34">
        <v>2.7095515861213051</v>
      </c>
      <c r="W17" s="34">
        <v>50.436</v>
      </c>
      <c r="X17" s="34">
        <v>0.61456182494060629</v>
      </c>
      <c r="Y17" s="34">
        <v>51.050561824940601</v>
      </c>
      <c r="Z17" s="34">
        <v>50.483540375919532</v>
      </c>
      <c r="AB17" s="34">
        <v>2.097999999999999</v>
      </c>
      <c r="AC17" s="34">
        <v>2.5564095263807426E-2</v>
      </c>
      <c r="AD17" s="34">
        <v>2.1235640952638062</v>
      </c>
      <c r="AE17" s="34">
        <v>2.0999775499381217</v>
      </c>
      <c r="AF17" s="34">
        <v>2.6859999999999968</v>
      </c>
      <c r="AG17" s="34">
        <v>3.2728865528401666E-2</v>
      </c>
      <c r="AH17" s="34">
        <v>2.7187288655283983</v>
      </c>
      <c r="AI17" s="34">
        <v>2.6885317917701581</v>
      </c>
      <c r="AJ17" s="34">
        <v>34.530000000000015</v>
      </c>
      <c r="AK17" s="34">
        <v>0.42074747829326559</v>
      </c>
      <c r="AL17" s="34">
        <v>34.95074747829328</v>
      </c>
      <c r="AM17" s="34">
        <v>34.562547568810018</v>
      </c>
      <c r="AN17" s="34">
        <v>1.7249999999999999</v>
      </c>
      <c r="AO17" s="34">
        <v>2.1019096439498487E-2</v>
      </c>
      <c r="AP17" s="34">
        <v>1.7460190964394984</v>
      </c>
      <c r="AQ17" s="34">
        <v>1.7266259645582755</v>
      </c>
      <c r="AR17" s="34">
        <v>41.039000000000009</v>
      </c>
      <c r="AS17" s="34">
        <v>0.50005953552497318</v>
      </c>
      <c r="AT17" s="34">
        <v>41.539059535524984</v>
      </c>
      <c r="AU17" s="34">
        <v>41.077682875076569</v>
      </c>
    </row>
    <row r="18" spans="1:47" x14ac:dyDescent="0.25">
      <c r="A18" s="18">
        <v>45839</v>
      </c>
      <c r="B18" s="2">
        <v>6</v>
      </c>
      <c r="C18" s="2" t="s">
        <v>23</v>
      </c>
      <c r="D18" s="9">
        <v>33.535674</v>
      </c>
      <c r="E18">
        <v>1.1215111999999999E-2</v>
      </c>
      <c r="G18" s="34">
        <v>1.1280000000000001</v>
      </c>
      <c r="H18" s="34">
        <v>1.4838915242669583E-2</v>
      </c>
      <c r="I18" s="34">
        <v>1.1428389152426697</v>
      </c>
      <c r="J18" s="34">
        <v>1.1300218488102647</v>
      </c>
      <c r="K18" s="34">
        <v>7.5569999999999995</v>
      </c>
      <c r="L18" s="34">
        <v>9.9412839085863486E-2</v>
      </c>
      <c r="M18" s="34">
        <v>7.6564128390858626</v>
      </c>
      <c r="N18" s="34">
        <v>7.5705453115772761</v>
      </c>
      <c r="O18" s="34">
        <v>40.291000000000004</v>
      </c>
      <c r="P18" s="34">
        <v>0.53003079259078034</v>
      </c>
      <c r="Q18" s="34">
        <v>40.821030792590783</v>
      </c>
      <c r="R18" s="34">
        <v>40.363218360296429</v>
      </c>
      <c r="S18" s="34">
        <v>2.8019999999999996</v>
      </c>
      <c r="T18" s="34">
        <v>3.6860496905993051E-2</v>
      </c>
      <c r="U18" s="34">
        <v>2.8388604969059927</v>
      </c>
      <c r="V18" s="34">
        <v>2.8070223584808165</v>
      </c>
      <c r="W18" s="34">
        <v>51.777999999999999</v>
      </c>
      <c r="X18" s="34">
        <v>0.68114304382530644</v>
      </c>
      <c r="Y18" s="34">
        <v>52.459143043825307</v>
      </c>
      <c r="Z18" s="34">
        <v>51.870807879164786</v>
      </c>
      <c r="AB18" s="34">
        <v>2.097999999999999</v>
      </c>
      <c r="AC18" s="34">
        <v>2.7599329946029049E-2</v>
      </c>
      <c r="AD18" s="34">
        <v>2.1255993299460281</v>
      </c>
      <c r="AE18" s="34">
        <v>2.1017604953935582</v>
      </c>
      <c r="AF18" s="34">
        <v>2.7809999999999979</v>
      </c>
      <c r="AG18" s="34">
        <v>3.6584240505198651E-2</v>
      </c>
      <c r="AH18" s="34">
        <v>2.8175842405051967</v>
      </c>
      <c r="AI18" s="34">
        <v>2.7859847176784958</v>
      </c>
      <c r="AJ18" s="34">
        <v>35.682000000000016</v>
      </c>
      <c r="AK18" s="34">
        <v>0.46939909014976616</v>
      </c>
      <c r="AL18" s="34">
        <v>36.151399090149781</v>
      </c>
      <c r="AM18" s="34">
        <v>35.74595710039705</v>
      </c>
      <c r="AN18" s="34">
        <v>1.7910000000000001</v>
      </c>
      <c r="AO18" s="34">
        <v>2.3560724467749313E-2</v>
      </c>
      <c r="AP18" s="34">
        <v>1.8145607244677495</v>
      </c>
      <c r="AQ18" s="34">
        <v>1.7942102227120424</v>
      </c>
      <c r="AR18" s="34">
        <v>42.352000000000011</v>
      </c>
      <c r="AS18" s="34">
        <v>0.55714338506874317</v>
      </c>
      <c r="AT18" s="34">
        <v>42.909143385068752</v>
      </c>
      <c r="AU18" s="34">
        <v>42.427912536181147</v>
      </c>
    </row>
    <row r="19" spans="1:47" x14ac:dyDescent="0.25">
      <c r="A19" s="18">
        <v>45839</v>
      </c>
      <c r="B19" s="2">
        <v>7</v>
      </c>
      <c r="C19" s="2" t="s">
        <v>23</v>
      </c>
      <c r="D19" s="9">
        <v>36.857090999999997</v>
      </c>
      <c r="E19">
        <v>1.1366162000000001E-2</v>
      </c>
      <c r="G19" s="34">
        <v>1.1280000000000001</v>
      </c>
      <c r="H19" s="34">
        <v>1.0907736618096495E-2</v>
      </c>
      <c r="I19" s="34">
        <v>1.1389077366180966</v>
      </c>
      <c r="J19" s="34">
        <v>1.125962726780642</v>
      </c>
      <c r="K19" s="34">
        <v>7.520999999999999</v>
      </c>
      <c r="L19" s="34">
        <v>7.2727914099914651E-2</v>
      </c>
      <c r="M19" s="34">
        <v>7.5937279140999134</v>
      </c>
      <c r="N19" s="34">
        <v>7.5074163724443324</v>
      </c>
      <c r="O19" s="34">
        <v>42.70900000000001</v>
      </c>
      <c r="P19" s="34">
        <v>0.41299514470060578</v>
      </c>
      <c r="Q19" s="34">
        <v>43.12199514470062</v>
      </c>
      <c r="R19" s="34">
        <v>42.631863562122739</v>
      </c>
      <c r="S19" s="34">
        <v>2.9019999999999992</v>
      </c>
      <c r="T19" s="34">
        <v>2.8062279845492925E-2</v>
      </c>
      <c r="U19" s="34">
        <v>2.9300622798454921</v>
      </c>
      <c r="V19" s="34">
        <v>2.8967587173026792</v>
      </c>
      <c r="W19" s="34">
        <v>54.260000000000012</v>
      </c>
      <c r="X19" s="34">
        <v>0.52469307526410991</v>
      </c>
      <c r="Y19" s="34">
        <v>54.784693075264123</v>
      </c>
      <c r="Z19" s="34">
        <v>54.162001378650395</v>
      </c>
      <c r="AB19" s="34">
        <v>2.097999999999999</v>
      </c>
      <c r="AC19" s="34">
        <v>2.0287616511317764E-2</v>
      </c>
      <c r="AD19" s="34">
        <v>2.1182876165113167</v>
      </c>
      <c r="AE19" s="34">
        <v>2.0942108162994555</v>
      </c>
      <c r="AF19" s="34">
        <v>2.6379999999999977</v>
      </c>
      <c r="AG19" s="34">
        <v>2.5509405317853305E-2</v>
      </c>
      <c r="AH19" s="34">
        <v>2.6635094053178512</v>
      </c>
      <c r="AI19" s="34">
        <v>2.6332355259284848</v>
      </c>
      <c r="AJ19" s="34">
        <v>37.36099999999999</v>
      </c>
      <c r="AK19" s="34">
        <v>0.3612800955573609</v>
      </c>
      <c r="AL19" s="34">
        <v>37.722280095557352</v>
      </c>
      <c r="AM19" s="34">
        <v>37.293522548981876</v>
      </c>
      <c r="AN19" s="34">
        <v>1.8789999999999989</v>
      </c>
      <c r="AO19" s="34">
        <v>1.8169891050889453E-2</v>
      </c>
      <c r="AP19" s="34">
        <v>1.8971698910508883</v>
      </c>
      <c r="AQ19" s="34">
        <v>1.8756063507276817</v>
      </c>
      <c r="AR19" s="34">
        <v>43.975999999999985</v>
      </c>
      <c r="AS19" s="34">
        <v>0.42524700843742141</v>
      </c>
      <c r="AT19" s="34">
        <v>44.401247008437409</v>
      </c>
      <c r="AU19" s="34">
        <v>43.896575241937498</v>
      </c>
    </row>
    <row r="20" spans="1:47" x14ac:dyDescent="0.25">
      <c r="A20" s="18">
        <v>45839</v>
      </c>
      <c r="B20" s="2">
        <v>8</v>
      </c>
      <c r="C20" s="2" t="s">
        <v>178</v>
      </c>
      <c r="D20" s="9">
        <v>41.394323</v>
      </c>
      <c r="E20">
        <v>1.067133E-2</v>
      </c>
      <c r="G20" s="34">
        <v>1.1280000000000001</v>
      </c>
      <c r="H20" s="34">
        <v>7.7918468771070041E-3</v>
      </c>
      <c r="I20" s="34">
        <v>1.1357918468771071</v>
      </c>
      <c r="J20" s="34">
        <v>1.1236714372677721</v>
      </c>
      <c r="K20" s="34">
        <v>7.496999999999999</v>
      </c>
      <c r="L20" s="34">
        <v>5.1786769536942542E-2</v>
      </c>
      <c r="M20" s="34">
        <v>7.5487867695369415</v>
      </c>
      <c r="N20" s="34">
        <v>7.4682311748195787</v>
      </c>
      <c r="O20" s="34">
        <v>47.356999999999999</v>
      </c>
      <c r="P20" s="34">
        <v>0.32712632319074142</v>
      </c>
      <c r="Q20" s="34">
        <v>47.684126323190739</v>
      </c>
      <c r="R20" s="34">
        <v>47.175273275434286</v>
      </c>
      <c r="S20" s="34">
        <v>3.3189999999999991</v>
      </c>
      <c r="T20" s="34">
        <v>2.2926542362693383E-2</v>
      </c>
      <c r="U20" s="34">
        <v>3.3419265423626925</v>
      </c>
      <c r="V20" s="34">
        <v>3.3062637413933813</v>
      </c>
      <c r="W20" s="34">
        <v>59.301000000000002</v>
      </c>
      <c r="X20" s="34">
        <v>0.40963148196748433</v>
      </c>
      <c r="Y20" s="34">
        <v>59.710631481967482</v>
      </c>
      <c r="Z20" s="34">
        <v>59.073439628915018</v>
      </c>
      <c r="AB20" s="34">
        <v>2.0979999999999985</v>
      </c>
      <c r="AC20" s="34">
        <v>1.4492282578165318E-2</v>
      </c>
      <c r="AD20" s="34">
        <v>2.112492282578164</v>
      </c>
      <c r="AE20" s="34">
        <v>2.0899491803083192</v>
      </c>
      <c r="AF20" s="34">
        <v>2.6489999999999969</v>
      </c>
      <c r="AG20" s="34">
        <v>1.8298406362993284E-2</v>
      </c>
      <c r="AH20" s="34">
        <v>2.6672984063629901</v>
      </c>
      <c r="AI20" s="34">
        <v>2.6388347848602165</v>
      </c>
      <c r="AJ20" s="34">
        <v>41.01400000000001</v>
      </c>
      <c r="AK20" s="34">
        <v>0.283310999838357</v>
      </c>
      <c r="AL20" s="34">
        <v>41.297310999838366</v>
      </c>
      <c r="AM20" s="34">
        <v>40.856613766046465</v>
      </c>
      <c r="AN20" s="34">
        <v>2.0999999999999996</v>
      </c>
      <c r="AO20" s="34">
        <v>1.4506097909507715E-2</v>
      </c>
      <c r="AP20" s="34">
        <v>2.1145060979095072</v>
      </c>
      <c r="AQ20" s="34">
        <v>2.0919415055517026</v>
      </c>
      <c r="AR20" s="34">
        <v>47.861000000000004</v>
      </c>
      <c r="AS20" s="34">
        <v>0.33060778668902335</v>
      </c>
      <c r="AT20" s="34">
        <v>48.191607786689026</v>
      </c>
      <c r="AU20" s="34">
        <v>47.677339236766699</v>
      </c>
    </row>
    <row r="21" spans="1:47" x14ac:dyDescent="0.25">
      <c r="A21" s="18">
        <v>45839</v>
      </c>
      <c r="B21" s="2">
        <v>9</v>
      </c>
      <c r="C21" s="2" t="s">
        <v>178</v>
      </c>
      <c r="D21" s="9">
        <v>67.788683000000006</v>
      </c>
      <c r="E21">
        <v>1.0114715E-2</v>
      </c>
      <c r="G21" s="34">
        <v>1.1280000000000001</v>
      </c>
      <c r="H21" s="34">
        <v>1.089719334072028E-2</v>
      </c>
      <c r="I21" s="34">
        <v>1.1388971933407204</v>
      </c>
      <c r="J21" s="34">
        <v>1.1273775728157791</v>
      </c>
      <c r="K21" s="34">
        <v>7.8839999999999995</v>
      </c>
      <c r="L21" s="34">
        <v>7.6164425796310872E-2</v>
      </c>
      <c r="M21" s="34">
        <v>7.96016442579631</v>
      </c>
      <c r="N21" s="34">
        <v>7.8796496312762416</v>
      </c>
      <c r="O21" s="34">
        <v>54.961999999999982</v>
      </c>
      <c r="P21" s="34">
        <v>0.53096767765307418</v>
      </c>
      <c r="Q21" s="34">
        <v>55.492967677653056</v>
      </c>
      <c r="R21" s="34">
        <v>54.931672125089378</v>
      </c>
      <c r="S21" s="34">
        <v>3.9919999999999995</v>
      </c>
      <c r="T21" s="34">
        <v>3.8565244517868212E-2</v>
      </c>
      <c r="U21" s="34">
        <v>4.0305652445178675</v>
      </c>
      <c r="V21" s="34">
        <v>3.9897972257806638</v>
      </c>
      <c r="W21" s="34">
        <v>67.96599999999998</v>
      </c>
      <c r="X21" s="34">
        <v>0.65659454130797357</v>
      </c>
      <c r="Y21" s="34">
        <v>68.622594541307961</v>
      </c>
      <c r="Z21" s="34">
        <v>67.928496554962067</v>
      </c>
      <c r="AB21" s="34">
        <v>2.0979999999999994</v>
      </c>
      <c r="AC21" s="34">
        <v>2.0268006763148168E-2</v>
      </c>
      <c r="AD21" s="34">
        <v>2.1182680067631474</v>
      </c>
      <c r="AE21" s="34">
        <v>2.0968423295811198</v>
      </c>
      <c r="AF21" s="34">
        <v>2.8879999999999972</v>
      </c>
      <c r="AG21" s="34">
        <v>2.7899906354610041E-2</v>
      </c>
      <c r="AH21" s="34">
        <v>2.9158999063546074</v>
      </c>
      <c r="AI21" s="34">
        <v>2.8864064098333038</v>
      </c>
      <c r="AJ21" s="34">
        <v>46.018999999999998</v>
      </c>
      <c r="AK21" s="34">
        <v>0.44457264215124681</v>
      </c>
      <c r="AL21" s="34">
        <v>46.463572642151249</v>
      </c>
      <c r="AM21" s="34">
        <v>45.993606846994091</v>
      </c>
      <c r="AN21" s="34">
        <v>2.3979999999999988</v>
      </c>
      <c r="AO21" s="34">
        <v>2.3166196481424831E-2</v>
      </c>
      <c r="AP21" s="34">
        <v>2.4211661964814235</v>
      </c>
      <c r="AQ21" s="34">
        <v>2.3966767904363797</v>
      </c>
      <c r="AR21" s="34">
        <v>53.402999999999992</v>
      </c>
      <c r="AS21" s="34">
        <v>0.51590675175042988</v>
      </c>
      <c r="AT21" s="34">
        <v>53.918906751750427</v>
      </c>
      <c r="AU21" s="34">
        <v>53.373532376844892</v>
      </c>
    </row>
    <row r="22" spans="1:47" x14ac:dyDescent="0.25">
      <c r="A22" s="18">
        <v>45839</v>
      </c>
      <c r="B22" s="2">
        <v>10</v>
      </c>
      <c r="C22" s="2" t="s">
        <v>178</v>
      </c>
      <c r="D22" s="9">
        <v>42.027050000000003</v>
      </c>
      <c r="E22">
        <v>1.0352129999999999E-2</v>
      </c>
      <c r="G22" s="34">
        <v>1.1280000000000001</v>
      </c>
      <c r="H22" s="34">
        <v>9.7940750932033558E-3</v>
      </c>
      <c r="I22" s="34">
        <v>1.1377940750932034</v>
      </c>
      <c r="J22" s="34">
        <v>1.1260154829146087</v>
      </c>
      <c r="K22" s="34">
        <v>9.3309999999999977</v>
      </c>
      <c r="L22" s="34">
        <v>8.1018186786064261E-2</v>
      </c>
      <c r="M22" s="34">
        <v>9.4120181867860619</v>
      </c>
      <c r="N22" s="34">
        <v>9.314583750954089</v>
      </c>
      <c r="O22" s="34">
        <v>61.917999999999999</v>
      </c>
      <c r="P22" s="34">
        <v>0.53761484186255792</v>
      </c>
      <c r="Q22" s="34">
        <v>62.455614841862555</v>
      </c>
      <c r="R22" s="34">
        <v>61.809066197789662</v>
      </c>
      <c r="S22" s="34">
        <v>4.5670000000000002</v>
      </c>
      <c r="T22" s="34">
        <v>3.9653848360513944E-2</v>
      </c>
      <c r="U22" s="34">
        <v>4.6066538483605139</v>
      </c>
      <c r="V22" s="34">
        <v>4.5589651688572852</v>
      </c>
      <c r="W22" s="34">
        <v>76.943999999999988</v>
      </c>
      <c r="X22" s="34">
        <v>0.66808095210233942</v>
      </c>
      <c r="Y22" s="34">
        <v>77.612080952102332</v>
      </c>
      <c r="Z22" s="34">
        <v>76.808630600515642</v>
      </c>
      <c r="AB22" s="34">
        <v>2.097999999999999</v>
      </c>
      <c r="AC22" s="34">
        <v>1.8216285058103392E-2</v>
      </c>
      <c r="AD22" s="34">
        <v>2.1162162850581026</v>
      </c>
      <c r="AE22" s="34">
        <v>2.0943089389670639</v>
      </c>
      <c r="AF22" s="34">
        <v>3.2779999999999969</v>
      </c>
      <c r="AG22" s="34">
        <v>2.846186006695086E-2</v>
      </c>
      <c r="AH22" s="34">
        <v>3.306461860066948</v>
      </c>
      <c r="AI22" s="34">
        <v>3.2722329370514931</v>
      </c>
      <c r="AJ22" s="34">
        <v>50.13</v>
      </c>
      <c r="AK22" s="34">
        <v>0.43526328406230869</v>
      </c>
      <c r="AL22" s="34">
        <v>50.565263284062311</v>
      </c>
      <c r="AM22" s="34">
        <v>50.041805105061471</v>
      </c>
      <c r="AN22" s="34">
        <v>2.6810000000000005</v>
      </c>
      <c r="AO22" s="34">
        <v>2.32782937277289E-2</v>
      </c>
      <c r="AP22" s="34">
        <v>2.7042782937277292</v>
      </c>
      <c r="AQ22" s="34">
        <v>2.6762832532748817</v>
      </c>
      <c r="AR22" s="34">
        <v>58.186999999999998</v>
      </c>
      <c r="AS22" s="34">
        <v>0.50521972291509187</v>
      </c>
      <c r="AT22" s="34">
        <v>58.692219722915091</v>
      </c>
      <c r="AU22" s="34">
        <v>58.084630234354911</v>
      </c>
    </row>
    <row r="23" spans="1:47" x14ac:dyDescent="0.25">
      <c r="A23" s="18">
        <v>45839</v>
      </c>
      <c r="B23" s="2">
        <v>11</v>
      </c>
      <c r="C23" s="2" t="s">
        <v>178</v>
      </c>
      <c r="D23" s="9">
        <v>53.861688000000001</v>
      </c>
      <c r="E23">
        <v>1.0071497E-2</v>
      </c>
      <c r="G23" s="34">
        <v>1.1280000000000001</v>
      </c>
      <c r="H23" s="34">
        <v>7.5601943940241684E-3</v>
      </c>
      <c r="I23" s="34">
        <v>1.1355601943940243</v>
      </c>
      <c r="J23" s="34">
        <v>1.1241234033028655</v>
      </c>
      <c r="K23" s="34">
        <v>9.94</v>
      </c>
      <c r="L23" s="34">
        <v>6.6620861947340626E-2</v>
      </c>
      <c r="M23" s="34">
        <v>10.00662086194734</v>
      </c>
      <c r="N23" s="34">
        <v>9.9058392099561008</v>
      </c>
      <c r="O23" s="34">
        <v>66.510000000000019</v>
      </c>
      <c r="P23" s="34">
        <v>0.4457699726476485</v>
      </c>
      <c r="Q23" s="34">
        <v>66.955769972647673</v>
      </c>
      <c r="R23" s="34">
        <v>66.28142513623547</v>
      </c>
      <c r="S23" s="34">
        <v>4.9889999999999999</v>
      </c>
      <c r="T23" s="34">
        <v>3.3437774673569655E-2</v>
      </c>
      <c r="U23" s="34">
        <v>5.0224377746735698</v>
      </c>
      <c r="V23" s="34">
        <v>4.971854307693258</v>
      </c>
      <c r="W23" s="34">
        <v>82.567000000000021</v>
      </c>
      <c r="X23" s="34">
        <v>0.55338880366258292</v>
      </c>
      <c r="Y23" s="34">
        <v>83.120388803662593</v>
      </c>
      <c r="Z23" s="34">
        <v>82.283242057187692</v>
      </c>
      <c r="AB23" s="34">
        <v>2.0979999999999994</v>
      </c>
      <c r="AC23" s="34">
        <v>1.4061425388885371E-2</v>
      </c>
      <c r="AD23" s="34">
        <v>2.1120614253888848</v>
      </c>
      <c r="AE23" s="34">
        <v>2.090789805079265</v>
      </c>
      <c r="AF23" s="34">
        <v>3.5059999999999971</v>
      </c>
      <c r="AG23" s="34">
        <v>2.3498263781426162E-2</v>
      </c>
      <c r="AH23" s="34">
        <v>3.5294982637814232</v>
      </c>
      <c r="AI23" s="34">
        <v>3.4939509326062432</v>
      </c>
      <c r="AJ23" s="34">
        <v>52.559999999999995</v>
      </c>
      <c r="AK23" s="34">
        <v>0.35227288772155163</v>
      </c>
      <c r="AL23" s="34">
        <v>52.912272887721549</v>
      </c>
      <c r="AM23" s="34">
        <v>52.379367090069678</v>
      </c>
      <c r="AN23" s="34">
        <v>2.7719999999999994</v>
      </c>
      <c r="AO23" s="34">
        <v>1.8578775585314705E-2</v>
      </c>
      <c r="AP23" s="34">
        <v>2.7905787755853142</v>
      </c>
      <c r="AQ23" s="34">
        <v>2.762473469818743</v>
      </c>
      <c r="AR23" s="34">
        <v>60.935999999999993</v>
      </c>
      <c r="AS23" s="34">
        <v>0.40841135247717786</v>
      </c>
      <c r="AT23" s="34">
        <v>61.344411352477174</v>
      </c>
      <c r="AU23" s="34">
        <v>60.726581297573929</v>
      </c>
    </row>
    <row r="24" spans="1:47" x14ac:dyDescent="0.25">
      <c r="A24" s="18">
        <v>45839</v>
      </c>
      <c r="B24" s="2">
        <v>12</v>
      </c>
      <c r="C24" s="2" t="s">
        <v>178</v>
      </c>
      <c r="D24" s="9">
        <v>48.576304999999998</v>
      </c>
      <c r="E24">
        <v>9.8414590000000003E-3</v>
      </c>
      <c r="G24" s="34">
        <v>1.1280000000000001</v>
      </c>
      <c r="H24" s="34">
        <v>1.8255542537574325E-2</v>
      </c>
      <c r="I24" s="34">
        <v>1.1462555425375744</v>
      </c>
      <c r="J24" s="34">
        <v>1.1349747156121681</v>
      </c>
      <c r="K24" s="34">
        <v>10.46</v>
      </c>
      <c r="L24" s="34">
        <v>0.16928455225445696</v>
      </c>
      <c r="M24" s="34">
        <v>10.629284552254457</v>
      </c>
      <c r="N24" s="34">
        <v>10.524676884134111</v>
      </c>
      <c r="O24" s="34">
        <v>67.493000000000009</v>
      </c>
      <c r="P24" s="34">
        <v>1.0923061458231418</v>
      </c>
      <c r="Q24" s="34">
        <v>68.585306145823154</v>
      </c>
      <c r="R24" s="34">
        <v>67.910326667386585</v>
      </c>
      <c r="S24" s="34">
        <v>4.9969999999999999</v>
      </c>
      <c r="T24" s="34">
        <v>8.0871406081789804E-2</v>
      </c>
      <c r="U24" s="34">
        <v>5.0778714060817896</v>
      </c>
      <c r="V24" s="34">
        <v>5.0278977428315637</v>
      </c>
      <c r="W24" s="34">
        <v>84.078000000000017</v>
      </c>
      <c r="X24" s="34">
        <v>1.360717646696963</v>
      </c>
      <c r="Y24" s="34">
        <v>85.438717646696972</v>
      </c>
      <c r="Z24" s="34">
        <v>84.597876009964438</v>
      </c>
      <c r="AB24" s="34">
        <v>2.097999999999999</v>
      </c>
      <c r="AC24" s="34">
        <v>3.3954014400559319E-2</v>
      </c>
      <c r="AD24" s="34">
        <v>2.1319540144005584</v>
      </c>
      <c r="AE24" s="34">
        <v>2.1109724763779498</v>
      </c>
      <c r="AF24" s="34">
        <v>3.6319999999999975</v>
      </c>
      <c r="AG24" s="34">
        <v>5.8780257532331466E-2</v>
      </c>
      <c r="AH24" s="34">
        <v>3.690780257532329</v>
      </c>
      <c r="AI24" s="34">
        <v>3.654457594949815</v>
      </c>
      <c r="AJ24" s="34">
        <v>53.128999999999998</v>
      </c>
      <c r="AK24" s="34">
        <v>0.85983929031807294</v>
      </c>
      <c r="AL24" s="34">
        <v>53.988839290318069</v>
      </c>
      <c r="AM24" s="34">
        <v>53.457510341984815</v>
      </c>
      <c r="AN24" s="34">
        <v>2.8339999999999987</v>
      </c>
      <c r="AO24" s="34">
        <v>4.5865432226494342E-2</v>
      </c>
      <c r="AP24" s="34">
        <v>2.8798654322264929</v>
      </c>
      <c r="AQ24" s="34">
        <v>2.8515233546497187</v>
      </c>
      <c r="AR24" s="34">
        <v>61.692999999999991</v>
      </c>
      <c r="AS24" s="34">
        <v>0.99843899447745799</v>
      </c>
      <c r="AT24" s="34">
        <v>62.691438994477451</v>
      </c>
      <c r="AU24" s="34">
        <v>62.0744637679623</v>
      </c>
    </row>
    <row r="25" spans="1:47" x14ac:dyDescent="0.25">
      <c r="A25" s="18">
        <v>45839</v>
      </c>
      <c r="B25" s="2">
        <v>13</v>
      </c>
      <c r="C25" s="2" t="s">
        <v>178</v>
      </c>
      <c r="D25" s="9">
        <v>64.606099</v>
      </c>
      <c r="E25">
        <v>9.7755410000000004E-3</v>
      </c>
      <c r="G25" s="34">
        <v>1.1280000000000001</v>
      </c>
      <c r="H25" s="34">
        <v>1.369692633223525E-2</v>
      </c>
      <c r="I25" s="34">
        <v>1.1416969263322354</v>
      </c>
      <c r="J25" s="34">
        <v>1.1305362212193006</v>
      </c>
      <c r="K25" s="34">
        <v>10.812000000000001</v>
      </c>
      <c r="L25" s="34">
        <v>0.13128649601429743</v>
      </c>
      <c r="M25" s="34">
        <v>10.943286496014299</v>
      </c>
      <c r="N25" s="34">
        <v>10.836309950197764</v>
      </c>
      <c r="O25" s="34">
        <v>67.984000000000009</v>
      </c>
      <c r="P25" s="34">
        <v>0.82550695015131303</v>
      </c>
      <c r="Q25" s="34">
        <v>68.809506950151317</v>
      </c>
      <c r="R25" s="34">
        <v>68.13685679377032</v>
      </c>
      <c r="S25" s="34">
        <v>5.0659999999999989</v>
      </c>
      <c r="T25" s="34">
        <v>6.1514741843177081E-2</v>
      </c>
      <c r="U25" s="34">
        <v>5.1275147418431759</v>
      </c>
      <c r="V25" s="34">
        <v>5.0773905112561835</v>
      </c>
      <c r="W25" s="34">
        <v>84.990000000000009</v>
      </c>
      <c r="X25" s="34">
        <v>1.0320051143410229</v>
      </c>
      <c r="Y25" s="34">
        <v>86.022005114341027</v>
      </c>
      <c r="Z25" s="34">
        <v>85.181093476443564</v>
      </c>
      <c r="AB25" s="34">
        <v>2.097999999999999</v>
      </c>
      <c r="AC25" s="34">
        <v>2.5475311564742496E-2</v>
      </c>
      <c r="AD25" s="34">
        <v>2.1234753115647416</v>
      </c>
      <c r="AE25" s="34">
        <v>2.1027171915940528</v>
      </c>
      <c r="AF25" s="34">
        <v>3.7829999999999964</v>
      </c>
      <c r="AG25" s="34">
        <v>4.5935702406778273E-2</v>
      </c>
      <c r="AH25" s="34">
        <v>3.8289357024067745</v>
      </c>
      <c r="AI25" s="34">
        <v>3.7915057844615334</v>
      </c>
      <c r="AJ25" s="34">
        <v>52.972000000000016</v>
      </c>
      <c r="AK25" s="34">
        <v>0.64322126034677807</v>
      </c>
      <c r="AL25" s="34">
        <v>53.615221260346793</v>
      </c>
      <c r="AM25" s="34">
        <v>53.091103466692203</v>
      </c>
      <c r="AN25" s="34">
        <v>2.7839999999999989</v>
      </c>
      <c r="AO25" s="34">
        <v>3.3805179883814637E-2</v>
      </c>
      <c r="AP25" s="34">
        <v>2.8178051798838135</v>
      </c>
      <c r="AQ25" s="34">
        <v>2.7902596098178467</v>
      </c>
      <c r="AR25" s="34">
        <v>61.637000000000008</v>
      </c>
      <c r="AS25" s="34">
        <v>0.74843745420211349</v>
      </c>
      <c r="AT25" s="34">
        <v>62.385437454202119</v>
      </c>
      <c r="AU25" s="34">
        <v>61.775586052565636</v>
      </c>
    </row>
    <row r="26" spans="1:47" x14ac:dyDescent="0.25">
      <c r="A26" s="18">
        <v>45839</v>
      </c>
      <c r="B26" s="2">
        <v>14</v>
      </c>
      <c r="C26" s="2" t="s">
        <v>178</v>
      </c>
      <c r="D26" s="9">
        <v>39.592540999999997</v>
      </c>
      <c r="E26">
        <v>9.5452439999999996E-3</v>
      </c>
      <c r="G26" s="34">
        <v>1.1280000000000001</v>
      </c>
      <c r="H26" s="34">
        <v>3.4130880571911753E-3</v>
      </c>
      <c r="I26" s="34">
        <v>1.1314130880571913</v>
      </c>
      <c r="J26" s="34">
        <v>1.1206134740668918</v>
      </c>
      <c r="K26" s="34">
        <v>10.231000000000002</v>
      </c>
      <c r="L26" s="34">
        <v>3.0956829710215353E-2</v>
      </c>
      <c r="M26" s="34">
        <v>10.261956829710217</v>
      </c>
      <c r="N26" s="34">
        <v>10.164003947853166</v>
      </c>
      <c r="O26" s="34">
        <v>67.341000000000008</v>
      </c>
      <c r="P26" s="34">
        <v>0.20375954154194234</v>
      </c>
      <c r="Q26" s="34">
        <v>67.54475954154195</v>
      </c>
      <c r="R26" s="34">
        <v>66.900028330796601</v>
      </c>
      <c r="S26" s="34">
        <v>4.9889999999999999</v>
      </c>
      <c r="T26" s="34">
        <v>1.5095652763587564E-2</v>
      </c>
      <c r="U26" s="34">
        <v>5.0040956527635876</v>
      </c>
      <c r="V26" s="34">
        <v>4.9563303387586197</v>
      </c>
      <c r="W26" s="34">
        <v>83.689000000000021</v>
      </c>
      <c r="X26" s="34">
        <v>0.25322511207293641</v>
      </c>
      <c r="Y26" s="34">
        <v>83.942225112072933</v>
      </c>
      <c r="Z26" s="34">
        <v>83.140976091475281</v>
      </c>
      <c r="AB26" s="34">
        <v>2.097999999999999</v>
      </c>
      <c r="AC26" s="34">
        <v>6.3481017233928032E-3</v>
      </c>
      <c r="AD26" s="34">
        <v>2.1043481017233918</v>
      </c>
      <c r="AE26" s="34">
        <v>2.0842615856315052</v>
      </c>
      <c r="AF26" s="34">
        <v>3.6959999999999975</v>
      </c>
      <c r="AG26" s="34">
        <v>1.118330980441363E-2</v>
      </c>
      <c r="AH26" s="34">
        <v>3.7071833098044111</v>
      </c>
      <c r="AI26" s="34">
        <v>3.6717973405596003</v>
      </c>
      <c r="AJ26" s="34">
        <v>52.823000000000022</v>
      </c>
      <c r="AK26" s="34">
        <v>0.15983116174202971</v>
      </c>
      <c r="AL26" s="34">
        <v>52.982831161742048</v>
      </c>
      <c r="AM26" s="34">
        <v>52.477097110492416</v>
      </c>
      <c r="AN26" s="34">
        <v>2.762999999999999</v>
      </c>
      <c r="AO26" s="34">
        <v>8.3602502677475286E-3</v>
      </c>
      <c r="AP26" s="34">
        <v>2.7713602502677466</v>
      </c>
      <c r="AQ26" s="34">
        <v>2.7449069404670396</v>
      </c>
      <c r="AR26" s="34">
        <v>61.380000000000017</v>
      </c>
      <c r="AS26" s="34">
        <v>0.18572282353758368</v>
      </c>
      <c r="AT26" s="34">
        <v>61.565722823537598</v>
      </c>
      <c r="AU26" s="34">
        <v>60.978062977150564</v>
      </c>
    </row>
    <row r="27" spans="1:47" x14ac:dyDescent="0.25">
      <c r="A27" s="18">
        <v>45839</v>
      </c>
      <c r="B27" s="2">
        <v>15</v>
      </c>
      <c r="C27" s="2" t="s">
        <v>178</v>
      </c>
      <c r="D27" s="9">
        <v>45.346798</v>
      </c>
      <c r="E27">
        <v>8.7216700000000008E-3</v>
      </c>
      <c r="G27" s="34">
        <v>1.1280000000000001</v>
      </c>
      <c r="H27" s="34">
        <v>1.0324685536322903E-2</v>
      </c>
      <c r="I27" s="34">
        <v>1.1383246855363229</v>
      </c>
      <c r="J27" s="34">
        <v>1.1283965932762214</v>
      </c>
      <c r="K27" s="34">
        <v>9.5950000000000006</v>
      </c>
      <c r="L27" s="34">
        <v>8.7823898688845964E-2</v>
      </c>
      <c r="M27" s="34">
        <v>9.6828238986888469</v>
      </c>
      <c r="N27" s="34">
        <v>9.5983735039763687</v>
      </c>
      <c r="O27" s="34">
        <v>68.134000000000015</v>
      </c>
      <c r="P27" s="34">
        <v>0.62363663504594391</v>
      </c>
      <c r="Q27" s="34">
        <v>68.757636635045955</v>
      </c>
      <c r="R27" s="34">
        <v>68.157955218335175</v>
      </c>
      <c r="S27" s="34">
        <v>5.0859999999999994</v>
      </c>
      <c r="T27" s="34">
        <v>4.6552615813597757E-2</v>
      </c>
      <c r="U27" s="34">
        <v>5.132552615813597</v>
      </c>
      <c r="V27" s="34">
        <v>5.087788185640834</v>
      </c>
      <c r="W27" s="34">
        <v>83.943000000000012</v>
      </c>
      <c r="X27" s="34">
        <v>0.76833783508471043</v>
      </c>
      <c r="Y27" s="34">
        <v>84.71133783508472</v>
      </c>
      <c r="Z27" s="34">
        <v>83.97251350122859</v>
      </c>
      <c r="AB27" s="34">
        <v>2.0979999999999994</v>
      </c>
      <c r="AC27" s="34">
        <v>1.9203182850359435E-2</v>
      </c>
      <c r="AD27" s="34">
        <v>2.1172031828503588</v>
      </c>
      <c r="AE27" s="34">
        <v>2.0987376353665881</v>
      </c>
      <c r="AF27" s="34">
        <v>3.5979999999999972</v>
      </c>
      <c r="AG27" s="34">
        <v>3.2932817872065402E-2</v>
      </c>
      <c r="AH27" s="34">
        <v>3.6309328178720626</v>
      </c>
      <c r="AI27" s="34">
        <v>3.5992650200424121</v>
      </c>
      <c r="AJ27" s="34">
        <v>52.939000000000036</v>
      </c>
      <c r="AK27" s="34">
        <v>0.48455543227606246</v>
      </c>
      <c r="AL27" s="34">
        <v>53.423555432276096</v>
      </c>
      <c r="AM27" s="34">
        <v>52.957612811569078</v>
      </c>
      <c r="AN27" s="34">
        <v>2.8529999999999984</v>
      </c>
      <c r="AO27" s="34">
        <v>2.6113765811284773E-2</v>
      </c>
      <c r="AP27" s="34">
        <v>2.8791137658112831</v>
      </c>
      <c r="AQ27" s="34">
        <v>2.8540030856534195</v>
      </c>
      <c r="AR27" s="34">
        <v>61.488000000000035</v>
      </c>
      <c r="AS27" s="34">
        <v>0.56280519880977209</v>
      </c>
      <c r="AT27" s="34">
        <v>62.050805198809798</v>
      </c>
      <c r="AU27" s="34">
        <v>61.509618552631494</v>
      </c>
    </row>
    <row r="28" spans="1:47" x14ac:dyDescent="0.25">
      <c r="A28" s="18">
        <v>45839</v>
      </c>
      <c r="B28" s="2">
        <v>16</v>
      </c>
      <c r="C28" s="2" t="s">
        <v>178</v>
      </c>
      <c r="D28" s="9">
        <v>51.326779000000002</v>
      </c>
      <c r="E28">
        <v>8.663858E-3</v>
      </c>
      <c r="G28" s="34">
        <v>1.1280000000000001</v>
      </c>
      <c r="H28" s="34">
        <v>7.4569685596634089E-3</v>
      </c>
      <c r="I28" s="34">
        <v>1.1354569685596636</v>
      </c>
      <c r="J28" s="34">
        <v>1.1256195306189523</v>
      </c>
      <c r="K28" s="34">
        <v>8.9290000000000003</v>
      </c>
      <c r="L28" s="34">
        <v>5.9027723642938457E-2</v>
      </c>
      <c r="M28" s="34">
        <v>8.9880277236429382</v>
      </c>
      <c r="N28" s="34">
        <v>8.9101567277452318</v>
      </c>
      <c r="O28" s="34">
        <v>67.876000000000005</v>
      </c>
      <c r="P28" s="34">
        <v>0.44871382797492332</v>
      </c>
      <c r="Q28" s="34">
        <v>68.324713827974932</v>
      </c>
      <c r="R28" s="34">
        <v>67.732758209478718</v>
      </c>
      <c r="S28" s="34">
        <v>5.1129999999999995</v>
      </c>
      <c r="T28" s="34">
        <v>3.3800957664502661E-2</v>
      </c>
      <c r="U28" s="34">
        <v>5.1468009576645022</v>
      </c>
      <c r="V28" s="34">
        <v>5.1022098050130325</v>
      </c>
      <c r="W28" s="34">
        <v>83.046000000000006</v>
      </c>
      <c r="X28" s="34">
        <v>0.54899947784202785</v>
      </c>
      <c r="Y28" s="34">
        <v>83.594999477842023</v>
      </c>
      <c r="Z28" s="34">
        <v>82.87074427285593</v>
      </c>
      <c r="AB28" s="34">
        <v>2.097999999999999</v>
      </c>
      <c r="AC28" s="34">
        <v>1.3869432657955517E-2</v>
      </c>
      <c r="AD28" s="34">
        <v>2.1118694326579543</v>
      </c>
      <c r="AE28" s="34">
        <v>2.0935724957788651</v>
      </c>
      <c r="AF28" s="34">
        <v>3.6479999999999975</v>
      </c>
      <c r="AG28" s="34">
        <v>2.4116153639762494E-2</v>
      </c>
      <c r="AH28" s="34">
        <v>3.67211615363976</v>
      </c>
      <c r="AI28" s="34">
        <v>3.640301460725119</v>
      </c>
      <c r="AJ28" s="34">
        <v>52.688000000000017</v>
      </c>
      <c r="AK28" s="34">
        <v>0.34830918392867538</v>
      </c>
      <c r="AL28" s="34">
        <v>53.036309183928694</v>
      </c>
      <c r="AM28" s="34">
        <v>52.576810132315039</v>
      </c>
      <c r="AN28" s="34">
        <v>2.8089999999999988</v>
      </c>
      <c r="AO28" s="34">
        <v>1.8569702734126337E-2</v>
      </c>
      <c r="AP28" s="34">
        <v>2.8275697027341251</v>
      </c>
      <c r="AQ28" s="34">
        <v>2.8030720403445342</v>
      </c>
      <c r="AR28" s="34">
        <v>61.243000000000009</v>
      </c>
      <c r="AS28" s="34">
        <v>0.40486447296051975</v>
      </c>
      <c r="AT28" s="34">
        <v>61.647864472960535</v>
      </c>
      <c r="AU28" s="34">
        <v>61.113756129163555</v>
      </c>
    </row>
    <row r="29" spans="1:47" x14ac:dyDescent="0.25">
      <c r="A29" s="18">
        <v>45839</v>
      </c>
      <c r="B29" s="2">
        <v>17</v>
      </c>
      <c r="C29" s="2" t="s">
        <v>178</v>
      </c>
      <c r="D29" s="9">
        <v>57.163114999999998</v>
      </c>
      <c r="E29">
        <v>8.3999450000000007E-3</v>
      </c>
      <c r="G29" s="34">
        <v>1.1280000000000001</v>
      </c>
      <c r="H29" s="34">
        <v>1.4618327955005055E-2</v>
      </c>
      <c r="I29" s="34">
        <v>1.1426183279550051</v>
      </c>
      <c r="J29" s="34">
        <v>1.1330203968441912</v>
      </c>
      <c r="K29" s="34">
        <v>8.9320000000000004</v>
      </c>
      <c r="L29" s="34">
        <v>0.11575434866498682</v>
      </c>
      <c r="M29" s="34">
        <v>9.0477543486649878</v>
      </c>
      <c r="N29" s="34">
        <v>8.9717537097626909</v>
      </c>
      <c r="O29" s="34">
        <v>65.675999999999988</v>
      </c>
      <c r="P29" s="34">
        <v>0.85112881806109209</v>
      </c>
      <c r="Q29" s="34">
        <v>66.527128818061087</v>
      </c>
      <c r="R29" s="34">
        <v>65.968304594981461</v>
      </c>
      <c r="S29" s="34">
        <v>4.93</v>
      </c>
      <c r="T29" s="34">
        <v>6.3890387250155056E-2</v>
      </c>
      <c r="U29" s="34">
        <v>4.993890387250155</v>
      </c>
      <c r="V29" s="34">
        <v>4.951941982661225</v>
      </c>
      <c r="W29" s="34">
        <v>80.665999999999997</v>
      </c>
      <c r="X29" s="34">
        <v>1.0453918819312391</v>
      </c>
      <c r="Y29" s="34">
        <v>81.711391881931235</v>
      </c>
      <c r="Z29" s="34">
        <v>81.025020684249569</v>
      </c>
      <c r="AB29" s="34">
        <v>2.097999999999999</v>
      </c>
      <c r="AC29" s="34">
        <v>2.7189053235461516E-2</v>
      </c>
      <c r="AD29" s="34">
        <v>2.1251890532354607</v>
      </c>
      <c r="AE29" s="34">
        <v>2.107337582073681</v>
      </c>
      <c r="AF29" s="34">
        <v>3.5529999999999977</v>
      </c>
      <c r="AG29" s="34">
        <v>4.6045141156146205E-2</v>
      </c>
      <c r="AH29" s="34">
        <v>3.5990451411561439</v>
      </c>
      <c r="AI29" s="34">
        <v>3.568813359917915</v>
      </c>
      <c r="AJ29" s="34">
        <v>50.71</v>
      </c>
      <c r="AK29" s="34">
        <v>0.65717678244530708</v>
      </c>
      <c r="AL29" s="34">
        <v>51.367176782445306</v>
      </c>
      <c r="AM29" s="34">
        <v>50.935695322667492</v>
      </c>
      <c r="AN29" s="34">
        <v>2.6999999999999988</v>
      </c>
      <c r="AO29" s="34">
        <v>3.4990678615703576E-2</v>
      </c>
      <c r="AP29" s="34">
        <v>2.7349906786157026</v>
      </c>
      <c r="AQ29" s="34">
        <v>2.7120169073398182</v>
      </c>
      <c r="AR29" s="34">
        <v>59.060999999999993</v>
      </c>
      <c r="AS29" s="34">
        <v>0.7654016554526184</v>
      </c>
      <c r="AT29" s="34">
        <v>59.826401655452614</v>
      </c>
      <c r="AU29" s="34">
        <v>59.323863171998902</v>
      </c>
    </row>
    <row r="30" spans="1:47" x14ac:dyDescent="0.25">
      <c r="A30" s="18">
        <v>45839</v>
      </c>
      <c r="B30" s="2">
        <v>18</v>
      </c>
      <c r="C30" s="2" t="s">
        <v>178</v>
      </c>
      <c r="D30" s="9">
        <v>59.686292999999999</v>
      </c>
      <c r="E30">
        <v>8.2149660000000006E-3</v>
      </c>
      <c r="G30" s="34">
        <v>1.1280000000000001</v>
      </c>
      <c r="H30" s="34">
        <v>7.7250557298220827E-3</v>
      </c>
      <c r="I30" s="34">
        <v>1.1357250557298222</v>
      </c>
      <c r="J30" s="34">
        <v>1.1263951130116536</v>
      </c>
      <c r="K30" s="34">
        <v>8.9210000000000012</v>
      </c>
      <c r="L30" s="34">
        <v>6.109505511147411E-2</v>
      </c>
      <c r="M30" s="34">
        <v>8.9820950551114755</v>
      </c>
      <c r="N30" s="34">
        <v>8.9083074496249655</v>
      </c>
      <c r="O30" s="34">
        <v>60.630999999999993</v>
      </c>
      <c r="P30" s="34">
        <v>0.41522859393159806</v>
      </c>
      <c r="Q30" s="34">
        <v>61.046228593931588</v>
      </c>
      <c r="R30" s="34">
        <v>60.544735901604206</v>
      </c>
      <c r="S30" s="34">
        <v>4.5530000000000008</v>
      </c>
      <c r="T30" s="34">
        <v>3.1181009519397111E-2</v>
      </c>
      <c r="U30" s="34">
        <v>4.5841810095193978</v>
      </c>
      <c r="V30" s="34">
        <v>4.5465221183883502</v>
      </c>
      <c r="W30" s="34">
        <v>75.23299999999999</v>
      </c>
      <c r="X30" s="34">
        <v>0.51522971429229136</v>
      </c>
      <c r="Y30" s="34">
        <v>75.748229714292279</v>
      </c>
      <c r="Z30" s="34">
        <v>75.125960582629176</v>
      </c>
      <c r="AB30" s="34">
        <v>2.0979999999999999</v>
      </c>
      <c r="AC30" s="34">
        <v>1.4368055781176175E-2</v>
      </c>
      <c r="AD30" s="34">
        <v>2.1123680557811761</v>
      </c>
      <c r="AE30" s="34">
        <v>2.0950150240234477</v>
      </c>
      <c r="AF30" s="34">
        <v>3.2259999999999978</v>
      </c>
      <c r="AG30" s="34">
        <v>2.2093111510998242E-2</v>
      </c>
      <c r="AH30" s="34">
        <v>3.2480931115109959</v>
      </c>
      <c r="AI30" s="34">
        <v>3.2214101370350985</v>
      </c>
      <c r="AJ30" s="34">
        <v>47.245000000000005</v>
      </c>
      <c r="AK30" s="34">
        <v>0.3235551932229116</v>
      </c>
      <c r="AL30" s="34">
        <v>47.568555193222913</v>
      </c>
      <c r="AM30" s="34">
        <v>47.17778112964146</v>
      </c>
      <c r="AN30" s="34">
        <v>2.4839999999999987</v>
      </c>
      <c r="AO30" s="34">
        <v>1.7011558894395425E-2</v>
      </c>
      <c r="AP30" s="34">
        <v>2.501011558894394</v>
      </c>
      <c r="AQ30" s="34">
        <v>2.4804658339724694</v>
      </c>
      <c r="AR30" s="34">
        <v>55.053000000000004</v>
      </c>
      <c r="AS30" s="34">
        <v>0.37702791940948144</v>
      </c>
      <c r="AT30" s="34">
        <v>55.430027919409483</v>
      </c>
      <c r="AU30" s="34">
        <v>54.974672124672473</v>
      </c>
    </row>
    <row r="31" spans="1:47" x14ac:dyDescent="0.25">
      <c r="A31" s="18">
        <v>45839</v>
      </c>
      <c r="B31" s="2">
        <v>19</v>
      </c>
      <c r="C31" s="2" t="s">
        <v>178</v>
      </c>
      <c r="D31" s="9">
        <v>39.691164000000001</v>
      </c>
      <c r="E31">
        <v>8.1602500000000008E-3</v>
      </c>
      <c r="G31" s="34">
        <v>1.1280000000000001</v>
      </c>
      <c r="H31" s="34">
        <v>3.3635510498527229E-3</v>
      </c>
      <c r="I31" s="34">
        <v>1.1313635510498528</v>
      </c>
      <c r="J31" s="34">
        <v>1.1221313416323981</v>
      </c>
      <c r="K31" s="34">
        <v>8.5489999999999995</v>
      </c>
      <c r="L31" s="34">
        <v>2.5492019437225996E-2</v>
      </c>
      <c r="M31" s="34">
        <v>8.5744920194372263</v>
      </c>
      <c r="N31" s="34">
        <v>8.5045220209356138</v>
      </c>
      <c r="O31" s="34">
        <v>56.235999999999997</v>
      </c>
      <c r="P31" s="34">
        <v>0.16768852556694833</v>
      </c>
      <c r="Q31" s="34">
        <v>56.403688525566949</v>
      </c>
      <c r="R31" s="34">
        <v>55.94342032627619</v>
      </c>
      <c r="S31" s="34">
        <v>4.2410000000000005</v>
      </c>
      <c r="T31" s="34">
        <v>1.2646117023426773E-2</v>
      </c>
      <c r="U31" s="34">
        <v>4.2536461170234272</v>
      </c>
      <c r="V31" s="34">
        <v>4.2189353012969866</v>
      </c>
      <c r="W31" s="34">
        <v>70.153999999999996</v>
      </c>
      <c r="X31" s="34">
        <v>0.20919021307745381</v>
      </c>
      <c r="Y31" s="34">
        <v>70.363190213077445</v>
      </c>
      <c r="Z31" s="34">
        <v>69.789008990141184</v>
      </c>
      <c r="AB31" s="34">
        <v>2.097999999999999</v>
      </c>
      <c r="AC31" s="34">
        <v>6.2559664030062126E-3</v>
      </c>
      <c r="AD31" s="34">
        <v>2.1042559664030054</v>
      </c>
      <c r="AE31" s="34">
        <v>2.0870847116531652</v>
      </c>
      <c r="AF31" s="34">
        <v>2.9979999999999998</v>
      </c>
      <c r="AG31" s="34">
        <v>8.9396507512929622E-3</v>
      </c>
      <c r="AH31" s="34">
        <v>3.0069396507512929</v>
      </c>
      <c r="AI31" s="34">
        <v>2.9824022714662499</v>
      </c>
      <c r="AJ31" s="34">
        <v>44.331000000000024</v>
      </c>
      <c r="AK31" s="34">
        <v>0.13218934538211094</v>
      </c>
      <c r="AL31" s="34">
        <v>44.463189345382133</v>
      </c>
      <c r="AM31" s="34">
        <v>44.100358604526477</v>
      </c>
      <c r="AN31" s="34">
        <v>2.2929999999999993</v>
      </c>
      <c r="AO31" s="34">
        <v>6.8374313451350097E-3</v>
      </c>
      <c r="AP31" s="34">
        <v>2.2998374313451344</v>
      </c>
      <c r="AQ31" s="34">
        <v>2.2810701829460003</v>
      </c>
      <c r="AR31" s="34">
        <v>51.72000000000002</v>
      </c>
      <c r="AS31" s="34">
        <v>0.15422239388154513</v>
      </c>
      <c r="AT31" s="34">
        <v>51.87422239388156</v>
      </c>
      <c r="AU31" s="34">
        <v>51.450915770591898</v>
      </c>
    </row>
    <row r="32" spans="1:47" x14ac:dyDescent="0.25">
      <c r="A32" s="18">
        <v>45839</v>
      </c>
      <c r="B32" s="2">
        <v>20</v>
      </c>
      <c r="C32" s="2" t="s">
        <v>178</v>
      </c>
      <c r="D32" s="9">
        <v>76.899574000000001</v>
      </c>
      <c r="E32">
        <v>7.827634E-3</v>
      </c>
      <c r="G32" s="34">
        <v>1.1280000000000001</v>
      </c>
      <c r="H32" s="34">
        <v>2.0708852648105452E-3</v>
      </c>
      <c r="I32" s="34">
        <v>1.1300708852648107</v>
      </c>
      <c r="J32" s="34">
        <v>1.1212251039809018</v>
      </c>
      <c r="K32" s="34">
        <v>8.3000000000000007</v>
      </c>
      <c r="L32" s="34">
        <v>1.5237896895325818E-2</v>
      </c>
      <c r="M32" s="34">
        <v>8.3152378968953258</v>
      </c>
      <c r="N32" s="34">
        <v>8.2501492580154991</v>
      </c>
      <c r="O32" s="34">
        <v>53.192999999999991</v>
      </c>
      <c r="P32" s="34">
        <v>9.7656560187116409E-2</v>
      </c>
      <c r="Q32" s="34">
        <v>53.290656560187109</v>
      </c>
      <c r="R32" s="34">
        <v>52.873516805014269</v>
      </c>
      <c r="S32" s="34">
        <v>3.9259999999999997</v>
      </c>
      <c r="T32" s="34">
        <v>7.2077088206083332E-3</v>
      </c>
      <c r="U32" s="34">
        <v>3.9332077088206079</v>
      </c>
      <c r="V32" s="34">
        <v>3.9024199984299819</v>
      </c>
      <c r="W32" s="34">
        <v>66.546999999999997</v>
      </c>
      <c r="X32" s="34">
        <v>0.12217305116786112</v>
      </c>
      <c r="Y32" s="34">
        <v>66.669173051167846</v>
      </c>
      <c r="Z32" s="34">
        <v>66.147311165440655</v>
      </c>
      <c r="AB32" s="34">
        <v>2.0979999999999985</v>
      </c>
      <c r="AC32" s="34">
        <v>3.8516997212522342E-3</v>
      </c>
      <c r="AD32" s="34">
        <v>2.1018516997212506</v>
      </c>
      <c r="AE32" s="34">
        <v>2.0853991738935549</v>
      </c>
      <c r="AF32" s="34">
        <v>2.7679999999999962</v>
      </c>
      <c r="AG32" s="34">
        <v>5.0817468200315434E-3</v>
      </c>
      <c r="AH32" s="34">
        <v>2.7730817468200279</v>
      </c>
      <c r="AI32" s="34">
        <v>2.7513750778538402</v>
      </c>
      <c r="AJ32" s="34">
        <v>42.47300000000002</v>
      </c>
      <c r="AK32" s="34">
        <v>7.7975806606647449E-2</v>
      </c>
      <c r="AL32" s="34">
        <v>42.550975806606665</v>
      </c>
      <c r="AM32" s="34">
        <v>42.217902341649697</v>
      </c>
      <c r="AN32" s="34">
        <v>2.2039999999999984</v>
      </c>
      <c r="AO32" s="34">
        <v>4.0463041876262745E-3</v>
      </c>
      <c r="AP32" s="34">
        <v>2.2080463041876248</v>
      </c>
      <c r="AQ32" s="34">
        <v>2.1907625258633914</v>
      </c>
      <c r="AR32" s="34">
        <v>49.543000000000013</v>
      </c>
      <c r="AS32" s="34">
        <v>9.0955557335557505E-2</v>
      </c>
      <c r="AT32" s="34">
        <v>49.633955557335568</v>
      </c>
      <c r="AU32" s="34">
        <v>49.245439119260482</v>
      </c>
    </row>
    <row r="33" spans="1:47" x14ac:dyDescent="0.25">
      <c r="A33" s="18">
        <v>45839</v>
      </c>
      <c r="B33" s="2">
        <v>21</v>
      </c>
      <c r="C33" s="2" t="s">
        <v>178</v>
      </c>
      <c r="D33" s="9">
        <v>93.138020999999995</v>
      </c>
      <c r="E33">
        <v>7.9673290000000004E-3</v>
      </c>
      <c r="G33" s="34">
        <v>1.1280000000000001</v>
      </c>
      <c r="H33" s="34">
        <v>4.3045697443149572E-3</v>
      </c>
      <c r="I33" s="34">
        <v>1.132304569744315</v>
      </c>
      <c r="J33" s="34">
        <v>1.1232831267089587</v>
      </c>
      <c r="K33" s="34">
        <v>8.43</v>
      </c>
      <c r="L33" s="34">
        <v>3.2169789844481454E-2</v>
      </c>
      <c r="M33" s="34">
        <v>8.4621697898444808</v>
      </c>
      <c r="N33" s="34">
        <v>8.3947488990749299</v>
      </c>
      <c r="O33" s="34">
        <v>49.872999999999998</v>
      </c>
      <c r="P33" s="34">
        <v>0.19032075076083316</v>
      </c>
      <c r="Q33" s="34">
        <v>50.06332075076083</v>
      </c>
      <c r="R33" s="34">
        <v>49.66444980350699</v>
      </c>
      <c r="S33" s="34">
        <v>3.5619999999999998</v>
      </c>
      <c r="T33" s="34">
        <v>1.3592976444370455E-2</v>
      </c>
      <c r="U33" s="34">
        <v>3.5755929764443701</v>
      </c>
      <c r="V33" s="34">
        <v>3.5471050508309485</v>
      </c>
      <c r="W33" s="34">
        <v>62.992999999999995</v>
      </c>
      <c r="X33" s="34">
        <v>0.24038808679400003</v>
      </c>
      <c r="Y33" s="34">
        <v>63.233388086793994</v>
      </c>
      <c r="Z33" s="34">
        <v>62.729586880121829</v>
      </c>
      <c r="AB33" s="34">
        <v>2.0979999999999994</v>
      </c>
      <c r="AC33" s="34">
        <v>8.0061944357914666E-3</v>
      </c>
      <c r="AD33" s="34">
        <v>2.1060061944357908</v>
      </c>
      <c r="AE33" s="34">
        <v>2.0892269502086829</v>
      </c>
      <c r="AF33" s="34">
        <v>2.9899999999999949</v>
      </c>
      <c r="AG33" s="34">
        <v>1.14101627087781E-2</v>
      </c>
      <c r="AH33" s="34">
        <v>3.001410162708773</v>
      </c>
      <c r="AI33" s="34">
        <v>2.9774969404785288</v>
      </c>
      <c r="AJ33" s="34">
        <v>40.693000000000005</v>
      </c>
      <c r="AK33" s="34">
        <v>0.15528887996933383</v>
      </c>
      <c r="AL33" s="34">
        <v>40.848288879969338</v>
      </c>
      <c r="AM33" s="34">
        <v>40.522837123375581</v>
      </c>
      <c r="AN33" s="34">
        <v>2.1109999999999993</v>
      </c>
      <c r="AO33" s="34">
        <v>8.0558038388731119E-3</v>
      </c>
      <c r="AP33" s="34">
        <v>2.1190558038388723</v>
      </c>
      <c r="AQ33" s="34">
        <v>2.1021725890803284</v>
      </c>
      <c r="AR33" s="34">
        <v>47.891999999999996</v>
      </c>
      <c r="AS33" s="34">
        <v>0.18276104095277651</v>
      </c>
      <c r="AT33" s="34">
        <v>48.074761040952779</v>
      </c>
      <c r="AU33" s="34">
        <v>47.69173360314312</v>
      </c>
    </row>
    <row r="34" spans="1:47" x14ac:dyDescent="0.25">
      <c r="A34" s="18">
        <v>45839</v>
      </c>
      <c r="B34" s="2">
        <v>22</v>
      </c>
      <c r="C34" s="2" t="s">
        <v>178</v>
      </c>
      <c r="D34" s="9">
        <v>48.643773000000003</v>
      </c>
      <c r="E34">
        <v>8.319201E-3</v>
      </c>
      <c r="G34" s="34">
        <v>1.1280000000000001</v>
      </c>
      <c r="H34" s="34">
        <v>8.7761542400535165E-3</v>
      </c>
      <c r="I34" s="34">
        <v>1.1367761542400536</v>
      </c>
      <c r="J34" s="34">
        <v>1.1273190849209236</v>
      </c>
      <c r="K34" s="34">
        <v>8.6399999999999988</v>
      </c>
      <c r="L34" s="34">
        <v>6.7221606945090745E-2</v>
      </c>
      <c r="M34" s="34">
        <v>8.7072216069450903</v>
      </c>
      <c r="N34" s="34">
        <v>8.6347844802453704</v>
      </c>
      <c r="O34" s="34">
        <v>46.409000000000013</v>
      </c>
      <c r="P34" s="34">
        <v>0.36107494869383305</v>
      </c>
      <c r="Q34" s="34">
        <v>46.770074948693846</v>
      </c>
      <c r="R34" s="34">
        <v>46.380985294410593</v>
      </c>
      <c r="S34" s="34">
        <v>3.3250000000000002</v>
      </c>
      <c r="T34" s="34">
        <v>2.5869426283845687E-2</v>
      </c>
      <c r="U34" s="34">
        <v>3.3508694262838459</v>
      </c>
      <c r="V34" s="34">
        <v>3.3229928700018356</v>
      </c>
      <c r="W34" s="34">
        <v>59.502000000000017</v>
      </c>
      <c r="X34" s="34">
        <v>0.46294213616282298</v>
      </c>
      <c r="Y34" s="34">
        <v>59.964942136162833</v>
      </c>
      <c r="Z34" s="34">
        <v>59.466081729578718</v>
      </c>
      <c r="AB34" s="34">
        <v>2.097999999999999</v>
      </c>
      <c r="AC34" s="34">
        <v>1.6323024464213003E-2</v>
      </c>
      <c r="AD34" s="34">
        <v>2.1143230244642122</v>
      </c>
      <c r="AE34" s="34">
        <v>2.0967335462447663</v>
      </c>
      <c r="AF34" s="34">
        <v>3.158999999999998</v>
      </c>
      <c r="AG34" s="34">
        <v>2.4577900039298793E-2</v>
      </c>
      <c r="AH34" s="34">
        <v>3.183577900039297</v>
      </c>
      <c r="AI34" s="34">
        <v>3.157093075589712</v>
      </c>
      <c r="AJ34" s="34">
        <v>39.989999999999981</v>
      </c>
      <c r="AK34" s="34">
        <v>0.31113334047849278</v>
      </c>
      <c r="AL34" s="34">
        <v>40.301133340478472</v>
      </c>
      <c r="AM34" s="34">
        <v>39.965860111691228</v>
      </c>
      <c r="AN34" s="34">
        <v>2.0539999999999998</v>
      </c>
      <c r="AO34" s="34">
        <v>1.5980692206622266E-2</v>
      </c>
      <c r="AP34" s="34">
        <v>2.069980692206622</v>
      </c>
      <c r="AQ34" s="34">
        <v>2.0527601067620358</v>
      </c>
      <c r="AR34" s="34">
        <v>47.300999999999981</v>
      </c>
      <c r="AS34" s="34">
        <v>0.36801495718862687</v>
      </c>
      <c r="AT34" s="34">
        <v>47.669014957188601</v>
      </c>
      <c r="AU34" s="34">
        <v>47.272446840287742</v>
      </c>
    </row>
    <row r="35" spans="1:47" x14ac:dyDescent="0.25">
      <c r="A35" s="18">
        <v>45839</v>
      </c>
      <c r="B35" s="2">
        <v>23</v>
      </c>
      <c r="C35" s="2" t="s">
        <v>178</v>
      </c>
      <c r="D35" s="9">
        <v>40.815277999999999</v>
      </c>
      <c r="E35">
        <v>9.2996350000000005E-3</v>
      </c>
      <c r="G35" s="34">
        <v>1.1280000000000001</v>
      </c>
      <c r="H35" s="34">
        <v>1.0180391890679848E-2</v>
      </c>
      <c r="I35" s="34">
        <v>1.1381803918906799</v>
      </c>
      <c r="J35" s="34">
        <v>1.1275957296819397</v>
      </c>
      <c r="K35" s="34">
        <v>8.129999999999999</v>
      </c>
      <c r="L35" s="34">
        <v>7.3374633041868031E-2</v>
      </c>
      <c r="M35" s="34">
        <v>8.2033746330418662</v>
      </c>
      <c r="N35" s="34">
        <v>8.1270862431863176</v>
      </c>
      <c r="O35" s="34">
        <v>42.436000000000014</v>
      </c>
      <c r="P35" s="34">
        <v>0.38299211903625008</v>
      </c>
      <c r="Q35" s="34">
        <v>42.818992119036267</v>
      </c>
      <c r="R35" s="34">
        <v>42.420791121261352</v>
      </c>
      <c r="S35" s="34">
        <v>2.9699999999999998</v>
      </c>
      <c r="T35" s="34">
        <v>2.6804755244077251E-2</v>
      </c>
      <c r="U35" s="34">
        <v>2.9968047552440771</v>
      </c>
      <c r="V35" s="34">
        <v>2.9689355648540428</v>
      </c>
      <c r="W35" s="34">
        <v>54.664000000000016</v>
      </c>
      <c r="X35" s="34">
        <v>0.4933518992128752</v>
      </c>
      <c r="Y35" s="34">
        <v>55.157351899212891</v>
      </c>
      <c r="Z35" s="34">
        <v>54.64440865898365</v>
      </c>
      <c r="AB35" s="34">
        <v>2.0979999999999994</v>
      </c>
      <c r="AC35" s="34">
        <v>1.893480690305524E-2</v>
      </c>
      <c r="AD35" s="34">
        <v>2.1169348069030547</v>
      </c>
      <c r="AE35" s="34">
        <v>2.0972480858800608</v>
      </c>
      <c r="AF35" s="34">
        <v>2.974999999999997</v>
      </c>
      <c r="AG35" s="34">
        <v>2.684988109465648E-2</v>
      </c>
      <c r="AH35" s="34">
        <v>3.0018498810946537</v>
      </c>
      <c r="AI35" s="34">
        <v>2.9739337728756801</v>
      </c>
      <c r="AJ35" s="34">
        <v>37.134000000000007</v>
      </c>
      <c r="AK35" s="34">
        <v>0.3351406670820084</v>
      </c>
      <c r="AL35" s="34">
        <v>37.469140667082016</v>
      </c>
      <c r="AM35" s="34">
        <v>37.1206913351145</v>
      </c>
      <c r="AN35" s="34">
        <v>1.8749999999999987</v>
      </c>
      <c r="AO35" s="34">
        <v>1.6922193967220476E-2</v>
      </c>
      <c r="AP35" s="34">
        <v>1.8919221939672191</v>
      </c>
      <c r="AQ35" s="34">
        <v>1.8743280081149247</v>
      </c>
      <c r="AR35" s="34">
        <v>44.082000000000008</v>
      </c>
      <c r="AS35" s="34">
        <v>0.39784754904694064</v>
      </c>
      <c r="AT35" s="34">
        <v>44.479847549046944</v>
      </c>
      <c r="AU35" s="34">
        <v>44.066201201985166</v>
      </c>
    </row>
    <row r="36" spans="1:47" x14ac:dyDescent="0.25">
      <c r="A36" s="18">
        <v>45839</v>
      </c>
      <c r="B36" s="2">
        <v>24</v>
      </c>
      <c r="C36" s="2" t="s">
        <v>23</v>
      </c>
      <c r="D36" s="9">
        <v>33.010475</v>
      </c>
      <c r="E36">
        <v>1.0653533999999999E-2</v>
      </c>
      <c r="G36" s="34">
        <v>1.1280000000000001</v>
      </c>
      <c r="H36" s="34">
        <v>1.0297077940909354E-2</v>
      </c>
      <c r="I36" s="34">
        <v>1.1382970779409094</v>
      </c>
      <c r="J36" s="34">
        <v>1.1261701913189652</v>
      </c>
      <c r="K36" s="34">
        <v>7.7099999999999991</v>
      </c>
      <c r="L36" s="34">
        <v>7.0381623159938914E-2</v>
      </c>
      <c r="M36" s="34">
        <v>7.7803816231599381</v>
      </c>
      <c r="N36" s="34">
        <v>7.6974930630046288</v>
      </c>
      <c r="O36" s="34">
        <v>39.680999999999997</v>
      </c>
      <c r="P36" s="34">
        <v>0.36223257958619148</v>
      </c>
      <c r="Q36" s="34">
        <v>40.043232579586189</v>
      </c>
      <c r="R36" s="34">
        <v>39.616630639829658</v>
      </c>
      <c r="S36" s="34">
        <v>2.76</v>
      </c>
      <c r="T36" s="34">
        <v>2.5194977940522882E-2</v>
      </c>
      <c r="U36" s="34">
        <v>2.7851949779405225</v>
      </c>
      <c r="V36" s="34">
        <v>2.7555228085464036</v>
      </c>
      <c r="W36" s="34">
        <v>51.278999999999996</v>
      </c>
      <c r="X36" s="34">
        <v>0.46810625862756267</v>
      </c>
      <c r="Y36" s="34">
        <v>51.747106258627554</v>
      </c>
      <c r="Z36" s="34">
        <v>51.195816702699659</v>
      </c>
      <c r="AB36" s="34">
        <v>2.0979999999999994</v>
      </c>
      <c r="AC36" s="34">
        <v>1.9151834680875727E-2</v>
      </c>
      <c r="AD36" s="34">
        <v>2.1171518346808753</v>
      </c>
      <c r="AE36" s="34">
        <v>2.0945966856269402</v>
      </c>
      <c r="AF36" s="34">
        <v>2.8799999999999977</v>
      </c>
      <c r="AG36" s="34">
        <v>2.6290411764023858E-2</v>
      </c>
      <c r="AH36" s="34">
        <v>2.9062904117640214</v>
      </c>
      <c r="AI36" s="34">
        <v>2.8753281480484194</v>
      </c>
      <c r="AJ36" s="34">
        <v>34.95300000000001</v>
      </c>
      <c r="AK36" s="34">
        <v>0.31907248694025236</v>
      </c>
      <c r="AL36" s="34">
        <v>35.27207248694026</v>
      </c>
      <c r="AM36" s="34">
        <v>34.896300263450179</v>
      </c>
      <c r="AN36" s="34">
        <v>1.772999999999999</v>
      </c>
      <c r="AO36" s="34">
        <v>1.618503474222719E-2</v>
      </c>
      <c r="AP36" s="34">
        <v>1.7891850347422262</v>
      </c>
      <c r="AQ36" s="34">
        <v>1.7701238911423087</v>
      </c>
      <c r="AR36" s="34">
        <v>41.704000000000001</v>
      </c>
      <c r="AS36" s="34">
        <v>0.38069976812737916</v>
      </c>
      <c r="AT36" s="34">
        <v>42.084699768127379</v>
      </c>
      <c r="AU36" s="34">
        <v>41.636348988267848</v>
      </c>
    </row>
    <row r="37" spans="1:47" x14ac:dyDescent="0.25">
      <c r="A37" s="18">
        <v>45840</v>
      </c>
      <c r="B37" s="2">
        <v>1</v>
      </c>
      <c r="C37" s="2" t="s">
        <v>23</v>
      </c>
      <c r="D37" s="9">
        <v>34.351047999999999</v>
      </c>
      <c r="E37">
        <v>1.2233106000000001E-2</v>
      </c>
      <c r="G37" s="34">
        <v>1.1280000000000001</v>
      </c>
      <c r="H37" s="34">
        <v>1.466941143471112E-2</v>
      </c>
      <c r="I37" s="34">
        <v>1.1426694114347111</v>
      </c>
      <c r="J37" s="34">
        <v>1.1286910154016727</v>
      </c>
      <c r="K37" s="34">
        <v>7.336999999999998</v>
      </c>
      <c r="L37" s="34">
        <v>9.5416198312478245E-2</v>
      </c>
      <c r="M37" s="34">
        <v>7.4324161983124766</v>
      </c>
      <c r="N37" s="34">
        <v>7.3414946631224023</v>
      </c>
      <c r="O37" s="34">
        <v>37.30599999999999</v>
      </c>
      <c r="P37" s="34">
        <v>0.48515697072990505</v>
      </c>
      <c r="Q37" s="34">
        <v>37.791156970729894</v>
      </c>
      <c r="R37" s="34">
        <v>37.328853741644316</v>
      </c>
      <c r="S37" s="34">
        <v>2.6019999999999994</v>
      </c>
      <c r="T37" s="34">
        <v>3.3838482759856674E-2</v>
      </c>
      <c r="U37" s="34">
        <v>2.6358384827598562</v>
      </c>
      <c r="V37" s="34">
        <v>2.6035939912013757</v>
      </c>
      <c r="W37" s="34">
        <v>48.372999999999983</v>
      </c>
      <c r="X37" s="34">
        <v>0.62908106323695112</v>
      </c>
      <c r="Y37" s="34">
        <v>49.002081063236936</v>
      </c>
      <c r="Z37" s="34">
        <v>48.40263341136977</v>
      </c>
      <c r="AB37" s="34">
        <v>2.0979999999999999</v>
      </c>
      <c r="AC37" s="34">
        <v>2.7284064884772984E-2</v>
      </c>
      <c r="AD37" s="34">
        <v>2.1252840648847728</v>
      </c>
      <c r="AE37" s="34">
        <v>2.0992852396389265</v>
      </c>
      <c r="AF37" s="34">
        <v>2.8039999999999976</v>
      </c>
      <c r="AG37" s="34">
        <v>3.6465451828838598E-2</v>
      </c>
      <c r="AH37" s="34">
        <v>2.8404654518288361</v>
      </c>
      <c r="AI37" s="34">
        <v>2.8057177368672761</v>
      </c>
      <c r="AJ37" s="34">
        <v>33.289000000000009</v>
      </c>
      <c r="AK37" s="34">
        <v>0.43291669968980367</v>
      </c>
      <c r="AL37" s="34">
        <v>33.721916699689814</v>
      </c>
      <c r="AM37" s="34">
        <v>33.309392918179334</v>
      </c>
      <c r="AN37" s="34">
        <v>1.6609999999999991</v>
      </c>
      <c r="AO37" s="34">
        <v>2.1600968433559534E-2</v>
      </c>
      <c r="AP37" s="34">
        <v>1.6826009684335588</v>
      </c>
      <c r="AQ37" s="34">
        <v>1.6620175324310082</v>
      </c>
      <c r="AR37" s="34">
        <v>39.852000000000004</v>
      </c>
      <c r="AS37" s="34">
        <v>0.51826718483697476</v>
      </c>
      <c r="AT37" s="34">
        <v>40.370267184836983</v>
      </c>
      <c r="AU37" s="34">
        <v>39.876413427116546</v>
      </c>
    </row>
    <row r="38" spans="1:47" x14ac:dyDescent="0.25">
      <c r="A38" s="18">
        <v>45840</v>
      </c>
      <c r="B38" s="2">
        <v>2</v>
      </c>
      <c r="C38" s="2" t="s">
        <v>23</v>
      </c>
      <c r="D38" s="9">
        <v>28.235651000000001</v>
      </c>
      <c r="E38">
        <v>1.2681476000000001E-2</v>
      </c>
      <c r="G38" s="34">
        <v>1.1280000000000001</v>
      </c>
      <c r="H38" s="34">
        <v>1.3309734513274465E-2</v>
      </c>
      <c r="I38" s="34">
        <v>1.1413097345132746</v>
      </c>
      <c r="J38" s="34">
        <v>1.126836242506478</v>
      </c>
      <c r="K38" s="34">
        <v>7.077</v>
      </c>
      <c r="L38" s="34">
        <v>8.3504424778761868E-2</v>
      </c>
      <c r="M38" s="34">
        <v>7.1605044247787619</v>
      </c>
      <c r="N38" s="34">
        <v>7.0696986597680365</v>
      </c>
      <c r="O38" s="34">
        <v>35.798000000000002</v>
      </c>
      <c r="P38" s="34">
        <v>0.42239528023599227</v>
      </c>
      <c r="Q38" s="34">
        <v>36.220395280235991</v>
      </c>
      <c r="R38" s="34">
        <v>35.761067206779167</v>
      </c>
      <c r="S38" s="34">
        <v>2.5179999999999998</v>
      </c>
      <c r="T38" s="34">
        <v>2.9710914454277568E-2</v>
      </c>
      <c r="U38" s="34">
        <v>2.5477109144542776</v>
      </c>
      <c r="V38" s="34">
        <v>2.5154021796376873</v>
      </c>
      <c r="W38" s="34">
        <v>46.521000000000001</v>
      </c>
      <c r="X38" s="34">
        <v>0.5489203539823061</v>
      </c>
      <c r="Y38" s="34">
        <v>47.069920353982305</v>
      </c>
      <c r="Z38" s="34">
        <v>46.473004288691371</v>
      </c>
      <c r="AB38" s="34">
        <v>2.0979999999999985</v>
      </c>
      <c r="AC38" s="34">
        <v>2.4755162241888128E-2</v>
      </c>
      <c r="AD38" s="34">
        <v>2.1227551622418868</v>
      </c>
      <c r="AE38" s="34">
        <v>2.0958354935980403</v>
      </c>
      <c r="AF38" s="34">
        <v>2.6889999999999969</v>
      </c>
      <c r="AG38" s="34">
        <v>3.1728613569321801E-2</v>
      </c>
      <c r="AH38" s="34">
        <v>2.7207286135693187</v>
      </c>
      <c r="AI38" s="34">
        <v>2.6862257589538259</v>
      </c>
      <c r="AJ38" s="34">
        <v>32.108000000000004</v>
      </c>
      <c r="AK38" s="34">
        <v>0.37885545722714231</v>
      </c>
      <c r="AL38" s="34">
        <v>32.486855457227144</v>
      </c>
      <c r="AM38" s="34">
        <v>32.07487417943085</v>
      </c>
      <c r="AN38" s="34">
        <v>1.6029999999999991</v>
      </c>
      <c r="AO38" s="34">
        <v>1.8914454277286306E-2</v>
      </c>
      <c r="AP38" s="34">
        <v>1.6219144542772854</v>
      </c>
      <c r="AQ38" s="34">
        <v>1.6013461850513149</v>
      </c>
      <c r="AR38" s="34">
        <v>38.497999999999998</v>
      </c>
      <c r="AS38" s="34">
        <v>0.45425368731563859</v>
      </c>
      <c r="AT38" s="34">
        <v>38.95225368731564</v>
      </c>
      <c r="AU38" s="34">
        <v>38.458281617034032</v>
      </c>
    </row>
    <row r="39" spans="1:47" x14ac:dyDescent="0.25">
      <c r="A39" s="18">
        <v>45840</v>
      </c>
      <c r="B39" s="2">
        <v>3</v>
      </c>
      <c r="C39" s="2" t="s">
        <v>23</v>
      </c>
      <c r="D39" s="9">
        <v>24.307829999999999</v>
      </c>
      <c r="E39">
        <v>1.1813367E-2</v>
      </c>
      <c r="G39" s="34">
        <v>1.1280000000000001</v>
      </c>
      <c r="H39" s="34">
        <v>1.3619935687445951E-2</v>
      </c>
      <c r="I39" s="34">
        <v>1.1416199356874461</v>
      </c>
      <c r="J39" s="34">
        <v>1.1281335604126539</v>
      </c>
      <c r="K39" s="34">
        <v>6.93</v>
      </c>
      <c r="L39" s="34">
        <v>8.3675668718085475E-2</v>
      </c>
      <c r="M39" s="34">
        <v>7.0136756687180855</v>
      </c>
      <c r="N39" s="34">
        <v>6.9308205440245478</v>
      </c>
      <c r="O39" s="34">
        <v>34.43099999999999</v>
      </c>
      <c r="P39" s="34">
        <v>0.41573404756600296</v>
      </c>
      <c r="Q39" s="34">
        <v>34.846734047565995</v>
      </c>
      <c r="R39" s="34">
        <v>34.435076789510703</v>
      </c>
      <c r="S39" s="34">
        <v>2.444</v>
      </c>
      <c r="T39" s="34">
        <v>2.950986065613289E-2</v>
      </c>
      <c r="U39" s="34">
        <v>2.473509860656133</v>
      </c>
      <c r="V39" s="34">
        <v>2.4442893808940833</v>
      </c>
      <c r="W39" s="34">
        <v>44.932999999999993</v>
      </c>
      <c r="X39" s="34">
        <v>0.54253951262766731</v>
      </c>
      <c r="Y39" s="34">
        <v>45.475539512627662</v>
      </c>
      <c r="Z39" s="34">
        <v>44.938320274841992</v>
      </c>
      <c r="AB39" s="34">
        <v>2.097999999999999</v>
      </c>
      <c r="AC39" s="34">
        <v>2.5332114425763819E-2</v>
      </c>
      <c r="AD39" s="34">
        <v>2.1233321144257626</v>
      </c>
      <c r="AE39" s="34">
        <v>2.0982484128951651</v>
      </c>
      <c r="AF39" s="34">
        <v>2.663999999999997</v>
      </c>
      <c r="AG39" s="34">
        <v>3.2166231091627626E-2</v>
      </c>
      <c r="AH39" s="34">
        <v>2.6961662310916248</v>
      </c>
      <c r="AI39" s="34">
        <v>2.6643154299107326</v>
      </c>
      <c r="AJ39" s="34">
        <v>31.29000000000001</v>
      </c>
      <c r="AK39" s="34">
        <v>0.37780832239378004</v>
      </c>
      <c r="AL39" s="34">
        <v>31.667808322393789</v>
      </c>
      <c r="AM39" s="34">
        <v>31.293704880595698</v>
      </c>
      <c r="AN39" s="34">
        <v>1.5699999999999994</v>
      </c>
      <c r="AO39" s="34">
        <v>1.8956825380576359E-2</v>
      </c>
      <c r="AP39" s="34">
        <v>1.5889568253805757</v>
      </c>
      <c r="AQ39" s="34">
        <v>1.5701858952551999</v>
      </c>
      <c r="AR39" s="34">
        <v>37.622000000000007</v>
      </c>
      <c r="AS39" s="34">
        <v>0.45426349329174781</v>
      </c>
      <c r="AT39" s="34">
        <v>38.076263493291755</v>
      </c>
      <c r="AU39" s="34">
        <v>37.626454618656794</v>
      </c>
    </row>
    <row r="40" spans="1:47" x14ac:dyDescent="0.25">
      <c r="A40" s="18">
        <v>45840</v>
      </c>
      <c r="B40" s="2">
        <v>4</v>
      </c>
      <c r="C40" s="2" t="s">
        <v>23</v>
      </c>
      <c r="D40" s="9">
        <v>22.714181</v>
      </c>
      <c r="E40">
        <v>1.1572113E-2</v>
      </c>
      <c r="G40" s="34">
        <v>1.1280000000000001</v>
      </c>
      <c r="H40" s="34">
        <v>1.4958173959872463E-2</v>
      </c>
      <c r="I40" s="34">
        <v>1.1429581739598726</v>
      </c>
      <c r="J40" s="34">
        <v>1.1297317328165353</v>
      </c>
      <c r="K40" s="34">
        <v>6.7889999999999979</v>
      </c>
      <c r="L40" s="34">
        <v>9.002752040210471E-2</v>
      </c>
      <c r="M40" s="34">
        <v>6.8790275204021025</v>
      </c>
      <c r="N40" s="34">
        <v>6.7994226366058994</v>
      </c>
      <c r="O40" s="34">
        <v>33.738999999999997</v>
      </c>
      <c r="P40" s="34">
        <v>0.44740587875189441</v>
      </c>
      <c r="Q40" s="34">
        <v>34.186405878751891</v>
      </c>
      <c r="R40" s="34">
        <v>33.790796926859109</v>
      </c>
      <c r="S40" s="34">
        <v>2.403999999999999</v>
      </c>
      <c r="T40" s="34">
        <v>3.1878945212352287E-2</v>
      </c>
      <c r="U40" s="34">
        <v>2.4358789452123513</v>
      </c>
      <c r="V40" s="34">
        <v>2.4076906788040331</v>
      </c>
      <c r="W40" s="34">
        <v>44.059999999999988</v>
      </c>
      <c r="X40" s="34">
        <v>0.58427051832622379</v>
      </c>
      <c r="Y40" s="34">
        <v>44.644270518326216</v>
      </c>
      <c r="Z40" s="34">
        <v>44.127641975085574</v>
      </c>
      <c r="AB40" s="34">
        <v>2.0979999999999994</v>
      </c>
      <c r="AC40" s="34">
        <v>2.7821142701961361E-2</v>
      </c>
      <c r="AD40" s="34">
        <v>2.1258211427019607</v>
      </c>
      <c r="AE40" s="34">
        <v>2.1012209002208242</v>
      </c>
      <c r="AF40" s="34">
        <v>2.6059999999999972</v>
      </c>
      <c r="AG40" s="34">
        <v>3.4557625300910978E-2</v>
      </c>
      <c r="AH40" s="34">
        <v>2.6405576253009082</v>
      </c>
      <c r="AI40" s="34">
        <v>2.6100007940779144</v>
      </c>
      <c r="AJ40" s="34">
        <v>30.730000000000008</v>
      </c>
      <c r="AK40" s="34">
        <v>0.40750415406638368</v>
      </c>
      <c r="AL40" s="34">
        <v>31.137504154066391</v>
      </c>
      <c r="AM40" s="34">
        <v>30.777177437457564</v>
      </c>
      <c r="AN40" s="34">
        <v>1.5689999999999993</v>
      </c>
      <c r="AO40" s="34">
        <v>2.080618346014174E-2</v>
      </c>
      <c r="AP40" s="34">
        <v>1.5898061834601411</v>
      </c>
      <c r="AQ40" s="34">
        <v>1.5714087666570415</v>
      </c>
      <c r="AR40" s="34">
        <v>37.003000000000007</v>
      </c>
      <c r="AS40" s="34">
        <v>0.49068910552939776</v>
      </c>
      <c r="AT40" s="34">
        <v>37.493689105529398</v>
      </c>
      <c r="AU40" s="34">
        <v>37.059807898413347</v>
      </c>
    </row>
    <row r="41" spans="1:47" x14ac:dyDescent="0.25">
      <c r="A41" s="18">
        <v>45840</v>
      </c>
      <c r="B41" s="2">
        <v>5</v>
      </c>
      <c r="C41" s="2" t="s">
        <v>23</v>
      </c>
      <c r="D41" s="9">
        <v>24.368321999999999</v>
      </c>
      <c r="E41">
        <v>1.2697890999999999E-2</v>
      </c>
      <c r="G41" s="34">
        <v>1.1280000000000001</v>
      </c>
      <c r="H41" s="34">
        <v>1.6966160435475469E-2</v>
      </c>
      <c r="I41" s="34">
        <v>1.1449661604354755</v>
      </c>
      <c r="J41" s="34">
        <v>1.1304275049315773</v>
      </c>
      <c r="K41" s="34">
        <v>6.746999999999999</v>
      </c>
      <c r="L41" s="34">
        <v>0.10148110324304342</v>
      </c>
      <c r="M41" s="34">
        <v>6.8484811032430422</v>
      </c>
      <c r="N41" s="34">
        <v>6.7615198366785023</v>
      </c>
      <c r="O41" s="34">
        <v>33.606000000000002</v>
      </c>
      <c r="P41" s="34">
        <v>0.50546523722924519</v>
      </c>
      <c r="Q41" s="34">
        <v>34.111465237229247</v>
      </c>
      <c r="R41" s="34">
        <v>33.678321569796623</v>
      </c>
      <c r="S41" s="34">
        <v>2.3949999999999991</v>
      </c>
      <c r="T41" s="34">
        <v>3.6023009080641606E-2</v>
      </c>
      <c r="U41" s="34">
        <v>2.4310230090806408</v>
      </c>
      <c r="V41" s="34">
        <v>2.4001541438928431</v>
      </c>
      <c r="W41" s="34">
        <v>43.875999999999998</v>
      </c>
      <c r="X41" s="34">
        <v>0.65993550998840567</v>
      </c>
      <c r="Y41" s="34">
        <v>44.535935509988406</v>
      </c>
      <c r="Z41" s="34">
        <v>43.970423055299541</v>
      </c>
      <c r="AB41" s="34">
        <v>2.0980000000000003</v>
      </c>
      <c r="AC41" s="34">
        <v>3.1555855136194626E-2</v>
      </c>
      <c r="AD41" s="34">
        <v>2.1295558551361951</v>
      </c>
      <c r="AE41" s="34">
        <v>2.1025149870092639</v>
      </c>
      <c r="AF41" s="34">
        <v>2.5999999999999983</v>
      </c>
      <c r="AG41" s="34">
        <v>3.9106398166876055E-2</v>
      </c>
      <c r="AH41" s="34">
        <v>2.6391063981668745</v>
      </c>
      <c r="AI41" s="34">
        <v>2.6055953127855491</v>
      </c>
      <c r="AJ41" s="34">
        <v>30.698000000000004</v>
      </c>
      <c r="AK41" s="34">
        <v>0.46172623497183152</v>
      </c>
      <c r="AL41" s="34">
        <v>31.159726234971835</v>
      </c>
      <c r="AM41" s="34">
        <v>30.764063427650324</v>
      </c>
      <c r="AN41" s="34">
        <v>1.5659999999999996</v>
      </c>
      <c r="AO41" s="34">
        <v>2.3554084434356894E-2</v>
      </c>
      <c r="AP41" s="34">
        <v>1.5895540844343565</v>
      </c>
      <c r="AQ41" s="34">
        <v>1.5693700999316043</v>
      </c>
      <c r="AR41" s="34">
        <v>36.962000000000003</v>
      </c>
      <c r="AS41" s="34">
        <v>0.55594257270925906</v>
      </c>
      <c r="AT41" s="34">
        <v>37.517942572709259</v>
      </c>
      <c r="AU41" s="34">
        <v>37.041543827376742</v>
      </c>
    </row>
    <row r="42" spans="1:47" x14ac:dyDescent="0.25">
      <c r="A42" s="18">
        <v>45840</v>
      </c>
      <c r="B42" s="2">
        <v>6</v>
      </c>
      <c r="C42" s="2" t="s">
        <v>23</v>
      </c>
      <c r="D42" s="9">
        <v>27.899232000000001</v>
      </c>
      <c r="E42">
        <v>1.3038005E-2</v>
      </c>
      <c r="G42" s="34">
        <v>1.1280000000000001</v>
      </c>
      <c r="H42" s="34">
        <v>1.5733007227860047E-2</v>
      </c>
      <c r="I42" s="34">
        <v>1.1437330072278602</v>
      </c>
      <c r="J42" s="34">
        <v>1.1288210105609584</v>
      </c>
      <c r="K42" s="34">
        <v>6.7289999999999992</v>
      </c>
      <c r="L42" s="34">
        <v>9.3854083010877859E-2</v>
      </c>
      <c r="M42" s="34">
        <v>6.8228540830108768</v>
      </c>
      <c r="N42" s="34">
        <v>6.7338976773623109</v>
      </c>
      <c r="O42" s="34">
        <v>34.463999999999992</v>
      </c>
      <c r="P42" s="34">
        <v>0.48069358253631955</v>
      </c>
      <c r="Q42" s="34">
        <v>34.94469358253631</v>
      </c>
      <c r="R42" s="34">
        <v>34.489084492883734</v>
      </c>
      <c r="S42" s="34">
        <v>2.4769999999999999</v>
      </c>
      <c r="T42" s="34">
        <v>3.4548456474653662E-2</v>
      </c>
      <c r="U42" s="34">
        <v>2.5115484564746535</v>
      </c>
      <c r="V42" s="34">
        <v>2.4788028751413949</v>
      </c>
      <c r="W42" s="34">
        <v>44.797999999999988</v>
      </c>
      <c r="X42" s="34">
        <v>0.62482912924971112</v>
      </c>
      <c r="Y42" s="34">
        <v>45.422829129249706</v>
      </c>
      <c r="Z42" s="34">
        <v>44.830606055948401</v>
      </c>
      <c r="AB42" s="34">
        <v>2.0979999999999985</v>
      </c>
      <c r="AC42" s="34">
        <v>2.9262277627704215E-2</v>
      </c>
      <c r="AD42" s="34">
        <v>2.1272622776277026</v>
      </c>
      <c r="AE42" s="34">
        <v>2.0995270214156814</v>
      </c>
      <c r="AF42" s="34">
        <v>2.5749999999999988</v>
      </c>
      <c r="AG42" s="34">
        <v>3.5915331216081203E-2</v>
      </c>
      <c r="AH42" s="34">
        <v>2.6109153312160802</v>
      </c>
      <c r="AI42" s="34">
        <v>2.5768742040731083</v>
      </c>
      <c r="AJ42" s="34">
        <v>31.717000000000006</v>
      </c>
      <c r="AK42" s="34">
        <v>0.44237924667201878</v>
      </c>
      <c r="AL42" s="34">
        <v>32.159379246672025</v>
      </c>
      <c r="AM42" s="34">
        <v>31.740085099257019</v>
      </c>
      <c r="AN42" s="34">
        <v>1.6109999999999998</v>
      </c>
      <c r="AO42" s="34">
        <v>2.2469747024895858E-2</v>
      </c>
      <c r="AP42" s="34">
        <v>1.6334697470248956</v>
      </c>
      <c r="AQ42" s="34">
        <v>1.6121725602958363</v>
      </c>
      <c r="AR42" s="34">
        <v>38.000999999999998</v>
      </c>
      <c r="AS42" s="34">
        <v>0.53002660254070011</v>
      </c>
      <c r="AT42" s="34">
        <v>38.531026602540706</v>
      </c>
      <c r="AU42" s="34">
        <v>38.028658885041651</v>
      </c>
    </row>
    <row r="43" spans="1:47" x14ac:dyDescent="0.25">
      <c r="A43" s="18">
        <v>45840</v>
      </c>
      <c r="B43" s="2">
        <v>7</v>
      </c>
      <c r="C43" s="2" t="s">
        <v>23</v>
      </c>
      <c r="D43" s="9">
        <v>30.411489</v>
      </c>
      <c r="E43">
        <v>1.3271565000000001E-2</v>
      </c>
      <c r="G43" s="34">
        <v>1.1280000000000001</v>
      </c>
      <c r="H43" s="34">
        <v>1.150684325473781E-2</v>
      </c>
      <c r="I43" s="34">
        <v>1.1395068432547379</v>
      </c>
      <c r="J43" s="34">
        <v>1.1243838041165379</v>
      </c>
      <c r="K43" s="34">
        <v>6.3720000000000017</v>
      </c>
      <c r="L43" s="34">
        <v>6.500142306665721E-2</v>
      </c>
      <c r="M43" s="34">
        <v>6.4370014230666586</v>
      </c>
      <c r="N43" s="34">
        <v>6.3515723402753368</v>
      </c>
      <c r="O43" s="34">
        <v>36.246000000000009</v>
      </c>
      <c r="P43" s="34">
        <v>0.36974914947803789</v>
      </c>
      <c r="Q43" s="34">
        <v>36.615749149478049</v>
      </c>
      <c r="R43" s="34">
        <v>36.129800854617052</v>
      </c>
      <c r="S43" s="34">
        <v>2.5619999999999994</v>
      </c>
      <c r="T43" s="34">
        <v>2.6135223775388527E-2</v>
      </c>
      <c r="U43" s="34">
        <v>2.5881352237753878</v>
      </c>
      <c r="V43" s="34">
        <v>2.5537866189242631</v>
      </c>
      <c r="W43" s="34">
        <v>46.308000000000007</v>
      </c>
      <c r="X43" s="34">
        <v>0.47239263957482142</v>
      </c>
      <c r="Y43" s="34">
        <v>46.780392639574835</v>
      </c>
      <c r="Z43" s="34">
        <v>46.159543617933188</v>
      </c>
      <c r="AB43" s="34">
        <v>2.0979999999999994</v>
      </c>
      <c r="AC43" s="34">
        <v>2.1401912365638223E-2</v>
      </c>
      <c r="AD43" s="34">
        <v>2.1194019123656376</v>
      </c>
      <c r="AE43" s="34">
        <v>2.0912741321245525</v>
      </c>
      <c r="AF43" s="34">
        <v>2.275999999999998</v>
      </c>
      <c r="AG43" s="34">
        <v>2.3217708552999317E-2</v>
      </c>
      <c r="AH43" s="34">
        <v>2.2992177085529972</v>
      </c>
      <c r="AI43" s="34">
        <v>2.2687034912847848</v>
      </c>
      <c r="AJ43" s="34">
        <v>32.537999999999997</v>
      </c>
      <c r="AK43" s="34">
        <v>0.33192346260874006</v>
      </c>
      <c r="AL43" s="34">
        <v>32.869923462608739</v>
      </c>
      <c r="AM43" s="34">
        <v>32.433688136829701</v>
      </c>
      <c r="AN43" s="34">
        <v>1.6509999999999994</v>
      </c>
      <c r="AO43" s="34">
        <v>1.6842019692883081E-2</v>
      </c>
      <c r="AP43" s="34">
        <v>1.6678420196928825</v>
      </c>
      <c r="AQ43" s="34">
        <v>1.6457071459187971</v>
      </c>
      <c r="AR43" s="34">
        <v>38.562999999999988</v>
      </c>
      <c r="AS43" s="34">
        <v>0.39338510322026066</v>
      </c>
      <c r="AT43" s="34">
        <v>38.956385103220256</v>
      </c>
      <c r="AU43" s="34">
        <v>38.439372906157836</v>
      </c>
    </row>
    <row r="44" spans="1:47" x14ac:dyDescent="0.25">
      <c r="A44" s="18">
        <v>45840</v>
      </c>
      <c r="B44" s="2">
        <v>8</v>
      </c>
      <c r="C44" s="2" t="s">
        <v>178</v>
      </c>
      <c r="D44" s="9">
        <v>30.832592000000002</v>
      </c>
      <c r="E44">
        <v>1.2602429E-2</v>
      </c>
      <c r="G44" s="34">
        <v>1.1280000000000001</v>
      </c>
      <c r="H44" s="34">
        <v>1.1548307994114807E-2</v>
      </c>
      <c r="I44" s="34">
        <v>1.1395483079941149</v>
      </c>
      <c r="J44" s="34">
        <v>1.1251872313505489</v>
      </c>
      <c r="K44" s="34">
        <v>6.126999999999998</v>
      </c>
      <c r="L44" s="34">
        <v>6.2727378616969323E-2</v>
      </c>
      <c r="M44" s="34">
        <v>6.1897273786169675</v>
      </c>
      <c r="N44" s="34">
        <v>6.1117217787985911</v>
      </c>
      <c r="O44" s="34">
        <v>41.543999999999997</v>
      </c>
      <c r="P44" s="34">
        <v>0.42532172633644105</v>
      </c>
      <c r="Q44" s="34">
        <v>41.969321726336439</v>
      </c>
      <c r="R44" s="34">
        <v>41.440406329102125</v>
      </c>
      <c r="S44" s="34">
        <v>3.0609999999999999</v>
      </c>
      <c r="T44" s="34">
        <v>3.1338094654242393E-2</v>
      </c>
      <c r="U44" s="34">
        <v>3.0923380946542425</v>
      </c>
      <c r="V44" s="34">
        <v>3.0533671233723672</v>
      </c>
      <c r="W44" s="34">
        <v>51.859999999999992</v>
      </c>
      <c r="X44" s="34">
        <v>0.53093550760176755</v>
      </c>
      <c r="Y44" s="34">
        <v>52.390935507601768</v>
      </c>
      <c r="Z44" s="34">
        <v>51.730682462623633</v>
      </c>
      <c r="AB44" s="34">
        <v>2.0979999999999999</v>
      </c>
      <c r="AC44" s="34">
        <v>2.1479033840117782E-2</v>
      </c>
      <c r="AD44" s="34">
        <v>2.1194790338401175</v>
      </c>
      <c r="AE44" s="34">
        <v>2.0927684497991588</v>
      </c>
      <c r="AF44" s="34">
        <v>2.3899999999999975</v>
      </c>
      <c r="AG44" s="34">
        <v>2.4468489455615566E-2</v>
      </c>
      <c r="AH44" s="34">
        <v>2.4144684894556132</v>
      </c>
      <c r="AI44" s="34">
        <v>2.3840403217445116</v>
      </c>
      <c r="AJ44" s="34">
        <v>36.775000000000013</v>
      </c>
      <c r="AK44" s="34">
        <v>0.376497363903876</v>
      </c>
      <c r="AL44" s="34">
        <v>37.151497363903886</v>
      </c>
      <c r="AM44" s="34">
        <v>36.6832982561316</v>
      </c>
      <c r="AN44" s="34">
        <v>1.8909999999999996</v>
      </c>
      <c r="AO44" s="34">
        <v>1.9359796468857351E-2</v>
      </c>
      <c r="AP44" s="34">
        <v>1.910359796468857</v>
      </c>
      <c r="AQ44" s="34">
        <v>1.8862846227694039</v>
      </c>
      <c r="AR44" s="34">
        <v>43.154000000000011</v>
      </c>
      <c r="AS44" s="34">
        <v>0.4418046836684667</v>
      </c>
      <c r="AT44" s="34">
        <v>43.595804683668476</v>
      </c>
      <c r="AU44" s="34">
        <v>43.046391650444669</v>
      </c>
    </row>
    <row r="45" spans="1:47" x14ac:dyDescent="0.25">
      <c r="A45" s="18">
        <v>45840</v>
      </c>
      <c r="B45" s="2">
        <v>9</v>
      </c>
      <c r="C45" s="2" t="s">
        <v>178</v>
      </c>
      <c r="D45" s="9">
        <v>28.918296999999999</v>
      </c>
      <c r="E45">
        <v>1.1196681999999999E-2</v>
      </c>
      <c r="G45" s="34">
        <v>1.1280000000000001</v>
      </c>
      <c r="H45" s="34">
        <v>6.3592104271732305E-3</v>
      </c>
      <c r="I45" s="34">
        <v>1.1343592104271734</v>
      </c>
      <c r="J45" s="34">
        <v>1.1216581510742492</v>
      </c>
      <c r="K45" s="34">
        <v>6.2769999999999992</v>
      </c>
      <c r="L45" s="34">
        <v>3.5387201995892167E-2</v>
      </c>
      <c r="M45" s="34">
        <v>6.3123872019958913</v>
      </c>
      <c r="N45" s="34">
        <v>6.2417094098342734</v>
      </c>
      <c r="O45" s="34">
        <v>49.428000000000004</v>
      </c>
      <c r="P45" s="34">
        <v>0.27865518882475043</v>
      </c>
      <c r="Q45" s="34">
        <v>49.706655188824755</v>
      </c>
      <c r="R45" s="34">
        <v>49.150105577391834</v>
      </c>
      <c r="S45" s="34">
        <v>3.7189999999999994</v>
      </c>
      <c r="T45" s="34">
        <v>2.0966226576823795E-2</v>
      </c>
      <c r="U45" s="34">
        <v>3.7399662265768234</v>
      </c>
      <c r="V45" s="34">
        <v>3.6980910140471028</v>
      </c>
      <c r="W45" s="34">
        <v>60.552000000000007</v>
      </c>
      <c r="X45" s="34">
        <v>0.34136782782463959</v>
      </c>
      <c r="Y45" s="34">
        <v>60.893367827824648</v>
      </c>
      <c r="Z45" s="34">
        <v>60.211564152347457</v>
      </c>
      <c r="AB45" s="34">
        <v>2.0979999999999999</v>
      </c>
      <c r="AC45" s="34">
        <v>1.1827680386710494E-2</v>
      </c>
      <c r="AD45" s="34">
        <v>2.1098276803867102</v>
      </c>
      <c r="AE45" s="34">
        <v>2.0862046107746224</v>
      </c>
      <c r="AF45" s="34">
        <v>2.7369999999999979</v>
      </c>
      <c r="AG45" s="34">
        <v>1.543010544252936E-2</v>
      </c>
      <c r="AH45" s="34">
        <v>2.7524301054425271</v>
      </c>
      <c r="AI45" s="34">
        <v>2.7216120208246606</v>
      </c>
      <c r="AJ45" s="34">
        <v>42.336000000000034</v>
      </c>
      <c r="AK45" s="34">
        <v>0.2386733445432678</v>
      </c>
      <c r="AL45" s="34">
        <v>42.574673344543299</v>
      </c>
      <c r="AM45" s="34">
        <v>42.097978265850571</v>
      </c>
      <c r="AN45" s="34">
        <v>2.1739999999999995</v>
      </c>
      <c r="AO45" s="34">
        <v>1.2256137826839184E-2</v>
      </c>
      <c r="AP45" s="34">
        <v>2.1862561378268386</v>
      </c>
      <c r="AQ45" s="34">
        <v>2.1617773230810431</v>
      </c>
      <c r="AR45" s="34">
        <v>49.345000000000034</v>
      </c>
      <c r="AS45" s="34">
        <v>0.27818726819934686</v>
      </c>
      <c r="AT45" s="34">
        <v>49.623187268199374</v>
      </c>
      <c r="AU45" s="34">
        <v>49.067572220530892</v>
      </c>
    </row>
    <row r="46" spans="1:47" x14ac:dyDescent="0.25">
      <c r="A46" s="18">
        <v>45840</v>
      </c>
      <c r="B46" s="2">
        <v>10</v>
      </c>
      <c r="C46" s="2" t="s">
        <v>178</v>
      </c>
      <c r="D46" s="9">
        <v>33.569420999999998</v>
      </c>
      <c r="E46">
        <v>9.8773149999999994E-3</v>
      </c>
      <c r="G46" s="34">
        <v>1.1280000000000001</v>
      </c>
      <c r="H46" s="34">
        <v>4.5067273831135343E-3</v>
      </c>
      <c r="I46" s="34">
        <v>1.1325067273831138</v>
      </c>
      <c r="J46" s="34">
        <v>1.1213206016971315</v>
      </c>
      <c r="K46" s="34">
        <v>6.3769999999999998</v>
      </c>
      <c r="L46" s="34">
        <v>2.5478191952229615E-2</v>
      </c>
      <c r="M46" s="34">
        <v>6.4024781919522296</v>
      </c>
      <c r="N46" s="34">
        <v>6.339238898069687</v>
      </c>
      <c r="O46" s="34">
        <v>57.478000000000002</v>
      </c>
      <c r="P46" s="34">
        <v>0.22964333025407777</v>
      </c>
      <c r="Q46" s="34">
        <v>57.707643330254079</v>
      </c>
      <c r="R46" s="34">
        <v>57.137646759173514</v>
      </c>
      <c r="S46" s="34">
        <v>4.4110000000000005</v>
      </c>
      <c r="T46" s="34">
        <v>1.7623381637334932E-2</v>
      </c>
      <c r="U46" s="34">
        <v>4.428623381637335</v>
      </c>
      <c r="V46" s="34">
        <v>4.3848804734805382</v>
      </c>
      <c r="W46" s="34">
        <v>69.394000000000005</v>
      </c>
      <c r="X46" s="34">
        <v>0.27725163122675589</v>
      </c>
      <c r="Y46" s="34">
        <v>69.671251631226752</v>
      </c>
      <c r="Z46" s="34">
        <v>68.983086732420873</v>
      </c>
      <c r="AB46" s="34">
        <v>2.097999999999999</v>
      </c>
      <c r="AC46" s="34">
        <v>8.3821933065356298E-3</v>
      </c>
      <c r="AD46" s="34">
        <v>2.1063821933065348</v>
      </c>
      <c r="AE46" s="34">
        <v>2.085576792872855</v>
      </c>
      <c r="AF46" s="34">
        <v>2.9669999999999974</v>
      </c>
      <c r="AG46" s="34">
        <v>1.1854131334838513E-2</v>
      </c>
      <c r="AH46" s="34">
        <v>2.978854131334836</v>
      </c>
      <c r="AI46" s="34">
        <v>2.9494310507405905</v>
      </c>
      <c r="AJ46" s="34">
        <v>47.538000000000004</v>
      </c>
      <c r="AK46" s="34">
        <v>0.18992979285323688</v>
      </c>
      <c r="AL46" s="34">
        <v>47.727929792853239</v>
      </c>
      <c r="AM46" s="34">
        <v>47.25650599599134</v>
      </c>
      <c r="AN46" s="34">
        <v>2.524999999999999</v>
      </c>
      <c r="AO46" s="34">
        <v>1.0088197377980203E-2</v>
      </c>
      <c r="AP46" s="34">
        <v>2.5350881973779793</v>
      </c>
      <c r="AQ46" s="34">
        <v>2.5100483326996947</v>
      </c>
      <c r="AR46" s="34">
        <v>55.128</v>
      </c>
      <c r="AS46" s="34">
        <v>0.22025431487259123</v>
      </c>
      <c r="AT46" s="34">
        <v>55.348254314872591</v>
      </c>
      <c r="AU46" s="34">
        <v>54.801562172304486</v>
      </c>
    </row>
    <row r="47" spans="1:47" x14ac:dyDescent="0.25">
      <c r="A47" s="18">
        <v>45840</v>
      </c>
      <c r="B47" s="2">
        <v>11</v>
      </c>
      <c r="C47" s="2" t="s">
        <v>178</v>
      </c>
      <c r="D47" s="9">
        <v>36.359037999999998</v>
      </c>
      <c r="E47">
        <v>9.7260049999999994E-3</v>
      </c>
      <c r="G47" s="34">
        <v>1.1280000000000001</v>
      </c>
      <c r="H47" s="34">
        <v>6.0379100207942253E-3</v>
      </c>
      <c r="I47" s="34">
        <v>1.1340379100207942</v>
      </c>
      <c r="J47" s="34">
        <v>1.1230082516377424</v>
      </c>
      <c r="K47" s="34">
        <v>5.9109999999999996</v>
      </c>
      <c r="L47" s="34">
        <v>3.1640147280952713E-2</v>
      </c>
      <c r="M47" s="34">
        <v>5.9426401472809527</v>
      </c>
      <c r="N47" s="34">
        <v>5.8848419994952978</v>
      </c>
      <c r="O47" s="34">
        <v>64.95999999999998</v>
      </c>
      <c r="P47" s="34">
        <v>0.34771510190673111</v>
      </c>
      <c r="Q47" s="34">
        <v>65.307715101906709</v>
      </c>
      <c r="R47" s="34">
        <v>64.672531938286994</v>
      </c>
      <c r="S47" s="34">
        <v>4.9860000000000007</v>
      </c>
      <c r="T47" s="34">
        <v>2.6688846953617028E-2</v>
      </c>
      <c r="U47" s="34">
        <v>5.0126888469536173</v>
      </c>
      <c r="V47" s="34">
        <v>4.9639354101647024</v>
      </c>
      <c r="W47" s="34">
        <v>76.984999999999985</v>
      </c>
      <c r="X47" s="34">
        <v>0.41208200616209506</v>
      </c>
      <c r="Y47" s="34">
        <v>77.39708200616208</v>
      </c>
      <c r="Z47" s="34">
        <v>76.644317599584738</v>
      </c>
      <c r="AB47" s="34">
        <v>2.0980000000000003</v>
      </c>
      <c r="AC47" s="34">
        <v>1.1230084418108409E-2</v>
      </c>
      <c r="AD47" s="34">
        <v>2.1092300844181087</v>
      </c>
      <c r="AE47" s="34">
        <v>2.0887157020709077</v>
      </c>
      <c r="AF47" s="34">
        <v>3.3729999999999989</v>
      </c>
      <c r="AG47" s="34">
        <v>1.8054849734165702E-2</v>
      </c>
      <c r="AH47" s="34">
        <v>3.3910548497341644</v>
      </c>
      <c r="AI47" s="34">
        <v>3.3580734333103757</v>
      </c>
      <c r="AJ47" s="34">
        <v>52.283999999999999</v>
      </c>
      <c r="AK47" s="34">
        <v>0.27986355277234504</v>
      </c>
      <c r="AL47" s="34">
        <v>52.563863552772347</v>
      </c>
      <c r="AM47" s="34">
        <v>52.052627153038763</v>
      </c>
      <c r="AN47" s="34">
        <v>2.7399999999999993</v>
      </c>
      <c r="AO47" s="34">
        <v>1.4666554483134902E-2</v>
      </c>
      <c r="AP47" s="34">
        <v>2.7546665544831344</v>
      </c>
      <c r="AQ47" s="34">
        <v>2.7278746538008987</v>
      </c>
      <c r="AR47" s="34">
        <v>60.494999999999997</v>
      </c>
      <c r="AS47" s="34">
        <v>0.32381504140775408</v>
      </c>
      <c r="AT47" s="34">
        <v>60.81881504140776</v>
      </c>
      <c r="AU47" s="34">
        <v>60.227290942220947</v>
      </c>
    </row>
    <row r="48" spans="1:47" x14ac:dyDescent="0.25">
      <c r="A48" s="18">
        <v>45840</v>
      </c>
      <c r="B48" s="2">
        <v>12</v>
      </c>
      <c r="C48" s="2" t="s">
        <v>178</v>
      </c>
      <c r="D48" s="9">
        <v>34.524123000000003</v>
      </c>
      <c r="E48">
        <v>9.2253560000000005E-3</v>
      </c>
      <c r="G48" s="34">
        <v>1.1280000000000001</v>
      </c>
      <c r="H48" s="34">
        <v>1.3116419910574878E-2</v>
      </c>
      <c r="I48" s="34">
        <v>1.141116419910575</v>
      </c>
      <c r="J48" s="34">
        <v>1.1305892146994545</v>
      </c>
      <c r="K48" s="34">
        <v>7.3319999999999999</v>
      </c>
      <c r="L48" s="34">
        <v>8.5256729418736701E-2</v>
      </c>
      <c r="M48" s="34">
        <v>7.4172567294187361</v>
      </c>
      <c r="N48" s="34">
        <v>7.3488298955464533</v>
      </c>
      <c r="O48" s="34">
        <v>70.441000000000031</v>
      </c>
      <c r="P48" s="34">
        <v>0.81909019053262888</v>
      </c>
      <c r="Q48" s="34">
        <v>71.260090190532665</v>
      </c>
      <c r="R48" s="34">
        <v>70.602690489932897</v>
      </c>
      <c r="S48" s="34">
        <v>5.3969999999999994</v>
      </c>
      <c r="T48" s="34">
        <v>6.2756487816819695E-2</v>
      </c>
      <c r="U48" s="34">
        <v>5.4597564878168194</v>
      </c>
      <c r="V48" s="34">
        <v>5.4093882905433999</v>
      </c>
      <c r="W48" s="34">
        <v>84.298000000000044</v>
      </c>
      <c r="X48" s="34">
        <v>0.98021982767876015</v>
      </c>
      <c r="Y48" s="34">
        <v>85.278219827678797</v>
      </c>
      <c r="Z48" s="34">
        <v>84.491497890722215</v>
      </c>
      <c r="AB48" s="34">
        <v>2.097999999999999</v>
      </c>
      <c r="AC48" s="34">
        <v>2.4395610791122412E-2</v>
      </c>
      <c r="AD48" s="34">
        <v>2.1223956107911213</v>
      </c>
      <c r="AE48" s="34">
        <v>2.1028157557087357</v>
      </c>
      <c r="AF48" s="34">
        <v>3.7289999999999974</v>
      </c>
      <c r="AG48" s="34">
        <v>4.3360930715012132E-2</v>
      </c>
      <c r="AH48" s="34">
        <v>3.7723609307150094</v>
      </c>
      <c r="AI48" s="34">
        <v>3.7375595581686722</v>
      </c>
      <c r="AJ48" s="34">
        <v>55.481000000000037</v>
      </c>
      <c r="AK48" s="34">
        <v>0.64513483427181317</v>
      </c>
      <c r="AL48" s="34">
        <v>56.126134834271852</v>
      </c>
      <c r="AM48" s="34">
        <v>55.608351259521697</v>
      </c>
      <c r="AN48" s="34">
        <v>2.9279999999999995</v>
      </c>
      <c r="AO48" s="34">
        <v>3.4046877214683718E-2</v>
      </c>
      <c r="AP48" s="34">
        <v>2.9620468772146831</v>
      </c>
      <c r="AQ48" s="34">
        <v>2.9347209402836896</v>
      </c>
      <c r="AR48" s="34">
        <v>64.236000000000033</v>
      </c>
      <c r="AS48" s="34">
        <v>0.74693825299263139</v>
      </c>
      <c r="AT48" s="34">
        <v>64.982938252992668</v>
      </c>
      <c r="AU48" s="34">
        <v>64.383447513682796</v>
      </c>
    </row>
    <row r="49" spans="1:47" x14ac:dyDescent="0.25">
      <c r="A49" s="18">
        <v>45840</v>
      </c>
      <c r="B49" s="2">
        <v>13</v>
      </c>
      <c r="C49" s="2" t="s">
        <v>178</v>
      </c>
      <c r="D49" s="9">
        <v>41.404266</v>
      </c>
      <c r="E49">
        <v>9.037102E-3</v>
      </c>
      <c r="G49" s="34">
        <v>1.1280000000000001</v>
      </c>
      <c r="H49" s="34">
        <v>8.0032177760383828E-3</v>
      </c>
      <c r="I49" s="34">
        <v>1.1360032177760384</v>
      </c>
      <c r="J49" s="34">
        <v>1.1257370408246681</v>
      </c>
      <c r="K49" s="34">
        <v>6.7549999999999981</v>
      </c>
      <c r="L49" s="34">
        <v>4.7927070990371683E-2</v>
      </c>
      <c r="M49" s="34">
        <v>6.8029270709903695</v>
      </c>
      <c r="N49" s="34">
        <v>6.7414483251512687</v>
      </c>
      <c r="O49" s="34">
        <v>72.619000000000014</v>
      </c>
      <c r="P49" s="34">
        <v>0.51523552453735055</v>
      </c>
      <c r="Q49" s="34">
        <v>73.13423552453736</v>
      </c>
      <c r="R49" s="34">
        <v>72.47331397841009</v>
      </c>
      <c r="S49" s="34">
        <v>5.5399999999999991</v>
      </c>
      <c r="T49" s="34">
        <v>3.9306583758202687E-2</v>
      </c>
      <c r="U49" s="34">
        <v>5.5793065837582017</v>
      </c>
      <c r="V49" s="34">
        <v>5.5288858210715075</v>
      </c>
      <c r="W49" s="34">
        <v>86.042000000000002</v>
      </c>
      <c r="X49" s="34">
        <v>0.61047239706196332</v>
      </c>
      <c r="Y49" s="34">
        <v>86.65247239706197</v>
      </c>
      <c r="Z49" s="34">
        <v>85.869385165457544</v>
      </c>
      <c r="AB49" s="34">
        <v>2.097999999999999</v>
      </c>
      <c r="AC49" s="34">
        <v>1.4885417459333793E-2</v>
      </c>
      <c r="AD49" s="34">
        <v>2.1128854174593328</v>
      </c>
      <c r="AE49" s="34">
        <v>2.0937910564274405</v>
      </c>
      <c r="AF49" s="34">
        <v>3.9679999999999986</v>
      </c>
      <c r="AG49" s="34">
        <v>2.8153163240532172E-2</v>
      </c>
      <c r="AH49" s="34">
        <v>3.9961531632405309</v>
      </c>
      <c r="AI49" s="34">
        <v>3.960039519496704</v>
      </c>
      <c r="AJ49" s="34">
        <v>57.12500000000005</v>
      </c>
      <c r="AK49" s="34">
        <v>0.4053048009363413</v>
      </c>
      <c r="AL49" s="34">
        <v>57.530304800936392</v>
      </c>
      <c r="AM49" s="34">
        <v>57.010397568359245</v>
      </c>
      <c r="AN49" s="34">
        <v>3.0269999999999984</v>
      </c>
      <c r="AO49" s="34">
        <v>2.1476720042613626E-2</v>
      </c>
      <c r="AP49" s="34">
        <v>3.0484767200426122</v>
      </c>
      <c r="AQ49" s="34">
        <v>3.0209273249789619</v>
      </c>
      <c r="AR49" s="34">
        <v>66.218000000000046</v>
      </c>
      <c r="AS49" s="34">
        <v>0.46982010167882088</v>
      </c>
      <c r="AT49" s="34">
        <v>66.687820101678867</v>
      </c>
      <c r="AU49" s="34">
        <v>66.085155469262347</v>
      </c>
    </row>
    <row r="50" spans="1:47" x14ac:dyDescent="0.25">
      <c r="A50" s="18">
        <v>45840</v>
      </c>
      <c r="B50" s="2">
        <v>14</v>
      </c>
      <c r="C50" s="2" t="s">
        <v>178</v>
      </c>
      <c r="D50" s="9">
        <v>48.662851000000003</v>
      </c>
      <c r="E50">
        <v>8.8670880000000004E-3</v>
      </c>
      <c r="G50" s="34">
        <v>1.1280000000000001</v>
      </c>
      <c r="H50" s="34">
        <v>9.4743035625611278E-3</v>
      </c>
      <c r="I50" s="34">
        <v>1.1374743035625612</v>
      </c>
      <c r="J50" s="34">
        <v>1.1273882188151332</v>
      </c>
      <c r="K50" s="34">
        <v>7.9229999999999974</v>
      </c>
      <c r="L50" s="34">
        <v>6.6546903480648747E-2</v>
      </c>
      <c r="M50" s="34">
        <v>7.9895469034806466</v>
      </c>
      <c r="N50" s="34">
        <v>7.9187028880073562</v>
      </c>
      <c r="O50" s="34">
        <v>74.388999999999996</v>
      </c>
      <c r="P50" s="34">
        <v>0.62480848201716277</v>
      </c>
      <c r="Q50" s="34">
        <v>75.013808482017154</v>
      </c>
      <c r="R50" s="34">
        <v>74.348654440991965</v>
      </c>
      <c r="S50" s="34">
        <v>5.5860000000000012</v>
      </c>
      <c r="T50" s="34">
        <v>4.6917960727363879E-2</v>
      </c>
      <c r="U50" s="34">
        <v>5.6329179607273652</v>
      </c>
      <c r="V50" s="34">
        <v>5.5829703814728147</v>
      </c>
      <c r="W50" s="34">
        <v>89.025999999999996</v>
      </c>
      <c r="X50" s="34">
        <v>0.74774764978773656</v>
      </c>
      <c r="Y50" s="34">
        <v>89.773747649787737</v>
      </c>
      <c r="Z50" s="34">
        <v>88.977715929287271</v>
      </c>
      <c r="AB50" s="34">
        <v>2.097999999999999</v>
      </c>
      <c r="AC50" s="34">
        <v>1.7621532689940808E-2</v>
      </c>
      <c r="AD50" s="34">
        <v>2.1156215326899397</v>
      </c>
      <c r="AE50" s="34">
        <v>2.0968621303848831</v>
      </c>
      <c r="AF50" s="34">
        <v>3.8059999999999974</v>
      </c>
      <c r="AG50" s="34">
        <v>3.1967375318357819E-2</v>
      </c>
      <c r="AH50" s="34">
        <v>3.8379673753183554</v>
      </c>
      <c r="AI50" s="34">
        <v>3.8039357808602783</v>
      </c>
      <c r="AJ50" s="34">
        <v>58.020000000000024</v>
      </c>
      <c r="AK50" s="34">
        <v>0.48732189069130916</v>
      </c>
      <c r="AL50" s="34">
        <v>58.507321890691337</v>
      </c>
      <c r="AM50" s="34">
        <v>57.988532318842246</v>
      </c>
      <c r="AN50" s="34">
        <v>3.1009999999999982</v>
      </c>
      <c r="AO50" s="34">
        <v>2.6045935591757122E-2</v>
      </c>
      <c r="AP50" s="34">
        <v>3.1270459355917555</v>
      </c>
      <c r="AQ50" s="34">
        <v>3.0993181441008208</v>
      </c>
      <c r="AR50" s="34">
        <v>67.02500000000002</v>
      </c>
      <c r="AS50" s="34">
        <v>0.56295673429136495</v>
      </c>
      <c r="AT50" s="34">
        <v>67.587956734291382</v>
      </c>
      <c r="AU50" s="34">
        <v>66.98864837418823</v>
      </c>
    </row>
    <row r="51" spans="1:47" x14ac:dyDescent="0.25">
      <c r="A51" s="18">
        <v>45840</v>
      </c>
      <c r="B51" s="2">
        <v>15</v>
      </c>
      <c r="C51" s="2" t="s">
        <v>178</v>
      </c>
      <c r="D51" s="9">
        <v>44.388371999999997</v>
      </c>
      <c r="E51">
        <v>8.8689930000000004E-3</v>
      </c>
      <c r="G51" s="34">
        <v>1.1280000000000001</v>
      </c>
      <c r="H51" s="34">
        <v>1.1214985669560713E-2</v>
      </c>
      <c r="I51" s="34">
        <v>1.1392149856695608</v>
      </c>
      <c r="J51" s="34">
        <v>1.1291112959361624</v>
      </c>
      <c r="K51" s="34">
        <v>7.7639999999999993</v>
      </c>
      <c r="L51" s="34">
        <v>7.719250774686999E-2</v>
      </c>
      <c r="M51" s="34">
        <v>7.8411925077468689</v>
      </c>
      <c r="N51" s="34">
        <v>7.7716490262840097</v>
      </c>
      <c r="O51" s="34">
        <v>76.001000000000005</v>
      </c>
      <c r="P51" s="34">
        <v>0.75562954421301731</v>
      </c>
      <c r="Q51" s="34">
        <v>76.756629544213027</v>
      </c>
      <c r="R51" s="34">
        <v>76.075875534081803</v>
      </c>
      <c r="S51" s="34">
        <v>5.6800000000000006</v>
      </c>
      <c r="T51" s="34">
        <v>5.6472622875092943E-2</v>
      </c>
      <c r="U51" s="34">
        <v>5.7364726228750937</v>
      </c>
      <c r="V51" s="34">
        <v>5.6855958873381232</v>
      </c>
      <c r="W51" s="34">
        <v>90.573000000000008</v>
      </c>
      <c r="X51" s="34">
        <v>0.90050966050454095</v>
      </c>
      <c r="Y51" s="34">
        <v>91.473509660504547</v>
      </c>
      <c r="Z51" s="34">
        <v>90.662231743640106</v>
      </c>
      <c r="AB51" s="34">
        <v>2.097999999999999</v>
      </c>
      <c r="AC51" s="34">
        <v>2.0859077956328333E-2</v>
      </c>
      <c r="AD51" s="34">
        <v>2.1188590779563272</v>
      </c>
      <c r="AE51" s="34">
        <v>2.1000669316259462</v>
      </c>
      <c r="AF51" s="34">
        <v>3.8129999999999975</v>
      </c>
      <c r="AG51" s="34">
        <v>3.791023081386078E-2</v>
      </c>
      <c r="AH51" s="34">
        <v>3.8509102308138581</v>
      </c>
      <c r="AI51" s="34">
        <v>3.8167565349331416</v>
      </c>
      <c r="AJ51" s="34">
        <v>58.317000000000007</v>
      </c>
      <c r="AK51" s="34">
        <v>0.57980879369837945</v>
      </c>
      <c r="AL51" s="34">
        <v>58.896808793698384</v>
      </c>
      <c r="AM51" s="34">
        <v>58.374453408784731</v>
      </c>
      <c r="AN51" s="34">
        <v>3.1279999999999983</v>
      </c>
      <c r="AO51" s="34">
        <v>3.1099712034030041E-2</v>
      </c>
      <c r="AP51" s="34">
        <v>3.1590997120340285</v>
      </c>
      <c r="AQ51" s="34">
        <v>3.1310816788016966</v>
      </c>
      <c r="AR51" s="34">
        <v>67.356000000000009</v>
      </c>
      <c r="AS51" s="34">
        <v>0.66967781450259867</v>
      </c>
      <c r="AT51" s="34">
        <v>68.0256778145026</v>
      </c>
      <c r="AU51" s="34">
        <v>67.422358554145504</v>
      </c>
    </row>
    <row r="52" spans="1:47" x14ac:dyDescent="0.25">
      <c r="A52" s="18">
        <v>45840</v>
      </c>
      <c r="B52" s="2">
        <v>16</v>
      </c>
      <c r="C52" s="2" t="s">
        <v>178</v>
      </c>
      <c r="D52" s="9">
        <v>48.249243</v>
      </c>
      <c r="E52">
        <v>9.2148909999999994E-3</v>
      </c>
      <c r="G52" s="34">
        <v>1.1280000000000001</v>
      </c>
      <c r="H52" s="34">
        <v>1.9069178000267698E-2</v>
      </c>
      <c r="I52" s="34">
        <v>1.1470691780002678</v>
      </c>
      <c r="J52" s="34">
        <v>1.1364990605555358</v>
      </c>
      <c r="K52" s="34">
        <v>8.6599999999999984</v>
      </c>
      <c r="L52" s="34">
        <v>0.14639989493113317</v>
      </c>
      <c r="M52" s="34">
        <v>8.8063998949311308</v>
      </c>
      <c r="N52" s="34">
        <v>8.7252498797969302</v>
      </c>
      <c r="O52" s="34">
        <v>76.515000000000015</v>
      </c>
      <c r="P52" s="34">
        <v>1.2935090023851801</v>
      </c>
      <c r="Q52" s="34">
        <v>77.808509002385193</v>
      </c>
      <c r="R52" s="34">
        <v>77.091512073055696</v>
      </c>
      <c r="S52" s="34">
        <v>5.6880000000000015</v>
      </c>
      <c r="T52" s="34">
        <v>9.6157344384328616E-2</v>
      </c>
      <c r="U52" s="34">
        <v>5.7841573443843304</v>
      </c>
      <c r="V52" s="34">
        <v>5.7308569649289796</v>
      </c>
      <c r="W52" s="34">
        <v>91.991000000000014</v>
      </c>
      <c r="X52" s="34">
        <v>1.5551354197009095</v>
      </c>
      <c r="Y52" s="34">
        <v>93.546135419700917</v>
      </c>
      <c r="Z52" s="34">
        <v>92.684117978337142</v>
      </c>
      <c r="AB52" s="34">
        <v>2.097999999999999</v>
      </c>
      <c r="AC52" s="34">
        <v>3.5467318656526248E-2</v>
      </c>
      <c r="AD52" s="34">
        <v>2.1334673186565252</v>
      </c>
      <c r="AE52" s="34">
        <v>2.1138076498630429</v>
      </c>
      <c r="AF52" s="34">
        <v>3.861999999999997</v>
      </c>
      <c r="AG52" s="34">
        <v>6.5288267231412941E-2</v>
      </c>
      <c r="AH52" s="34">
        <v>3.9272882672314098</v>
      </c>
      <c r="AI52" s="34">
        <v>3.8910987339232936</v>
      </c>
      <c r="AJ52" s="34">
        <v>58.242999999999988</v>
      </c>
      <c r="AK52" s="34">
        <v>0.98461536726027599</v>
      </c>
      <c r="AL52" s="34">
        <v>59.227615367260263</v>
      </c>
      <c r="AM52" s="34">
        <v>58.681839347461036</v>
      </c>
      <c r="AN52" s="34">
        <v>3.0639999999999983</v>
      </c>
      <c r="AO52" s="34">
        <v>5.1797838114202292E-2</v>
      </c>
      <c r="AP52" s="34">
        <v>3.1157978381142004</v>
      </c>
      <c r="AQ52" s="34">
        <v>3.0870861006579426</v>
      </c>
      <c r="AR52" s="34">
        <v>67.266999999999982</v>
      </c>
      <c r="AS52" s="34">
        <v>1.1371687912624175</v>
      </c>
      <c r="AT52" s="34">
        <v>68.404168791262407</v>
      </c>
      <c r="AU52" s="34">
        <v>67.773831831905312</v>
      </c>
    </row>
    <row r="53" spans="1:47" x14ac:dyDescent="0.25">
      <c r="A53" s="18">
        <v>45840</v>
      </c>
      <c r="B53" s="2">
        <v>17</v>
      </c>
      <c r="C53" s="2" t="s">
        <v>178</v>
      </c>
      <c r="D53" s="9">
        <v>65.950520999999995</v>
      </c>
      <c r="E53">
        <v>9.3184170000000007E-3</v>
      </c>
      <c r="G53" s="34">
        <v>1.1280000000000001</v>
      </c>
      <c r="H53" s="34">
        <v>1.5014297193473143E-2</v>
      </c>
      <c r="I53" s="34">
        <v>1.1430142971934734</v>
      </c>
      <c r="J53" s="34">
        <v>1.1323632133352626</v>
      </c>
      <c r="K53" s="34">
        <v>9.1959999999999997</v>
      </c>
      <c r="L53" s="34">
        <v>0.12240379165884663</v>
      </c>
      <c r="M53" s="34">
        <v>9.3184037916588469</v>
      </c>
      <c r="N53" s="34">
        <v>9.2315710193537885</v>
      </c>
      <c r="O53" s="34">
        <v>74.866000000000028</v>
      </c>
      <c r="P53" s="34">
        <v>0.99650742348099353</v>
      </c>
      <c r="Q53" s="34">
        <v>75.86250742348102</v>
      </c>
      <c r="R53" s="34">
        <v>75.155588944643426</v>
      </c>
      <c r="S53" s="34">
        <v>5.524</v>
      </c>
      <c r="T53" s="34">
        <v>7.352746249711492E-2</v>
      </c>
      <c r="U53" s="34">
        <v>5.5975274624971147</v>
      </c>
      <c r="V53" s="34">
        <v>5.5453673674326147</v>
      </c>
      <c r="W53" s="34">
        <v>90.714000000000027</v>
      </c>
      <c r="X53" s="34">
        <v>1.2074529748304281</v>
      </c>
      <c r="Y53" s="34">
        <v>91.921452974830459</v>
      </c>
      <c r="Z53" s="34">
        <v>91.064890544765092</v>
      </c>
      <c r="AB53" s="34">
        <v>2.0979999999999994</v>
      </c>
      <c r="AC53" s="34">
        <v>2.7925527936087446E-2</v>
      </c>
      <c r="AD53" s="34">
        <v>2.1259255279360869</v>
      </c>
      <c r="AE53" s="34">
        <v>2.1061152673558334</v>
      </c>
      <c r="AF53" s="34">
        <v>3.6599999999999988</v>
      </c>
      <c r="AG53" s="34">
        <v>4.8716602595843685E-2</v>
      </c>
      <c r="AH53" s="34">
        <v>3.7087166025958425</v>
      </c>
      <c r="AI53" s="34">
        <v>3.6741572347580309</v>
      </c>
      <c r="AJ53" s="34">
        <v>56.679000000000002</v>
      </c>
      <c r="AK53" s="34">
        <v>0.75442850233055336</v>
      </c>
      <c r="AL53" s="34">
        <v>57.433428502330557</v>
      </c>
      <c r="AM53" s="34">
        <v>56.898239865806154</v>
      </c>
      <c r="AN53" s="34">
        <v>3.0029999999999992</v>
      </c>
      <c r="AO53" s="34">
        <v>3.9971573113475024E-2</v>
      </c>
      <c r="AP53" s="34">
        <v>3.0429715731134741</v>
      </c>
      <c r="AQ53" s="34">
        <v>3.0146158950760569</v>
      </c>
      <c r="AR53" s="34">
        <v>65.44</v>
      </c>
      <c r="AS53" s="34">
        <v>0.87104220597595949</v>
      </c>
      <c r="AT53" s="34">
        <v>66.311042205975966</v>
      </c>
      <c r="AU53" s="34">
        <v>65.693128262996083</v>
      </c>
    </row>
    <row r="54" spans="1:47" x14ac:dyDescent="0.25">
      <c r="A54" s="18">
        <v>45840</v>
      </c>
      <c r="B54" s="2">
        <v>18</v>
      </c>
      <c r="C54" s="2" t="s">
        <v>178</v>
      </c>
      <c r="D54" s="9">
        <v>70.967045999999996</v>
      </c>
      <c r="E54">
        <v>9.2865020000000003E-3</v>
      </c>
      <c r="G54" s="34">
        <v>1.1280000000000001</v>
      </c>
      <c r="H54" s="34">
        <v>1.991467448696101E-2</v>
      </c>
      <c r="I54" s="34">
        <v>1.1479146744869611</v>
      </c>
      <c r="J54" s="34">
        <v>1.1372545625665085</v>
      </c>
      <c r="K54" s="34">
        <v>8.6110000000000024</v>
      </c>
      <c r="L54" s="34">
        <v>0.15202594149576354</v>
      </c>
      <c r="M54" s="34">
        <v>8.7630259414957656</v>
      </c>
      <c r="N54" s="34">
        <v>8.6816480835640135</v>
      </c>
      <c r="O54" s="34">
        <v>70.463999999999999</v>
      </c>
      <c r="P54" s="34">
        <v>1.2440315807173941</v>
      </c>
      <c r="Q54" s="34">
        <v>71.708031580717389</v>
      </c>
      <c r="R54" s="34">
        <v>71.042114802026987</v>
      </c>
      <c r="S54" s="34">
        <v>5.2429999999999986</v>
      </c>
      <c r="T54" s="34">
        <v>9.2564395687177781E-2</v>
      </c>
      <c r="U54" s="34">
        <v>5.3355643956871761</v>
      </c>
      <c r="V54" s="34">
        <v>5.2860156662554978</v>
      </c>
      <c r="W54" s="34">
        <v>85.445999999999998</v>
      </c>
      <c r="X54" s="34">
        <v>1.5085365923872964</v>
      </c>
      <c r="Y54" s="34">
        <v>86.954536592387285</v>
      </c>
      <c r="Z54" s="34">
        <v>86.147033114413006</v>
      </c>
      <c r="AB54" s="34">
        <v>2.0979999999999999</v>
      </c>
      <c r="AC54" s="34">
        <v>3.7039882157485986E-2</v>
      </c>
      <c r="AD54" s="34">
        <v>2.1350398821574856</v>
      </c>
      <c r="AE54" s="34">
        <v>2.1152128300217505</v>
      </c>
      <c r="AF54" s="34">
        <v>3.4449999999999994</v>
      </c>
      <c r="AG54" s="34">
        <v>6.082096951026654E-2</v>
      </c>
      <c r="AH54" s="34">
        <v>3.5058209695102658</v>
      </c>
      <c r="AI54" s="34">
        <v>3.4732641560652668</v>
      </c>
      <c r="AJ54" s="34">
        <v>53.565000000000033</v>
      </c>
      <c r="AK54" s="34">
        <v>0.94568221533161967</v>
      </c>
      <c r="AL54" s="34">
        <v>54.510682215331656</v>
      </c>
      <c r="AM54" s="34">
        <v>54.004468655917613</v>
      </c>
      <c r="AN54" s="34">
        <v>2.831999999999999</v>
      </c>
      <c r="AO54" s="34">
        <v>4.9998544456625486E-2</v>
      </c>
      <c r="AP54" s="34">
        <v>2.8819985444566245</v>
      </c>
      <c r="AQ54" s="34">
        <v>2.8552348592095309</v>
      </c>
      <c r="AR54" s="34">
        <v>61.940000000000033</v>
      </c>
      <c r="AS54" s="34">
        <v>1.0935416114559977</v>
      </c>
      <c r="AT54" s="34">
        <v>63.03354161145603</v>
      </c>
      <c r="AU54" s="34">
        <v>62.448180501214161</v>
      </c>
    </row>
    <row r="55" spans="1:47" x14ac:dyDescent="0.25">
      <c r="A55" s="18">
        <v>45840</v>
      </c>
      <c r="B55" s="2">
        <v>19</v>
      </c>
      <c r="C55" s="2" t="s">
        <v>178</v>
      </c>
      <c r="D55" s="9">
        <v>59.905771000000001</v>
      </c>
      <c r="E55">
        <v>9.4249829999999996E-3</v>
      </c>
      <c r="G55" s="34">
        <v>1.1280000000000001</v>
      </c>
      <c r="H55" s="34">
        <v>1.6954769737585012E-2</v>
      </c>
      <c r="I55" s="34">
        <v>1.144954769737585</v>
      </c>
      <c r="J55" s="34">
        <v>1.1341635904970393</v>
      </c>
      <c r="K55" s="34">
        <v>9.3980000000000015</v>
      </c>
      <c r="L55" s="34">
        <v>0.14125968616473755</v>
      </c>
      <c r="M55" s="34">
        <v>9.5392596861647387</v>
      </c>
      <c r="N55" s="34">
        <v>9.4493523257900502</v>
      </c>
      <c r="O55" s="34">
        <v>66.914999999999992</v>
      </c>
      <c r="P55" s="34">
        <v>1.0057876037149831</v>
      </c>
      <c r="Q55" s="34">
        <v>67.92078760371497</v>
      </c>
      <c r="R55" s="34">
        <v>67.280635335203343</v>
      </c>
      <c r="S55" s="34">
        <v>4.9400000000000004</v>
      </c>
      <c r="T55" s="34">
        <v>7.4252271723111662E-2</v>
      </c>
      <c r="U55" s="34">
        <v>5.0142522717231124</v>
      </c>
      <c r="V55" s="34">
        <v>4.96699302930441</v>
      </c>
      <c r="W55" s="34">
        <v>82.380999999999986</v>
      </c>
      <c r="X55" s="34">
        <v>1.2382543313404173</v>
      </c>
      <c r="Y55" s="34">
        <v>83.6192543313404</v>
      </c>
      <c r="Z55" s="34">
        <v>82.831144280794831</v>
      </c>
      <c r="AB55" s="34">
        <v>2.097999999999999</v>
      </c>
      <c r="AC55" s="34">
        <v>3.1534669245969267E-2</v>
      </c>
      <c r="AD55" s="34">
        <v>2.1295346692459685</v>
      </c>
      <c r="AE55" s="34">
        <v>2.1094638411904145</v>
      </c>
      <c r="AF55" s="34">
        <v>3.5429999999999979</v>
      </c>
      <c r="AG55" s="34">
        <v>5.3254210266191183E-2</v>
      </c>
      <c r="AH55" s="34">
        <v>3.596254210266189</v>
      </c>
      <c r="AI55" s="34">
        <v>3.5623595754707513</v>
      </c>
      <c r="AJ55" s="34">
        <v>50.896000000000029</v>
      </c>
      <c r="AK55" s="34">
        <v>0.76500883028734668</v>
      </c>
      <c r="AL55" s="34">
        <v>51.661008830287379</v>
      </c>
      <c r="AM55" s="34">
        <v>51.174104700299068</v>
      </c>
      <c r="AN55" s="34">
        <v>2.6499999999999995</v>
      </c>
      <c r="AO55" s="34">
        <v>3.983168422393641E-2</v>
      </c>
      <c r="AP55" s="34">
        <v>2.689831684223936</v>
      </c>
      <c r="AQ55" s="34">
        <v>2.6644800663272639</v>
      </c>
      <c r="AR55" s="34">
        <v>59.187000000000026</v>
      </c>
      <c r="AS55" s="34">
        <v>0.88962939402344354</v>
      </c>
      <c r="AT55" s="34">
        <v>60.07662939402347</v>
      </c>
      <c r="AU55" s="34">
        <v>59.510408183287502</v>
      </c>
    </row>
    <row r="56" spans="1:47" x14ac:dyDescent="0.25">
      <c r="A56" s="18">
        <v>45840</v>
      </c>
      <c r="B56" s="2">
        <v>20</v>
      </c>
      <c r="C56" s="2" t="s">
        <v>178</v>
      </c>
      <c r="D56" s="9">
        <v>67.020219999999995</v>
      </c>
      <c r="E56">
        <v>8.9646269999999993E-3</v>
      </c>
      <c r="G56" s="34">
        <v>1.1280000000000001</v>
      </c>
      <c r="H56" s="34">
        <v>1.2865174180043619E-2</v>
      </c>
      <c r="I56" s="34">
        <v>1.1408651741800437</v>
      </c>
      <c r="J56" s="34">
        <v>1.1306377434362296</v>
      </c>
      <c r="K56" s="34">
        <v>9.8829999999999973</v>
      </c>
      <c r="L56" s="34">
        <v>0.11271854292674738</v>
      </c>
      <c r="M56" s="34">
        <v>9.9957185429267454</v>
      </c>
      <c r="N56" s="34">
        <v>9.9061106545924229</v>
      </c>
      <c r="O56" s="34">
        <v>63.211999999999989</v>
      </c>
      <c r="P56" s="34">
        <v>0.72095158711783425</v>
      </c>
      <c r="Q56" s="34">
        <v>63.93295158711782</v>
      </c>
      <c r="R56" s="34">
        <v>63.359816523130249</v>
      </c>
      <c r="S56" s="34">
        <v>4.6019999999999994</v>
      </c>
      <c r="T56" s="34">
        <v>5.2487173383475812E-2</v>
      </c>
      <c r="U56" s="34">
        <v>4.6544871733834752</v>
      </c>
      <c r="V56" s="34">
        <v>4.6127614319978081</v>
      </c>
      <c r="W56" s="34">
        <v>78.824999999999989</v>
      </c>
      <c r="X56" s="34">
        <v>0.89902247760810117</v>
      </c>
      <c r="Y56" s="34">
        <v>79.724022477608088</v>
      </c>
      <c r="Z56" s="34">
        <v>79.009326353156709</v>
      </c>
      <c r="AB56" s="34">
        <v>2.0979999999999994</v>
      </c>
      <c r="AC56" s="34">
        <v>2.3928311551180411E-2</v>
      </c>
      <c r="AD56" s="34">
        <v>2.12192831155118</v>
      </c>
      <c r="AE56" s="34">
        <v>2.1029060157173838</v>
      </c>
      <c r="AF56" s="34">
        <v>3.2319999999999967</v>
      </c>
      <c r="AG56" s="34">
        <v>3.6861917508777417E-2</v>
      </c>
      <c r="AH56" s="34">
        <v>3.2688619175087741</v>
      </c>
      <c r="AI56" s="34">
        <v>3.2395577897038033</v>
      </c>
      <c r="AJ56" s="34">
        <v>48.358000000000018</v>
      </c>
      <c r="AK56" s="34">
        <v>0.5515373164880758</v>
      </c>
      <c r="AL56" s="34">
        <v>48.909537316488091</v>
      </c>
      <c r="AM56" s="34">
        <v>48.471081557703194</v>
      </c>
      <c r="AN56" s="34">
        <v>2.5249999999999995</v>
      </c>
      <c r="AO56" s="34">
        <v>2.8798373053732382E-2</v>
      </c>
      <c r="AP56" s="34">
        <v>2.5537983730537319</v>
      </c>
      <c r="AQ56" s="34">
        <v>2.5309045232060985</v>
      </c>
      <c r="AR56" s="34">
        <v>56.213000000000015</v>
      </c>
      <c r="AS56" s="34">
        <v>0.64112591860176593</v>
      </c>
      <c r="AT56" s="34">
        <v>56.854125918601774</v>
      </c>
      <c r="AU56" s="34">
        <v>56.34444988633048</v>
      </c>
    </row>
    <row r="57" spans="1:47" x14ac:dyDescent="0.25">
      <c r="A57" s="18">
        <v>45840</v>
      </c>
      <c r="B57" s="2">
        <v>21</v>
      </c>
      <c r="C57" s="2" t="s">
        <v>178</v>
      </c>
      <c r="D57" s="9">
        <v>51.420431000000001</v>
      </c>
      <c r="E57">
        <v>8.7601859999999997E-3</v>
      </c>
      <c r="G57" s="34">
        <v>1.1280000000000001</v>
      </c>
      <c r="H57" s="34">
        <v>1.008389530636568E-2</v>
      </c>
      <c r="I57" s="34">
        <v>1.1380838953063659</v>
      </c>
      <c r="J57" s="34">
        <v>1.1281140686998776</v>
      </c>
      <c r="K57" s="34">
        <v>9.6430000000000007</v>
      </c>
      <c r="L57" s="34">
        <v>8.6204789396528592E-2</v>
      </c>
      <c r="M57" s="34">
        <v>9.7292047893965297</v>
      </c>
      <c r="N57" s="34">
        <v>9.6439751458093266</v>
      </c>
      <c r="O57" s="34">
        <v>57.420000000000016</v>
      </c>
      <c r="P57" s="34">
        <v>0.51331318128680625</v>
      </c>
      <c r="Q57" s="34">
        <v>57.93331318128682</v>
      </c>
      <c r="R57" s="34">
        <v>57.425806582222499</v>
      </c>
      <c r="S57" s="34">
        <v>4.0819999999999999</v>
      </c>
      <c r="T57" s="34">
        <v>3.6491543121085726E-2</v>
      </c>
      <c r="U57" s="34">
        <v>4.1184915431210856</v>
      </c>
      <c r="V57" s="34">
        <v>4.0824127911639181</v>
      </c>
      <c r="W57" s="34">
        <v>72.27300000000001</v>
      </c>
      <c r="X57" s="34">
        <v>0.64609340911078628</v>
      </c>
      <c r="Y57" s="34">
        <v>72.919093409110801</v>
      </c>
      <c r="Z57" s="34">
        <v>72.280308587895618</v>
      </c>
      <c r="AB57" s="34">
        <v>2.0979999999999994</v>
      </c>
      <c r="AC57" s="34">
        <v>1.8755330099960273E-2</v>
      </c>
      <c r="AD57" s="34">
        <v>2.1167553300999598</v>
      </c>
      <c r="AE57" s="34">
        <v>2.0982121596917929</v>
      </c>
      <c r="AF57" s="34">
        <v>3.2309999999999981</v>
      </c>
      <c r="AG57" s="34">
        <v>2.8883923523818699E-2</v>
      </c>
      <c r="AH57" s="34">
        <v>3.2598839235238168</v>
      </c>
      <c r="AI57" s="34">
        <v>3.2313267340153384</v>
      </c>
      <c r="AJ57" s="34">
        <v>44.872999999999998</v>
      </c>
      <c r="AK57" s="34">
        <v>0.40114772525048503</v>
      </c>
      <c r="AL57" s="34">
        <v>45.274147725250479</v>
      </c>
      <c r="AM57" s="34">
        <v>44.87753777018581</v>
      </c>
      <c r="AN57" s="34">
        <v>2.3380000000000001</v>
      </c>
      <c r="AO57" s="34">
        <v>2.0900839739612553E-2</v>
      </c>
      <c r="AP57" s="34">
        <v>2.3589008397396127</v>
      </c>
      <c r="AQ57" s="34">
        <v>2.3382364296279379</v>
      </c>
      <c r="AR57" s="34">
        <v>52.54</v>
      </c>
      <c r="AS57" s="34">
        <v>0.46968781861387654</v>
      </c>
      <c r="AT57" s="34">
        <v>53.00968781861387</v>
      </c>
      <c r="AU57" s="34">
        <v>52.545313093520882</v>
      </c>
    </row>
    <row r="58" spans="1:47" x14ac:dyDescent="0.25">
      <c r="A58" s="18">
        <v>45840</v>
      </c>
      <c r="B58" s="2">
        <v>22</v>
      </c>
      <c r="C58" s="2" t="s">
        <v>178</v>
      </c>
      <c r="D58" s="9">
        <v>49.796207000000003</v>
      </c>
      <c r="E58">
        <v>9.2409689999999999E-3</v>
      </c>
      <c r="G58" s="34">
        <v>1.1280000000000001</v>
      </c>
      <c r="H58" s="34">
        <v>1.0365646951532317E-2</v>
      </c>
      <c r="I58" s="34">
        <v>1.1383656469515324</v>
      </c>
      <c r="J58" s="34">
        <v>1.1278460452973884</v>
      </c>
      <c r="K58" s="34">
        <v>9.5639999999999983</v>
      </c>
      <c r="L58" s="34">
        <v>8.7887453408204835E-2</v>
      </c>
      <c r="M58" s="34">
        <v>9.6518874534082038</v>
      </c>
      <c r="N58" s="34">
        <v>9.5626946606597691</v>
      </c>
      <c r="O58" s="34">
        <v>52.58400000000001</v>
      </c>
      <c r="P58" s="34">
        <v>0.48321558448526192</v>
      </c>
      <c r="Q58" s="34">
        <v>53.067215584485275</v>
      </c>
      <c r="R58" s="34">
        <v>52.576823090352725</v>
      </c>
      <c r="S58" s="34">
        <v>3.7050000000000001</v>
      </c>
      <c r="T58" s="34">
        <v>3.4046739322187269E-2</v>
      </c>
      <c r="U58" s="34">
        <v>3.7390467393221876</v>
      </c>
      <c r="V58" s="34">
        <v>3.70449432431456</v>
      </c>
      <c r="W58" s="34">
        <v>66.981000000000009</v>
      </c>
      <c r="X58" s="34">
        <v>0.6155154241671863</v>
      </c>
      <c r="Y58" s="34">
        <v>67.596515424167194</v>
      </c>
      <c r="Z58" s="34">
        <v>66.971858120624447</v>
      </c>
      <c r="AB58" s="34">
        <v>2.0979999999999985</v>
      </c>
      <c r="AC58" s="34">
        <v>1.9279368177584032E-2</v>
      </c>
      <c r="AD58" s="34">
        <v>2.1172793681775826</v>
      </c>
      <c r="AE58" s="34">
        <v>2.0977136551719138</v>
      </c>
      <c r="AF58" s="34">
        <v>3.3729999999999971</v>
      </c>
      <c r="AG58" s="34">
        <v>3.0995857418012831E-2</v>
      </c>
      <c r="AH58" s="34">
        <v>3.40399585741801</v>
      </c>
      <c r="AI58" s="34">
        <v>3.3725396372234817</v>
      </c>
      <c r="AJ58" s="34">
        <v>42.974999999999987</v>
      </c>
      <c r="AK58" s="34">
        <v>0.39491460792739469</v>
      </c>
      <c r="AL58" s="34">
        <v>43.369914607927385</v>
      </c>
      <c r="AM58" s="34">
        <v>42.969134571502877</v>
      </c>
      <c r="AN58" s="34">
        <v>2.2369999999999997</v>
      </c>
      <c r="AO58" s="34">
        <v>2.0556695239873926E-2</v>
      </c>
      <c r="AP58" s="34">
        <v>2.2575566952398738</v>
      </c>
      <c r="AQ58" s="34">
        <v>2.2366946838034196</v>
      </c>
      <c r="AR58" s="34">
        <v>50.682999999999986</v>
      </c>
      <c r="AS58" s="34">
        <v>0.46574652876286549</v>
      </c>
      <c r="AT58" s="34">
        <v>51.148746528762857</v>
      </c>
      <c r="AU58" s="34">
        <v>50.676082547701697</v>
      </c>
    </row>
    <row r="59" spans="1:47" x14ac:dyDescent="0.25">
      <c r="A59" s="18">
        <v>45840</v>
      </c>
      <c r="B59" s="2">
        <v>23</v>
      </c>
      <c r="C59" s="2" t="s">
        <v>178</v>
      </c>
      <c r="D59" s="9">
        <v>70.284143999999998</v>
      </c>
      <c r="E59">
        <v>9.4475670000000005E-3</v>
      </c>
      <c r="G59" s="34">
        <v>1.1280000000000001</v>
      </c>
      <c r="H59" s="34">
        <v>1.0258994613077718E-2</v>
      </c>
      <c r="I59" s="34">
        <v>1.1382589946130779</v>
      </c>
      <c r="J59" s="34">
        <v>1.1275052164981181</v>
      </c>
      <c r="K59" s="34">
        <v>8.7409999999999979</v>
      </c>
      <c r="L59" s="34">
        <v>7.9498113397971887E-2</v>
      </c>
      <c r="M59" s="34">
        <v>8.820498113397969</v>
      </c>
      <c r="N59" s="34">
        <v>8.7371658664982679</v>
      </c>
      <c r="O59" s="34">
        <v>47.581000000000003</v>
      </c>
      <c r="P59" s="34">
        <v>0.43274221869224372</v>
      </c>
      <c r="Q59" s="34">
        <v>48.013742218692244</v>
      </c>
      <c r="R59" s="34">
        <v>47.560129172160416</v>
      </c>
      <c r="S59" s="34">
        <v>3.2960000000000003</v>
      </c>
      <c r="T59" s="34">
        <v>2.9976636741759006E-2</v>
      </c>
      <c r="U59" s="34">
        <v>3.3259766367417591</v>
      </c>
      <c r="V59" s="34">
        <v>3.2945542496257065</v>
      </c>
      <c r="W59" s="34">
        <v>60.746000000000002</v>
      </c>
      <c r="X59" s="34">
        <v>0.55247596344505234</v>
      </c>
      <c r="Y59" s="34">
        <v>61.29847596344505</v>
      </c>
      <c r="Z59" s="34">
        <v>60.719354504782508</v>
      </c>
      <c r="AB59" s="34">
        <v>2.097999999999999</v>
      </c>
      <c r="AC59" s="34">
        <v>1.9081002392054115E-2</v>
      </c>
      <c r="AD59" s="34">
        <v>2.117081002392053</v>
      </c>
      <c r="AE59" s="34">
        <v>2.097079737777527</v>
      </c>
      <c r="AF59" s="34">
        <v>3.2859999999999956</v>
      </c>
      <c r="AG59" s="34">
        <v>2.9885688207955081E-2</v>
      </c>
      <c r="AH59" s="34">
        <v>3.3158856882079508</v>
      </c>
      <c r="AI59" s="34">
        <v>3.2845586360042649</v>
      </c>
      <c r="AJ59" s="34">
        <v>39.655000000000008</v>
      </c>
      <c r="AK59" s="34">
        <v>0.36065641079928806</v>
      </c>
      <c r="AL59" s="34">
        <v>40.015656410799295</v>
      </c>
      <c r="AM59" s="34">
        <v>39.637605815809287</v>
      </c>
      <c r="AN59" s="34">
        <v>2.0249999999999981</v>
      </c>
      <c r="AO59" s="34">
        <v>1.8417078095285776E-2</v>
      </c>
      <c r="AP59" s="34">
        <v>2.0434170780952838</v>
      </c>
      <c r="AQ59" s="34">
        <v>2.0241117583410344</v>
      </c>
      <c r="AR59" s="34">
        <v>47.064</v>
      </c>
      <c r="AS59" s="34">
        <v>0.42804017949458301</v>
      </c>
      <c r="AT59" s="34">
        <v>47.49204017949458</v>
      </c>
      <c r="AU59" s="34">
        <v>47.043355947932113</v>
      </c>
    </row>
    <row r="60" spans="1:47" x14ac:dyDescent="0.25">
      <c r="A60" s="18">
        <v>45840</v>
      </c>
      <c r="B60" s="2">
        <v>24</v>
      </c>
      <c r="C60" s="2" t="s">
        <v>23</v>
      </c>
      <c r="D60" s="9">
        <v>33.399450999999999</v>
      </c>
      <c r="E60">
        <v>1.0317849E-2</v>
      </c>
      <c r="G60" s="34">
        <v>1.1280000000000001</v>
      </c>
      <c r="H60" s="34">
        <v>1.1759916361208947E-2</v>
      </c>
      <c r="I60" s="34">
        <v>1.1397599163612091</v>
      </c>
      <c r="J60" s="34">
        <v>1.1280000456479415</v>
      </c>
      <c r="K60" s="34">
        <v>8.1709999999999994</v>
      </c>
      <c r="L60" s="34">
        <v>8.5186415414395644E-2</v>
      </c>
      <c r="M60" s="34">
        <v>8.2561864154143958</v>
      </c>
      <c r="N60" s="34">
        <v>8.1710003306642989</v>
      </c>
      <c r="O60" s="34">
        <v>43.801999999999992</v>
      </c>
      <c r="P60" s="34">
        <v>0.45665590111141324</v>
      </c>
      <c r="Q60" s="34">
        <v>44.258655901111403</v>
      </c>
      <c r="R60" s="34">
        <v>43.80200177258078</v>
      </c>
      <c r="S60" s="34">
        <v>2.9889999999999994</v>
      </c>
      <c r="T60" s="34">
        <v>3.1161693265650294E-2</v>
      </c>
      <c r="U60" s="34">
        <v>3.0201616932656496</v>
      </c>
      <c r="V60" s="34">
        <v>2.9890001209589503</v>
      </c>
      <c r="W60" s="34">
        <v>56.089999999999989</v>
      </c>
      <c r="X60" s="34">
        <v>0.58476392615266815</v>
      </c>
      <c r="Y60" s="34">
        <v>56.674763926152657</v>
      </c>
      <c r="Z60" s="34">
        <v>56.090002269851965</v>
      </c>
      <c r="AB60" s="34">
        <v>2.0979999999999994</v>
      </c>
      <c r="AC60" s="34">
        <v>2.1872610395227272E-2</v>
      </c>
      <c r="AD60" s="34">
        <v>2.1198726103952268</v>
      </c>
      <c r="AE60" s="34">
        <v>2.0980000849019329</v>
      </c>
      <c r="AF60" s="34">
        <v>3.1829999999999981</v>
      </c>
      <c r="AG60" s="34">
        <v>3.3184232072453947E-2</v>
      </c>
      <c r="AH60" s="34">
        <v>3.2161842320724521</v>
      </c>
      <c r="AI60" s="34">
        <v>3.1830001288097476</v>
      </c>
      <c r="AJ60" s="34">
        <v>37.027999999999999</v>
      </c>
      <c r="AK60" s="34">
        <v>0.38603385019755748</v>
      </c>
      <c r="AL60" s="34">
        <v>37.414033850197555</v>
      </c>
      <c r="AM60" s="34">
        <v>37.02800149845033</v>
      </c>
      <c r="AN60" s="34">
        <v>1.8809999999999989</v>
      </c>
      <c r="AO60" s="34">
        <v>1.9610286059781927E-2</v>
      </c>
      <c r="AP60" s="34">
        <v>1.9006102860597809</v>
      </c>
      <c r="AQ60" s="34">
        <v>1.8810000761203693</v>
      </c>
      <c r="AR60" s="34">
        <v>44.19</v>
      </c>
      <c r="AS60" s="34">
        <v>0.46070097872502064</v>
      </c>
      <c r="AT60" s="34">
        <v>44.650700978725013</v>
      </c>
      <c r="AU60" s="34">
        <v>44.19000178828238</v>
      </c>
    </row>
    <row r="61" spans="1:47" x14ac:dyDescent="0.25">
      <c r="A61" s="18">
        <v>45841</v>
      </c>
      <c r="B61" s="2">
        <v>1</v>
      </c>
      <c r="C61" s="2" t="s">
        <v>23</v>
      </c>
      <c r="D61" s="9">
        <v>28.101568</v>
      </c>
      <c r="E61">
        <v>1.0778342E-2</v>
      </c>
      <c r="G61" s="34">
        <v>1.1280000000000001</v>
      </c>
      <c r="H61" s="34">
        <v>1.1832005941516267E-2</v>
      </c>
      <c r="I61" s="34">
        <v>1.1398320059415163</v>
      </c>
      <c r="J61" s="34">
        <v>1.1275465067589325</v>
      </c>
      <c r="K61" s="34">
        <v>7.7879999999999976</v>
      </c>
      <c r="L61" s="34">
        <v>8.1691189957915467E-2</v>
      </c>
      <c r="M61" s="34">
        <v>7.8696911899579129</v>
      </c>
      <c r="N61" s="34">
        <v>7.7848689668781592</v>
      </c>
      <c r="O61" s="34">
        <v>41.187000000000005</v>
      </c>
      <c r="P61" s="34">
        <v>0.43202555736988518</v>
      </c>
      <c r="Q61" s="34">
        <v>41.619025557369888</v>
      </c>
      <c r="R61" s="34">
        <v>41.170441466205816</v>
      </c>
      <c r="S61" s="34">
        <v>2.8080000000000003</v>
      </c>
      <c r="T61" s="34">
        <v>2.9454142450157518E-2</v>
      </c>
      <c r="U61" s="34">
        <v>2.8374541424501576</v>
      </c>
      <c r="V61" s="34">
        <v>2.8068710912935129</v>
      </c>
      <c r="W61" s="34">
        <v>52.911000000000001</v>
      </c>
      <c r="X61" s="34">
        <v>0.55500289571947448</v>
      </c>
      <c r="Y61" s="34">
        <v>53.46600289571947</v>
      </c>
      <c r="Z61" s="34">
        <v>52.889728031136421</v>
      </c>
      <c r="AB61" s="34">
        <v>2.0979999999999999</v>
      </c>
      <c r="AC61" s="34">
        <v>2.2006691901862701E-2</v>
      </c>
      <c r="AD61" s="34">
        <v>2.1200066919018625</v>
      </c>
      <c r="AE61" s="34">
        <v>2.0971565347342556</v>
      </c>
      <c r="AF61" s="34">
        <v>2.9199999999999964</v>
      </c>
      <c r="AG61" s="34">
        <v>3.0628951550733557E-2</v>
      </c>
      <c r="AH61" s="34">
        <v>2.9506289515507298</v>
      </c>
      <c r="AI61" s="34">
        <v>2.9188260635958145</v>
      </c>
      <c r="AJ61" s="34">
        <v>35.198000000000008</v>
      </c>
      <c r="AK61" s="34">
        <v>0.3692047385899731</v>
      </c>
      <c r="AL61" s="34">
        <v>35.567204738589979</v>
      </c>
      <c r="AM61" s="34">
        <v>35.18384924193343</v>
      </c>
      <c r="AN61" s="34">
        <v>1.782999999999999</v>
      </c>
      <c r="AO61" s="34">
        <v>1.8702541306492456E-2</v>
      </c>
      <c r="AP61" s="34">
        <v>1.8017025413064915</v>
      </c>
      <c r="AQ61" s="34">
        <v>1.7822831751340209</v>
      </c>
      <c r="AR61" s="34">
        <v>41.999000000000002</v>
      </c>
      <c r="AS61" s="34">
        <v>0.44054292334906181</v>
      </c>
      <c r="AT61" s="34">
        <v>42.439542923349059</v>
      </c>
      <c r="AU61" s="34">
        <v>41.982115015397518</v>
      </c>
    </row>
    <row r="62" spans="1:47" x14ac:dyDescent="0.25">
      <c r="A62" s="18">
        <v>45841</v>
      </c>
      <c r="B62" s="2">
        <v>2</v>
      </c>
      <c r="C62" s="2" t="s">
        <v>23</v>
      </c>
      <c r="D62" s="9">
        <v>28.818425000000001</v>
      </c>
      <c r="E62">
        <v>1.0741651E-2</v>
      </c>
      <c r="G62" s="34">
        <v>1.1280000000000001</v>
      </c>
      <c r="H62" s="34">
        <v>1.4966330789455702E-2</v>
      </c>
      <c r="I62" s="34">
        <v>1.1429663307894558</v>
      </c>
      <c r="J62" s="34">
        <v>1.1306889853593649</v>
      </c>
      <c r="K62" s="34">
        <v>7.4480000000000004</v>
      </c>
      <c r="L62" s="34">
        <v>9.8820240886406091E-2</v>
      </c>
      <c r="M62" s="34">
        <v>7.5468202408864062</v>
      </c>
      <c r="N62" s="34">
        <v>7.4657549316990686</v>
      </c>
      <c r="O62" s="34">
        <v>39.051999999999992</v>
      </c>
      <c r="P62" s="34">
        <v>0.51814286346615601</v>
      </c>
      <c r="Q62" s="34">
        <v>39.570142863466145</v>
      </c>
      <c r="R62" s="34">
        <v>39.145094198806653</v>
      </c>
      <c r="S62" s="34">
        <v>2.6569999999999996</v>
      </c>
      <c r="T62" s="34">
        <v>3.5253139102467905E-2</v>
      </c>
      <c r="U62" s="34">
        <v>2.6922531391024673</v>
      </c>
      <c r="V62" s="34">
        <v>2.6633338954785741</v>
      </c>
      <c r="W62" s="34">
        <v>50.284999999999989</v>
      </c>
      <c r="X62" s="34">
        <v>0.66718257424448568</v>
      </c>
      <c r="Y62" s="34">
        <v>50.952182574244475</v>
      </c>
      <c r="Z62" s="34">
        <v>50.404872011343656</v>
      </c>
      <c r="AB62" s="34">
        <v>2.097999999999999</v>
      </c>
      <c r="AC62" s="34">
        <v>2.783631382648763E-2</v>
      </c>
      <c r="AD62" s="34">
        <v>2.1258363138264866</v>
      </c>
      <c r="AE62" s="34">
        <v>2.1030013220602362</v>
      </c>
      <c r="AF62" s="34">
        <v>2.8329999999999971</v>
      </c>
      <c r="AG62" s="34">
        <v>3.7588311282382943E-2</v>
      </c>
      <c r="AH62" s="34">
        <v>2.87058831128238</v>
      </c>
      <c r="AI62" s="34">
        <v>2.8397534534779054</v>
      </c>
      <c r="AJ62" s="34">
        <v>33.716000000000022</v>
      </c>
      <c r="AK62" s="34">
        <v>0.44734468873873112</v>
      </c>
      <c r="AL62" s="34">
        <v>34.163344688738754</v>
      </c>
      <c r="AM62" s="34">
        <v>33.796373963099619</v>
      </c>
      <c r="AN62" s="34">
        <v>1.7289999999999994</v>
      </c>
      <c r="AO62" s="34">
        <v>2.294041306291569E-2</v>
      </c>
      <c r="AP62" s="34">
        <v>1.751940413062915</v>
      </c>
      <c r="AQ62" s="34">
        <v>1.7331216805729974</v>
      </c>
      <c r="AR62" s="34">
        <v>40.376000000000019</v>
      </c>
      <c r="AS62" s="34">
        <v>0.53570972691051744</v>
      </c>
      <c r="AT62" s="34">
        <v>40.911709726910537</v>
      </c>
      <c r="AU62" s="34">
        <v>40.472250419210759</v>
      </c>
    </row>
    <row r="63" spans="1:47" x14ac:dyDescent="0.25">
      <c r="A63" s="18">
        <v>45841</v>
      </c>
      <c r="B63" s="2">
        <v>3</v>
      </c>
      <c r="C63" s="2" t="s">
        <v>23</v>
      </c>
      <c r="D63" s="9">
        <v>23.070824000000002</v>
      </c>
      <c r="E63">
        <v>1.0905110000000001E-2</v>
      </c>
      <c r="G63" s="34">
        <v>1.1280000000000001</v>
      </c>
      <c r="H63" s="34">
        <v>1.1384625108768785E-2</v>
      </c>
      <c r="I63" s="34">
        <v>1.1393846251087689</v>
      </c>
      <c r="J63" s="34">
        <v>1.126959510439649</v>
      </c>
      <c r="K63" s="34">
        <v>7.2149999999999999</v>
      </c>
      <c r="L63" s="34">
        <v>7.2819211134545009E-2</v>
      </c>
      <c r="M63" s="34">
        <v>7.2878192111345452</v>
      </c>
      <c r="N63" s="34">
        <v>7.2083447409770098</v>
      </c>
      <c r="O63" s="34">
        <v>37.365999999999993</v>
      </c>
      <c r="P63" s="34">
        <v>0.37712579948072189</v>
      </c>
      <c r="Q63" s="34">
        <v>37.743125799480715</v>
      </c>
      <c r="R63" s="34">
        <v>37.331532860893539</v>
      </c>
      <c r="S63" s="34">
        <v>2.5459999999999998</v>
      </c>
      <c r="T63" s="34">
        <v>2.5696148516777765E-2</v>
      </c>
      <c r="U63" s="34">
        <v>2.5716961485167777</v>
      </c>
      <c r="V63" s="34">
        <v>2.5436515191306257</v>
      </c>
      <c r="W63" s="34">
        <v>48.254999999999988</v>
      </c>
      <c r="X63" s="34">
        <v>0.48702578424081344</v>
      </c>
      <c r="Y63" s="34">
        <v>48.742025784240809</v>
      </c>
      <c r="Z63" s="34">
        <v>48.210488631440825</v>
      </c>
      <c r="AB63" s="34">
        <v>2.097999999999999</v>
      </c>
      <c r="AC63" s="34">
        <v>2.1174595282089446E-2</v>
      </c>
      <c r="AD63" s="34">
        <v>2.1191745952820886</v>
      </c>
      <c r="AE63" s="34">
        <v>2.0960647632113321</v>
      </c>
      <c r="AF63" s="34">
        <v>2.7009999999999978</v>
      </c>
      <c r="AG63" s="34">
        <v>2.7260525193957851E-2</v>
      </c>
      <c r="AH63" s="34">
        <v>2.7282605251939556</v>
      </c>
      <c r="AI63" s="34">
        <v>2.6985085440580576</v>
      </c>
      <c r="AJ63" s="34">
        <v>32.58600000000002</v>
      </c>
      <c r="AK63" s="34">
        <v>0.32888244130703881</v>
      </c>
      <c r="AL63" s="34">
        <v>32.914882441307057</v>
      </c>
      <c r="AM63" s="34">
        <v>32.555942027647532</v>
      </c>
      <c r="AN63" s="34">
        <v>1.6659999999999993</v>
      </c>
      <c r="AO63" s="34">
        <v>1.681452609149715E-2</v>
      </c>
      <c r="AP63" s="34">
        <v>1.6828145260914964</v>
      </c>
      <c r="AQ63" s="34">
        <v>1.6644632485748707</v>
      </c>
      <c r="AR63" s="34">
        <v>39.051000000000016</v>
      </c>
      <c r="AS63" s="34">
        <v>0.39413208787458326</v>
      </c>
      <c r="AT63" s="34">
        <v>39.445132087874597</v>
      </c>
      <c r="AU63" s="34">
        <v>39.014978583491789</v>
      </c>
    </row>
    <row r="64" spans="1:47" x14ac:dyDescent="0.25">
      <c r="A64" s="18">
        <v>45841</v>
      </c>
      <c r="B64" s="2">
        <v>4</v>
      </c>
      <c r="C64" s="2" t="s">
        <v>23</v>
      </c>
      <c r="D64" s="9">
        <v>23.330463000000002</v>
      </c>
      <c r="E64">
        <v>1.1189262E-2</v>
      </c>
      <c r="G64" s="34">
        <v>1.1280000000000001</v>
      </c>
      <c r="H64" s="34">
        <v>1.4476407374786547E-2</v>
      </c>
      <c r="I64" s="34">
        <v>1.1424764073747866</v>
      </c>
      <c r="J64" s="34">
        <v>1.1296929395238513</v>
      </c>
      <c r="K64" s="34">
        <v>7.0459999999999985</v>
      </c>
      <c r="L64" s="34">
        <v>9.0426211314491134E-2</v>
      </c>
      <c r="M64" s="34">
        <v>7.1364262113144896</v>
      </c>
      <c r="N64" s="34">
        <v>7.0565748686924241</v>
      </c>
      <c r="O64" s="34">
        <v>36.251000000000012</v>
      </c>
      <c r="P64" s="34">
        <v>0.46523425863775469</v>
      </c>
      <c r="Q64" s="34">
        <v>36.716234258637769</v>
      </c>
      <c r="R64" s="34">
        <v>36.305406693864491</v>
      </c>
      <c r="S64" s="34">
        <v>2.4939999999999993</v>
      </c>
      <c r="T64" s="34">
        <v>3.2007234036097197E-2</v>
      </c>
      <c r="U64" s="34">
        <v>2.5260072340360966</v>
      </c>
      <c r="V64" s="34">
        <v>2.4977430772805715</v>
      </c>
      <c r="W64" s="34">
        <v>46.919000000000011</v>
      </c>
      <c r="X64" s="34">
        <v>0.60214411136312951</v>
      </c>
      <c r="Y64" s="34">
        <v>47.521144111363135</v>
      </c>
      <c r="Z64" s="34">
        <v>46.989417579361344</v>
      </c>
      <c r="AB64" s="34">
        <v>2.0979999999999994</v>
      </c>
      <c r="AC64" s="34">
        <v>2.6925091021544476E-2</v>
      </c>
      <c r="AD64" s="34">
        <v>2.1249250910215438</v>
      </c>
      <c r="AE64" s="34">
        <v>2.1011487474477297</v>
      </c>
      <c r="AF64" s="34">
        <v>2.6479999999999975</v>
      </c>
      <c r="AG64" s="34">
        <v>3.3983622986201008E-2</v>
      </c>
      <c r="AH64" s="34">
        <v>2.6819836229861984</v>
      </c>
      <c r="AI64" s="34">
        <v>2.6519742055488966</v>
      </c>
      <c r="AJ64" s="34">
        <v>31.870999999999995</v>
      </c>
      <c r="AK64" s="34">
        <v>0.40902267681012588</v>
      </c>
      <c r="AL64" s="34">
        <v>32.28002267681012</v>
      </c>
      <c r="AM64" s="34">
        <v>31.918833045713349</v>
      </c>
      <c r="AN64" s="34">
        <v>1.6229999999999996</v>
      </c>
      <c r="AO64" s="34">
        <v>2.0829086142977446E-2</v>
      </c>
      <c r="AP64" s="34">
        <v>1.643829086142977</v>
      </c>
      <c r="AQ64" s="34">
        <v>1.6254358518149026</v>
      </c>
      <c r="AR64" s="34">
        <v>38.239999999999988</v>
      </c>
      <c r="AS64" s="34">
        <v>0.49076047696084885</v>
      </c>
      <c r="AT64" s="34">
        <v>38.730760476960839</v>
      </c>
      <c r="AU64" s="34">
        <v>38.297391850524875</v>
      </c>
    </row>
    <row r="65" spans="1:47" x14ac:dyDescent="0.25">
      <c r="A65" s="18">
        <v>45841</v>
      </c>
      <c r="B65" s="2">
        <v>5</v>
      </c>
      <c r="C65" s="2" t="s">
        <v>23</v>
      </c>
      <c r="D65" s="9">
        <v>22.524913999999999</v>
      </c>
      <c r="E65">
        <v>1.1678226E-2</v>
      </c>
      <c r="G65" s="34">
        <v>1.1280000000000001</v>
      </c>
      <c r="H65" s="34">
        <v>1.5286082548195903E-2</v>
      </c>
      <c r="I65" s="34">
        <v>1.1432860825481961</v>
      </c>
      <c r="J65" s="34">
        <v>1.1299345292935437</v>
      </c>
      <c r="K65" s="34">
        <v>6.9219999999999979</v>
      </c>
      <c r="L65" s="34">
        <v>9.3803424998769508E-2</v>
      </c>
      <c r="M65" s="34">
        <v>7.0158034249987677</v>
      </c>
      <c r="N65" s="34">
        <v>6.9338712870300583</v>
      </c>
      <c r="O65" s="34">
        <v>35.872</v>
      </c>
      <c r="P65" s="34">
        <v>0.48611910741922287</v>
      </c>
      <c r="Q65" s="34">
        <v>36.35811910741922</v>
      </c>
      <c r="R65" s="34">
        <v>35.933520775547862</v>
      </c>
      <c r="S65" s="34">
        <v>2.4689999999999999</v>
      </c>
      <c r="T65" s="34">
        <v>3.3458632811609643E-2</v>
      </c>
      <c r="U65" s="34">
        <v>2.5024586328116096</v>
      </c>
      <c r="V65" s="34">
        <v>2.4732343553419844</v>
      </c>
      <c r="W65" s="34">
        <v>46.390999999999998</v>
      </c>
      <c r="X65" s="34">
        <v>0.62866724777779792</v>
      </c>
      <c r="Y65" s="34">
        <v>47.019667247777797</v>
      </c>
      <c r="Z65" s="34">
        <v>46.47056094721345</v>
      </c>
      <c r="AB65" s="34">
        <v>2.0980000000000003</v>
      </c>
      <c r="AC65" s="34">
        <v>2.8431029420314724E-2</v>
      </c>
      <c r="AD65" s="34">
        <v>2.1264310294203153</v>
      </c>
      <c r="AE65" s="34">
        <v>2.1015980872853319</v>
      </c>
      <c r="AF65" s="34">
        <v>2.6349999999999985</v>
      </c>
      <c r="AG65" s="34">
        <v>3.5708180420652637E-2</v>
      </c>
      <c r="AH65" s="34">
        <v>2.6707081804206512</v>
      </c>
      <c r="AI65" s="34">
        <v>2.6395190467096499</v>
      </c>
      <c r="AJ65" s="34">
        <v>31.647000000000006</v>
      </c>
      <c r="AK65" s="34">
        <v>0.42886405532159205</v>
      </c>
      <c r="AL65" s="34">
        <v>32.075864055321595</v>
      </c>
      <c r="AM65" s="34">
        <v>31.701274865738274</v>
      </c>
      <c r="AN65" s="34">
        <v>1.6259999999999997</v>
      </c>
      <c r="AO65" s="34">
        <v>2.2034725375324939E-2</v>
      </c>
      <c r="AP65" s="34">
        <v>1.6480347253753247</v>
      </c>
      <c r="AQ65" s="34">
        <v>1.6287886033965437</v>
      </c>
      <c r="AR65" s="34">
        <v>38.006</v>
      </c>
      <c r="AS65" s="34">
        <v>0.51503799053788435</v>
      </c>
      <c r="AT65" s="34">
        <v>38.521037990537884</v>
      </c>
      <c r="AU65" s="34">
        <v>38.071180603129797</v>
      </c>
    </row>
    <row r="66" spans="1:47" x14ac:dyDescent="0.25">
      <c r="A66" s="18">
        <v>45841</v>
      </c>
      <c r="B66" s="2">
        <v>6</v>
      </c>
      <c r="C66" s="2" t="s">
        <v>23</v>
      </c>
      <c r="D66" s="9">
        <v>25.399646000000001</v>
      </c>
      <c r="E66">
        <v>1.1861398E-2</v>
      </c>
      <c r="G66" s="34">
        <v>1.1280000000000001</v>
      </c>
      <c r="H66" s="34">
        <v>1.4109553471903374E-2</v>
      </c>
      <c r="I66" s="34">
        <v>1.1421095534719035</v>
      </c>
      <c r="J66" s="34">
        <v>1.1285625374985711</v>
      </c>
      <c r="K66" s="34">
        <v>6.8859999999999992</v>
      </c>
      <c r="L66" s="34">
        <v>8.6133320219438494E-2</v>
      </c>
      <c r="M66" s="34">
        <v>6.972133320219438</v>
      </c>
      <c r="N66" s="34">
        <v>6.8894340719992542</v>
      </c>
      <c r="O66" s="34">
        <v>36.437000000000005</v>
      </c>
      <c r="P66" s="34">
        <v>0.45577109916289299</v>
      </c>
      <c r="Q66" s="34">
        <v>36.8927710991629</v>
      </c>
      <c r="R66" s="34">
        <v>36.455171257832831</v>
      </c>
      <c r="S66" s="34">
        <v>2.5549999999999997</v>
      </c>
      <c r="T66" s="34">
        <v>3.1959139291412336E-2</v>
      </c>
      <c r="U66" s="34">
        <v>2.586959139291412</v>
      </c>
      <c r="V66" s="34">
        <v>2.5562741873305392</v>
      </c>
      <c r="W66" s="34">
        <v>47.006000000000007</v>
      </c>
      <c r="X66" s="34">
        <v>0.58797311214564718</v>
      </c>
      <c r="Y66" s="34">
        <v>47.593973112145648</v>
      </c>
      <c r="Z66" s="34">
        <v>47.029442054661196</v>
      </c>
      <c r="AB66" s="34">
        <v>2.097999999999999</v>
      </c>
      <c r="AC66" s="34">
        <v>2.6242768780189062E-2</v>
      </c>
      <c r="AD66" s="34">
        <v>2.1242427687801881</v>
      </c>
      <c r="AE66" s="34">
        <v>2.0990462798510645</v>
      </c>
      <c r="AF66" s="34">
        <v>2.6359999999999979</v>
      </c>
      <c r="AG66" s="34">
        <v>3.2972325312001116E-2</v>
      </c>
      <c r="AH66" s="34">
        <v>2.6689723253119988</v>
      </c>
      <c r="AI66" s="34">
        <v>2.6373145823104878</v>
      </c>
      <c r="AJ66" s="34">
        <v>32.491999999999997</v>
      </c>
      <c r="AK66" s="34">
        <v>0.40642518741940103</v>
      </c>
      <c r="AL66" s="34">
        <v>32.898425187419399</v>
      </c>
      <c r="AM66" s="34">
        <v>32.508203872698196</v>
      </c>
      <c r="AN66" s="34">
        <v>1.6710000000000003</v>
      </c>
      <c r="AO66" s="34">
        <v>2.0901652350665371E-2</v>
      </c>
      <c r="AP66" s="34">
        <v>1.6919016523506656</v>
      </c>
      <c r="AQ66" s="34">
        <v>1.6718333334752769</v>
      </c>
      <c r="AR66" s="34">
        <v>38.896999999999991</v>
      </c>
      <c r="AS66" s="34">
        <v>0.48654193386225658</v>
      </c>
      <c r="AT66" s="34">
        <v>39.383541933862247</v>
      </c>
      <c r="AU66" s="34">
        <v>38.916398068335027</v>
      </c>
    </row>
    <row r="67" spans="1:47" x14ac:dyDescent="0.25">
      <c r="A67" s="18">
        <v>45841</v>
      </c>
      <c r="B67" s="2">
        <v>7</v>
      </c>
      <c r="C67" s="2" t="s">
        <v>23</v>
      </c>
      <c r="D67" s="9">
        <v>27.868666000000001</v>
      </c>
      <c r="E67">
        <v>1.1627515999999999E-2</v>
      </c>
      <c r="G67" s="34">
        <v>1.1280000000000001</v>
      </c>
      <c r="H67" s="34">
        <v>9.4937882073148992E-3</v>
      </c>
      <c r="I67" s="34">
        <v>1.1374937882073151</v>
      </c>
      <c r="J67" s="34">
        <v>1.1242675609850339</v>
      </c>
      <c r="K67" s="34">
        <v>6.4579999999999984</v>
      </c>
      <c r="L67" s="34">
        <v>5.435362078265922E-2</v>
      </c>
      <c r="M67" s="34">
        <v>6.5123536207826573</v>
      </c>
      <c r="N67" s="34">
        <v>6.4366311248593489</v>
      </c>
      <c r="O67" s="34">
        <v>37.970000000000013</v>
      </c>
      <c r="P67" s="34">
        <v>0.31957370410615854</v>
      </c>
      <c r="Q67" s="34">
        <v>38.289573704106175</v>
      </c>
      <c r="R67" s="34">
        <v>37.844361073228498</v>
      </c>
      <c r="S67" s="34">
        <v>2.6199999999999992</v>
      </c>
      <c r="T67" s="34">
        <v>2.2051174736848429E-2</v>
      </c>
      <c r="U67" s="34">
        <v>2.6420511747368476</v>
      </c>
      <c r="V67" s="34">
        <v>2.611330682429776</v>
      </c>
      <c r="W67" s="34">
        <v>48.176000000000009</v>
      </c>
      <c r="X67" s="34">
        <v>0.40547228783298112</v>
      </c>
      <c r="Y67" s="34">
        <v>48.581472287832995</v>
      </c>
      <c r="Z67" s="34">
        <v>48.016590441502657</v>
      </c>
      <c r="AB67" s="34">
        <v>2.097999999999999</v>
      </c>
      <c r="AC67" s="34">
        <v>1.7657772747293129E-2</v>
      </c>
      <c r="AD67" s="34">
        <v>2.1156577727472921</v>
      </c>
      <c r="AE67" s="34">
        <v>2.0910579281441484</v>
      </c>
      <c r="AF67" s="34">
        <v>2.4199999999999982</v>
      </c>
      <c r="AG67" s="34">
        <v>2.0367878955409608E-2</v>
      </c>
      <c r="AH67" s="34">
        <v>2.4403678789554077</v>
      </c>
      <c r="AI67" s="34">
        <v>2.4119924623969675</v>
      </c>
      <c r="AJ67" s="34">
        <v>33.209999999999987</v>
      </c>
      <c r="AK67" s="34">
        <v>0.27951126450791458</v>
      </c>
      <c r="AL67" s="34">
        <v>33.489511264507904</v>
      </c>
      <c r="AM67" s="34">
        <v>33.100111436447655</v>
      </c>
      <c r="AN67" s="34">
        <v>1.7019999999999993</v>
      </c>
      <c r="AO67" s="34">
        <v>1.4324847100044284E-2</v>
      </c>
      <c r="AP67" s="34">
        <v>1.7163248471000436</v>
      </c>
      <c r="AQ67" s="34">
        <v>1.6963682524791903</v>
      </c>
      <c r="AR67" s="34">
        <v>39.429999999999978</v>
      </c>
      <c r="AS67" s="34">
        <v>0.33186176331066158</v>
      </c>
      <c r="AT67" s="34">
        <v>39.761861763310648</v>
      </c>
      <c r="AU67" s="34">
        <v>39.299530079467957</v>
      </c>
    </row>
    <row r="68" spans="1:47" x14ac:dyDescent="0.25">
      <c r="A68" s="18">
        <v>45841</v>
      </c>
      <c r="B68" s="2">
        <v>8</v>
      </c>
      <c r="C68" s="2" t="s">
        <v>178</v>
      </c>
      <c r="D68" s="9">
        <v>27.584600999999999</v>
      </c>
      <c r="E68">
        <v>1.0963603000000001E-2</v>
      </c>
      <c r="G68" s="34">
        <v>1.1280000000000001</v>
      </c>
      <c r="H68" s="34">
        <v>1.1865917849701186E-2</v>
      </c>
      <c r="I68" s="34">
        <v>1.1398659178497013</v>
      </c>
      <c r="J68" s="34">
        <v>1.1273688804531665</v>
      </c>
      <c r="K68" s="34">
        <v>6.1669999999999998</v>
      </c>
      <c r="L68" s="34">
        <v>6.4873329236797173E-2</v>
      </c>
      <c r="M68" s="34">
        <v>6.2318733292367972</v>
      </c>
      <c r="N68" s="34">
        <v>6.1635495441087569</v>
      </c>
      <c r="O68" s="34">
        <v>43.496999999999986</v>
      </c>
      <c r="P68" s="34">
        <v>0.4575636779330251</v>
      </c>
      <c r="Q68" s="34">
        <v>43.95456367793301</v>
      </c>
      <c r="R68" s="34">
        <v>43.47266329172993</v>
      </c>
      <c r="S68" s="34">
        <v>3.0909999999999997</v>
      </c>
      <c r="T68" s="34">
        <v>3.2515560348782238E-2</v>
      </c>
      <c r="U68" s="34">
        <v>3.1235155603487819</v>
      </c>
      <c r="V68" s="34">
        <v>3.0892705757807954</v>
      </c>
      <c r="W68" s="34">
        <v>53.882999999999988</v>
      </c>
      <c r="X68" s="34">
        <v>0.5668184853683057</v>
      </c>
      <c r="Y68" s="34">
        <v>54.449818485368283</v>
      </c>
      <c r="Z68" s="34">
        <v>53.852852292072647</v>
      </c>
      <c r="AB68" s="34">
        <v>2.0979999999999999</v>
      </c>
      <c r="AC68" s="34">
        <v>2.206976564598678E-2</v>
      </c>
      <c r="AD68" s="34">
        <v>2.1200697656459866</v>
      </c>
      <c r="AE68" s="34">
        <v>2.0968261624031408</v>
      </c>
      <c r="AF68" s="34">
        <v>2.5619999999999976</v>
      </c>
      <c r="AG68" s="34">
        <v>2.6950781499055328E-2</v>
      </c>
      <c r="AH68" s="34">
        <v>2.5889507814990531</v>
      </c>
      <c r="AI68" s="34">
        <v>2.5605665529441577</v>
      </c>
      <c r="AJ68" s="34">
        <v>37.497999999999998</v>
      </c>
      <c r="AK68" s="34">
        <v>0.39445761305682181</v>
      </c>
      <c r="AL68" s="34">
        <v>37.89245761305682</v>
      </c>
      <c r="AM68" s="34">
        <v>37.477019751092939</v>
      </c>
      <c r="AN68" s="34">
        <v>1.9159999999999995</v>
      </c>
      <c r="AO68" s="34">
        <v>2.01552292553435E-2</v>
      </c>
      <c r="AP68" s="34">
        <v>1.936155229255343</v>
      </c>
      <c r="AQ68" s="34">
        <v>1.9149279919754134</v>
      </c>
      <c r="AR68" s="34">
        <v>44.073999999999991</v>
      </c>
      <c r="AS68" s="34">
        <v>0.46363338945720745</v>
      </c>
      <c r="AT68" s="34">
        <v>44.537633389457199</v>
      </c>
      <c r="AU68" s="34">
        <v>44.049340458415649</v>
      </c>
    </row>
    <row r="69" spans="1:47" x14ac:dyDescent="0.25">
      <c r="A69" s="18">
        <v>45841</v>
      </c>
      <c r="B69" s="2">
        <v>9</v>
      </c>
      <c r="C69" s="2" t="s">
        <v>178</v>
      </c>
      <c r="D69" s="9">
        <v>27.494478999999998</v>
      </c>
      <c r="E69">
        <v>1.0285701E-2</v>
      </c>
      <c r="G69" s="34">
        <v>1.1280000000000001</v>
      </c>
      <c r="H69" s="34">
        <v>5.8384205106210268E-3</v>
      </c>
      <c r="I69" s="34">
        <v>1.1338384205106211</v>
      </c>
      <c r="J69" s="34">
        <v>1.1221760975349366</v>
      </c>
      <c r="K69" s="34">
        <v>6.294999999999999</v>
      </c>
      <c r="L69" s="34">
        <v>3.2582320136843396E-2</v>
      </c>
      <c r="M69" s="34">
        <v>6.3275823201368429</v>
      </c>
      <c r="N69" s="34">
        <v>6.2624987003390284</v>
      </c>
      <c r="O69" s="34">
        <v>51.717999999999989</v>
      </c>
      <c r="P69" s="34">
        <v>0.26768743968820757</v>
      </c>
      <c r="Q69" s="34">
        <v>51.985687439688199</v>
      </c>
      <c r="R69" s="34">
        <v>51.450978202404109</v>
      </c>
      <c r="S69" s="34">
        <v>3.8039999999999994</v>
      </c>
      <c r="T69" s="34">
        <v>1.9689141509221967E-2</v>
      </c>
      <c r="U69" s="34">
        <v>3.8236891415092216</v>
      </c>
      <c r="V69" s="34">
        <v>3.7843598182827107</v>
      </c>
      <c r="W69" s="34">
        <v>62.944999999999993</v>
      </c>
      <c r="X69" s="34">
        <v>0.32579732184489396</v>
      </c>
      <c r="Y69" s="34">
        <v>63.270797321844881</v>
      </c>
      <c r="Z69" s="34">
        <v>62.620012818560781</v>
      </c>
      <c r="AB69" s="34">
        <v>2.0980000000000003</v>
      </c>
      <c r="AC69" s="34">
        <v>1.0859048077378471E-2</v>
      </c>
      <c r="AD69" s="34">
        <v>2.1088590480773788</v>
      </c>
      <c r="AE69" s="34">
        <v>2.0871679544577102</v>
      </c>
      <c r="AF69" s="34">
        <v>2.7769999999999975</v>
      </c>
      <c r="AG69" s="34">
        <v>1.4373487374108665E-2</v>
      </c>
      <c r="AH69" s="34">
        <v>2.7913734873741061</v>
      </c>
      <c r="AI69" s="34">
        <v>2.7626622543036485</v>
      </c>
      <c r="AJ69" s="34">
        <v>43.093999999999994</v>
      </c>
      <c r="AK69" s="34">
        <v>0.22305043748643835</v>
      </c>
      <c r="AL69" s="34">
        <v>43.317050437486429</v>
      </c>
      <c r="AM69" s="34">
        <v>42.871504208484524</v>
      </c>
      <c r="AN69" s="34">
        <v>2.2479999999999998</v>
      </c>
      <c r="AO69" s="34">
        <v>1.1635433783578071E-2</v>
      </c>
      <c r="AP69" s="34">
        <v>2.2596354337835778</v>
      </c>
      <c r="AQ69" s="34">
        <v>2.2363934993426744</v>
      </c>
      <c r="AR69" s="34">
        <v>50.216999999999992</v>
      </c>
      <c r="AS69" s="34">
        <v>0.25991840672150357</v>
      </c>
      <c r="AT69" s="34">
        <v>50.476918406721495</v>
      </c>
      <c r="AU69" s="34">
        <v>49.95772791658856</v>
      </c>
    </row>
    <row r="70" spans="1:47" x14ac:dyDescent="0.25">
      <c r="A70" s="18">
        <v>45841</v>
      </c>
      <c r="B70" s="2">
        <v>10</v>
      </c>
      <c r="C70" s="2" t="s">
        <v>178</v>
      </c>
      <c r="D70" s="9">
        <v>41.455593999999998</v>
      </c>
      <c r="E70">
        <v>9.2088080000000006E-3</v>
      </c>
      <c r="G70" s="34">
        <v>1.1280000000000001</v>
      </c>
      <c r="H70" s="34">
        <v>3.603056999729559E-3</v>
      </c>
      <c r="I70" s="34">
        <v>1.1316030569997297</v>
      </c>
      <c r="J70" s="34">
        <v>1.1211823417156062</v>
      </c>
      <c r="K70" s="34">
        <v>6.0460000000000003</v>
      </c>
      <c r="L70" s="34">
        <v>1.9312129982593008E-2</v>
      </c>
      <c r="M70" s="34">
        <v>6.0653121299825932</v>
      </c>
      <c r="N70" s="34">
        <v>6.0094578351175123</v>
      </c>
      <c r="O70" s="34">
        <v>60.677999999999983</v>
      </c>
      <c r="P70" s="34">
        <v>0.19381763530992033</v>
      </c>
      <c r="Q70" s="34">
        <v>60.871817635309903</v>
      </c>
      <c r="R70" s="34">
        <v>60.311260754095322</v>
      </c>
      <c r="S70" s="34">
        <v>4.4909999999999997</v>
      </c>
      <c r="T70" s="34">
        <v>1.4345149810093482E-2</v>
      </c>
      <c r="U70" s="34">
        <v>4.5053451498100934</v>
      </c>
      <c r="V70" s="34">
        <v>4.4638562913517612</v>
      </c>
      <c r="W70" s="34">
        <v>72.342999999999989</v>
      </c>
      <c r="X70" s="34">
        <v>0.23107797210233638</v>
      </c>
      <c r="Y70" s="34">
        <v>72.574077972102316</v>
      </c>
      <c r="Z70" s="34">
        <v>71.905757222280201</v>
      </c>
      <c r="AB70" s="34">
        <v>2.0979999999999985</v>
      </c>
      <c r="AC70" s="34">
        <v>6.7014304835395474E-3</v>
      </c>
      <c r="AD70" s="34">
        <v>2.1047014304835381</v>
      </c>
      <c r="AE70" s="34">
        <v>2.0853196391128899</v>
      </c>
      <c r="AF70" s="34">
        <v>3.1819999999999986</v>
      </c>
      <c r="AG70" s="34">
        <v>1.016394270668391E-2</v>
      </c>
      <c r="AH70" s="34">
        <v>3.1921639427066824</v>
      </c>
      <c r="AI70" s="34">
        <v>3.1627679178537735</v>
      </c>
      <c r="AJ70" s="34">
        <v>49.020000000000024</v>
      </c>
      <c r="AK70" s="34">
        <v>0.15657965791377931</v>
      </c>
      <c r="AL70" s="34">
        <v>49.176579657913805</v>
      </c>
      <c r="AM70" s="34">
        <v>48.723721977747374</v>
      </c>
      <c r="AN70" s="34">
        <v>2.6039999999999996</v>
      </c>
      <c r="AO70" s="34">
        <v>8.3176954142692994E-3</v>
      </c>
      <c r="AP70" s="34">
        <v>2.6123176954142688</v>
      </c>
      <c r="AQ70" s="34">
        <v>2.5882613633221965</v>
      </c>
      <c r="AR70" s="34">
        <v>56.904000000000025</v>
      </c>
      <c r="AS70" s="34">
        <v>0.18176272651827208</v>
      </c>
      <c r="AT70" s="34">
        <v>57.085762726518297</v>
      </c>
      <c r="AU70" s="34">
        <v>56.560070898036237</v>
      </c>
    </row>
    <row r="71" spans="1:47" x14ac:dyDescent="0.25">
      <c r="A71" s="18">
        <v>45841</v>
      </c>
      <c r="B71" s="2">
        <v>11</v>
      </c>
      <c r="C71" s="2" t="s">
        <v>178</v>
      </c>
      <c r="D71" s="9">
        <v>43.796314000000002</v>
      </c>
      <c r="E71">
        <v>9.4907889999999995E-3</v>
      </c>
      <c r="G71" s="34">
        <v>1.1280000000000001</v>
      </c>
      <c r="H71" s="34">
        <v>5.8090680065020772E-3</v>
      </c>
      <c r="I71" s="34">
        <v>1.1338090680065023</v>
      </c>
      <c r="J71" s="34">
        <v>1.1230483253757659</v>
      </c>
      <c r="K71" s="34">
        <v>6.1000000000000005</v>
      </c>
      <c r="L71" s="34">
        <v>3.1414286205374703E-2</v>
      </c>
      <c r="M71" s="34">
        <v>6.1314142862053753</v>
      </c>
      <c r="N71" s="34">
        <v>6.0732223269434149</v>
      </c>
      <c r="O71" s="34">
        <v>68.381000000000014</v>
      </c>
      <c r="P71" s="34">
        <v>0.35215414836225051</v>
      </c>
      <c r="Q71" s="34">
        <v>68.73315414836226</v>
      </c>
      <c r="R71" s="34">
        <v>68.08082228503568</v>
      </c>
      <c r="S71" s="34">
        <v>5.1329999999999991</v>
      </c>
      <c r="T71" s="34">
        <v>2.6434349359375137E-2</v>
      </c>
      <c r="U71" s="34">
        <v>5.1594343493593744</v>
      </c>
      <c r="V71" s="34">
        <v>5.1104672465902521</v>
      </c>
      <c r="W71" s="34">
        <v>80.742000000000004</v>
      </c>
      <c r="X71" s="34">
        <v>0.41581185193350245</v>
      </c>
      <c r="Y71" s="34">
        <v>81.157811851933516</v>
      </c>
      <c r="Z71" s="34">
        <v>80.387560183945112</v>
      </c>
      <c r="AB71" s="34">
        <v>2.0980000000000003</v>
      </c>
      <c r="AC71" s="34">
        <v>1.0804454501455105E-2</v>
      </c>
      <c r="AD71" s="34">
        <v>2.1088044545014553</v>
      </c>
      <c r="AE71" s="34">
        <v>2.0887902363815218</v>
      </c>
      <c r="AF71" s="34">
        <v>3.6519999999999984</v>
      </c>
      <c r="AG71" s="34">
        <v>1.8807372659348912E-2</v>
      </c>
      <c r="AH71" s="34">
        <v>3.6708073726593473</v>
      </c>
      <c r="AI71" s="34">
        <v>3.6359685144257932</v>
      </c>
      <c r="AJ71" s="34">
        <v>53.97699999999999</v>
      </c>
      <c r="AK71" s="34">
        <v>0.27797523385369016</v>
      </c>
      <c r="AL71" s="34">
        <v>54.254975233853678</v>
      </c>
      <c r="AM71" s="34">
        <v>53.740052711708948</v>
      </c>
      <c r="AN71" s="34">
        <v>2.8859999999999997</v>
      </c>
      <c r="AO71" s="34">
        <v>1.4862562293231376E-2</v>
      </c>
      <c r="AP71" s="34">
        <v>2.9008625622932311</v>
      </c>
      <c r="AQ71" s="34">
        <v>2.8733310877965068</v>
      </c>
      <c r="AR71" s="34">
        <v>62.612999999999992</v>
      </c>
      <c r="AS71" s="34">
        <v>0.32244962330772553</v>
      </c>
      <c r="AT71" s="34">
        <v>62.935449623307711</v>
      </c>
      <c r="AU71" s="34">
        <v>62.338142550312774</v>
      </c>
    </row>
    <row r="72" spans="1:47" x14ac:dyDescent="0.25">
      <c r="A72" s="18">
        <v>45841</v>
      </c>
      <c r="B72" s="2">
        <v>12</v>
      </c>
      <c r="C72" s="2" t="s">
        <v>178</v>
      </c>
      <c r="D72" s="9">
        <v>38.211252999999999</v>
      </c>
      <c r="E72">
        <v>9.3516020000000005E-3</v>
      </c>
      <c r="G72" s="34">
        <v>1.1280000000000001</v>
      </c>
      <c r="H72" s="34">
        <v>1.1065387076928793E-2</v>
      </c>
      <c r="I72" s="34">
        <v>1.1390653870769289</v>
      </c>
      <c r="J72" s="34">
        <v>1.1284133009250097</v>
      </c>
      <c r="K72" s="34">
        <v>6.7370000000000001</v>
      </c>
      <c r="L72" s="34">
        <v>6.6088220511763524E-2</v>
      </c>
      <c r="M72" s="34">
        <v>6.8030882205117633</v>
      </c>
      <c r="N72" s="34">
        <v>6.7394684471026496</v>
      </c>
      <c r="O72" s="34">
        <v>72.88000000000001</v>
      </c>
      <c r="P72" s="34">
        <v>0.71493387426114385</v>
      </c>
      <c r="Q72" s="34">
        <v>73.594933874261159</v>
      </c>
      <c r="R72" s="34">
        <v>72.906703343452747</v>
      </c>
      <c r="S72" s="34">
        <v>5.4649999999999999</v>
      </c>
      <c r="T72" s="34">
        <v>5.3610230829269356E-2</v>
      </c>
      <c r="U72" s="34">
        <v>5.5186102308292693</v>
      </c>
      <c r="V72" s="34">
        <v>5.4670023843574258</v>
      </c>
      <c r="W72" s="34">
        <v>86.210000000000008</v>
      </c>
      <c r="X72" s="34">
        <v>0.84569771267910543</v>
      </c>
      <c r="Y72" s="34">
        <v>87.05569771267912</v>
      </c>
      <c r="Z72" s="34">
        <v>86.241587475837832</v>
      </c>
      <c r="AB72" s="34">
        <v>2.097999999999999</v>
      </c>
      <c r="AC72" s="34">
        <v>2.0580835183862226E-2</v>
      </c>
      <c r="AD72" s="34">
        <v>2.1185808351838613</v>
      </c>
      <c r="AE72" s="34">
        <v>2.0987687104083945</v>
      </c>
      <c r="AF72" s="34">
        <v>3.7089999999999983</v>
      </c>
      <c r="AG72" s="34">
        <v>3.6384326833624879E-2</v>
      </c>
      <c r="AH72" s="34">
        <v>3.7453843268336233</v>
      </c>
      <c r="AI72" s="34">
        <v>3.7103589832720374</v>
      </c>
      <c r="AJ72" s="34">
        <v>56.994000000000042</v>
      </c>
      <c r="AK72" s="34">
        <v>0.55909633959439708</v>
      </c>
      <c r="AL72" s="34">
        <v>57.55309633959444</v>
      </c>
      <c r="AM72" s="34">
        <v>57.014882688758895</v>
      </c>
      <c r="AN72" s="34">
        <v>3.0349999999999993</v>
      </c>
      <c r="AO72" s="34">
        <v>2.9772561860353607E-2</v>
      </c>
      <c r="AP72" s="34">
        <v>3.064772561860353</v>
      </c>
      <c r="AQ72" s="34">
        <v>3.0361120286413148</v>
      </c>
      <c r="AR72" s="34">
        <v>65.836000000000041</v>
      </c>
      <c r="AS72" s="34">
        <v>0.64583406347223782</v>
      </c>
      <c r="AT72" s="34">
        <v>66.481834063472277</v>
      </c>
      <c r="AU72" s="34">
        <v>65.860122411080638</v>
      </c>
    </row>
    <row r="73" spans="1:47" x14ac:dyDescent="0.25">
      <c r="A73" s="18">
        <v>45841</v>
      </c>
      <c r="B73" s="2">
        <v>13</v>
      </c>
      <c r="C73" s="2" t="s">
        <v>178</v>
      </c>
      <c r="D73" s="9">
        <v>106.677649</v>
      </c>
      <c r="E73">
        <v>8.8623939999999991E-3</v>
      </c>
      <c r="G73" s="34">
        <v>1.1280000000000001</v>
      </c>
      <c r="H73" s="34">
        <v>8.9694948800442438E-3</v>
      </c>
      <c r="I73" s="34">
        <v>1.1369694948800444</v>
      </c>
      <c r="J73" s="34">
        <v>1.1268932232504365</v>
      </c>
      <c r="K73" s="34">
        <v>7.9250000000000016</v>
      </c>
      <c r="L73" s="34">
        <v>6.3017062876197377E-2</v>
      </c>
      <c r="M73" s="34">
        <v>7.9880170628761986</v>
      </c>
      <c r="N73" s="34">
        <v>7.9172241083862671</v>
      </c>
      <c r="O73" s="34">
        <v>75.087000000000018</v>
      </c>
      <c r="P73" s="34">
        <v>0.59706778551230699</v>
      </c>
      <c r="Q73" s="34">
        <v>75.684067785512326</v>
      </c>
      <c r="R73" s="34">
        <v>75.013325757274416</v>
      </c>
      <c r="S73" s="34">
        <v>5.6000000000000005</v>
      </c>
      <c r="T73" s="34">
        <v>4.4529407205893407E-2</v>
      </c>
      <c r="U73" s="34">
        <v>5.6445294072058942</v>
      </c>
      <c r="V73" s="34">
        <v>5.5945053636546493</v>
      </c>
      <c r="W73" s="34">
        <v>89.740000000000009</v>
      </c>
      <c r="X73" s="34">
        <v>0.713583750474442</v>
      </c>
      <c r="Y73" s="34">
        <v>90.453583750474465</v>
      </c>
      <c r="Z73" s="34">
        <v>89.651948452565762</v>
      </c>
      <c r="AB73" s="34">
        <v>2.097999999999999</v>
      </c>
      <c r="AC73" s="34">
        <v>1.6682624342493631E-2</v>
      </c>
      <c r="AD73" s="34">
        <v>2.1146826243424925</v>
      </c>
      <c r="AE73" s="34">
        <v>2.0959414737406155</v>
      </c>
      <c r="AF73" s="34">
        <v>3.7559999999999985</v>
      </c>
      <c r="AG73" s="34">
        <v>2.9866509547381348E-2</v>
      </c>
      <c r="AH73" s="34">
        <v>3.7858665095473798</v>
      </c>
      <c r="AI73" s="34">
        <v>3.7523146689083662</v>
      </c>
      <c r="AJ73" s="34">
        <v>58.269000000000005</v>
      </c>
      <c r="AK73" s="34">
        <v>0.46333643365717914</v>
      </c>
      <c r="AL73" s="34">
        <v>58.732336433657181</v>
      </c>
      <c r="AM73" s="34">
        <v>58.211827327641558</v>
      </c>
      <c r="AN73" s="34">
        <v>3.1199999999999983</v>
      </c>
      <c r="AO73" s="34">
        <v>2.4809241157569169E-2</v>
      </c>
      <c r="AP73" s="34">
        <v>3.1448092411575677</v>
      </c>
      <c r="AQ73" s="34">
        <v>3.1169387026075883</v>
      </c>
      <c r="AR73" s="34">
        <v>67.243000000000009</v>
      </c>
      <c r="AS73" s="34">
        <v>0.53469480870462338</v>
      </c>
      <c r="AT73" s="34">
        <v>67.777694808704624</v>
      </c>
      <c r="AU73" s="34">
        <v>67.17702217289812</v>
      </c>
    </row>
    <row r="74" spans="1:47" x14ac:dyDescent="0.25">
      <c r="A74" s="18">
        <v>45841</v>
      </c>
      <c r="B74" s="2">
        <v>14</v>
      </c>
      <c r="C74" s="2" t="s">
        <v>178</v>
      </c>
      <c r="D74" s="9">
        <v>47.009914999999999</v>
      </c>
      <c r="E74">
        <v>9.5102409999999991E-3</v>
      </c>
      <c r="G74" s="34">
        <v>1.1280000000000001</v>
      </c>
      <c r="H74" s="34">
        <v>1.5802387924645566E-2</v>
      </c>
      <c r="I74" s="34">
        <v>1.1438023879246457</v>
      </c>
      <c r="J74" s="34">
        <v>1.1329245515591069</v>
      </c>
      <c r="K74" s="34">
        <v>7.6919999999999993</v>
      </c>
      <c r="L74" s="34">
        <v>0.1077588368052958</v>
      </c>
      <c r="M74" s="34">
        <v>7.799758836805295</v>
      </c>
      <c r="N74" s="34">
        <v>7.7255812505253969</v>
      </c>
      <c r="O74" s="34">
        <v>76.028999999999996</v>
      </c>
      <c r="P74" s="34">
        <v>1.0651061626975866</v>
      </c>
      <c r="Q74" s="34">
        <v>77.094106162697585</v>
      </c>
      <c r="R74" s="34">
        <v>76.360922633410752</v>
      </c>
      <c r="S74" s="34">
        <v>5.6579999999999995</v>
      </c>
      <c r="T74" s="34">
        <v>7.9264105387982786E-2</v>
      </c>
      <c r="U74" s="34">
        <v>5.7372641053879825</v>
      </c>
      <c r="V74" s="34">
        <v>5.6827013410650933</v>
      </c>
      <c r="W74" s="34">
        <v>90.506999999999991</v>
      </c>
      <c r="X74" s="34">
        <v>1.2679314928155108</v>
      </c>
      <c r="Y74" s="34">
        <v>91.774931492815497</v>
      </c>
      <c r="Z74" s="34">
        <v>90.902129776560358</v>
      </c>
      <c r="AB74" s="34">
        <v>2.0979999999999994</v>
      </c>
      <c r="AC74" s="34">
        <v>2.9391320803108498E-2</v>
      </c>
      <c r="AD74" s="34">
        <v>2.1273913208031079</v>
      </c>
      <c r="AE74" s="34">
        <v>2.1071593166409621</v>
      </c>
      <c r="AF74" s="34">
        <v>4.0539999999999976</v>
      </c>
      <c r="AG74" s="34">
        <v>5.679333390648323E-2</v>
      </c>
      <c r="AH74" s="34">
        <v>4.1107933339064813</v>
      </c>
      <c r="AI74" s="34">
        <v>4.0716986985998371</v>
      </c>
      <c r="AJ74" s="34">
        <v>58.899000000000008</v>
      </c>
      <c r="AK74" s="34">
        <v>0.82512840990576175</v>
      </c>
      <c r="AL74" s="34">
        <v>59.724128409905767</v>
      </c>
      <c r="AM74" s="34">
        <v>59.156137555212617</v>
      </c>
      <c r="AN74" s="34">
        <v>3.1049999999999995</v>
      </c>
      <c r="AO74" s="34">
        <v>4.349859442023446E-2</v>
      </c>
      <c r="AP74" s="34">
        <v>3.1484985944202339</v>
      </c>
      <c r="AQ74" s="34">
        <v>3.1185556139991362</v>
      </c>
      <c r="AR74" s="34">
        <v>68.156000000000006</v>
      </c>
      <c r="AS74" s="34">
        <v>0.95481165903558796</v>
      </c>
      <c r="AT74" s="34">
        <v>69.110811659035591</v>
      </c>
      <c r="AU74" s="34">
        <v>68.45355118445255</v>
      </c>
    </row>
    <row r="75" spans="1:47" x14ac:dyDescent="0.25">
      <c r="A75" s="18">
        <v>45841</v>
      </c>
      <c r="B75" s="2">
        <v>15</v>
      </c>
      <c r="C75" s="2" t="s">
        <v>178</v>
      </c>
      <c r="D75" s="9">
        <v>49.989151</v>
      </c>
      <c r="E75">
        <v>8.8805940000000003E-3</v>
      </c>
      <c r="G75" s="34">
        <v>1.1280000000000001</v>
      </c>
      <c r="H75" s="34">
        <v>9.8594056142537745E-3</v>
      </c>
      <c r="I75" s="34">
        <v>1.1378594056142539</v>
      </c>
      <c r="J75" s="34">
        <v>1.1277545382039125</v>
      </c>
      <c r="K75" s="34">
        <v>8.6969999999999974</v>
      </c>
      <c r="L75" s="34">
        <v>7.6017066158834259E-2</v>
      </c>
      <c r="M75" s="34">
        <v>8.7730170661588325</v>
      </c>
      <c r="N75" s="34">
        <v>8.6951074634392054</v>
      </c>
      <c r="O75" s="34">
        <v>76.790999999999983</v>
      </c>
      <c r="P75" s="34">
        <v>0.67120001464907908</v>
      </c>
      <c r="Q75" s="34">
        <v>77.462200014649056</v>
      </c>
      <c r="R75" s="34">
        <v>76.774289665972162</v>
      </c>
      <c r="S75" s="34">
        <v>5.649</v>
      </c>
      <c r="T75" s="34">
        <v>4.9375693541595364E-2</v>
      </c>
      <c r="U75" s="34">
        <v>5.6983756935415952</v>
      </c>
      <c r="V75" s="34">
        <v>5.6477707325477837</v>
      </c>
      <c r="W75" s="34">
        <v>92.264999999999986</v>
      </c>
      <c r="X75" s="34">
        <v>0.80645217996376239</v>
      </c>
      <c r="Y75" s="34">
        <v>93.071452179963742</v>
      </c>
      <c r="Z75" s="34">
        <v>92.244922400163063</v>
      </c>
      <c r="AB75" s="34">
        <v>2.097999999999999</v>
      </c>
      <c r="AC75" s="34">
        <v>1.8337795193886886E-2</v>
      </c>
      <c r="AD75" s="34">
        <v>2.116337795193886</v>
      </c>
      <c r="AE75" s="34">
        <v>2.0975434584679138</v>
      </c>
      <c r="AF75" s="34">
        <v>3.8779999999999979</v>
      </c>
      <c r="AG75" s="34">
        <v>3.3896077102904355E-2</v>
      </c>
      <c r="AH75" s="34">
        <v>3.9118960771029023</v>
      </c>
      <c r="AI75" s="34">
        <v>3.877156116271959</v>
      </c>
      <c r="AJ75" s="34">
        <v>58.744</v>
      </c>
      <c r="AK75" s="34">
        <v>0.51345826542883299</v>
      </c>
      <c r="AL75" s="34">
        <v>59.257458265428831</v>
      </c>
      <c r="AM75" s="34">
        <v>58.731216837101613</v>
      </c>
      <c r="AN75" s="34">
        <v>3.1419999999999986</v>
      </c>
      <c r="AO75" s="34">
        <v>2.7462989751760054E-2</v>
      </c>
      <c r="AP75" s="34">
        <v>3.1694629897517586</v>
      </c>
      <c r="AQ75" s="34">
        <v>3.141316275741747</v>
      </c>
      <c r="AR75" s="34">
        <v>67.861999999999995</v>
      </c>
      <c r="AS75" s="34">
        <v>0.5931551274773843</v>
      </c>
      <c r="AT75" s="34">
        <v>68.455155127477383</v>
      </c>
      <c r="AU75" s="34">
        <v>67.847232687583229</v>
      </c>
    </row>
    <row r="76" spans="1:47" x14ac:dyDescent="0.25">
      <c r="A76" s="18">
        <v>45841</v>
      </c>
      <c r="B76" s="2">
        <v>16</v>
      </c>
      <c r="C76" s="2" t="s">
        <v>178</v>
      </c>
      <c r="D76" s="9">
        <v>53.334260999999998</v>
      </c>
      <c r="E76">
        <v>8.9647449999999997E-3</v>
      </c>
      <c r="G76" s="34">
        <v>1.1280000000000001</v>
      </c>
      <c r="H76" s="34">
        <v>1.0144239255140797E-2</v>
      </c>
      <c r="I76" s="34">
        <v>1.1381442392551409</v>
      </c>
      <c r="J76" s="34">
        <v>1.1279410663769995</v>
      </c>
      <c r="K76" s="34">
        <v>8.5080000000000009</v>
      </c>
      <c r="L76" s="34">
        <v>7.6513464169093867E-2</v>
      </c>
      <c r="M76" s="34">
        <v>8.5845134641690954</v>
      </c>
      <c r="N76" s="34">
        <v>8.5075554900137522</v>
      </c>
      <c r="O76" s="34">
        <v>75.716999999999985</v>
      </c>
      <c r="P76" s="34">
        <v>0.68093206000132556</v>
      </c>
      <c r="Q76" s="34">
        <v>76.39793206000131</v>
      </c>
      <c r="R76" s="34">
        <v>75.713044080556074</v>
      </c>
      <c r="S76" s="34">
        <v>5.5780000000000003</v>
      </c>
      <c r="T76" s="34">
        <v>5.0163622841467512E-2</v>
      </c>
      <c r="U76" s="34">
        <v>5.628163622841468</v>
      </c>
      <c r="V76" s="34">
        <v>5.5777085711444183</v>
      </c>
      <c r="W76" s="34">
        <v>90.930999999999983</v>
      </c>
      <c r="X76" s="34">
        <v>0.81775338626702765</v>
      </c>
      <c r="Y76" s="34">
        <v>91.748753386267012</v>
      </c>
      <c r="Z76" s="34">
        <v>90.926249208091235</v>
      </c>
      <c r="AB76" s="34">
        <v>2.0979999999999985</v>
      </c>
      <c r="AC76" s="34">
        <v>1.88675655649693E-2</v>
      </c>
      <c r="AD76" s="34">
        <v>2.1168675655649678</v>
      </c>
      <c r="AE76" s="34">
        <v>2.097890387640907</v>
      </c>
      <c r="AF76" s="34">
        <v>3.9339999999999988</v>
      </c>
      <c r="AG76" s="34">
        <v>3.5378933714294215E-2</v>
      </c>
      <c r="AH76" s="34">
        <v>3.9693789337142928</v>
      </c>
      <c r="AI76" s="34">
        <v>3.9337944637651723</v>
      </c>
      <c r="AJ76" s="34">
        <v>57.879000000000019</v>
      </c>
      <c r="AK76" s="34">
        <v>0.52051278709955162</v>
      </c>
      <c r="AL76" s="34">
        <v>58.399512787099567</v>
      </c>
      <c r="AM76" s="34">
        <v>57.875976046838979</v>
      </c>
      <c r="AN76" s="34">
        <v>3.0639999999999987</v>
      </c>
      <c r="AO76" s="34">
        <v>2.7554919395169662E-2</v>
      </c>
      <c r="AP76" s="34">
        <v>3.0915549193951684</v>
      </c>
      <c r="AQ76" s="34">
        <v>3.063839917889295</v>
      </c>
      <c r="AR76" s="34">
        <v>66.975000000000009</v>
      </c>
      <c r="AS76" s="34">
        <v>0.60231420577398476</v>
      </c>
      <c r="AT76" s="34">
        <v>67.577314205773988</v>
      </c>
      <c r="AU76" s="34">
        <v>66.971500816134352</v>
      </c>
    </row>
    <row r="77" spans="1:47" x14ac:dyDescent="0.25">
      <c r="A77" s="18">
        <v>45841</v>
      </c>
      <c r="B77" s="2">
        <v>17</v>
      </c>
      <c r="C77" s="2" t="s">
        <v>178</v>
      </c>
      <c r="D77" s="9">
        <v>49.401440000000001</v>
      </c>
      <c r="E77">
        <v>8.9629310000000004E-3</v>
      </c>
      <c r="G77" s="34">
        <v>1.1280000000000001</v>
      </c>
      <c r="H77" s="34">
        <v>1.9665330134419963E-2</v>
      </c>
      <c r="I77" s="34">
        <v>1.1476653301344202</v>
      </c>
      <c r="J77" s="34">
        <v>1.1373788849693331</v>
      </c>
      <c r="K77" s="34">
        <v>7.8859999999999983</v>
      </c>
      <c r="L77" s="34">
        <v>0.13748297290783312</v>
      </c>
      <c r="M77" s="34">
        <v>8.0234829729078321</v>
      </c>
      <c r="N77" s="34">
        <v>7.9515690486419839</v>
      </c>
      <c r="O77" s="34">
        <v>74.065999999999974</v>
      </c>
      <c r="P77" s="34">
        <v>1.2912520760070463</v>
      </c>
      <c r="Q77" s="34">
        <v>75.357252076007015</v>
      </c>
      <c r="R77" s="34">
        <v>74.68183022530016</v>
      </c>
      <c r="S77" s="34">
        <v>5.3519999999999994</v>
      </c>
      <c r="T77" s="34">
        <v>9.3305715318630869E-2</v>
      </c>
      <c r="U77" s="34">
        <v>5.4453057153186304</v>
      </c>
      <c r="V77" s="34">
        <v>5.3964998159183235</v>
      </c>
      <c r="W77" s="34">
        <v>88.431999999999974</v>
      </c>
      <c r="X77" s="34">
        <v>1.5417060943679304</v>
      </c>
      <c r="Y77" s="34">
        <v>89.973706094367884</v>
      </c>
      <c r="Z77" s="34">
        <v>89.167277974829801</v>
      </c>
      <c r="AB77" s="34">
        <v>2.097999999999999</v>
      </c>
      <c r="AC77" s="34">
        <v>3.6576119345756254E-2</v>
      </c>
      <c r="AD77" s="34">
        <v>2.1345761193457551</v>
      </c>
      <c r="AE77" s="34">
        <v>2.1154440608738114</v>
      </c>
      <c r="AF77" s="34">
        <v>3.6619999999999986</v>
      </c>
      <c r="AG77" s="34">
        <v>6.3842587723622224E-2</v>
      </c>
      <c r="AH77" s="34">
        <v>3.725842587723621</v>
      </c>
      <c r="AI77" s="34">
        <v>3.6924481176929929</v>
      </c>
      <c r="AJ77" s="34">
        <v>55.737000000000016</v>
      </c>
      <c r="AK77" s="34">
        <v>0.97170789512603328</v>
      </c>
      <c r="AL77" s="34">
        <v>56.708707895126047</v>
      </c>
      <c r="AM77" s="34">
        <v>56.200431659162874</v>
      </c>
      <c r="AN77" s="34">
        <v>2.9549999999999992</v>
      </c>
      <c r="AO77" s="34">
        <v>5.1516888782988442E-2</v>
      </c>
      <c r="AP77" s="34">
        <v>3.0065168887829876</v>
      </c>
      <c r="AQ77" s="34">
        <v>2.979569685358491</v>
      </c>
      <c r="AR77" s="34">
        <v>64.452000000000012</v>
      </c>
      <c r="AS77" s="34">
        <v>1.1236434909784001</v>
      </c>
      <c r="AT77" s="34">
        <v>65.575643490978408</v>
      </c>
      <c r="AU77" s="34">
        <v>64.987893523088161</v>
      </c>
    </row>
    <row r="78" spans="1:47" x14ac:dyDescent="0.25">
      <c r="A78" s="18">
        <v>45841</v>
      </c>
      <c r="B78" s="2">
        <v>18</v>
      </c>
      <c r="C78" s="2" t="s">
        <v>178</v>
      </c>
      <c r="D78" s="9">
        <v>54.049928000000001</v>
      </c>
      <c r="E78">
        <v>9.1083710000000005E-3</v>
      </c>
      <c r="G78" s="34">
        <v>1.1280000000000001</v>
      </c>
      <c r="H78" s="34">
        <v>1.6092811306184257E-2</v>
      </c>
      <c r="I78" s="34">
        <v>1.1440928113061843</v>
      </c>
      <c r="J78" s="34">
        <v>1.1336719895223746</v>
      </c>
      <c r="K78" s="34">
        <v>8.6450000000000031</v>
      </c>
      <c r="L78" s="34">
        <v>0.12333541998400968</v>
      </c>
      <c r="M78" s="34">
        <v>8.7683354199840124</v>
      </c>
      <c r="N78" s="34">
        <v>8.6884701679263578</v>
      </c>
      <c r="O78" s="34">
        <v>70.187999999999988</v>
      </c>
      <c r="P78" s="34">
        <v>1.0013495035092732</v>
      </c>
      <c r="Q78" s="34">
        <v>71.189349503509263</v>
      </c>
      <c r="R78" s="34">
        <v>70.540930496982639</v>
      </c>
      <c r="S78" s="34">
        <v>4.9889999999999999</v>
      </c>
      <c r="T78" s="34">
        <v>7.1176450005809605E-2</v>
      </c>
      <c r="U78" s="34">
        <v>5.0601764500058097</v>
      </c>
      <c r="V78" s="34">
        <v>5.014086485573694</v>
      </c>
      <c r="W78" s="34">
        <v>84.949999999999989</v>
      </c>
      <c r="X78" s="34">
        <v>1.2119541848052768</v>
      </c>
      <c r="Y78" s="34">
        <v>86.161954184805268</v>
      </c>
      <c r="Z78" s="34">
        <v>85.377159140005077</v>
      </c>
      <c r="AB78" s="34">
        <v>2.0979999999999994</v>
      </c>
      <c r="AC78" s="34">
        <v>2.9931487695367513E-2</v>
      </c>
      <c r="AD78" s="34">
        <v>2.127931487695367</v>
      </c>
      <c r="AE78" s="34">
        <v>2.1085494982428559</v>
      </c>
      <c r="AF78" s="34">
        <v>3.3839999999999986</v>
      </c>
      <c r="AG78" s="34">
        <v>4.8278433918552743E-2</v>
      </c>
      <c r="AH78" s="34">
        <v>3.4322784339185515</v>
      </c>
      <c r="AI78" s="34">
        <v>3.4010159685671226</v>
      </c>
      <c r="AJ78" s="34">
        <v>52.834999999999987</v>
      </c>
      <c r="AK78" s="34">
        <v>0.75377986290979149</v>
      </c>
      <c r="AL78" s="34">
        <v>53.588779862909782</v>
      </c>
      <c r="AM78" s="34">
        <v>53.100673374481076</v>
      </c>
      <c r="AN78" s="34">
        <v>2.7849999999999988</v>
      </c>
      <c r="AO78" s="34">
        <v>3.9732694581314829E-2</v>
      </c>
      <c r="AP78" s="34">
        <v>2.8247326945813138</v>
      </c>
      <c r="AQ78" s="34">
        <v>2.7990039812232377</v>
      </c>
      <c r="AR78" s="34">
        <v>61.101999999999983</v>
      </c>
      <c r="AS78" s="34">
        <v>0.87172247910502654</v>
      </c>
      <c r="AT78" s="34">
        <v>61.973722479105014</v>
      </c>
      <c r="AU78" s="34">
        <v>61.409242822514294</v>
      </c>
    </row>
    <row r="79" spans="1:47" x14ac:dyDescent="0.25">
      <c r="A79" s="18">
        <v>45841</v>
      </c>
      <c r="B79" s="2">
        <v>19</v>
      </c>
      <c r="C79" s="2" t="s">
        <v>178</v>
      </c>
      <c r="D79" s="9">
        <v>53.298568000000003</v>
      </c>
      <c r="E79">
        <v>9.0280729999999993E-3</v>
      </c>
      <c r="G79" s="34">
        <v>1.1280000000000001</v>
      </c>
      <c r="H79" s="34">
        <v>1.8447284884600422E-2</v>
      </c>
      <c r="I79" s="34">
        <v>1.1464472848846006</v>
      </c>
      <c r="J79" s="34">
        <v>1.1360970751060107</v>
      </c>
      <c r="K79" s="34">
        <v>9.2219999999999978</v>
      </c>
      <c r="L79" s="34">
        <v>0.15081636631718534</v>
      </c>
      <c r="M79" s="34">
        <v>9.3728163663171831</v>
      </c>
      <c r="N79" s="34">
        <v>9.2881978959464764</v>
      </c>
      <c r="O79" s="34">
        <v>66.05400000000003</v>
      </c>
      <c r="P79" s="34">
        <v>1.0802455281625858</v>
      </c>
      <c r="Q79" s="34">
        <v>67.134245528162623</v>
      </c>
      <c r="R79" s="34">
        <v>66.528152658734456</v>
      </c>
      <c r="S79" s="34">
        <v>4.7229999999999999</v>
      </c>
      <c r="T79" s="34">
        <v>7.7239828466283508E-2</v>
      </c>
      <c r="U79" s="34">
        <v>4.8002398284662835</v>
      </c>
      <c r="V79" s="34">
        <v>4.7569029128773828</v>
      </c>
      <c r="W79" s="34">
        <v>81.127000000000024</v>
      </c>
      <c r="X79" s="34">
        <v>1.326749007830655</v>
      </c>
      <c r="Y79" s="34">
        <v>82.453749007830694</v>
      </c>
      <c r="Z79" s="34">
        <v>81.709350542664325</v>
      </c>
      <c r="AB79" s="34">
        <v>2.097999999999999</v>
      </c>
      <c r="AC79" s="34">
        <v>3.4310641567279844E-2</v>
      </c>
      <c r="AD79" s="34">
        <v>2.1323106415672788</v>
      </c>
      <c r="AE79" s="34">
        <v>2.1130599854365326</v>
      </c>
      <c r="AF79" s="34">
        <v>3.2519999999999998</v>
      </c>
      <c r="AG79" s="34">
        <v>5.3183129826879942E-2</v>
      </c>
      <c r="AH79" s="34">
        <v>3.3051831298268799</v>
      </c>
      <c r="AI79" s="34">
        <v>3.2753436952524346</v>
      </c>
      <c r="AJ79" s="34">
        <v>50.191000000000066</v>
      </c>
      <c r="AK79" s="34">
        <v>0.8208224074849122</v>
      </c>
      <c r="AL79" s="34">
        <v>51.011822407484978</v>
      </c>
      <c r="AM79" s="34">
        <v>50.551283950927171</v>
      </c>
      <c r="AN79" s="34">
        <v>2.6389999999999989</v>
      </c>
      <c r="AO79" s="34">
        <v>4.3158142562464981E-2</v>
      </c>
      <c r="AP79" s="34">
        <v>2.6821581425624639</v>
      </c>
      <c r="AQ79" s="34">
        <v>2.6579434230538657</v>
      </c>
      <c r="AR79" s="34">
        <v>58.180000000000064</v>
      </c>
      <c r="AS79" s="34">
        <v>0.95147432144153699</v>
      </c>
      <c r="AT79" s="34">
        <v>59.131474321441601</v>
      </c>
      <c r="AU79" s="34">
        <v>58.597631054670003</v>
      </c>
    </row>
    <row r="80" spans="1:47" x14ac:dyDescent="0.25">
      <c r="A80" s="18">
        <v>45841</v>
      </c>
      <c r="B80" s="2">
        <v>20</v>
      </c>
      <c r="C80" s="2" t="s">
        <v>178</v>
      </c>
      <c r="D80" s="9">
        <v>59.476776999999998</v>
      </c>
      <c r="E80">
        <v>9.0710919999999994E-3</v>
      </c>
      <c r="G80" s="34">
        <v>1.1280000000000001</v>
      </c>
      <c r="H80" s="34">
        <v>1.3578378233478414E-2</v>
      </c>
      <c r="I80" s="34">
        <v>1.1415783782334785</v>
      </c>
      <c r="J80" s="34">
        <v>1.1312230157393119</v>
      </c>
      <c r="K80" s="34">
        <v>9.5679999999999996</v>
      </c>
      <c r="L80" s="34">
        <v>0.1151754635974481</v>
      </c>
      <c r="M80" s="34">
        <v>9.683175463597447</v>
      </c>
      <c r="N80" s="34">
        <v>9.5953384881150114</v>
      </c>
      <c r="O80" s="34">
        <v>61.868000000000009</v>
      </c>
      <c r="P80" s="34">
        <v>0.7447403409120944</v>
      </c>
      <c r="Q80" s="34">
        <v>62.612740340912104</v>
      </c>
      <c r="R80" s="34">
        <v>62.044774412907579</v>
      </c>
      <c r="S80" s="34">
        <v>4.3579999999999997</v>
      </c>
      <c r="T80" s="34">
        <v>5.2459727253101877E-2</v>
      </c>
      <c r="U80" s="34">
        <v>4.4104597272531016</v>
      </c>
      <c r="V80" s="34">
        <v>4.370452041304894</v>
      </c>
      <c r="W80" s="34">
        <v>76.922000000000011</v>
      </c>
      <c r="X80" s="34">
        <v>0.92595390999612281</v>
      </c>
      <c r="Y80" s="34">
        <v>77.847953909996122</v>
      </c>
      <c r="Z80" s="34">
        <v>77.1417879580668</v>
      </c>
      <c r="AB80" s="34">
        <v>2.097999999999999</v>
      </c>
      <c r="AC80" s="34">
        <v>2.5254820508721364E-2</v>
      </c>
      <c r="AD80" s="34">
        <v>2.1232548205087203</v>
      </c>
      <c r="AE80" s="34">
        <v>2.1039945806924423</v>
      </c>
      <c r="AF80" s="34">
        <v>3.2099999999999973</v>
      </c>
      <c r="AG80" s="34">
        <v>3.8640597632505026E-2</v>
      </c>
      <c r="AH80" s="34">
        <v>3.2486405976325021</v>
      </c>
      <c r="AI80" s="34">
        <v>3.2191718798964426</v>
      </c>
      <c r="AJ80" s="34">
        <v>47.513000000000019</v>
      </c>
      <c r="AK80" s="34">
        <v>0.57194103280785469</v>
      </c>
      <c r="AL80" s="34">
        <v>48.084941032807876</v>
      </c>
      <c r="AM80" s="34">
        <v>47.648758108884699</v>
      </c>
      <c r="AN80" s="34">
        <v>2.4969999999999999</v>
      </c>
      <c r="AO80" s="34">
        <v>3.0057810681733684E-2</v>
      </c>
      <c r="AP80" s="34">
        <v>2.5270578106817334</v>
      </c>
      <c r="AQ80" s="34">
        <v>2.5041346367917208</v>
      </c>
      <c r="AR80" s="34">
        <v>55.318000000000012</v>
      </c>
      <c r="AS80" s="34">
        <v>0.66589426163081467</v>
      </c>
      <c r="AT80" s="34">
        <v>55.98389426163083</v>
      </c>
      <c r="AU80" s="34">
        <v>55.476059206265305</v>
      </c>
    </row>
    <row r="81" spans="1:47" x14ac:dyDescent="0.25">
      <c r="A81" s="18">
        <v>45841</v>
      </c>
      <c r="B81" s="2">
        <v>21</v>
      </c>
      <c r="C81" s="2" t="s">
        <v>178</v>
      </c>
      <c r="D81" s="9">
        <v>52.968277999999998</v>
      </c>
      <c r="E81">
        <v>8.922279E-3</v>
      </c>
      <c r="G81" s="34">
        <v>1.1280000000000001</v>
      </c>
      <c r="H81" s="34">
        <v>9.6234290542262374E-3</v>
      </c>
      <c r="I81" s="34">
        <v>1.1376234290542264</v>
      </c>
      <c r="J81" s="34">
        <v>1.1274732354232679</v>
      </c>
      <c r="K81" s="34">
        <v>9.3460000000000001</v>
      </c>
      <c r="L81" s="34">
        <v>7.9734546046807089E-2</v>
      </c>
      <c r="M81" s="34">
        <v>9.425734546046808</v>
      </c>
      <c r="N81" s="34">
        <v>9.3416355126470396</v>
      </c>
      <c r="O81" s="34">
        <v>56.386000000000017</v>
      </c>
      <c r="P81" s="34">
        <v>0.48105201298900768</v>
      </c>
      <c r="Q81" s="34">
        <v>56.867052012989028</v>
      </c>
      <c r="R81" s="34">
        <v>56.359668309021629</v>
      </c>
      <c r="S81" s="34">
        <v>3.9829999999999992</v>
      </c>
      <c r="T81" s="34">
        <v>3.3980600995552383E-2</v>
      </c>
      <c r="U81" s="34">
        <v>4.0169806009955513</v>
      </c>
      <c r="V81" s="34">
        <v>3.9811399793358815</v>
      </c>
      <c r="W81" s="34">
        <v>70.843000000000018</v>
      </c>
      <c r="X81" s="34">
        <v>0.6043905890855934</v>
      </c>
      <c r="Y81" s="34">
        <v>71.447390589085614</v>
      </c>
      <c r="Z81" s="34">
        <v>70.809917036427819</v>
      </c>
      <c r="AB81" s="34">
        <v>2.0979999999999994</v>
      </c>
      <c r="AC81" s="34">
        <v>1.7898895528161912E-2</v>
      </c>
      <c r="AD81" s="34">
        <v>2.1158988955281615</v>
      </c>
      <c r="AE81" s="34">
        <v>2.0970202552464672</v>
      </c>
      <c r="AF81" s="34">
        <v>3.1549999999999985</v>
      </c>
      <c r="AG81" s="34">
        <v>2.691659456213099E-2</v>
      </c>
      <c r="AH81" s="34">
        <v>3.1819165945621295</v>
      </c>
      <c r="AI81" s="34">
        <v>3.1535266469507164</v>
      </c>
      <c r="AJ81" s="34">
        <v>44.248000000000012</v>
      </c>
      <c r="AK81" s="34">
        <v>0.37749777375124338</v>
      </c>
      <c r="AL81" s="34">
        <v>44.625497773751256</v>
      </c>
      <c r="AM81" s="34">
        <v>44.22733663209997</v>
      </c>
      <c r="AN81" s="34">
        <v>2.3189999999999991</v>
      </c>
      <c r="AO81" s="34">
        <v>1.9784336858821482E-2</v>
      </c>
      <c r="AP81" s="34">
        <v>2.3387843368588204</v>
      </c>
      <c r="AQ81" s="34">
        <v>2.3179170504845361</v>
      </c>
      <c r="AR81" s="34">
        <v>51.820000000000007</v>
      </c>
      <c r="AS81" s="34">
        <v>0.44209760070035775</v>
      </c>
      <c r="AT81" s="34">
        <v>52.262097600700372</v>
      </c>
      <c r="AU81" s="34">
        <v>51.795800584781695</v>
      </c>
    </row>
    <row r="82" spans="1:47" x14ac:dyDescent="0.25">
      <c r="A82" s="18">
        <v>45841</v>
      </c>
      <c r="B82" s="2">
        <v>22</v>
      </c>
      <c r="C82" s="2" t="s">
        <v>178</v>
      </c>
      <c r="D82" s="9">
        <v>39.266674000000002</v>
      </c>
      <c r="E82">
        <v>9.1526219999999991E-3</v>
      </c>
      <c r="G82" s="34">
        <v>1.1280000000000001</v>
      </c>
      <c r="H82" s="34">
        <v>1.0449641213794259E-2</v>
      </c>
      <c r="I82" s="34">
        <v>1.1384496412137943</v>
      </c>
      <c r="J82" s="34">
        <v>1.128029841981729</v>
      </c>
      <c r="K82" s="34">
        <v>9.3059999999999992</v>
      </c>
      <c r="L82" s="34">
        <v>8.6209540013802627E-2</v>
      </c>
      <c r="M82" s="34">
        <v>9.3922095400138019</v>
      </c>
      <c r="N82" s="34">
        <v>9.306246196349262</v>
      </c>
      <c r="O82" s="34">
        <v>51.959000000000003</v>
      </c>
      <c r="P82" s="34">
        <v>0.48134123034356024</v>
      </c>
      <c r="Q82" s="34">
        <v>52.440341230343563</v>
      </c>
      <c r="R82" s="34">
        <v>51.960374609511213</v>
      </c>
      <c r="S82" s="34">
        <v>3.5960000000000001</v>
      </c>
      <c r="T82" s="34">
        <v>3.3312863302131346E-2</v>
      </c>
      <c r="U82" s="34">
        <v>3.6293128633021317</v>
      </c>
      <c r="V82" s="34">
        <v>3.5960951345445897</v>
      </c>
      <c r="W82" s="34">
        <v>65.989000000000004</v>
      </c>
      <c r="X82" s="34">
        <v>0.61131327487328846</v>
      </c>
      <c r="Y82" s="34">
        <v>66.600313274873287</v>
      </c>
      <c r="Z82" s="34">
        <v>65.990745782386796</v>
      </c>
      <c r="AB82" s="34">
        <v>2.097999999999999</v>
      </c>
      <c r="AC82" s="34">
        <v>1.943559154835137E-2</v>
      </c>
      <c r="AD82" s="34">
        <v>2.1174355915483503</v>
      </c>
      <c r="AE82" s="34">
        <v>2.0980555039695616</v>
      </c>
      <c r="AF82" s="34">
        <v>3.2189999999999972</v>
      </c>
      <c r="AG82" s="34">
        <v>2.9820385697875613E-2</v>
      </c>
      <c r="AH82" s="34">
        <v>3.248820385697873</v>
      </c>
      <c r="AI82" s="34">
        <v>3.2190851607616864</v>
      </c>
      <c r="AJ82" s="34">
        <v>42.612000000000037</v>
      </c>
      <c r="AK82" s="34">
        <v>0.39475187181046217</v>
      </c>
      <c r="AL82" s="34">
        <v>43.006751871810501</v>
      </c>
      <c r="AM82" s="34">
        <v>42.613127328480026</v>
      </c>
      <c r="AN82" s="34">
        <v>2.2119999999999993</v>
      </c>
      <c r="AO82" s="34">
        <v>2.049167230931994E-2</v>
      </c>
      <c r="AP82" s="34">
        <v>2.2324916723093193</v>
      </c>
      <c r="AQ82" s="34">
        <v>2.2120585199145242</v>
      </c>
      <c r="AR82" s="34">
        <v>50.141000000000027</v>
      </c>
      <c r="AS82" s="34">
        <v>0.46449952136600908</v>
      </c>
      <c r="AT82" s="34">
        <v>50.605499521366049</v>
      </c>
      <c r="AU82" s="34">
        <v>50.142326513125795</v>
      </c>
    </row>
    <row r="83" spans="1:47" x14ac:dyDescent="0.25">
      <c r="A83" s="18">
        <v>45841</v>
      </c>
      <c r="B83" s="2">
        <v>23</v>
      </c>
      <c r="C83" s="2" t="s">
        <v>178</v>
      </c>
      <c r="D83" s="9">
        <v>41.596297</v>
      </c>
      <c r="E83">
        <v>9.6376859999999995E-3</v>
      </c>
      <c r="G83" s="34">
        <v>1.1280000000000001</v>
      </c>
      <c r="H83" s="34">
        <v>1.084994627580905E-2</v>
      </c>
      <c r="I83" s="34">
        <v>1.1388499462758093</v>
      </c>
      <c r="J83" s="34">
        <v>1.1278740680924861</v>
      </c>
      <c r="K83" s="34">
        <v>8.5799999999999983</v>
      </c>
      <c r="L83" s="34">
        <v>8.2528846672377323E-2</v>
      </c>
      <c r="M83" s="34">
        <v>8.6625288466723749</v>
      </c>
      <c r="N83" s="34">
        <v>8.5790421136822044</v>
      </c>
      <c r="O83" s="34">
        <v>46.690999999999988</v>
      </c>
      <c r="P83" s="34">
        <v>0.44910890209556753</v>
      </c>
      <c r="Q83" s="34">
        <v>47.140108902095555</v>
      </c>
      <c r="R83" s="34">
        <v>46.685787334491351</v>
      </c>
      <c r="S83" s="34">
        <v>3.2100000000000004</v>
      </c>
      <c r="T83" s="34">
        <v>3.0876176901903415E-2</v>
      </c>
      <c r="U83" s="34">
        <v>3.2408761769019039</v>
      </c>
      <c r="V83" s="34">
        <v>3.2096416299440427</v>
      </c>
      <c r="W83" s="34">
        <v>59.608999999999988</v>
      </c>
      <c r="X83" s="34">
        <v>0.5733638719456573</v>
      </c>
      <c r="Y83" s="34">
        <v>60.182363871945647</v>
      </c>
      <c r="Z83" s="34">
        <v>59.602345146210084</v>
      </c>
      <c r="AB83" s="34">
        <v>2.0979999999999994</v>
      </c>
      <c r="AC83" s="34">
        <v>2.0180130573268951E-2</v>
      </c>
      <c r="AD83" s="34">
        <v>2.1181801305732684</v>
      </c>
      <c r="AE83" s="34">
        <v>2.0977657755833641</v>
      </c>
      <c r="AF83" s="34">
        <v>3.1659999999999968</v>
      </c>
      <c r="AG83" s="34">
        <v>3.0452952047173239E-2</v>
      </c>
      <c r="AH83" s="34">
        <v>3.1964529520471698</v>
      </c>
      <c r="AI83" s="34">
        <v>3.165646542181566</v>
      </c>
      <c r="AJ83" s="34">
        <v>38.963000000000022</v>
      </c>
      <c r="AK83" s="34">
        <v>0.37477522761023779</v>
      </c>
      <c r="AL83" s="34">
        <v>39.337775227610258</v>
      </c>
      <c r="AM83" s="34">
        <v>38.958650102027974</v>
      </c>
      <c r="AN83" s="34">
        <v>2.0069999999999988</v>
      </c>
      <c r="AO83" s="34">
        <v>1.930482462371343E-2</v>
      </c>
      <c r="AP83" s="34">
        <v>2.0263048246237121</v>
      </c>
      <c r="AQ83" s="34">
        <v>2.0067759349837035</v>
      </c>
      <c r="AR83" s="34">
        <v>46.234000000000016</v>
      </c>
      <c r="AS83" s="34">
        <v>0.4447131348543934</v>
      </c>
      <c r="AT83" s="34">
        <v>46.678713134854412</v>
      </c>
      <c r="AU83" s="34">
        <v>46.228838354776606</v>
      </c>
    </row>
    <row r="84" spans="1:47" x14ac:dyDescent="0.25">
      <c r="A84" s="18">
        <v>45841</v>
      </c>
      <c r="B84" s="2">
        <v>24</v>
      </c>
      <c r="C84" s="2" t="s">
        <v>23</v>
      </c>
      <c r="D84" s="9">
        <v>29.808357999999998</v>
      </c>
      <c r="E84">
        <v>9.7581360000000006E-3</v>
      </c>
      <c r="G84" s="34">
        <v>1.1280000000000001</v>
      </c>
      <c r="H84" s="34">
        <v>1.1151110540505904E-2</v>
      </c>
      <c r="I84" s="34">
        <v>1.1391511105405061</v>
      </c>
      <c r="J84" s="34">
        <v>1.1280351190793008</v>
      </c>
      <c r="K84" s="34">
        <v>8.0539999999999985</v>
      </c>
      <c r="L84" s="34">
        <v>7.9619720118115717E-2</v>
      </c>
      <c r="M84" s="34">
        <v>8.133619720118114</v>
      </c>
      <c r="N84" s="34">
        <v>8.0542507527169196</v>
      </c>
      <c r="O84" s="34">
        <v>42.982999999999983</v>
      </c>
      <c r="P84" s="34">
        <v>0.42491860315830232</v>
      </c>
      <c r="Q84" s="34">
        <v>43.407918603158286</v>
      </c>
      <c r="R84" s="34">
        <v>42.984338229951739</v>
      </c>
      <c r="S84" s="34">
        <v>2.9299999999999993</v>
      </c>
      <c r="T84" s="34">
        <v>2.8965207343689972E-2</v>
      </c>
      <c r="U84" s="34">
        <v>2.9589652073436894</v>
      </c>
      <c r="V84" s="34">
        <v>2.9300912224311615</v>
      </c>
      <c r="W84" s="34">
        <v>55.094999999999978</v>
      </c>
      <c r="X84" s="34">
        <v>0.54465464116061402</v>
      </c>
      <c r="Y84" s="34">
        <v>55.639654641160597</v>
      </c>
      <c r="Z84" s="34">
        <v>55.096715324179115</v>
      </c>
      <c r="AB84" s="34">
        <v>2.0979999999999994</v>
      </c>
      <c r="AC84" s="34">
        <v>2.0740274746437394E-2</v>
      </c>
      <c r="AD84" s="34">
        <v>2.118740274746437</v>
      </c>
      <c r="AE84" s="34">
        <v>2.0980653189967842</v>
      </c>
      <c r="AF84" s="34">
        <v>2.954999999999997</v>
      </c>
      <c r="AG84" s="34">
        <v>2.9212350751059317E-2</v>
      </c>
      <c r="AH84" s="34">
        <v>2.9842123507510561</v>
      </c>
      <c r="AI84" s="34">
        <v>2.9550920007795476</v>
      </c>
      <c r="AJ84" s="34">
        <v>36.319000000000003</v>
      </c>
      <c r="AK84" s="34">
        <v>0.35904005648992371</v>
      </c>
      <c r="AL84" s="34">
        <v>36.678040056489927</v>
      </c>
      <c r="AM84" s="34">
        <v>36.320130753405252</v>
      </c>
      <c r="AN84" s="34">
        <v>1.8559999999999988</v>
      </c>
      <c r="AO84" s="34">
        <v>1.8347926563101899E-2</v>
      </c>
      <c r="AP84" s="34">
        <v>1.8743479265631007</v>
      </c>
      <c r="AQ84" s="34">
        <v>1.85605778458438</v>
      </c>
      <c r="AR84" s="34">
        <v>43.228000000000002</v>
      </c>
      <c r="AS84" s="34">
        <v>0.42734060855052236</v>
      </c>
      <c r="AT84" s="34">
        <v>43.655340608550524</v>
      </c>
      <c r="AU84" s="34">
        <v>43.229345857765964</v>
      </c>
    </row>
    <row r="85" spans="1:47" x14ac:dyDescent="0.25">
      <c r="A85" s="18">
        <v>45842</v>
      </c>
      <c r="B85" s="2">
        <v>1</v>
      </c>
      <c r="C85" s="2" t="s">
        <v>23</v>
      </c>
      <c r="D85" s="9">
        <v>29.798696</v>
      </c>
      <c r="E85">
        <v>9.8182070000000007E-3</v>
      </c>
      <c r="G85" s="34">
        <v>1.1280000000000001</v>
      </c>
      <c r="H85" s="34">
        <v>9.5955600798235622E-3</v>
      </c>
      <c r="I85" s="34">
        <v>1.1375955600798238</v>
      </c>
      <c r="J85" s="34">
        <v>1.126426411388679</v>
      </c>
      <c r="K85" s="34">
        <v>7.6339999999999959</v>
      </c>
      <c r="L85" s="34">
        <v>6.4940164582777515E-2</v>
      </c>
      <c r="M85" s="34">
        <v>7.6989401645827735</v>
      </c>
      <c r="N85" s="34">
        <v>7.623350376366286</v>
      </c>
      <c r="O85" s="34">
        <v>40.204999999999991</v>
      </c>
      <c r="P85" s="34">
        <v>0.34201196188768285</v>
      </c>
      <c r="Q85" s="34">
        <v>40.547011961887677</v>
      </c>
      <c r="R85" s="34">
        <v>40.148913005214389</v>
      </c>
      <c r="S85" s="34">
        <v>2.6769999999999996</v>
      </c>
      <c r="T85" s="34">
        <v>2.2772441785184106E-2</v>
      </c>
      <c r="U85" s="34">
        <v>2.6997724417851838</v>
      </c>
      <c r="V85" s="34">
        <v>2.6732655170988413</v>
      </c>
      <c r="W85" s="34">
        <v>51.643999999999984</v>
      </c>
      <c r="X85" s="34">
        <v>0.43932012833546807</v>
      </c>
      <c r="Y85" s="34">
        <v>52.083320128335458</v>
      </c>
      <c r="Z85" s="34">
        <v>51.571955310068191</v>
      </c>
      <c r="AB85" s="34">
        <v>2.0979999999999999</v>
      </c>
      <c r="AC85" s="34">
        <v>1.7847061212295949E-2</v>
      </c>
      <c r="AD85" s="34">
        <v>2.1158470612122957</v>
      </c>
      <c r="AE85" s="34">
        <v>2.0950732367849718</v>
      </c>
      <c r="AF85" s="34">
        <v>2.8379999999999965</v>
      </c>
      <c r="AG85" s="34">
        <v>2.4142020839130529E-2</v>
      </c>
      <c r="AH85" s="34">
        <v>2.8621420208391273</v>
      </c>
      <c r="AI85" s="34">
        <v>2.8340409180151305</v>
      </c>
      <c r="AJ85" s="34">
        <v>34.46400000000002</v>
      </c>
      <c r="AK85" s="34">
        <v>0.29317498456652435</v>
      </c>
      <c r="AL85" s="34">
        <v>34.757174984566547</v>
      </c>
      <c r="AM85" s="34">
        <v>34.415921845832848</v>
      </c>
      <c r="AN85" s="34">
        <v>1.7609999999999995</v>
      </c>
      <c r="AO85" s="34">
        <v>1.4980302571426674E-2</v>
      </c>
      <c r="AP85" s="34">
        <v>1.775980302571426</v>
      </c>
      <c r="AQ85" s="34">
        <v>1.7585433603328571</v>
      </c>
      <c r="AR85" s="34">
        <v>41.161000000000023</v>
      </c>
      <c r="AS85" s="34">
        <v>0.35014436918937752</v>
      </c>
      <c r="AT85" s="34">
        <v>41.511144369189395</v>
      </c>
      <c r="AU85" s="34">
        <v>41.10357936096581</v>
      </c>
    </row>
    <row r="86" spans="1:47" x14ac:dyDescent="0.25">
      <c r="A86" s="18">
        <v>45842</v>
      </c>
      <c r="B86" s="2">
        <v>2</v>
      </c>
      <c r="C86" s="2" t="s">
        <v>23</v>
      </c>
      <c r="D86" s="9">
        <v>24.554836000000002</v>
      </c>
      <c r="E86">
        <v>1.000175E-2</v>
      </c>
      <c r="G86" s="34">
        <v>1.1280000000000001</v>
      </c>
      <c r="H86" s="34">
        <v>1.1820903547327496E-2</v>
      </c>
      <c r="I86" s="34">
        <v>1.1398209035473277</v>
      </c>
      <c r="J86" s="34">
        <v>1.1284206998252733</v>
      </c>
      <c r="K86" s="34">
        <v>7.3169999999999993</v>
      </c>
      <c r="L86" s="34">
        <v>7.6678680191307858E-2</v>
      </c>
      <c r="M86" s="34">
        <v>7.3936786801913073</v>
      </c>
      <c r="N86" s="34">
        <v>7.3197289544517039</v>
      </c>
      <c r="O86" s="34">
        <v>38.006000000000007</v>
      </c>
      <c r="P86" s="34">
        <v>0.39828480515933407</v>
      </c>
      <c r="Q86" s="34">
        <v>38.404284805159342</v>
      </c>
      <c r="R86" s="34">
        <v>38.020174749609339</v>
      </c>
      <c r="S86" s="34">
        <v>2.5530000000000004</v>
      </c>
      <c r="T86" s="34">
        <v>2.6754225847807712E-2</v>
      </c>
      <c r="U86" s="34">
        <v>2.5797542258478079</v>
      </c>
      <c r="V86" s="34">
        <v>2.5539521690194347</v>
      </c>
      <c r="W86" s="34">
        <v>49.004000000000005</v>
      </c>
      <c r="X86" s="34">
        <v>0.51353861474577711</v>
      </c>
      <c r="Y86" s="34">
        <v>49.517538614745789</v>
      </c>
      <c r="Z86" s="34">
        <v>49.022276572905746</v>
      </c>
      <c r="AB86" s="34">
        <v>2.0979999999999985</v>
      </c>
      <c r="AC86" s="34">
        <v>2.1986042236075413E-2</v>
      </c>
      <c r="AD86" s="34">
        <v>2.1199860422360741</v>
      </c>
      <c r="AE86" s="34">
        <v>2.0987824718381396</v>
      </c>
      <c r="AF86" s="34">
        <v>2.8169999999999962</v>
      </c>
      <c r="AG86" s="34">
        <v>2.9520820295054529E-2</v>
      </c>
      <c r="AH86" s="34">
        <v>2.8465208202950505</v>
      </c>
      <c r="AI86" s="34">
        <v>2.8180506306806645</v>
      </c>
      <c r="AJ86" s="34">
        <v>32.949999999999996</v>
      </c>
      <c r="AK86" s="34">
        <v>0.34530032968478802</v>
      </c>
      <c r="AL86" s="34">
        <v>33.295300329684785</v>
      </c>
      <c r="AM86" s="34">
        <v>32.96228905961236</v>
      </c>
      <c r="AN86" s="34">
        <v>1.692999999999999</v>
      </c>
      <c r="AO86" s="34">
        <v>1.774183484541262E-2</v>
      </c>
      <c r="AP86" s="34">
        <v>1.7107418348454115</v>
      </c>
      <c r="AQ86" s="34">
        <v>1.6936314226987463</v>
      </c>
      <c r="AR86" s="34">
        <v>39.557999999999986</v>
      </c>
      <c r="AS86" s="34">
        <v>0.41454902706133062</v>
      </c>
      <c r="AT86" s="34">
        <v>39.972549027061326</v>
      </c>
      <c r="AU86" s="34">
        <v>39.572753584829911</v>
      </c>
    </row>
    <row r="87" spans="1:47" x14ac:dyDescent="0.25">
      <c r="A87" s="18">
        <v>45842</v>
      </c>
      <c r="B87" s="2">
        <v>3</v>
      </c>
      <c r="C87" s="2" t="s">
        <v>23</v>
      </c>
      <c r="D87" s="9">
        <v>20.812121999999999</v>
      </c>
      <c r="E87">
        <v>1.0042192E-2</v>
      </c>
      <c r="G87" s="34">
        <v>1.1280000000000001</v>
      </c>
      <c r="H87" s="34">
        <v>1.2387011633648394E-2</v>
      </c>
      <c r="I87" s="34">
        <v>1.1403870116336485</v>
      </c>
      <c r="J87" s="34">
        <v>1.1289350263085172</v>
      </c>
      <c r="K87" s="34">
        <v>7.0469999999999997</v>
      </c>
      <c r="L87" s="34">
        <v>7.7385878530425722E-2</v>
      </c>
      <c r="M87" s="34">
        <v>7.1243858785304255</v>
      </c>
      <c r="N87" s="34">
        <v>7.0528414276561344</v>
      </c>
      <c r="O87" s="34">
        <v>36.192999999999998</v>
      </c>
      <c r="P87" s="34">
        <v>0.397449567426096</v>
      </c>
      <c r="Q87" s="34">
        <v>36.590449567426091</v>
      </c>
      <c r="R87" s="34">
        <v>36.223001247503682</v>
      </c>
      <c r="S87" s="34">
        <v>2.4620000000000002</v>
      </c>
      <c r="T87" s="34">
        <v>2.7036190285498536E-2</v>
      </c>
      <c r="U87" s="34">
        <v>2.4890361902854989</v>
      </c>
      <c r="V87" s="34">
        <v>2.4640408109677034</v>
      </c>
      <c r="W87" s="34">
        <v>46.83</v>
      </c>
      <c r="X87" s="34">
        <v>0.51425864787566866</v>
      </c>
      <c r="Y87" s="34">
        <v>47.344258647875662</v>
      </c>
      <c r="Z87" s="34">
        <v>46.868818512436036</v>
      </c>
      <c r="AB87" s="34">
        <v>2.097999999999999</v>
      </c>
      <c r="AC87" s="34">
        <v>2.3038963127122621E-2</v>
      </c>
      <c r="AD87" s="34">
        <v>2.1210389631271216</v>
      </c>
      <c r="AE87" s="34">
        <v>2.099739082619918</v>
      </c>
      <c r="AF87" s="34">
        <v>2.6619999999999973</v>
      </c>
      <c r="AG87" s="34">
        <v>2.9232468943946797E-2</v>
      </c>
      <c r="AH87" s="34">
        <v>2.691232468943944</v>
      </c>
      <c r="AI87" s="34">
        <v>2.664206595774175</v>
      </c>
      <c r="AJ87" s="34">
        <v>31.712000000000014</v>
      </c>
      <c r="AK87" s="34">
        <v>0.34824194408356207</v>
      </c>
      <c r="AL87" s="34">
        <v>32.060241944083579</v>
      </c>
      <c r="AM87" s="34">
        <v>31.73828683891464</v>
      </c>
      <c r="AN87" s="34">
        <v>1.6309999999999991</v>
      </c>
      <c r="AO87" s="34">
        <v>1.7910652459645848E-2</v>
      </c>
      <c r="AP87" s="34">
        <v>1.6489106524596449</v>
      </c>
      <c r="AQ87" s="34">
        <v>1.6323519750967999</v>
      </c>
      <c r="AR87" s="34">
        <v>38.103000000000009</v>
      </c>
      <c r="AS87" s="34">
        <v>0.41842402861427735</v>
      </c>
      <c r="AT87" s="34">
        <v>38.521424028614291</v>
      </c>
      <c r="AU87" s="34">
        <v>38.134584492405537</v>
      </c>
    </row>
    <row r="88" spans="1:47" x14ac:dyDescent="0.25">
      <c r="A88" s="18">
        <v>45842</v>
      </c>
      <c r="B88" s="2">
        <v>4</v>
      </c>
      <c r="C88" s="2" t="s">
        <v>23</v>
      </c>
      <c r="D88" s="9">
        <v>19.315192</v>
      </c>
      <c r="E88">
        <v>1.0031669E-2</v>
      </c>
      <c r="G88" s="34">
        <v>1.1280000000000001</v>
      </c>
      <c r="H88" s="34">
        <v>1.0331651146584304E-2</v>
      </c>
      <c r="I88" s="34">
        <v>1.1383316511465844</v>
      </c>
      <c r="J88" s="34">
        <v>1.1269122848100583</v>
      </c>
      <c r="K88" s="34">
        <v>6.8649999999999993</v>
      </c>
      <c r="L88" s="34">
        <v>6.2878355603990452E-2</v>
      </c>
      <c r="M88" s="34">
        <v>6.9278783556039896</v>
      </c>
      <c r="N88" s="34">
        <v>6.8583801730683067</v>
      </c>
      <c r="O88" s="34">
        <v>34.502000000000002</v>
      </c>
      <c r="P88" s="34">
        <v>0.31601296796050676</v>
      </c>
      <c r="Q88" s="34">
        <v>34.818012967960506</v>
      </c>
      <c r="R88" s="34">
        <v>34.468730186628221</v>
      </c>
      <c r="S88" s="34">
        <v>2.4259999999999993</v>
      </c>
      <c r="T88" s="34">
        <v>2.2220377377316941E-2</v>
      </c>
      <c r="U88" s="34">
        <v>2.4482203773773161</v>
      </c>
      <c r="V88" s="34">
        <v>2.423660640912412</v>
      </c>
      <c r="W88" s="34">
        <v>44.921000000000006</v>
      </c>
      <c r="X88" s="34">
        <v>0.41144335208839844</v>
      </c>
      <c r="Y88" s="34">
        <v>45.332443352088397</v>
      </c>
      <c r="Z88" s="34">
        <v>44.877683285418996</v>
      </c>
      <c r="AB88" s="34">
        <v>2.0979999999999994</v>
      </c>
      <c r="AC88" s="34">
        <v>1.9216138391430729E-2</v>
      </c>
      <c r="AD88" s="34">
        <v>2.1172161383914303</v>
      </c>
      <c r="AE88" s="34">
        <v>2.0959769268896293</v>
      </c>
      <c r="AF88" s="34">
        <v>2.6779999999999973</v>
      </c>
      <c r="AG88" s="34">
        <v>2.4528512207936819E-2</v>
      </c>
      <c r="AH88" s="34">
        <v>2.7025285122079339</v>
      </c>
      <c r="AI88" s="34">
        <v>2.6754176407104016</v>
      </c>
      <c r="AJ88" s="34">
        <v>30.93000000000001</v>
      </c>
      <c r="AK88" s="34">
        <v>0.2832960726629899</v>
      </c>
      <c r="AL88" s="34">
        <v>31.213296072662999</v>
      </c>
      <c r="AM88" s="34">
        <v>30.900174618063044</v>
      </c>
      <c r="AN88" s="34">
        <v>1.6079999999999997</v>
      </c>
      <c r="AO88" s="34">
        <v>1.472809844300315E-2</v>
      </c>
      <c r="AP88" s="34">
        <v>1.6227280984430028</v>
      </c>
      <c r="AQ88" s="34">
        <v>1.6064494272824232</v>
      </c>
      <c r="AR88" s="34">
        <v>37.314</v>
      </c>
      <c r="AS88" s="34">
        <v>0.3417688217053606</v>
      </c>
      <c r="AT88" s="34">
        <v>37.655768821705365</v>
      </c>
      <c r="AU88" s="34">
        <v>37.278018612945495</v>
      </c>
    </row>
    <row r="89" spans="1:47" x14ac:dyDescent="0.25">
      <c r="A89" s="18">
        <v>45842</v>
      </c>
      <c r="B89" s="2">
        <v>5</v>
      </c>
      <c r="C89" s="2" t="s">
        <v>23</v>
      </c>
      <c r="D89" s="9">
        <v>19.758087</v>
      </c>
      <c r="E89">
        <v>1.0196910999999999E-2</v>
      </c>
      <c r="G89" s="34">
        <v>1.1280000000000001</v>
      </c>
      <c r="H89" s="34">
        <v>1.3563274683160424E-2</v>
      </c>
      <c r="I89" s="34">
        <v>1.1415632746831605</v>
      </c>
      <c r="J89" s="34">
        <v>1.1299228555703478</v>
      </c>
      <c r="K89" s="34">
        <v>6.7569999999999988</v>
      </c>
      <c r="L89" s="34">
        <v>8.1247382122442327E-2</v>
      </c>
      <c r="M89" s="34">
        <v>6.8382473821224412</v>
      </c>
      <c r="N89" s="34">
        <v>6.7685183821709556</v>
      </c>
      <c r="O89" s="34">
        <v>33.908999999999992</v>
      </c>
      <c r="P89" s="34">
        <v>0.4077279088929846</v>
      </c>
      <c r="Q89" s="34">
        <v>34.316727908892979</v>
      </c>
      <c r="R89" s="34">
        <v>33.966803288594782</v>
      </c>
      <c r="S89" s="34">
        <v>2.3769999999999998</v>
      </c>
      <c r="T89" s="34">
        <v>2.8581475108042837E-2</v>
      </c>
      <c r="U89" s="34">
        <v>2.4055814751080424</v>
      </c>
      <c r="V89" s="34">
        <v>2.3810519749031172</v>
      </c>
      <c r="W89" s="34">
        <v>44.170999999999992</v>
      </c>
      <c r="X89" s="34">
        <v>0.53112004080663022</v>
      </c>
      <c r="Y89" s="34">
        <v>44.702120040806626</v>
      </c>
      <c r="Z89" s="34">
        <v>44.2462965012392</v>
      </c>
      <c r="AB89" s="34">
        <v>2.0980000000000003</v>
      </c>
      <c r="AC89" s="34">
        <v>2.5226728976303698E-2</v>
      </c>
      <c r="AD89" s="34">
        <v>2.123226728976304</v>
      </c>
      <c r="AE89" s="34">
        <v>2.1015763749881118</v>
      </c>
      <c r="AF89" s="34">
        <v>2.5969999999999991</v>
      </c>
      <c r="AG89" s="34">
        <v>3.1226794638446461E-2</v>
      </c>
      <c r="AH89" s="34">
        <v>2.6282267946384454</v>
      </c>
      <c r="AI89" s="34">
        <v>2.6014269999257018</v>
      </c>
      <c r="AJ89" s="34">
        <v>30.602</v>
      </c>
      <c r="AK89" s="34">
        <v>0.36796394667914473</v>
      </c>
      <c r="AL89" s="34">
        <v>30.969963946679144</v>
      </c>
      <c r="AM89" s="34">
        <v>30.65416598064165</v>
      </c>
      <c r="AN89" s="34">
        <v>1.5749999999999995</v>
      </c>
      <c r="AO89" s="34">
        <v>1.8938083001753241E-2</v>
      </c>
      <c r="AP89" s="34">
        <v>1.5939380830017527</v>
      </c>
      <c r="AQ89" s="34">
        <v>1.5776848382298732</v>
      </c>
      <c r="AR89" s="34">
        <v>36.872</v>
      </c>
      <c r="AS89" s="34">
        <v>0.44335555329564813</v>
      </c>
      <c r="AT89" s="34">
        <v>37.315355553295646</v>
      </c>
      <c r="AU89" s="34">
        <v>36.934854193785334</v>
      </c>
    </row>
    <row r="90" spans="1:47" x14ac:dyDescent="0.25">
      <c r="A90" s="18">
        <v>45842</v>
      </c>
      <c r="B90" s="2">
        <v>6</v>
      </c>
      <c r="C90" s="2" t="s">
        <v>23</v>
      </c>
      <c r="D90" s="9">
        <v>19.187639000000001</v>
      </c>
      <c r="E90">
        <v>1.00759E-2</v>
      </c>
      <c r="G90" s="34">
        <v>1.1280000000000001</v>
      </c>
      <c r="H90" s="34">
        <v>1.093035429869803E-2</v>
      </c>
      <c r="I90" s="34">
        <v>1.1389303542986982</v>
      </c>
      <c r="J90" s="34">
        <v>1.1274546059418198</v>
      </c>
      <c r="K90" s="34">
        <v>6.625</v>
      </c>
      <c r="L90" s="34">
        <v>6.4196451444037628E-2</v>
      </c>
      <c r="M90" s="34">
        <v>6.6891964514440376</v>
      </c>
      <c r="N90" s="34">
        <v>6.6217967769189325</v>
      </c>
      <c r="O90" s="34">
        <v>33.819000000000003</v>
      </c>
      <c r="P90" s="34">
        <v>0.32770713832240134</v>
      </c>
      <c r="Q90" s="34">
        <v>34.146707138322405</v>
      </c>
      <c r="R90" s="34">
        <v>33.802648331867381</v>
      </c>
      <c r="S90" s="34">
        <v>2.4140000000000001</v>
      </c>
      <c r="T90" s="34">
        <v>2.3391733401646315E-2</v>
      </c>
      <c r="U90" s="34">
        <v>2.4373917334016464</v>
      </c>
      <c r="V90" s="34">
        <v>2.4128328180350649</v>
      </c>
      <c r="W90" s="34">
        <v>43.986000000000004</v>
      </c>
      <c r="X90" s="34">
        <v>0.4262256774667833</v>
      </c>
      <c r="Y90" s="34">
        <v>44.412225677466786</v>
      </c>
      <c r="Z90" s="34">
        <v>43.9647325327632</v>
      </c>
      <c r="AB90" s="34">
        <v>2.097999999999999</v>
      </c>
      <c r="AC90" s="34">
        <v>2.0329683793145793E-2</v>
      </c>
      <c r="AD90" s="34">
        <v>2.1183296837931449</v>
      </c>
      <c r="AE90" s="34">
        <v>2.0969856057322134</v>
      </c>
      <c r="AF90" s="34">
        <v>2.5839999999999974</v>
      </c>
      <c r="AG90" s="34">
        <v>2.5039038570776311E-2</v>
      </c>
      <c r="AH90" s="34">
        <v>2.6090390385707738</v>
      </c>
      <c r="AI90" s="34">
        <v>2.5827506221220387</v>
      </c>
      <c r="AJ90" s="34">
        <v>30.707000000000001</v>
      </c>
      <c r="AK90" s="34">
        <v>0.29755176369691522</v>
      </c>
      <c r="AL90" s="34">
        <v>31.004551763696917</v>
      </c>
      <c r="AM90" s="34">
        <v>30.692153000581083</v>
      </c>
      <c r="AN90" s="34">
        <v>1.6129999999999998</v>
      </c>
      <c r="AO90" s="34">
        <v>1.5630019045921914E-2</v>
      </c>
      <c r="AP90" s="34">
        <v>1.6286300190459218</v>
      </c>
      <c r="AQ90" s="34">
        <v>1.6122201058370169</v>
      </c>
      <c r="AR90" s="34">
        <v>37.001999999999995</v>
      </c>
      <c r="AS90" s="34">
        <v>0.35855050510675923</v>
      </c>
      <c r="AT90" s="34">
        <v>37.360550505106758</v>
      </c>
      <c r="AU90" s="34">
        <v>36.984109334272354</v>
      </c>
    </row>
    <row r="91" spans="1:47" x14ac:dyDescent="0.25">
      <c r="A91" s="18">
        <v>45842</v>
      </c>
      <c r="B91" s="2">
        <v>7</v>
      </c>
      <c r="C91" s="2" t="s">
        <v>23</v>
      </c>
      <c r="D91" s="9">
        <v>17.637709999999998</v>
      </c>
      <c r="E91">
        <v>1.0127656000000001E-2</v>
      </c>
      <c r="G91" s="34">
        <v>1.1280000000000001</v>
      </c>
      <c r="H91" s="34">
        <v>3.7227018358825864E-3</v>
      </c>
      <c r="I91" s="34">
        <v>1.1317227018358826</v>
      </c>
      <c r="J91" s="34">
        <v>1.1202610036242984</v>
      </c>
      <c r="K91" s="34">
        <v>5.9750000000000014</v>
      </c>
      <c r="L91" s="34">
        <v>1.9719098820388702E-2</v>
      </c>
      <c r="M91" s="34">
        <v>5.99471909882039</v>
      </c>
      <c r="N91" s="34">
        <v>5.9340066459709071</v>
      </c>
      <c r="O91" s="34">
        <v>32.945</v>
      </c>
      <c r="P91" s="34">
        <v>0.10872731558790054</v>
      </c>
      <c r="Q91" s="34">
        <v>33.053727315587899</v>
      </c>
      <c r="R91" s="34">
        <v>32.718970535817824</v>
      </c>
      <c r="S91" s="34">
        <v>2.3959999999999999</v>
      </c>
      <c r="T91" s="34">
        <v>7.907441133665493E-3</v>
      </c>
      <c r="U91" s="34">
        <v>2.4039074411336654</v>
      </c>
      <c r="V91" s="34">
        <v>2.3795614935140232</v>
      </c>
      <c r="W91" s="34">
        <v>42.444000000000003</v>
      </c>
      <c r="X91" s="34">
        <v>0.14007655737783731</v>
      </c>
      <c r="Y91" s="34">
        <v>42.584076557377841</v>
      </c>
      <c r="Z91" s="34">
        <v>42.152799678927053</v>
      </c>
      <c r="AB91" s="34">
        <v>2.097999999999999</v>
      </c>
      <c r="AC91" s="34">
        <v>6.9239613933348067E-3</v>
      </c>
      <c r="AD91" s="34">
        <v>2.1049239613933337</v>
      </c>
      <c r="AE91" s="34">
        <v>2.0836060156061849</v>
      </c>
      <c r="AF91" s="34">
        <v>2.2069999999999976</v>
      </c>
      <c r="AG91" s="34">
        <v>7.2836905601000521E-3</v>
      </c>
      <c r="AH91" s="34">
        <v>2.2142836905600976</v>
      </c>
      <c r="AI91" s="34">
        <v>2.1918581870556944</v>
      </c>
      <c r="AJ91" s="34">
        <v>29.324000000000005</v>
      </c>
      <c r="AK91" s="34">
        <v>9.6777046662607252E-2</v>
      </c>
      <c r="AL91" s="34">
        <v>29.420777046662611</v>
      </c>
      <c r="AM91" s="34">
        <v>29.122813537481317</v>
      </c>
      <c r="AN91" s="34">
        <v>1.5539999999999992</v>
      </c>
      <c r="AO91" s="34">
        <v>5.1286158270935599E-3</v>
      </c>
      <c r="AP91" s="34">
        <v>1.5591286158270927</v>
      </c>
      <c r="AQ91" s="34">
        <v>1.5433382975462397</v>
      </c>
      <c r="AR91" s="34">
        <v>35.183000000000007</v>
      </c>
      <c r="AS91" s="34">
        <v>0.11611331444313568</v>
      </c>
      <c r="AT91" s="34">
        <v>35.299113314443133</v>
      </c>
      <c r="AU91" s="34">
        <v>34.941616037689442</v>
      </c>
    </row>
    <row r="92" spans="1:47" x14ac:dyDescent="0.25">
      <c r="A92" s="18">
        <v>45842</v>
      </c>
      <c r="B92" s="2">
        <v>8</v>
      </c>
      <c r="C92" s="2" t="s">
        <v>23</v>
      </c>
      <c r="D92" s="9">
        <v>16.849591</v>
      </c>
      <c r="E92">
        <v>9.7469719999999996E-3</v>
      </c>
      <c r="G92" s="34">
        <v>1.1280000000000001</v>
      </c>
      <c r="H92" s="34">
        <v>1.2255657997339759E-2</v>
      </c>
      <c r="I92" s="34">
        <v>1.14025565799734</v>
      </c>
      <c r="J92" s="34">
        <v>1.1291416180259983</v>
      </c>
      <c r="K92" s="34">
        <v>5.1840000000000011</v>
      </c>
      <c r="L92" s="34">
        <v>5.6323875051604008E-2</v>
      </c>
      <c r="M92" s="34">
        <v>5.2403238750516055</v>
      </c>
      <c r="N92" s="34">
        <v>5.1892465849705465</v>
      </c>
      <c r="O92" s="34">
        <v>34.234000000000002</v>
      </c>
      <c r="P92" s="34">
        <v>0.37195052826323521</v>
      </c>
      <c r="Q92" s="34">
        <v>34.605950528263236</v>
      </c>
      <c r="R92" s="34">
        <v>34.268647297430867</v>
      </c>
      <c r="S92" s="34">
        <v>2.5179999999999998</v>
      </c>
      <c r="T92" s="34">
        <v>2.7357931593352404E-2</v>
      </c>
      <c r="U92" s="34">
        <v>2.5453579315933523</v>
      </c>
      <c r="V92" s="34">
        <v>2.520548399104134</v>
      </c>
      <c r="W92" s="34">
        <v>43.064000000000007</v>
      </c>
      <c r="X92" s="34">
        <v>0.4678879929055314</v>
      </c>
      <c r="Y92" s="34">
        <v>43.531887992905531</v>
      </c>
      <c r="Z92" s="34">
        <v>43.107583899531548</v>
      </c>
      <c r="AB92" s="34">
        <v>2.0979999999999999</v>
      </c>
      <c r="AC92" s="34">
        <v>2.27946546794493E-2</v>
      </c>
      <c r="AD92" s="34">
        <v>2.1207946546794494</v>
      </c>
      <c r="AE92" s="34">
        <v>2.1001233285625394</v>
      </c>
      <c r="AF92" s="34">
        <v>2.1669999999999985</v>
      </c>
      <c r="AG92" s="34">
        <v>2.3544335886733367E-2</v>
      </c>
      <c r="AH92" s="34">
        <v>2.1905443358867318</v>
      </c>
      <c r="AI92" s="34">
        <v>2.1691931615800852</v>
      </c>
      <c r="AJ92" s="34">
        <v>30.413999999999998</v>
      </c>
      <c r="AK92" s="34">
        <v>0.33044643823678316</v>
      </c>
      <c r="AL92" s="34">
        <v>30.744446438236782</v>
      </c>
      <c r="AM92" s="34">
        <v>30.444781179647791</v>
      </c>
      <c r="AN92" s="34">
        <v>1.5899999999999996</v>
      </c>
      <c r="AO92" s="34">
        <v>1.7275262602633165E-2</v>
      </c>
      <c r="AP92" s="34">
        <v>1.6072752626026328</v>
      </c>
      <c r="AQ92" s="34">
        <v>1.5916091956217524</v>
      </c>
      <c r="AR92" s="34">
        <v>36.268999999999991</v>
      </c>
      <c r="AS92" s="34">
        <v>0.39406069140559902</v>
      </c>
      <c r="AT92" s="34">
        <v>36.663060691405597</v>
      </c>
      <c r="AU92" s="34">
        <v>36.305706865412169</v>
      </c>
    </row>
    <row r="93" spans="1:47" x14ac:dyDescent="0.25">
      <c r="A93" s="18">
        <v>45842</v>
      </c>
      <c r="B93" s="2">
        <v>9</v>
      </c>
      <c r="C93" s="2" t="s">
        <v>23</v>
      </c>
      <c r="D93" s="9">
        <v>17.455297000000002</v>
      </c>
      <c r="E93">
        <v>8.9641819999999994E-3</v>
      </c>
      <c r="G93" s="34">
        <v>1.1280000000000001</v>
      </c>
      <c r="H93" s="34">
        <v>8.5335231324897443E-3</v>
      </c>
      <c r="I93" s="34">
        <v>1.1365335231324898</v>
      </c>
      <c r="J93" s="34">
        <v>1.1263454297820288</v>
      </c>
      <c r="K93" s="34">
        <v>4.2299999999999995</v>
      </c>
      <c r="L93" s="34">
        <v>3.2000711746836531E-2</v>
      </c>
      <c r="M93" s="34">
        <v>4.2620007117468361</v>
      </c>
      <c r="N93" s="34">
        <v>4.2237953616826074</v>
      </c>
      <c r="O93" s="34">
        <v>37.035999999999994</v>
      </c>
      <c r="P93" s="34">
        <v>0.28018400951674649</v>
      </c>
      <c r="Q93" s="34">
        <v>37.316184009516739</v>
      </c>
      <c r="R93" s="34">
        <v>36.98167494450994</v>
      </c>
      <c r="S93" s="34">
        <v>2.7449999999999997</v>
      </c>
      <c r="T93" s="34">
        <v>2.076641932507477E-2</v>
      </c>
      <c r="U93" s="34">
        <v>2.7657664193250744</v>
      </c>
      <c r="V93" s="34">
        <v>2.740973585772756</v>
      </c>
      <c r="W93" s="34">
        <v>45.138999999999989</v>
      </c>
      <c r="X93" s="34">
        <v>0.34148466372114755</v>
      </c>
      <c r="Y93" s="34">
        <v>45.480484663721143</v>
      </c>
      <c r="Z93" s="34">
        <v>45.072789321747329</v>
      </c>
      <c r="AB93" s="34">
        <v>2.0980000000000003</v>
      </c>
      <c r="AC93" s="34">
        <v>1.5871747812024363E-2</v>
      </c>
      <c r="AD93" s="34">
        <v>2.1138717478120248</v>
      </c>
      <c r="AE93" s="34">
        <v>2.0949226167399795</v>
      </c>
      <c r="AF93" s="34">
        <v>2.1959999999999975</v>
      </c>
      <c r="AG93" s="34">
        <v>1.66131354600598E-2</v>
      </c>
      <c r="AH93" s="34">
        <v>2.2126131354600571</v>
      </c>
      <c r="AI93" s="34">
        <v>2.1927788686182024</v>
      </c>
      <c r="AJ93" s="34">
        <v>32.803999999999995</v>
      </c>
      <c r="AK93" s="34">
        <v>0.24816816740974598</v>
      </c>
      <c r="AL93" s="34">
        <v>33.052168167409739</v>
      </c>
      <c r="AM93" s="34">
        <v>32.755882516462471</v>
      </c>
      <c r="AN93" s="34">
        <v>1.6779999999999997</v>
      </c>
      <c r="AO93" s="34">
        <v>1.2694372177586691E-2</v>
      </c>
      <c r="AP93" s="34">
        <v>1.6906943721775864</v>
      </c>
      <c r="AQ93" s="34">
        <v>1.6755386801190109</v>
      </c>
      <c r="AR93" s="34">
        <v>38.775999999999989</v>
      </c>
      <c r="AS93" s="34">
        <v>0.29334742285941684</v>
      </c>
      <c r="AT93" s="34">
        <v>39.069347422859408</v>
      </c>
      <c r="AU93" s="34">
        <v>38.719122681939666</v>
      </c>
    </row>
    <row r="94" spans="1:47" x14ac:dyDescent="0.25">
      <c r="A94" s="18">
        <v>45842</v>
      </c>
      <c r="B94" s="2">
        <v>10</v>
      </c>
      <c r="C94" s="2" t="s">
        <v>23</v>
      </c>
      <c r="D94" s="9">
        <v>19.059311000000001</v>
      </c>
      <c r="E94">
        <v>8.701805E-3</v>
      </c>
      <c r="G94" s="34">
        <v>1.1280000000000001</v>
      </c>
      <c r="H94" s="34">
        <v>1.1222370990274654E-3</v>
      </c>
      <c r="I94" s="34">
        <v>1.1291222370990275</v>
      </c>
      <c r="J94" s="34">
        <v>1.1192968355706281</v>
      </c>
      <c r="K94" s="34">
        <v>3.4350000000000005</v>
      </c>
      <c r="L94" s="34">
        <v>3.4174507403894891E-3</v>
      </c>
      <c r="M94" s="34">
        <v>3.4384174507403902</v>
      </c>
      <c r="N94" s="34">
        <v>3.4084970125754506</v>
      </c>
      <c r="O94" s="34">
        <v>40.406999999999989</v>
      </c>
      <c r="P94" s="34">
        <v>4.0200562464896075E-2</v>
      </c>
      <c r="Q94" s="34">
        <v>40.447200562464886</v>
      </c>
      <c r="R94" s="34">
        <v>40.095236910374425</v>
      </c>
      <c r="S94" s="34">
        <v>3.0460000000000003</v>
      </c>
      <c r="T94" s="34">
        <v>3.0304381237922511E-3</v>
      </c>
      <c r="U94" s="34">
        <v>3.0490304381237925</v>
      </c>
      <c r="V94" s="34">
        <v>3.0224983698121748</v>
      </c>
      <c r="W94" s="34">
        <v>48.015999999999991</v>
      </c>
      <c r="X94" s="34">
        <v>4.7770688428105279E-2</v>
      </c>
      <c r="Y94" s="34">
        <v>48.063770688428093</v>
      </c>
      <c r="Z94" s="34">
        <v>47.645529128332676</v>
      </c>
      <c r="AB94" s="34">
        <v>2.0979999999999985</v>
      </c>
      <c r="AC94" s="34">
        <v>2.087281412907465E-3</v>
      </c>
      <c r="AD94" s="34">
        <v>2.1000872814129061</v>
      </c>
      <c r="AE94" s="34">
        <v>2.0818127314070711</v>
      </c>
      <c r="AF94" s="34">
        <v>2.2729999999999979</v>
      </c>
      <c r="AG94" s="34">
        <v>2.2613873458239594E-3</v>
      </c>
      <c r="AH94" s="34">
        <v>2.2752613873458221</v>
      </c>
      <c r="AI94" s="34">
        <v>2.2554625064291094</v>
      </c>
      <c r="AJ94" s="34">
        <v>35.469999999999992</v>
      </c>
      <c r="AK94" s="34">
        <v>3.5288785374560441E-2</v>
      </c>
      <c r="AL94" s="34">
        <v>35.505288785374553</v>
      </c>
      <c r="AM94" s="34">
        <v>35.196328685895537</v>
      </c>
      <c r="AN94" s="34">
        <v>1.8729999999999998</v>
      </c>
      <c r="AO94" s="34">
        <v>1.8634309277291154E-3</v>
      </c>
      <c r="AP94" s="34">
        <v>1.874863430927729</v>
      </c>
      <c r="AQ94" s="34">
        <v>1.858548734950165</v>
      </c>
      <c r="AR94" s="34">
        <v>41.713999999999984</v>
      </c>
      <c r="AS94" s="34">
        <v>4.1500885061020981E-2</v>
      </c>
      <c r="AT94" s="34">
        <v>41.755500885061011</v>
      </c>
      <c r="AU94" s="34">
        <v>41.39215265868188</v>
      </c>
    </row>
    <row r="95" spans="1:47" x14ac:dyDescent="0.25">
      <c r="A95" s="18">
        <v>45842</v>
      </c>
      <c r="B95" s="2">
        <v>11</v>
      </c>
      <c r="C95" s="2" t="s">
        <v>23</v>
      </c>
      <c r="D95" s="9">
        <v>20.258037999999999</v>
      </c>
      <c r="E95">
        <v>8.7231459999999993E-3</v>
      </c>
      <c r="G95" s="34">
        <v>1.1280000000000001</v>
      </c>
      <c r="H95" s="34">
        <v>7.485643203953298E-3</v>
      </c>
      <c r="I95" s="34">
        <v>1.1354856432039535</v>
      </c>
      <c r="J95" s="34">
        <v>1.1255806361573815</v>
      </c>
      <c r="K95" s="34">
        <v>3.0050000000000008</v>
      </c>
      <c r="L95" s="34">
        <v>1.9941806584999704E-2</v>
      </c>
      <c r="M95" s="34">
        <v>3.0249418065850007</v>
      </c>
      <c r="N95" s="34">
        <v>2.998554797564656</v>
      </c>
      <c r="O95" s="34">
        <v>44.296999999999997</v>
      </c>
      <c r="P95" s="34">
        <v>0.29396412855099219</v>
      </c>
      <c r="Q95" s="34">
        <v>44.590964128550986</v>
      </c>
      <c r="R95" s="34">
        <v>44.201990638176873</v>
      </c>
      <c r="S95" s="34">
        <v>3.399</v>
      </c>
      <c r="T95" s="34">
        <v>2.2556472739572033E-2</v>
      </c>
      <c r="U95" s="34">
        <v>3.4215564727395722</v>
      </c>
      <c r="V95" s="34">
        <v>3.3917097360806197</v>
      </c>
      <c r="W95" s="34">
        <v>51.829000000000001</v>
      </c>
      <c r="X95" s="34">
        <v>0.3439480510795172</v>
      </c>
      <c r="Y95" s="34">
        <v>52.172948051079516</v>
      </c>
      <c r="Z95" s="34">
        <v>51.717835807979533</v>
      </c>
      <c r="AB95" s="34">
        <v>2.0980000000000003</v>
      </c>
      <c r="AC95" s="34">
        <v>1.3922765462672003E-2</v>
      </c>
      <c r="AD95" s="34">
        <v>2.1119227654626722</v>
      </c>
      <c r="AE95" s="34">
        <v>2.0935001548388175</v>
      </c>
      <c r="AF95" s="34">
        <v>2.4829999999999988</v>
      </c>
      <c r="AG95" s="34">
        <v>1.6477705740617046E-2</v>
      </c>
      <c r="AH95" s="34">
        <v>2.4994777057406159</v>
      </c>
      <c r="AI95" s="34">
        <v>2.4776743967896953</v>
      </c>
      <c r="AJ95" s="34">
        <v>38.355000000000004</v>
      </c>
      <c r="AK95" s="34">
        <v>0.25453177755995454</v>
      </c>
      <c r="AL95" s="34">
        <v>38.609531777559958</v>
      </c>
      <c r="AM95" s="34">
        <v>38.272735194872659</v>
      </c>
      <c r="AN95" s="34">
        <v>1.9799999999999993</v>
      </c>
      <c r="AO95" s="34">
        <v>1.3139692858003123E-2</v>
      </c>
      <c r="AP95" s="34">
        <v>1.9931396928580025</v>
      </c>
      <c r="AQ95" s="34">
        <v>1.9757532443188071</v>
      </c>
      <c r="AR95" s="34">
        <v>44.916000000000004</v>
      </c>
      <c r="AS95" s="34">
        <v>0.29807194162124673</v>
      </c>
      <c r="AT95" s="34">
        <v>45.214071941621249</v>
      </c>
      <c r="AU95" s="34">
        <v>44.819662990819978</v>
      </c>
    </row>
    <row r="96" spans="1:47" x14ac:dyDescent="0.25">
      <c r="A96" s="18">
        <v>45842</v>
      </c>
      <c r="B96" s="2">
        <v>12</v>
      </c>
      <c r="C96" s="2" t="s">
        <v>23</v>
      </c>
      <c r="D96" s="9">
        <v>24.769358</v>
      </c>
      <c r="E96">
        <v>8.9831819999999993E-3</v>
      </c>
      <c r="G96" s="34">
        <v>1.1280000000000001</v>
      </c>
      <c r="H96" s="34">
        <v>6.4666115573919101E-3</v>
      </c>
      <c r="I96" s="34">
        <v>1.134466611557392</v>
      </c>
      <c r="J96" s="34">
        <v>1.1242754915128486</v>
      </c>
      <c r="K96" s="34">
        <v>2.8379999999999992</v>
      </c>
      <c r="L96" s="34">
        <v>1.6269719503438151E-2</v>
      </c>
      <c r="M96" s="34">
        <v>2.8542697195034372</v>
      </c>
      <c r="N96" s="34">
        <v>2.8286292951360488</v>
      </c>
      <c r="O96" s="34">
        <v>47.393999999999998</v>
      </c>
      <c r="P96" s="34">
        <v>0.27170087602041854</v>
      </c>
      <c r="Q96" s="34">
        <v>47.665700876020416</v>
      </c>
      <c r="R96" s="34">
        <v>47.237511209893562</v>
      </c>
      <c r="S96" s="34">
        <v>3.6629999999999998</v>
      </c>
      <c r="T96" s="34">
        <v>2.0999289126530641E-2</v>
      </c>
      <c r="U96" s="34">
        <v>3.6839992891265303</v>
      </c>
      <c r="V96" s="34">
        <v>3.6509052530244359</v>
      </c>
      <c r="W96" s="34">
        <v>55.022999999999996</v>
      </c>
      <c r="X96" s="34">
        <v>0.31543649620777925</v>
      </c>
      <c r="Y96" s="34">
        <v>55.338436496207777</v>
      </c>
      <c r="Z96" s="34">
        <v>54.841321249566889</v>
      </c>
      <c r="AB96" s="34">
        <v>2.0979999999999985</v>
      </c>
      <c r="AC96" s="34">
        <v>1.2027438871815795E-2</v>
      </c>
      <c r="AD96" s="34">
        <v>2.1100274388718145</v>
      </c>
      <c r="AE96" s="34">
        <v>2.0910726783634352</v>
      </c>
      <c r="AF96" s="34">
        <v>2.5389999999999979</v>
      </c>
      <c r="AG96" s="34">
        <v>1.4555608815796138E-2</v>
      </c>
      <c r="AH96" s="34">
        <v>2.553555608815794</v>
      </c>
      <c r="AI96" s="34">
        <v>2.530616554034681</v>
      </c>
      <c r="AJ96" s="34">
        <v>40.728000000000016</v>
      </c>
      <c r="AK96" s="34">
        <v>0.23348595346583137</v>
      </c>
      <c r="AL96" s="34">
        <v>40.961485953465846</v>
      </c>
      <c r="AM96" s="34">
        <v>40.593521470155416</v>
      </c>
      <c r="AN96" s="34">
        <v>2.1179999999999994</v>
      </c>
      <c r="AO96" s="34">
        <v>1.214209510510289E-2</v>
      </c>
      <c r="AP96" s="34">
        <v>2.1301420951051022</v>
      </c>
      <c r="AQ96" s="34">
        <v>2.1110066409789119</v>
      </c>
      <c r="AR96" s="34">
        <v>47.483000000000011</v>
      </c>
      <c r="AS96" s="34">
        <v>0.27221109625854617</v>
      </c>
      <c r="AT96" s="34">
        <v>47.755211096258556</v>
      </c>
      <c r="AU96" s="34">
        <v>47.326217343532448</v>
      </c>
    </row>
    <row r="97" spans="1:47" x14ac:dyDescent="0.25">
      <c r="A97" s="18">
        <v>45842</v>
      </c>
      <c r="B97" s="2">
        <v>13</v>
      </c>
      <c r="C97" s="2" t="s">
        <v>23</v>
      </c>
      <c r="D97" s="9">
        <v>27.527747000000002</v>
      </c>
      <c r="E97">
        <v>8.8316920000000004E-3</v>
      </c>
      <c r="G97" s="34">
        <v>1.1280000000000001</v>
      </c>
      <c r="H97" s="34">
        <v>1.1537783732254961E-2</v>
      </c>
      <c r="I97" s="34">
        <v>1.1395377837322551</v>
      </c>
      <c r="J97" s="34">
        <v>1.1294737370039691</v>
      </c>
      <c r="K97" s="34">
        <v>2.9479999999999991</v>
      </c>
      <c r="L97" s="34">
        <v>3.0153711385361354E-2</v>
      </c>
      <c r="M97" s="34">
        <v>2.9781537113853602</v>
      </c>
      <c r="N97" s="34">
        <v>2.9518515750777476</v>
      </c>
      <c r="O97" s="34">
        <v>49.274000000000001</v>
      </c>
      <c r="P97" s="34">
        <v>0.5040006698786621</v>
      </c>
      <c r="Q97" s="34">
        <v>49.778000669878665</v>
      </c>
      <c r="R97" s="34">
        <v>49.338376699586505</v>
      </c>
      <c r="S97" s="34">
        <v>3.7719999999999998</v>
      </c>
      <c r="T97" s="34">
        <v>3.8582021487646896E-2</v>
      </c>
      <c r="U97" s="34">
        <v>3.8105820214876469</v>
      </c>
      <c r="V97" s="34">
        <v>3.7769281347331307</v>
      </c>
      <c r="W97" s="34">
        <v>57.122</v>
      </c>
      <c r="X97" s="34">
        <v>0.58427418648392526</v>
      </c>
      <c r="Y97" s="34">
        <v>57.706274186483924</v>
      </c>
      <c r="Z97" s="34">
        <v>57.196630146401354</v>
      </c>
      <c r="AB97" s="34">
        <v>2.097999999999999</v>
      </c>
      <c r="AC97" s="34">
        <v>2.1459459459460012E-2</v>
      </c>
      <c r="AD97" s="34">
        <v>2.1194594594594589</v>
      </c>
      <c r="AE97" s="34">
        <v>2.1007410463070264</v>
      </c>
      <c r="AF97" s="34">
        <v>2.6009999999999978</v>
      </c>
      <c r="AG97" s="34">
        <v>2.6604410893258088E-2</v>
      </c>
      <c r="AH97" s="34">
        <v>2.6276044108932557</v>
      </c>
      <c r="AI97" s="34">
        <v>2.6043982180384049</v>
      </c>
      <c r="AJ97" s="34">
        <v>42.176000000000009</v>
      </c>
      <c r="AK97" s="34">
        <v>0.43139855203154726</v>
      </c>
      <c r="AL97" s="34">
        <v>42.607398552031555</v>
      </c>
      <c r="AM97" s="34">
        <v>42.231103131098763</v>
      </c>
      <c r="AN97" s="34">
        <v>2.1829999999999989</v>
      </c>
      <c r="AO97" s="34">
        <v>2.2328884652050147E-2</v>
      </c>
      <c r="AP97" s="34">
        <v>2.2053288846520491</v>
      </c>
      <c r="AQ97" s="34">
        <v>2.1858520991840988</v>
      </c>
      <c r="AR97" s="34">
        <v>49.058000000000007</v>
      </c>
      <c r="AS97" s="34">
        <v>0.50179130703631547</v>
      </c>
      <c r="AT97" s="34">
        <v>49.559791307036321</v>
      </c>
      <c r="AU97" s="34">
        <v>49.122094494628293</v>
      </c>
    </row>
    <row r="98" spans="1:47" x14ac:dyDescent="0.25">
      <c r="A98" s="18">
        <v>45842</v>
      </c>
      <c r="B98" s="2">
        <v>14</v>
      </c>
      <c r="C98" s="2" t="s">
        <v>23</v>
      </c>
      <c r="D98" s="9">
        <v>33.689748000000002</v>
      </c>
      <c r="E98">
        <v>8.8506609999999993E-3</v>
      </c>
      <c r="G98" s="34">
        <v>1.1280000000000001</v>
      </c>
      <c r="H98" s="34">
        <v>1.2200125386919027E-2</v>
      </c>
      <c r="I98" s="34">
        <v>1.1402001253869192</v>
      </c>
      <c r="J98" s="34">
        <v>1.1301086006049621</v>
      </c>
      <c r="K98" s="34">
        <v>3.032</v>
      </c>
      <c r="L98" s="34">
        <v>3.2793244834342636E-2</v>
      </c>
      <c r="M98" s="34">
        <v>3.0647932448343425</v>
      </c>
      <c r="N98" s="34">
        <v>3.0376677987892235</v>
      </c>
      <c r="O98" s="34">
        <v>51.580999999999996</v>
      </c>
      <c r="P98" s="34">
        <v>0.55788534360165809</v>
      </c>
      <c r="Q98" s="34">
        <v>52.138885343601657</v>
      </c>
      <c r="R98" s="34">
        <v>51.677421744507569</v>
      </c>
      <c r="S98" s="34">
        <v>3.9429999999999996</v>
      </c>
      <c r="T98" s="34">
        <v>4.2646360284239113E-2</v>
      </c>
      <c r="U98" s="34">
        <v>3.9856463602842389</v>
      </c>
      <c r="V98" s="34">
        <v>3.9503707554834793</v>
      </c>
      <c r="W98" s="34">
        <v>59.683999999999997</v>
      </c>
      <c r="X98" s="34">
        <v>0.64552507410715887</v>
      </c>
      <c r="Y98" s="34">
        <v>60.329525074107153</v>
      </c>
      <c r="Z98" s="34">
        <v>59.795568899385231</v>
      </c>
      <c r="AB98" s="34">
        <v>2.097999999999999</v>
      </c>
      <c r="AC98" s="34">
        <v>2.2691367962549742E-2</v>
      </c>
      <c r="AD98" s="34">
        <v>2.1206913679625488</v>
      </c>
      <c r="AE98" s="34">
        <v>2.101921847579086</v>
      </c>
      <c r="AF98" s="34">
        <v>2.8229999999999964</v>
      </c>
      <c r="AG98" s="34">
        <v>3.0532760609284015E-2</v>
      </c>
      <c r="AH98" s="34">
        <v>2.8535327606092804</v>
      </c>
      <c r="AI98" s="34">
        <v>2.8282771094927335</v>
      </c>
      <c r="AJ98" s="34">
        <v>43.849000000000011</v>
      </c>
      <c r="AK98" s="34">
        <v>0.47425824298848629</v>
      </c>
      <c r="AL98" s="34">
        <v>44.323258242988494</v>
      </c>
      <c r="AM98" s="34">
        <v>43.930968109864345</v>
      </c>
      <c r="AN98" s="34">
        <v>2.2369999999999997</v>
      </c>
      <c r="AO98" s="34">
        <v>2.4194752207923637E-2</v>
      </c>
      <c r="AP98" s="34">
        <v>2.2611947522079232</v>
      </c>
      <c r="AQ98" s="34">
        <v>2.2411816840011518</v>
      </c>
      <c r="AR98" s="34">
        <v>51.007000000000012</v>
      </c>
      <c r="AS98" s="34">
        <v>0.55167712376824374</v>
      </c>
      <c r="AT98" s="34">
        <v>51.558677123768241</v>
      </c>
      <c r="AU98" s="34">
        <v>51.10234875093731</v>
      </c>
    </row>
    <row r="99" spans="1:47" x14ac:dyDescent="0.25">
      <c r="A99" s="18">
        <v>45842</v>
      </c>
      <c r="B99" s="2">
        <v>15</v>
      </c>
      <c r="C99" s="2" t="s">
        <v>23</v>
      </c>
      <c r="D99" s="9">
        <v>33.422114000000001</v>
      </c>
      <c r="E99">
        <v>8.8472359999999996E-3</v>
      </c>
      <c r="G99" s="34">
        <v>1.1280000000000001</v>
      </c>
      <c r="H99" s="34">
        <v>1.1751868085818878E-2</v>
      </c>
      <c r="I99" s="34">
        <v>1.139751868085819</v>
      </c>
      <c r="J99" s="34">
        <v>1.1296682143274228</v>
      </c>
      <c r="K99" s="34">
        <v>3.6769999999999996</v>
      </c>
      <c r="L99" s="34">
        <v>3.8308172829393625E-2</v>
      </c>
      <c r="M99" s="34">
        <v>3.7153081728293933</v>
      </c>
      <c r="N99" s="34">
        <v>3.6824379646116427</v>
      </c>
      <c r="O99" s="34">
        <v>53.496000000000009</v>
      </c>
      <c r="P99" s="34">
        <v>0.55733859496362304</v>
      </c>
      <c r="Q99" s="34">
        <v>54.053338594963634</v>
      </c>
      <c r="R99" s="34">
        <v>53.575115951826078</v>
      </c>
      <c r="S99" s="34">
        <v>4.0970000000000004</v>
      </c>
      <c r="T99" s="34">
        <v>4.2683868393262367E-2</v>
      </c>
      <c r="U99" s="34">
        <v>4.1396838683932629</v>
      </c>
      <c r="V99" s="34">
        <v>4.103059108244195</v>
      </c>
      <c r="W99" s="34">
        <v>62.39800000000001</v>
      </c>
      <c r="X99" s="34">
        <v>0.65008250427209791</v>
      </c>
      <c r="Y99" s="34">
        <v>63.048082504272109</v>
      </c>
      <c r="Z99" s="34">
        <v>62.490281239009342</v>
      </c>
      <c r="AB99" s="34">
        <v>2.097999999999999</v>
      </c>
      <c r="AC99" s="34">
        <v>2.1857641173801411E-2</v>
      </c>
      <c r="AD99" s="34">
        <v>2.1198576411738004</v>
      </c>
      <c r="AE99" s="34">
        <v>2.1011027603359325</v>
      </c>
      <c r="AF99" s="34">
        <v>2.8649999999999971</v>
      </c>
      <c r="AG99" s="34">
        <v>2.9848494739247382E-2</v>
      </c>
      <c r="AH99" s="34">
        <v>2.8948484947392443</v>
      </c>
      <c r="AI99" s="34">
        <v>2.8692370869220412</v>
      </c>
      <c r="AJ99" s="34">
        <v>44.786999999999999</v>
      </c>
      <c r="AK99" s="34">
        <v>0.46660542194997345</v>
      </c>
      <c r="AL99" s="34">
        <v>45.25360542194997</v>
      </c>
      <c r="AM99" s="34">
        <v>44.853236094931098</v>
      </c>
      <c r="AN99" s="34">
        <v>2.3019999999999992</v>
      </c>
      <c r="AO99" s="34">
        <v>2.398297901910908E-2</v>
      </c>
      <c r="AP99" s="34">
        <v>2.3259829790191082</v>
      </c>
      <c r="AQ99" s="34">
        <v>2.305404458671743</v>
      </c>
      <c r="AR99" s="34">
        <v>52.051999999999992</v>
      </c>
      <c r="AS99" s="34">
        <v>0.54229453688213125</v>
      </c>
      <c r="AT99" s="34">
        <v>52.594294536882124</v>
      </c>
      <c r="AU99" s="34">
        <v>52.128980400860819</v>
      </c>
    </row>
    <row r="100" spans="1:47" x14ac:dyDescent="0.25">
      <c r="A100" s="18">
        <v>45842</v>
      </c>
      <c r="B100" s="2">
        <v>16</v>
      </c>
      <c r="C100" s="2" t="s">
        <v>23</v>
      </c>
      <c r="D100" s="9">
        <v>35.173676</v>
      </c>
      <c r="E100">
        <v>8.6627560000000006E-3</v>
      </c>
      <c r="G100" s="34">
        <v>1.1280000000000001</v>
      </c>
      <c r="H100" s="34">
        <v>1.6908506692243329E-2</v>
      </c>
      <c r="I100" s="34">
        <v>1.1449085066922435</v>
      </c>
      <c r="J100" s="34">
        <v>1.1349904436564442</v>
      </c>
      <c r="K100" s="34">
        <v>4.5139999999999993</v>
      </c>
      <c r="L100" s="34">
        <v>6.7664006390768056E-2</v>
      </c>
      <c r="M100" s="34">
        <v>4.581664006390767</v>
      </c>
      <c r="N100" s="34">
        <v>4.5419741690294213</v>
      </c>
      <c r="O100" s="34">
        <v>55.292000000000002</v>
      </c>
      <c r="P100" s="34">
        <v>0.82881662413787072</v>
      </c>
      <c r="Q100" s="34">
        <v>56.120816624137873</v>
      </c>
      <c r="R100" s="34">
        <v>55.634655683202226</v>
      </c>
      <c r="S100" s="34">
        <v>4.1110000000000007</v>
      </c>
      <c r="T100" s="34">
        <v>6.1623112599124404E-2</v>
      </c>
      <c r="U100" s="34">
        <v>4.1726231125991253</v>
      </c>
      <c r="V100" s="34">
        <v>4.1364766966947188</v>
      </c>
      <c r="W100" s="34">
        <v>65.045000000000002</v>
      </c>
      <c r="X100" s="34">
        <v>0.97501224982000656</v>
      </c>
      <c r="Y100" s="34">
        <v>66.020012249820013</v>
      </c>
      <c r="Z100" s="34">
        <v>65.448096992582805</v>
      </c>
      <c r="AB100" s="34">
        <v>2.097999999999999</v>
      </c>
      <c r="AC100" s="34">
        <v>3.1448623262700787E-2</v>
      </c>
      <c r="AD100" s="34">
        <v>2.1294486232626997</v>
      </c>
      <c r="AE100" s="34">
        <v>2.1110017294248391</v>
      </c>
      <c r="AF100" s="34">
        <v>3.1089999999999969</v>
      </c>
      <c r="AG100" s="34">
        <v>4.6603322079950757E-2</v>
      </c>
      <c r="AH100" s="34">
        <v>3.1556033220799478</v>
      </c>
      <c r="AI100" s="34">
        <v>3.1282671004679798</v>
      </c>
      <c r="AJ100" s="34">
        <v>45.789000000000023</v>
      </c>
      <c r="AK100" s="34">
        <v>0.68636845118007983</v>
      </c>
      <c r="AL100" s="34">
        <v>46.475368451180103</v>
      </c>
      <c r="AM100" s="34">
        <v>46.072763674277432</v>
      </c>
      <c r="AN100" s="34">
        <v>2.3639999999999985</v>
      </c>
      <c r="AO100" s="34">
        <v>3.5435912961403547E-2</v>
      </c>
      <c r="AP100" s="34">
        <v>2.399435912961402</v>
      </c>
      <c r="AQ100" s="34">
        <v>2.3786501851097803</v>
      </c>
      <c r="AR100" s="34">
        <v>53.360000000000014</v>
      </c>
      <c r="AS100" s="34">
        <v>0.799856309484135</v>
      </c>
      <c r="AT100" s="34">
        <v>54.159856309484148</v>
      </c>
      <c r="AU100" s="34">
        <v>53.690682689280024</v>
      </c>
    </row>
    <row r="101" spans="1:47" x14ac:dyDescent="0.25">
      <c r="A101" s="18">
        <v>45842</v>
      </c>
      <c r="B101" s="2">
        <v>17</v>
      </c>
      <c r="C101" s="2" t="s">
        <v>23</v>
      </c>
      <c r="D101" s="9">
        <v>33.835621000000003</v>
      </c>
      <c r="E101">
        <v>8.6914829999999998E-3</v>
      </c>
      <c r="G101" s="34">
        <v>1.1280000000000001</v>
      </c>
      <c r="H101" s="34">
        <v>1.1869566570518023E-2</v>
      </c>
      <c r="I101" s="34">
        <v>1.1398695665705181</v>
      </c>
      <c r="J101" s="34">
        <v>1.129962409610453</v>
      </c>
      <c r="K101" s="34">
        <v>5.8149999999999995</v>
      </c>
      <c r="L101" s="34">
        <v>6.1189299297484311E-2</v>
      </c>
      <c r="M101" s="34">
        <v>5.8761892992974838</v>
      </c>
      <c r="N101" s="34">
        <v>5.8251164998978577</v>
      </c>
      <c r="O101" s="34">
        <v>55.496000000000009</v>
      </c>
      <c r="P101" s="34">
        <v>0.58396583900484778</v>
      </c>
      <c r="Q101" s="34">
        <v>56.079965839004856</v>
      </c>
      <c r="R101" s="34">
        <v>55.592547769274567</v>
      </c>
      <c r="S101" s="34">
        <v>4.1530000000000005</v>
      </c>
      <c r="T101" s="34">
        <v>4.3700629403689149E-2</v>
      </c>
      <c r="U101" s="34">
        <v>4.1967006294036899</v>
      </c>
      <c r="V101" s="34">
        <v>4.1602250772271381</v>
      </c>
      <c r="W101" s="34">
        <v>66.592000000000013</v>
      </c>
      <c r="X101" s="34">
        <v>0.70072533427653927</v>
      </c>
      <c r="Y101" s="34">
        <v>67.292725334276554</v>
      </c>
      <c r="Z101" s="34">
        <v>66.707851756010015</v>
      </c>
      <c r="AB101" s="34">
        <v>2.0979999999999985</v>
      </c>
      <c r="AC101" s="34">
        <v>2.2076552007931557E-2</v>
      </c>
      <c r="AD101" s="34">
        <v>2.1200765520079301</v>
      </c>
      <c r="AE101" s="34">
        <v>2.1016499426974544</v>
      </c>
      <c r="AF101" s="34">
        <v>2.9219999999999975</v>
      </c>
      <c r="AG101" s="34">
        <v>3.0747228297033361E-2</v>
      </c>
      <c r="AH101" s="34">
        <v>2.9527472282970311</v>
      </c>
      <c r="AI101" s="34">
        <v>2.9270834759589901</v>
      </c>
      <c r="AJ101" s="34">
        <v>46.190999999999988</v>
      </c>
      <c r="AK101" s="34">
        <v>0.48605243746347326</v>
      </c>
      <c r="AL101" s="34">
        <v>46.677052437463459</v>
      </c>
      <c r="AM101" s="34">
        <v>46.271359629713139</v>
      </c>
      <c r="AN101" s="34">
        <v>2.4079999999999995</v>
      </c>
      <c r="AO101" s="34">
        <v>2.5338578281744142E-2</v>
      </c>
      <c r="AP101" s="34">
        <v>2.4333385782817438</v>
      </c>
      <c r="AQ101" s="34">
        <v>2.4121892573953638</v>
      </c>
      <c r="AR101" s="34">
        <v>53.618999999999986</v>
      </c>
      <c r="AS101" s="34">
        <v>0.56421479605018232</v>
      </c>
      <c r="AT101" s="34">
        <v>54.183214796050159</v>
      </c>
      <c r="AU101" s="34">
        <v>53.712282305764944</v>
      </c>
    </row>
    <row r="102" spans="1:47" x14ac:dyDescent="0.25">
      <c r="A102" s="18">
        <v>45842</v>
      </c>
      <c r="B102" s="2">
        <v>18</v>
      </c>
      <c r="C102" s="2" t="s">
        <v>23</v>
      </c>
      <c r="D102" s="9">
        <v>36.907474999999998</v>
      </c>
      <c r="E102">
        <v>8.6305740000000002E-3</v>
      </c>
      <c r="G102" s="34">
        <v>1.1280000000000001</v>
      </c>
      <c r="H102" s="34">
        <v>1.5386246192613699E-2</v>
      </c>
      <c r="I102" s="34">
        <v>1.1433862461926139</v>
      </c>
      <c r="J102" s="34">
        <v>1.1335181665842662</v>
      </c>
      <c r="K102" s="34">
        <v>7.1479999999999988</v>
      </c>
      <c r="L102" s="34">
        <v>9.7500787043264786E-2</v>
      </c>
      <c r="M102" s="34">
        <v>7.2455007870432633</v>
      </c>
      <c r="N102" s="34">
        <v>7.1829679563336279</v>
      </c>
      <c r="O102" s="34">
        <v>55.912000000000013</v>
      </c>
      <c r="P102" s="34">
        <v>0.76265584851189472</v>
      </c>
      <c r="Q102" s="34">
        <v>56.674655848511911</v>
      </c>
      <c r="R102" s="34">
        <v>56.185521037286797</v>
      </c>
      <c r="S102" s="34">
        <v>4.0670000000000002</v>
      </c>
      <c r="T102" s="34">
        <v>5.5475056086311973E-2</v>
      </c>
      <c r="U102" s="34">
        <v>4.1224750560863122</v>
      </c>
      <c r="V102" s="34">
        <v>4.0868957300516051</v>
      </c>
      <c r="W102" s="34">
        <v>68.255000000000024</v>
      </c>
      <c r="X102" s="34">
        <v>0.93101793783408515</v>
      </c>
      <c r="Y102" s="34">
        <v>69.186017937834109</v>
      </c>
      <c r="Z102" s="34">
        <v>68.588902890256307</v>
      </c>
      <c r="AB102" s="34">
        <v>2.0979999999999994</v>
      </c>
      <c r="AC102" s="34">
        <v>2.8617326695127239E-2</v>
      </c>
      <c r="AD102" s="34">
        <v>2.1266173266951265</v>
      </c>
      <c r="AE102" s="34">
        <v>2.1082633984874022</v>
      </c>
      <c r="AF102" s="34">
        <v>2.953999999999998</v>
      </c>
      <c r="AG102" s="34">
        <v>4.0293414231365982E-2</v>
      </c>
      <c r="AH102" s="34">
        <v>2.9942934142313637</v>
      </c>
      <c r="AI102" s="34">
        <v>2.9684509433421273</v>
      </c>
      <c r="AJ102" s="34">
        <v>45.701000000000008</v>
      </c>
      <c r="AK102" s="34">
        <v>0.62337485571687823</v>
      </c>
      <c r="AL102" s="34">
        <v>46.324374855716883</v>
      </c>
      <c r="AM102" s="34">
        <v>45.924568910520875</v>
      </c>
      <c r="AN102" s="34">
        <v>2.3899999999999992</v>
      </c>
      <c r="AO102" s="34">
        <v>3.2600291135059155E-2</v>
      </c>
      <c r="AP102" s="34">
        <v>2.4226002911350584</v>
      </c>
      <c r="AQ102" s="34">
        <v>2.4016918600499957</v>
      </c>
      <c r="AR102" s="34">
        <v>53.143000000000008</v>
      </c>
      <c r="AS102" s="34">
        <v>0.72488588777843055</v>
      </c>
      <c r="AT102" s="34">
        <v>53.867885887778428</v>
      </c>
      <c r="AU102" s="34">
        <v>53.402975112400398</v>
      </c>
    </row>
    <row r="103" spans="1:47" x14ac:dyDescent="0.25">
      <c r="A103" s="18">
        <v>45842</v>
      </c>
      <c r="B103" s="2">
        <v>19</v>
      </c>
      <c r="C103" s="2" t="s">
        <v>23</v>
      </c>
      <c r="D103" s="9">
        <v>42.370699999999999</v>
      </c>
      <c r="E103">
        <v>8.5307000000000004E-3</v>
      </c>
      <c r="G103" s="34">
        <v>1.1280000000000001</v>
      </c>
      <c r="H103" s="34">
        <v>1.6299614189901692E-2</v>
      </c>
      <c r="I103" s="34">
        <v>1.1442996141899018</v>
      </c>
      <c r="J103" s="34">
        <v>1.134537937471132</v>
      </c>
      <c r="K103" s="34">
        <v>7.7449999999999974</v>
      </c>
      <c r="L103" s="34">
        <v>0.11191534742977707</v>
      </c>
      <c r="M103" s="34">
        <v>7.8569153474297746</v>
      </c>
      <c r="N103" s="34">
        <v>7.7898903596754554</v>
      </c>
      <c r="O103" s="34">
        <v>55.094000000000023</v>
      </c>
      <c r="P103" s="34">
        <v>0.79610899306599647</v>
      </c>
      <c r="Q103" s="34">
        <v>55.890108993066022</v>
      </c>
      <c r="R103" s="34">
        <v>55.413327240278875</v>
      </c>
      <c r="S103" s="34">
        <v>3.9449999999999998</v>
      </c>
      <c r="T103" s="34">
        <v>5.7005299626916812E-2</v>
      </c>
      <c r="U103" s="34">
        <v>4.0020052996269166</v>
      </c>
      <c r="V103" s="34">
        <v>3.9678653930173895</v>
      </c>
      <c r="W103" s="34">
        <v>67.91200000000002</v>
      </c>
      <c r="X103" s="34">
        <v>0.98132925431259199</v>
      </c>
      <c r="Y103" s="34">
        <v>68.893329254312619</v>
      </c>
      <c r="Z103" s="34">
        <v>68.305620930442856</v>
      </c>
      <c r="AB103" s="34">
        <v>2.0979999999999985</v>
      </c>
      <c r="AC103" s="34">
        <v>3.0316126392210745E-2</v>
      </c>
      <c r="AD103" s="34">
        <v>2.1283161263922095</v>
      </c>
      <c r="AE103" s="34">
        <v>2.1101601000127954</v>
      </c>
      <c r="AF103" s="34">
        <v>3.1969999999999961</v>
      </c>
      <c r="AG103" s="34">
        <v>4.6196690217301092E-2</v>
      </c>
      <c r="AH103" s="34">
        <v>3.2431966902172973</v>
      </c>
      <c r="AI103" s="34">
        <v>3.2155299522120604</v>
      </c>
      <c r="AJ103" s="34">
        <v>44.707000000000001</v>
      </c>
      <c r="AK103" s="34">
        <v>0.6460167124006515</v>
      </c>
      <c r="AL103" s="34">
        <v>45.353016712400652</v>
      </c>
      <c r="AM103" s="34">
        <v>44.966123732732179</v>
      </c>
      <c r="AN103" s="34">
        <v>2.3099999999999992</v>
      </c>
      <c r="AO103" s="34">
        <v>3.3379529059107169E-2</v>
      </c>
      <c r="AP103" s="34">
        <v>2.3433795290591064</v>
      </c>
      <c r="AQ103" s="34">
        <v>2.323388861310562</v>
      </c>
      <c r="AR103" s="34">
        <v>52.311999999999998</v>
      </c>
      <c r="AS103" s="34">
        <v>0.75590905806927045</v>
      </c>
      <c r="AT103" s="34">
        <v>53.067909058069262</v>
      </c>
      <c r="AU103" s="34">
        <v>52.615202646267598</v>
      </c>
    </row>
    <row r="104" spans="1:47" x14ac:dyDescent="0.25">
      <c r="A104" s="18">
        <v>45842</v>
      </c>
      <c r="B104" s="2">
        <v>20</v>
      </c>
      <c r="C104" s="2" t="s">
        <v>23</v>
      </c>
      <c r="D104" s="9">
        <v>44.465746000000003</v>
      </c>
      <c r="E104">
        <v>8.3380520000000003E-3</v>
      </c>
      <c r="G104" s="34">
        <v>1.1280000000000001</v>
      </c>
      <c r="H104" s="34">
        <v>9.5446936443989838E-3</v>
      </c>
      <c r="I104" s="34">
        <v>1.1375446936443991</v>
      </c>
      <c r="J104" s="34">
        <v>1.1280597868364681</v>
      </c>
      <c r="K104" s="34">
        <v>8.7329999999999988</v>
      </c>
      <c r="L104" s="34">
        <v>7.3895221273525089E-2</v>
      </c>
      <c r="M104" s="34">
        <v>8.806895221273523</v>
      </c>
      <c r="N104" s="34">
        <v>8.7334628709599933</v>
      </c>
      <c r="O104" s="34">
        <v>53.609000000000009</v>
      </c>
      <c r="P104" s="34">
        <v>0.45361833473633434</v>
      </c>
      <c r="Q104" s="34">
        <v>54.062618334736342</v>
      </c>
      <c r="R104" s="34">
        <v>53.611841411805152</v>
      </c>
      <c r="S104" s="34">
        <v>3.86</v>
      </c>
      <c r="T104" s="34">
        <v>3.2661806265407864E-2</v>
      </c>
      <c r="U104" s="34">
        <v>3.8926618062654077</v>
      </c>
      <c r="V104" s="34">
        <v>3.8602045897063526</v>
      </c>
      <c r="W104" s="34">
        <v>67.330000000000013</v>
      </c>
      <c r="X104" s="34">
        <v>0.56972005591966624</v>
      </c>
      <c r="Y104" s="34">
        <v>67.899720055919673</v>
      </c>
      <c r="Z104" s="34">
        <v>67.333568659307971</v>
      </c>
      <c r="AB104" s="34">
        <v>2.0979999999999994</v>
      </c>
      <c r="AC104" s="34">
        <v>1.7752453249954839E-2</v>
      </c>
      <c r="AD104" s="34">
        <v>2.1157524532499541</v>
      </c>
      <c r="AE104" s="34">
        <v>2.0981111992756283</v>
      </c>
      <c r="AF104" s="34">
        <v>3.1009999999999973</v>
      </c>
      <c r="AG104" s="34">
        <v>2.6239445914256396E-2</v>
      </c>
      <c r="AH104" s="34">
        <v>3.1272394459142538</v>
      </c>
      <c r="AI104" s="34">
        <v>3.1011643607977697</v>
      </c>
      <c r="AJ104" s="34">
        <v>43.475000000000023</v>
      </c>
      <c r="AK104" s="34">
        <v>0.36786840087787759</v>
      </c>
      <c r="AL104" s="34">
        <v>43.842868400877897</v>
      </c>
      <c r="AM104" s="34">
        <v>43.477304284322216</v>
      </c>
      <c r="AN104" s="34">
        <v>2.2579999999999991</v>
      </c>
      <c r="AO104" s="34">
        <v>1.9106310504479515E-2</v>
      </c>
      <c r="AP104" s="34">
        <v>2.2771063105044784</v>
      </c>
      <c r="AQ104" s="34">
        <v>2.2581196796779639</v>
      </c>
      <c r="AR104" s="34">
        <v>50.932000000000016</v>
      </c>
      <c r="AS104" s="34">
        <v>0.43096661054656837</v>
      </c>
      <c r="AT104" s="34">
        <v>51.362966610546586</v>
      </c>
      <c r="AU104" s="34">
        <v>50.934699524073572</v>
      </c>
    </row>
    <row r="105" spans="1:47" x14ac:dyDescent="0.25">
      <c r="A105" s="18">
        <v>45842</v>
      </c>
      <c r="B105" s="2">
        <v>21</v>
      </c>
      <c r="C105" s="2" t="s">
        <v>23</v>
      </c>
      <c r="D105" s="9">
        <v>36.095255999999999</v>
      </c>
      <c r="E105">
        <v>8.2085920000000007E-3</v>
      </c>
      <c r="G105" s="34">
        <v>1.1280000000000001</v>
      </c>
      <c r="H105" s="34">
        <v>8.4425607851887526E-3</v>
      </c>
      <c r="I105" s="34">
        <v>1.1364425607851889</v>
      </c>
      <c r="J105" s="34">
        <v>1.1271139674722681</v>
      </c>
      <c r="K105" s="34">
        <v>8.8719999999999999</v>
      </c>
      <c r="L105" s="34">
        <v>6.640283624662642E-2</v>
      </c>
      <c r="M105" s="34">
        <v>8.9384028362466257</v>
      </c>
      <c r="N105" s="34">
        <v>8.8650311342322343</v>
      </c>
      <c r="O105" s="34">
        <v>50.558999999999997</v>
      </c>
      <c r="P105" s="34">
        <v>0.37841084285315435</v>
      </c>
      <c r="Q105" s="34">
        <v>50.937410842853154</v>
      </c>
      <c r="R105" s="34">
        <v>50.519286419707797</v>
      </c>
      <c r="S105" s="34">
        <v>3.6159999999999997</v>
      </c>
      <c r="T105" s="34">
        <v>2.7064095566704364E-2</v>
      </c>
      <c r="U105" s="34">
        <v>3.6430640955667042</v>
      </c>
      <c r="V105" s="34">
        <v>3.6131596687763481</v>
      </c>
      <c r="W105" s="34">
        <v>64.174999999999997</v>
      </c>
      <c r="X105" s="34">
        <v>0.48032033545167391</v>
      </c>
      <c r="Y105" s="34">
        <v>64.655320335451677</v>
      </c>
      <c r="Z105" s="34">
        <v>64.124591190188653</v>
      </c>
      <c r="AB105" s="34">
        <v>2.0979999999999994</v>
      </c>
      <c r="AC105" s="34">
        <v>1.5702564297274818E-2</v>
      </c>
      <c r="AD105" s="34">
        <v>2.1137025642972742</v>
      </c>
      <c r="AE105" s="34">
        <v>2.0963520423376041</v>
      </c>
      <c r="AF105" s="34">
        <v>2.884999999999998</v>
      </c>
      <c r="AG105" s="34">
        <v>2.1592897043678661E-2</v>
      </c>
      <c r="AH105" s="34">
        <v>2.9065928970436765</v>
      </c>
      <c r="AI105" s="34">
        <v>2.8827338618417468</v>
      </c>
      <c r="AJ105" s="34">
        <v>41.194999999999993</v>
      </c>
      <c r="AK105" s="34">
        <v>0.30832561307256257</v>
      </c>
      <c r="AL105" s="34">
        <v>41.503325613072555</v>
      </c>
      <c r="AM105" s="34">
        <v>41.162641746471692</v>
      </c>
      <c r="AN105" s="34">
        <v>2.1379999999999995</v>
      </c>
      <c r="AO105" s="34">
        <v>1.6001945885402082E-2</v>
      </c>
      <c r="AP105" s="34">
        <v>2.1540019458854016</v>
      </c>
      <c r="AQ105" s="34">
        <v>2.1363206227444222</v>
      </c>
      <c r="AR105" s="34">
        <v>48.315999999999988</v>
      </c>
      <c r="AS105" s="34">
        <v>0.36162302029891813</v>
      </c>
      <c r="AT105" s="34">
        <v>48.67762302029891</v>
      </c>
      <c r="AU105" s="34">
        <v>48.278048273395463</v>
      </c>
    </row>
    <row r="106" spans="1:47" x14ac:dyDescent="0.25">
      <c r="A106" s="18">
        <v>45842</v>
      </c>
      <c r="B106" s="2">
        <v>22</v>
      </c>
      <c r="C106" s="2" t="s">
        <v>23</v>
      </c>
      <c r="D106" s="9">
        <v>29.101814999999998</v>
      </c>
      <c r="E106">
        <v>8.1926740000000005E-3</v>
      </c>
      <c r="G106" s="34">
        <v>1.1280000000000001</v>
      </c>
      <c r="H106" s="34">
        <v>6.9791344914991371E-3</v>
      </c>
      <c r="I106" s="34">
        <v>1.1349791344914992</v>
      </c>
      <c r="J106" s="34">
        <v>1.1256806204458083</v>
      </c>
      <c r="K106" s="34">
        <v>8.9969999999999999</v>
      </c>
      <c r="L106" s="34">
        <v>5.5666022180866789E-2</v>
      </c>
      <c r="M106" s="34">
        <v>9.0526660221808672</v>
      </c>
      <c r="N106" s="34">
        <v>8.9785004806302631</v>
      </c>
      <c r="O106" s="34">
        <v>47.709999999999994</v>
      </c>
      <c r="P106" s="34">
        <v>0.29519016541615584</v>
      </c>
      <c r="Q106" s="34">
        <v>48.005190165416153</v>
      </c>
      <c r="R106" s="34">
        <v>47.611899292082889</v>
      </c>
      <c r="S106" s="34">
        <v>3.4039999999999995</v>
      </c>
      <c r="T106" s="34">
        <v>2.1061146993850231E-2</v>
      </c>
      <c r="U106" s="34">
        <v>3.4250611469938499</v>
      </c>
      <c r="V106" s="34">
        <v>3.3970007375864633</v>
      </c>
      <c r="W106" s="34">
        <v>61.23899999999999</v>
      </c>
      <c r="X106" s="34">
        <v>0.37889646908237201</v>
      </c>
      <c r="Y106" s="34">
        <v>61.617896469082368</v>
      </c>
      <c r="Z106" s="34">
        <v>61.113081130745428</v>
      </c>
      <c r="AB106" s="34">
        <v>2.097999999999999</v>
      </c>
      <c r="AC106" s="34">
        <v>1.2980695180110979E-2</v>
      </c>
      <c r="AD106" s="34">
        <v>2.11098069518011</v>
      </c>
      <c r="AE106" s="34">
        <v>2.0936861185242059</v>
      </c>
      <c r="AF106" s="34">
        <v>3.2269999999999959</v>
      </c>
      <c r="AG106" s="34">
        <v>1.9966016847577737E-2</v>
      </c>
      <c r="AH106" s="34">
        <v>3.2469660168475736</v>
      </c>
      <c r="AI106" s="34">
        <v>3.220364682782463</v>
      </c>
      <c r="AJ106" s="34">
        <v>40.430000000000021</v>
      </c>
      <c r="AK106" s="34">
        <v>0.25014752437172894</v>
      </c>
      <c r="AL106" s="34">
        <v>40.680147524371748</v>
      </c>
      <c r="AM106" s="34">
        <v>40.34686833743266</v>
      </c>
      <c r="AN106" s="34">
        <v>2.0949999999999993</v>
      </c>
      <c r="AO106" s="34">
        <v>1.2962133652208056E-2</v>
      </c>
      <c r="AP106" s="34">
        <v>2.1079621336522072</v>
      </c>
      <c r="AQ106" s="34">
        <v>2.0906922870868501</v>
      </c>
      <c r="AR106" s="34">
        <v>47.850000000000016</v>
      </c>
      <c r="AS106" s="34">
        <v>0.29605637005162572</v>
      </c>
      <c r="AT106" s="34">
        <v>48.146056370051639</v>
      </c>
      <c r="AU106" s="34">
        <v>47.751611425826184</v>
      </c>
    </row>
    <row r="107" spans="1:47" x14ac:dyDescent="0.25">
      <c r="A107" s="18">
        <v>45842</v>
      </c>
      <c r="B107" s="2">
        <v>23</v>
      </c>
      <c r="C107" s="2" t="s">
        <v>23</v>
      </c>
      <c r="D107" s="9">
        <v>28.273754</v>
      </c>
      <c r="E107">
        <v>8.2338270000000009E-3</v>
      </c>
      <c r="G107" s="34">
        <v>1.1280000000000001</v>
      </c>
      <c r="H107" s="34">
        <v>7.1796941706127153E-3</v>
      </c>
      <c r="I107" s="34">
        <v>1.1351796941706129</v>
      </c>
      <c r="J107" s="34">
        <v>1.1258328209548991</v>
      </c>
      <c r="K107" s="34">
        <v>8.4719999999999995</v>
      </c>
      <c r="L107" s="34">
        <v>5.3924086004814645E-2</v>
      </c>
      <c r="M107" s="34">
        <v>8.5259240860048138</v>
      </c>
      <c r="N107" s="34">
        <v>8.4557231020655177</v>
      </c>
      <c r="O107" s="34">
        <v>44.495999999999995</v>
      </c>
      <c r="P107" s="34">
        <v>0.28321602111310573</v>
      </c>
      <c r="Q107" s="34">
        <v>44.779216021113101</v>
      </c>
      <c r="R107" s="34">
        <v>44.410511703199631</v>
      </c>
      <c r="S107" s="34">
        <v>3.1279999999999992</v>
      </c>
      <c r="T107" s="34">
        <v>1.9909648373826742E-2</v>
      </c>
      <c r="U107" s="34">
        <v>3.147909648373826</v>
      </c>
      <c r="V107" s="34">
        <v>3.1219903049174853</v>
      </c>
      <c r="W107" s="34">
        <v>57.223999999999997</v>
      </c>
      <c r="X107" s="34">
        <v>0.36422944966235987</v>
      </c>
      <c r="Y107" s="34">
        <v>57.58822944966235</v>
      </c>
      <c r="Z107" s="34">
        <v>57.114057931137538</v>
      </c>
      <c r="AB107" s="34">
        <v>2.0979999999999994</v>
      </c>
      <c r="AC107" s="34">
        <v>1.3353721959171517E-2</v>
      </c>
      <c r="AD107" s="34">
        <v>2.1113537219591709</v>
      </c>
      <c r="AE107" s="34">
        <v>2.093969200676753</v>
      </c>
      <c r="AF107" s="34">
        <v>3.2589999999999972</v>
      </c>
      <c r="AG107" s="34">
        <v>2.0743460374137251E-2</v>
      </c>
      <c r="AH107" s="34">
        <v>3.2797434603741347</v>
      </c>
      <c r="AI107" s="34">
        <v>3.2527386201170327</v>
      </c>
      <c r="AJ107" s="34">
        <v>38.282000000000025</v>
      </c>
      <c r="AK107" s="34">
        <v>0.24366405340371994</v>
      </c>
      <c r="AL107" s="34">
        <v>38.525664053403744</v>
      </c>
      <c r="AM107" s="34">
        <v>38.208450400527902</v>
      </c>
      <c r="AN107" s="34">
        <v>1.9649999999999987</v>
      </c>
      <c r="AO107" s="34">
        <v>1.2507180004657781E-2</v>
      </c>
      <c r="AP107" s="34">
        <v>1.9775071800046566</v>
      </c>
      <c r="AQ107" s="34">
        <v>1.9612247279932404</v>
      </c>
      <c r="AR107" s="34">
        <v>45.604000000000021</v>
      </c>
      <c r="AS107" s="34">
        <v>0.29026841574168649</v>
      </c>
      <c r="AT107" s="34">
        <v>45.894268415741706</v>
      </c>
      <c r="AU107" s="34">
        <v>45.516382949314931</v>
      </c>
    </row>
    <row r="108" spans="1:47" x14ac:dyDescent="0.25">
      <c r="A108" s="18">
        <v>45842</v>
      </c>
      <c r="B108" s="2">
        <v>24</v>
      </c>
      <c r="C108" s="2" t="s">
        <v>23</v>
      </c>
      <c r="D108" s="9">
        <v>28.800284000000001</v>
      </c>
      <c r="E108">
        <v>8.2916239999999992E-3</v>
      </c>
      <c r="G108" s="34">
        <v>1.1280000000000001</v>
      </c>
      <c r="H108" s="34">
        <v>7.7374445379260479E-3</v>
      </c>
      <c r="I108" s="34">
        <v>1.1357374445379262</v>
      </c>
      <c r="J108" s="34">
        <v>1.1263203366850969</v>
      </c>
      <c r="K108" s="34">
        <v>8.020999999999999</v>
      </c>
      <c r="L108" s="34">
        <v>5.5019541346369515E-2</v>
      </c>
      <c r="M108" s="34">
        <v>8.0760195413463691</v>
      </c>
      <c r="N108" s="34">
        <v>8.0090562238928715</v>
      </c>
      <c r="O108" s="34">
        <v>41.802999999999997</v>
      </c>
      <c r="P108" s="34">
        <v>0.28674503015861924</v>
      </c>
      <c r="Q108" s="34">
        <v>42.089745030158618</v>
      </c>
      <c r="R108" s="34">
        <v>41.740752690112672</v>
      </c>
      <c r="S108" s="34">
        <v>2.8819999999999992</v>
      </c>
      <c r="T108" s="34">
        <v>1.9768896416935158E-2</v>
      </c>
      <c r="U108" s="34">
        <v>2.9017688964169346</v>
      </c>
      <c r="V108" s="34">
        <v>2.8777085197929502</v>
      </c>
      <c r="W108" s="34">
        <v>53.833999999999996</v>
      </c>
      <c r="X108" s="34">
        <v>0.36927091245984994</v>
      </c>
      <c r="Y108" s="34">
        <v>54.20327091245985</v>
      </c>
      <c r="Z108" s="34">
        <v>53.753837770483585</v>
      </c>
      <c r="AB108" s="34">
        <v>2.097999999999999</v>
      </c>
      <c r="AC108" s="34">
        <v>1.4391098085610671E-2</v>
      </c>
      <c r="AD108" s="34">
        <v>2.1123910980856095</v>
      </c>
      <c r="AE108" s="34">
        <v>2.0948759453593366</v>
      </c>
      <c r="AF108" s="34">
        <v>3.005999999999998</v>
      </c>
      <c r="AG108" s="34">
        <v>2.0619466561175248E-2</v>
      </c>
      <c r="AH108" s="34">
        <v>3.0266194665611734</v>
      </c>
      <c r="AI108" s="34">
        <v>3.0015238759533673</v>
      </c>
      <c r="AJ108" s="34">
        <v>36.255000000000024</v>
      </c>
      <c r="AK108" s="34">
        <v>0.24868887564052214</v>
      </c>
      <c r="AL108" s="34">
        <v>36.503688875640549</v>
      </c>
      <c r="AM108" s="34">
        <v>36.20101401287075</v>
      </c>
      <c r="AN108" s="34">
        <v>1.8539999999999992</v>
      </c>
      <c r="AO108" s="34">
        <v>1.2717395543718868E-2</v>
      </c>
      <c r="AP108" s="34">
        <v>1.8667173955437182</v>
      </c>
      <c r="AQ108" s="34">
        <v>1.8512392767856103</v>
      </c>
      <c r="AR108" s="34">
        <v>43.213000000000022</v>
      </c>
      <c r="AS108" s="34">
        <v>0.2964168358310269</v>
      </c>
      <c r="AT108" s="34">
        <v>43.509416835831047</v>
      </c>
      <c r="AU108" s="34">
        <v>43.148653110969065</v>
      </c>
    </row>
    <row r="109" spans="1:47" x14ac:dyDescent="0.25">
      <c r="A109" s="18">
        <v>45843</v>
      </c>
      <c r="B109" s="2">
        <v>1</v>
      </c>
      <c r="C109" s="2" t="s">
        <v>23</v>
      </c>
      <c r="D109" s="9">
        <v>23.533771999999999</v>
      </c>
      <c r="E109">
        <v>8.2685950000000001E-3</v>
      </c>
      <c r="G109" s="34">
        <v>1.1280000000000001</v>
      </c>
      <c r="H109" s="34">
        <v>8.0414633574483214E-3</v>
      </c>
      <c r="I109" s="34">
        <v>1.1360414633574485</v>
      </c>
      <c r="J109" s="34">
        <v>1.1266479965937384</v>
      </c>
      <c r="K109" s="34">
        <v>7.7009999999999952</v>
      </c>
      <c r="L109" s="34">
        <v>5.4900096911089963E-2</v>
      </c>
      <c r="M109" s="34">
        <v>7.755900096911085</v>
      </c>
      <c r="N109" s="34">
        <v>7.6917697001492664</v>
      </c>
      <c r="O109" s="34">
        <v>39.956999999999979</v>
      </c>
      <c r="P109" s="34">
        <v>0.28485172994110136</v>
      </c>
      <c r="Q109" s="34">
        <v>40.241851729941082</v>
      </c>
      <c r="R109" s="34">
        <v>39.909108155936153</v>
      </c>
      <c r="S109" s="34">
        <v>2.7449999999999997</v>
      </c>
      <c r="T109" s="34">
        <v>1.9568986627833011E-2</v>
      </c>
      <c r="U109" s="34">
        <v>2.7645689866278325</v>
      </c>
      <c r="V109" s="34">
        <v>2.7417098853278463</v>
      </c>
      <c r="W109" s="34">
        <v>51.53099999999997</v>
      </c>
      <c r="X109" s="34">
        <v>0.36736227683747269</v>
      </c>
      <c r="Y109" s="34">
        <v>51.898362276837446</v>
      </c>
      <c r="Z109" s="34">
        <v>51.469235738007001</v>
      </c>
      <c r="AB109" s="34">
        <v>2.0979999999999999</v>
      </c>
      <c r="AC109" s="34">
        <v>1.49565515283037E-2</v>
      </c>
      <c r="AD109" s="34">
        <v>2.1129565515283035</v>
      </c>
      <c r="AE109" s="34">
        <v>2.0954853695511195</v>
      </c>
      <c r="AF109" s="34">
        <v>2.9609999999999985</v>
      </c>
      <c r="AG109" s="34">
        <v>2.1108841313301829E-2</v>
      </c>
      <c r="AH109" s="34">
        <v>2.9821088413133006</v>
      </c>
      <c r="AI109" s="34">
        <v>2.9574509910585616</v>
      </c>
      <c r="AJ109" s="34">
        <v>34.820000000000014</v>
      </c>
      <c r="AK109" s="34">
        <v>0.2482302784630768</v>
      </c>
      <c r="AL109" s="34">
        <v>35.068230278463091</v>
      </c>
      <c r="AM109" s="34">
        <v>34.778265284923741</v>
      </c>
      <c r="AN109" s="34">
        <v>1.788999999999999</v>
      </c>
      <c r="AO109" s="34">
        <v>1.2753703853258011E-2</v>
      </c>
      <c r="AP109" s="34">
        <v>1.8017537038532569</v>
      </c>
      <c r="AQ109" s="34">
        <v>1.7868557321863445</v>
      </c>
      <c r="AR109" s="34">
        <v>41.668000000000013</v>
      </c>
      <c r="AS109" s="34">
        <v>0.29704937515794033</v>
      </c>
      <c r="AT109" s="34">
        <v>41.965049375157953</v>
      </c>
      <c r="AU109" s="34">
        <v>41.618057377719772</v>
      </c>
    </row>
    <row r="110" spans="1:47" x14ac:dyDescent="0.25">
      <c r="A110" s="18">
        <v>45843</v>
      </c>
      <c r="B110" s="2">
        <v>2</v>
      </c>
      <c r="C110" s="2" t="s">
        <v>23</v>
      </c>
      <c r="D110" s="9">
        <v>21.199825000000001</v>
      </c>
      <c r="E110">
        <v>8.0321999999999998E-3</v>
      </c>
      <c r="G110" s="34">
        <v>1.1280000000000001</v>
      </c>
      <c r="H110" s="34">
        <v>1.0683839709632771E-2</v>
      </c>
      <c r="I110" s="34">
        <v>1.1386838397096328</v>
      </c>
      <c r="J110" s="34">
        <v>1.1295377033723171</v>
      </c>
      <c r="K110" s="34">
        <v>7.4259999999999993</v>
      </c>
      <c r="L110" s="34">
        <v>7.033527808841572E-2</v>
      </c>
      <c r="M110" s="34">
        <v>7.4963352780884147</v>
      </c>
      <c r="N110" s="34">
        <v>7.4361232138677522</v>
      </c>
      <c r="O110" s="34">
        <v>38.453000000000003</v>
      </c>
      <c r="P110" s="34">
        <v>0.36420717052704688</v>
      </c>
      <c r="Q110" s="34">
        <v>38.817207170527048</v>
      </c>
      <c r="R110" s="34">
        <v>38.505419599091937</v>
      </c>
      <c r="S110" s="34">
        <v>2.6529999999999996</v>
      </c>
      <c r="T110" s="34">
        <v>2.512786059366643E-2</v>
      </c>
      <c r="U110" s="34">
        <v>2.678127860593666</v>
      </c>
      <c r="V110" s="34">
        <v>2.6566166019918054</v>
      </c>
      <c r="W110" s="34">
        <v>49.660000000000004</v>
      </c>
      <c r="X110" s="34">
        <v>0.47035414891876182</v>
      </c>
      <c r="Y110" s="34">
        <v>50.130354148918762</v>
      </c>
      <c r="Z110" s="34">
        <v>49.72769711832381</v>
      </c>
      <c r="AB110" s="34">
        <v>2.0979999999999999</v>
      </c>
      <c r="AC110" s="34">
        <v>1.9871184140788607E-2</v>
      </c>
      <c r="AD110" s="34">
        <v>2.1178711841407885</v>
      </c>
      <c r="AE110" s="34">
        <v>2.1008600192155327</v>
      </c>
      <c r="AF110" s="34">
        <v>2.7749999999999968</v>
      </c>
      <c r="AG110" s="34">
        <v>2.6283382264389095E-2</v>
      </c>
      <c r="AH110" s="34">
        <v>2.8012833822643861</v>
      </c>
      <c r="AI110" s="34">
        <v>2.7787829138813618</v>
      </c>
      <c r="AJ110" s="34">
        <v>33.493000000000009</v>
      </c>
      <c r="AK110" s="34">
        <v>0.31722858456979647</v>
      </c>
      <c r="AL110" s="34">
        <v>33.810228584569806</v>
      </c>
      <c r="AM110" s="34">
        <v>33.538658066532825</v>
      </c>
      <c r="AN110" s="34">
        <v>1.7279999999999991</v>
      </c>
      <c r="AO110" s="34">
        <v>1.6366733172203381E-2</v>
      </c>
      <c r="AP110" s="34">
        <v>1.7443667331722024</v>
      </c>
      <c r="AQ110" s="34">
        <v>1.7303556306980166</v>
      </c>
      <c r="AR110" s="34">
        <v>40.094000000000008</v>
      </c>
      <c r="AS110" s="34">
        <v>0.37974988414717759</v>
      </c>
      <c r="AT110" s="34">
        <v>40.473749884147182</v>
      </c>
      <c r="AU110" s="34">
        <v>40.148656630327736</v>
      </c>
    </row>
    <row r="111" spans="1:47" x14ac:dyDescent="0.25">
      <c r="A111" s="18">
        <v>45843</v>
      </c>
      <c r="B111" s="2">
        <v>3</v>
      </c>
      <c r="C111" s="2" t="s">
        <v>23</v>
      </c>
      <c r="D111" s="9">
        <v>19.261355999999999</v>
      </c>
      <c r="E111">
        <v>7.7179140000000002E-3</v>
      </c>
      <c r="G111" s="34">
        <v>1.1280000000000001</v>
      </c>
      <c r="H111" s="34">
        <v>7.3656961127456025E-3</v>
      </c>
      <c r="I111" s="34">
        <v>1.1353656961127456</v>
      </c>
      <c r="J111" s="34">
        <v>1.1266030413115973</v>
      </c>
      <c r="K111" s="34">
        <v>7.2239999999999993</v>
      </c>
      <c r="L111" s="34">
        <v>4.7171798509285656E-2</v>
      </c>
      <c r="M111" s="34">
        <v>7.2711717985092852</v>
      </c>
      <c r="N111" s="34">
        <v>7.2150535198891657</v>
      </c>
      <c r="O111" s="34">
        <v>36.696000000000012</v>
      </c>
      <c r="P111" s="34">
        <v>0.23962019907208573</v>
      </c>
      <c r="Q111" s="34">
        <v>36.935620199072098</v>
      </c>
      <c r="R111" s="34">
        <v>36.650554258838994</v>
      </c>
      <c r="S111" s="34">
        <v>2.5659999999999998</v>
      </c>
      <c r="T111" s="34">
        <v>1.6755652682008168E-2</v>
      </c>
      <c r="U111" s="34">
        <v>2.5827556526820081</v>
      </c>
      <c r="V111" s="34">
        <v>2.5628221666715945</v>
      </c>
      <c r="W111" s="34">
        <v>47.614000000000019</v>
      </c>
      <c r="X111" s="34">
        <v>0.31091334637612517</v>
      </c>
      <c r="Y111" s="34">
        <v>47.924913346376137</v>
      </c>
      <c r="Z111" s="34">
        <v>47.555032986711353</v>
      </c>
      <c r="AB111" s="34">
        <v>2.097999999999999</v>
      </c>
      <c r="AC111" s="34">
        <v>1.3699672379911581E-2</v>
      </c>
      <c r="AD111" s="34">
        <v>2.1116996723799106</v>
      </c>
      <c r="AE111" s="34">
        <v>2.0954017559146543</v>
      </c>
      <c r="AF111" s="34">
        <v>2.7819999999999978</v>
      </c>
      <c r="AG111" s="34">
        <v>1.8166105129129653E-2</v>
      </c>
      <c r="AH111" s="34">
        <v>2.8001661051291276</v>
      </c>
      <c r="AI111" s="34">
        <v>2.7785546639440262</v>
      </c>
      <c r="AJ111" s="34">
        <v>32.515000000000015</v>
      </c>
      <c r="AK111" s="34">
        <v>0.21231880239886822</v>
      </c>
      <c r="AL111" s="34">
        <v>32.727318802398884</v>
      </c>
      <c r="AM111" s="34">
        <v>32.474732170431388</v>
      </c>
      <c r="AN111" s="34">
        <v>1.643</v>
      </c>
      <c r="AO111" s="34">
        <v>1.0728580419539915E-2</v>
      </c>
      <c r="AP111" s="34">
        <v>1.6537285804195399</v>
      </c>
      <c r="AQ111" s="34">
        <v>1.6409652454565198</v>
      </c>
      <c r="AR111" s="34">
        <v>39.038000000000011</v>
      </c>
      <c r="AS111" s="34">
        <v>0.25491316032744937</v>
      </c>
      <c r="AT111" s="34">
        <v>39.292913160327458</v>
      </c>
      <c r="AU111" s="34">
        <v>38.989653835746587</v>
      </c>
    </row>
    <row r="112" spans="1:47" x14ac:dyDescent="0.25">
      <c r="A112" s="18">
        <v>45843</v>
      </c>
      <c r="B112" s="2">
        <v>4</v>
      </c>
      <c r="C112" s="2" t="s">
        <v>23</v>
      </c>
      <c r="D112" s="9">
        <v>18.949594000000001</v>
      </c>
      <c r="E112">
        <v>7.7025820000000004E-3</v>
      </c>
      <c r="G112" s="34">
        <v>1.1280000000000001</v>
      </c>
      <c r="H112" s="34">
        <v>8.3077834928331293E-3</v>
      </c>
      <c r="I112" s="34">
        <v>1.1363077834928332</v>
      </c>
      <c r="J112" s="34">
        <v>1.1275552796132415</v>
      </c>
      <c r="K112" s="34">
        <v>7.0679999999999996</v>
      </c>
      <c r="L112" s="34">
        <v>5.2056217843390554E-2</v>
      </c>
      <c r="M112" s="34">
        <v>7.1200562178433904</v>
      </c>
      <c r="N112" s="34">
        <v>7.0652134009808423</v>
      </c>
      <c r="O112" s="34">
        <v>35.601000000000006</v>
      </c>
      <c r="P112" s="34">
        <v>0.26220336890811369</v>
      </c>
      <c r="Q112" s="34">
        <v>35.863203368908117</v>
      </c>
      <c r="R112" s="34">
        <v>35.586964104176424</v>
      </c>
      <c r="S112" s="34">
        <v>2.5109999999999997</v>
      </c>
      <c r="T112" s="34">
        <v>1.8493656339099277E-2</v>
      </c>
      <c r="U112" s="34">
        <v>2.5294936563390991</v>
      </c>
      <c r="V112" s="34">
        <v>2.5100100240326673</v>
      </c>
      <c r="W112" s="34">
        <v>46.308000000000007</v>
      </c>
      <c r="X112" s="34">
        <v>0.34106102658343662</v>
      </c>
      <c r="Y112" s="34">
        <v>46.649061026583439</v>
      </c>
      <c r="Z112" s="34">
        <v>46.289742808803176</v>
      </c>
      <c r="AB112" s="34">
        <v>2.0979999999999994</v>
      </c>
      <c r="AC112" s="34">
        <v>1.5451888092166577E-2</v>
      </c>
      <c r="AD112" s="34">
        <v>2.113451888092166</v>
      </c>
      <c r="AE112" s="34">
        <v>2.0971728516210812</v>
      </c>
      <c r="AF112" s="34">
        <v>2.6879999999999975</v>
      </c>
      <c r="AG112" s="34">
        <v>1.9797271302070419E-2</v>
      </c>
      <c r="AH112" s="34">
        <v>2.7077972713020677</v>
      </c>
      <c r="AI112" s="34">
        <v>2.6869402407804874</v>
      </c>
      <c r="AJ112" s="34">
        <v>31.706000000000007</v>
      </c>
      <c r="AK112" s="34">
        <v>0.23351647466646031</v>
      </c>
      <c r="AL112" s="34">
        <v>31.939516474666465</v>
      </c>
      <c r="AM112" s="34">
        <v>31.693499729979997</v>
      </c>
      <c r="AN112" s="34">
        <v>1.6309999999999996</v>
      </c>
      <c r="AO112" s="34">
        <v>1.2012406805683358E-2</v>
      </c>
      <c r="AP112" s="34">
        <v>1.6430124068056828</v>
      </c>
      <c r="AQ112" s="34">
        <v>1.6303569690152449</v>
      </c>
      <c r="AR112" s="34">
        <v>38.123000000000005</v>
      </c>
      <c r="AS112" s="34">
        <v>0.2807780408663807</v>
      </c>
      <c r="AT112" s="34">
        <v>38.403778040866378</v>
      </c>
      <c r="AU112" s="34">
        <v>38.107969791396812</v>
      </c>
    </row>
    <row r="113" spans="1:47" x14ac:dyDescent="0.25">
      <c r="A113" s="18">
        <v>45843</v>
      </c>
      <c r="B113" s="2">
        <v>5</v>
      </c>
      <c r="C113" s="2" t="s">
        <v>23</v>
      </c>
      <c r="D113" s="9">
        <v>18.283691000000001</v>
      </c>
      <c r="E113">
        <v>7.8230520000000005E-3</v>
      </c>
      <c r="G113" s="34">
        <v>1.1280000000000001</v>
      </c>
      <c r="H113" s="34">
        <v>1.1215138836767247E-2</v>
      </c>
      <c r="I113" s="34">
        <v>1.1392151388367673</v>
      </c>
      <c r="J113" s="34">
        <v>1.13030299956646</v>
      </c>
      <c r="K113" s="34">
        <v>6.9069999999999991</v>
      </c>
      <c r="L113" s="34">
        <v>6.8672840377261846E-2</v>
      </c>
      <c r="M113" s="34">
        <v>6.9756728403772605</v>
      </c>
      <c r="N113" s="34">
        <v>6.9211017890120017</v>
      </c>
      <c r="O113" s="34">
        <v>34.985999999999997</v>
      </c>
      <c r="P113" s="34">
        <v>0.34784826892122239</v>
      </c>
      <c r="Q113" s="34">
        <v>35.333848268921223</v>
      </c>
      <c r="R113" s="34">
        <v>35.057429736553345</v>
      </c>
      <c r="S113" s="34">
        <v>2.4589999999999996</v>
      </c>
      <c r="T113" s="34">
        <v>2.4448604964193842E-2</v>
      </c>
      <c r="U113" s="34">
        <v>2.4834486049641935</v>
      </c>
      <c r="V113" s="34">
        <v>2.4640204573882314</v>
      </c>
      <c r="W113" s="34">
        <v>45.480000000000004</v>
      </c>
      <c r="X113" s="34">
        <v>0.45218485309944528</v>
      </c>
      <c r="Y113" s="34">
        <v>45.932184853099443</v>
      </c>
      <c r="Z113" s="34">
        <v>45.572854982520035</v>
      </c>
      <c r="AB113" s="34">
        <v>2.0980000000000003</v>
      </c>
      <c r="AC113" s="34">
        <v>2.085936283646958E-2</v>
      </c>
      <c r="AD113" s="34">
        <v>2.1188593628364698</v>
      </c>
      <c r="AE113" s="34">
        <v>2.1022834158603132</v>
      </c>
      <c r="AF113" s="34">
        <v>2.650999999999998</v>
      </c>
      <c r="AG113" s="34">
        <v>2.6357564766196762E-2</v>
      </c>
      <c r="AH113" s="34">
        <v>2.6773575647661949</v>
      </c>
      <c r="AI113" s="34">
        <v>2.6564124573144356</v>
      </c>
      <c r="AJ113" s="34">
        <v>31.278000000000006</v>
      </c>
      <c r="AK113" s="34">
        <v>0.31098148274504078</v>
      </c>
      <c r="AL113" s="34">
        <v>31.588981482745048</v>
      </c>
      <c r="AM113" s="34">
        <v>31.341859237978497</v>
      </c>
      <c r="AN113" s="34">
        <v>1.6069999999999995</v>
      </c>
      <c r="AO113" s="34">
        <v>1.5977595842805815E-2</v>
      </c>
      <c r="AP113" s="34">
        <v>1.6229775958428054</v>
      </c>
      <c r="AQ113" s="34">
        <v>1.6102809577156922</v>
      </c>
      <c r="AR113" s="34">
        <v>37.634</v>
      </c>
      <c r="AS113" s="34">
        <v>0.37417600619051294</v>
      </c>
      <c r="AT113" s="34">
        <v>38.008176006190517</v>
      </c>
      <c r="AU113" s="34">
        <v>37.710836068868943</v>
      </c>
    </row>
    <row r="114" spans="1:47" x14ac:dyDescent="0.25">
      <c r="A114" s="18">
        <v>45843</v>
      </c>
      <c r="B114" s="2">
        <v>6</v>
      </c>
      <c r="C114" s="2" t="s">
        <v>23</v>
      </c>
      <c r="D114" s="9">
        <v>17.696722999999999</v>
      </c>
      <c r="E114">
        <v>7.8861850000000004E-3</v>
      </c>
      <c r="G114" s="34">
        <v>1.1280000000000001</v>
      </c>
      <c r="H114" s="34">
        <v>1.0093786333322578E-2</v>
      </c>
      <c r="I114" s="34">
        <v>1.1380937863333227</v>
      </c>
      <c r="J114" s="34">
        <v>1.1291185681869476</v>
      </c>
      <c r="K114" s="34">
        <v>6.7439999999999998</v>
      </c>
      <c r="L114" s="34">
        <v>6.0347956588588166E-2</v>
      </c>
      <c r="M114" s="34">
        <v>6.8043479565885878</v>
      </c>
      <c r="N114" s="34">
        <v>6.7506876097985575</v>
      </c>
      <c r="O114" s="34">
        <v>34.706000000000003</v>
      </c>
      <c r="P114" s="34">
        <v>0.31056289759245864</v>
      </c>
      <c r="Q114" s="34">
        <v>35.016562897592465</v>
      </c>
      <c r="R114" s="34">
        <v>34.740415804517916</v>
      </c>
      <c r="S114" s="34">
        <v>2.472</v>
      </c>
      <c r="T114" s="34">
        <v>2.2120425368770753E-2</v>
      </c>
      <c r="U114" s="34">
        <v>2.4941204253687705</v>
      </c>
      <c r="V114" s="34">
        <v>2.4744513302820335</v>
      </c>
      <c r="W114" s="34">
        <v>45.050000000000004</v>
      </c>
      <c r="X114" s="34">
        <v>0.40312506588314012</v>
      </c>
      <c r="Y114" s="34">
        <v>45.453125065883142</v>
      </c>
      <c r="Z114" s="34">
        <v>45.09467331278546</v>
      </c>
      <c r="AB114" s="34">
        <v>2.097999999999999</v>
      </c>
      <c r="AC114" s="34">
        <v>1.8773726708608825E-2</v>
      </c>
      <c r="AD114" s="34">
        <v>2.1167737267086078</v>
      </c>
      <c r="AE114" s="34">
        <v>2.1000804574966443</v>
      </c>
      <c r="AF114" s="34">
        <v>2.6319999999999966</v>
      </c>
      <c r="AG114" s="34">
        <v>2.3552168111085979E-2</v>
      </c>
      <c r="AH114" s="34">
        <v>2.6555521681110825</v>
      </c>
      <c r="AI114" s="34">
        <v>2.6346099924362072</v>
      </c>
      <c r="AJ114" s="34">
        <v>31.162000000000013</v>
      </c>
      <c r="AK114" s="34">
        <v>0.27884979585017577</v>
      </c>
      <c r="AL114" s="34">
        <v>31.440849795850188</v>
      </c>
      <c r="AM114" s="34">
        <v>31.192901437802899</v>
      </c>
      <c r="AN114" s="34">
        <v>1.6159999999999999</v>
      </c>
      <c r="AO114" s="34">
        <v>1.4460601697384116E-2</v>
      </c>
      <c r="AP114" s="34">
        <v>1.6304606016973839</v>
      </c>
      <c r="AQ114" s="34">
        <v>1.6176024877571871</v>
      </c>
      <c r="AR114" s="34">
        <v>37.50800000000001</v>
      </c>
      <c r="AS114" s="34">
        <v>0.33563629236725467</v>
      </c>
      <c r="AT114" s="34">
        <v>37.843636292367265</v>
      </c>
      <c r="AU114" s="34">
        <v>37.54519437549294</v>
      </c>
    </row>
    <row r="115" spans="1:47" x14ac:dyDescent="0.25">
      <c r="A115" s="18">
        <v>45843</v>
      </c>
      <c r="B115" s="2">
        <v>7</v>
      </c>
      <c r="C115" s="2" t="s">
        <v>23</v>
      </c>
      <c r="D115" s="9">
        <v>16.557751</v>
      </c>
      <c r="E115">
        <v>7.9275040000000001E-3</v>
      </c>
      <c r="G115" s="34">
        <v>1.1280000000000001</v>
      </c>
      <c r="H115" s="34">
        <v>5.0495828693603298E-3</v>
      </c>
      <c r="I115" s="34">
        <v>1.1330495828693605</v>
      </c>
      <c r="J115" s="34">
        <v>1.1240673277689655</v>
      </c>
      <c r="K115" s="34">
        <v>5.9880000000000013</v>
      </c>
      <c r="L115" s="34">
        <v>2.6805764380966011E-2</v>
      </c>
      <c r="M115" s="34">
        <v>6.0148057643809674</v>
      </c>
      <c r="N115" s="34">
        <v>5.9671233676246143</v>
      </c>
      <c r="O115" s="34">
        <v>33.899000000000008</v>
      </c>
      <c r="P115" s="34">
        <v>0.15175160433372858</v>
      </c>
      <c r="Q115" s="34">
        <v>34.050751604333733</v>
      </c>
      <c r="R115" s="34">
        <v>33.78081413478737</v>
      </c>
      <c r="S115" s="34">
        <v>2.4699999999999998</v>
      </c>
      <c r="T115" s="34">
        <v>1.1057153978120579E-2</v>
      </c>
      <c r="U115" s="34">
        <v>2.4810571539781203</v>
      </c>
      <c r="V115" s="34">
        <v>2.4613885634657304</v>
      </c>
      <c r="W115" s="34">
        <v>43.485000000000007</v>
      </c>
      <c r="X115" s="34">
        <v>0.1946641055621755</v>
      </c>
      <c r="Y115" s="34">
        <v>43.679664105562182</v>
      </c>
      <c r="Z115" s="34">
        <v>43.333393393646681</v>
      </c>
      <c r="AB115" s="34">
        <v>2.097999999999999</v>
      </c>
      <c r="AC115" s="34">
        <v>9.3918660105655732E-3</v>
      </c>
      <c r="AD115" s="34">
        <v>2.1073918660105644</v>
      </c>
      <c r="AE115" s="34">
        <v>2.0906855085631983</v>
      </c>
      <c r="AF115" s="34">
        <v>2.2779999999999982</v>
      </c>
      <c r="AG115" s="34">
        <v>1.019765051099541E-2</v>
      </c>
      <c r="AH115" s="34">
        <v>2.2881976505109938</v>
      </c>
      <c r="AI115" s="34">
        <v>2.2700579544837773</v>
      </c>
      <c r="AJ115" s="34">
        <v>30.072999999999993</v>
      </c>
      <c r="AK115" s="34">
        <v>0.1346242071190365</v>
      </c>
      <c r="AL115" s="34">
        <v>30.207624207119029</v>
      </c>
      <c r="AM115" s="34">
        <v>29.968153145386598</v>
      </c>
      <c r="AN115" s="34">
        <v>1.5719999999999994</v>
      </c>
      <c r="AO115" s="34">
        <v>7.037184637087265E-3</v>
      </c>
      <c r="AP115" s="34">
        <v>1.5790371846370868</v>
      </c>
      <c r="AQ115" s="34">
        <v>1.5665193610397274</v>
      </c>
      <c r="AR115" s="34">
        <v>36.020999999999994</v>
      </c>
      <c r="AS115" s="34">
        <v>0.16125090827768476</v>
      </c>
      <c r="AT115" s="34">
        <v>36.182250908277673</v>
      </c>
      <c r="AU115" s="34">
        <v>35.895415969473305</v>
      </c>
    </row>
    <row r="116" spans="1:47" x14ac:dyDescent="0.25">
      <c r="A116" s="18">
        <v>45843</v>
      </c>
      <c r="B116" s="2">
        <v>8</v>
      </c>
      <c r="C116" s="2" t="s">
        <v>23</v>
      </c>
      <c r="D116" s="9">
        <v>15.399191</v>
      </c>
      <c r="E116">
        <v>7.7862859999999999E-3</v>
      </c>
      <c r="G116" s="34">
        <v>1.1280000000000001</v>
      </c>
      <c r="H116" s="34">
        <v>7.791266340631502E-3</v>
      </c>
      <c r="I116" s="34">
        <v>1.1357912663406315</v>
      </c>
      <c r="J116" s="34">
        <v>1.1269476707046013</v>
      </c>
      <c r="K116" s="34">
        <v>5.3250000000000002</v>
      </c>
      <c r="L116" s="34">
        <v>3.6780579134630093E-2</v>
      </c>
      <c r="M116" s="34">
        <v>5.3617805791346305</v>
      </c>
      <c r="N116" s="34">
        <v>5.320032222076243</v>
      </c>
      <c r="O116" s="34">
        <v>36.064999999999998</v>
      </c>
      <c r="P116" s="34">
        <v>0.24910640121886088</v>
      </c>
      <c r="Q116" s="34">
        <v>36.314106401218858</v>
      </c>
      <c r="R116" s="34">
        <v>36.031354382944535</v>
      </c>
      <c r="S116" s="34">
        <v>2.6509999999999998</v>
      </c>
      <c r="T116" s="34">
        <v>1.8310857330686266E-2</v>
      </c>
      <c r="U116" s="34">
        <v>2.6693108573306858</v>
      </c>
      <c r="V116" s="34">
        <v>2.6485268395726038</v>
      </c>
      <c r="W116" s="34">
        <v>45.168999999999997</v>
      </c>
      <c r="X116" s="34">
        <v>0.31198910402480873</v>
      </c>
      <c r="Y116" s="34">
        <v>45.480989104024808</v>
      </c>
      <c r="Z116" s="34">
        <v>45.126861115297984</v>
      </c>
      <c r="AB116" s="34">
        <v>2.0979999999999999</v>
      </c>
      <c r="AC116" s="34">
        <v>1.4491202821493696E-2</v>
      </c>
      <c r="AD116" s="34">
        <v>2.1124912028214937</v>
      </c>
      <c r="AE116" s="34">
        <v>2.0960427421438417</v>
      </c>
      <c r="AF116" s="34">
        <v>2.2019999999999977</v>
      </c>
      <c r="AG116" s="34">
        <v>1.5209546526658286E-2</v>
      </c>
      <c r="AH116" s="34">
        <v>2.2172095465266559</v>
      </c>
      <c r="AI116" s="34">
        <v>2.199945718875469</v>
      </c>
      <c r="AJ116" s="34">
        <v>32.069000000000003</v>
      </c>
      <c r="AK116" s="34">
        <v>0.22150542577811316</v>
      </c>
      <c r="AL116" s="34">
        <v>32.290505425778115</v>
      </c>
      <c r="AM116" s="34">
        <v>32.039082315448454</v>
      </c>
      <c r="AN116" s="34">
        <v>1.6259999999999992</v>
      </c>
      <c r="AO116" s="34">
        <v>1.1231027544208167E-2</v>
      </c>
      <c r="AP116" s="34">
        <v>1.6372310275442075</v>
      </c>
      <c r="AQ116" s="34">
        <v>1.6244830785156745</v>
      </c>
      <c r="AR116" s="34">
        <v>37.994999999999997</v>
      </c>
      <c r="AS116" s="34">
        <v>0.26243720267047332</v>
      </c>
      <c r="AT116" s="34">
        <v>38.257437202670474</v>
      </c>
      <c r="AU116" s="34">
        <v>37.95955385498344</v>
      </c>
    </row>
    <row r="117" spans="1:47" x14ac:dyDescent="0.25">
      <c r="A117" s="18">
        <v>45843</v>
      </c>
      <c r="B117" s="2">
        <v>9</v>
      </c>
      <c r="C117" s="2" t="s">
        <v>23</v>
      </c>
      <c r="D117" s="9">
        <v>15.838314</v>
      </c>
      <c r="E117">
        <v>7.3338630000000004E-3</v>
      </c>
      <c r="G117" s="34">
        <v>1.1280000000000001</v>
      </c>
      <c r="H117" s="34">
        <v>3.4745908429266587E-3</v>
      </c>
      <c r="I117" s="34">
        <v>1.1314745908429267</v>
      </c>
      <c r="J117" s="34">
        <v>1.1231765112057035</v>
      </c>
      <c r="K117" s="34">
        <v>4.6150000000000002</v>
      </c>
      <c r="L117" s="34">
        <v>1.421563540789586E-2</v>
      </c>
      <c r="M117" s="34">
        <v>4.6292156354078964</v>
      </c>
      <c r="N117" s="34">
        <v>4.5952656021403566</v>
      </c>
      <c r="O117" s="34">
        <v>40.753999999999998</v>
      </c>
      <c r="P117" s="34">
        <v>0.12553499575588034</v>
      </c>
      <c r="Q117" s="34">
        <v>40.879534995755876</v>
      </c>
      <c r="R117" s="34">
        <v>40.579730086593294</v>
      </c>
      <c r="S117" s="34">
        <v>3.0209999999999999</v>
      </c>
      <c r="T117" s="34">
        <v>9.30561962454028E-3</v>
      </c>
      <c r="U117" s="34">
        <v>3.0303056196245404</v>
      </c>
      <c r="V117" s="34">
        <v>3.0080817733620839</v>
      </c>
      <c r="W117" s="34">
        <v>49.518000000000001</v>
      </c>
      <c r="X117" s="34">
        <v>0.15253084163124311</v>
      </c>
      <c r="Y117" s="34">
        <v>49.670530841631241</v>
      </c>
      <c r="Z117" s="34">
        <v>49.306253973301438</v>
      </c>
      <c r="AB117" s="34">
        <v>2.0980000000000003</v>
      </c>
      <c r="AC117" s="34">
        <v>6.4624925429611086E-3</v>
      </c>
      <c r="AD117" s="34">
        <v>2.1044624925429614</v>
      </c>
      <c r="AE117" s="34">
        <v>2.0890286529340125</v>
      </c>
      <c r="AF117" s="34">
        <v>2.2919999999999976</v>
      </c>
      <c r="AG117" s="34">
        <v>7.0600728829679901E-3</v>
      </c>
      <c r="AH117" s="34">
        <v>2.2990600728829658</v>
      </c>
      <c r="AI117" s="34">
        <v>2.2821990812796717</v>
      </c>
      <c r="AJ117" s="34">
        <v>35.705999999999989</v>
      </c>
      <c r="AK117" s="34">
        <v>0.10998558567157733</v>
      </c>
      <c r="AL117" s="34">
        <v>35.815985585671569</v>
      </c>
      <c r="AM117" s="34">
        <v>35.553316054176278</v>
      </c>
      <c r="AN117" s="34">
        <v>1.7919999999999991</v>
      </c>
      <c r="AO117" s="34">
        <v>5.5199173674863201E-3</v>
      </c>
      <c r="AP117" s="34">
        <v>1.7975199173674854</v>
      </c>
      <c r="AQ117" s="34">
        <v>1.7843371525537408</v>
      </c>
      <c r="AR117" s="34">
        <v>41.887999999999991</v>
      </c>
      <c r="AS117" s="34">
        <v>0.12902806846499276</v>
      </c>
      <c r="AT117" s="34">
        <v>42.017028068464988</v>
      </c>
      <c r="AU117" s="34">
        <v>41.7088809409437</v>
      </c>
    </row>
    <row r="118" spans="1:47" x14ac:dyDescent="0.25">
      <c r="A118" s="18">
        <v>45843</v>
      </c>
      <c r="B118" s="2">
        <v>10</v>
      </c>
      <c r="C118" s="2" t="s">
        <v>23</v>
      </c>
      <c r="D118" s="9">
        <v>19.596354999999999</v>
      </c>
      <c r="E118">
        <v>7.1868130000000002E-3</v>
      </c>
      <c r="G118" s="34">
        <v>1.1280000000000001</v>
      </c>
      <c r="H118" s="34">
        <v>1.9933512346587594E-3</v>
      </c>
      <c r="I118" s="34">
        <v>1.1299933512346589</v>
      </c>
      <c r="J118" s="34">
        <v>1.1218723003280922</v>
      </c>
      <c r="K118" s="34">
        <v>4.359</v>
      </c>
      <c r="L118" s="34">
        <v>7.7030301701041942E-3</v>
      </c>
      <c r="M118" s="34">
        <v>4.366703030170104</v>
      </c>
      <c r="N118" s="34">
        <v>4.3353203520657377</v>
      </c>
      <c r="O118" s="34">
        <v>46.895000000000003</v>
      </c>
      <c r="P118" s="34">
        <v>8.2870750132378115E-2</v>
      </c>
      <c r="Q118" s="34">
        <v>46.977870750132382</v>
      </c>
      <c r="R118" s="34">
        <v>46.640249577913011</v>
      </c>
      <c r="S118" s="34">
        <v>3.484</v>
      </c>
      <c r="T118" s="34">
        <v>6.1567692389637571E-3</v>
      </c>
      <c r="U118" s="34">
        <v>3.4901567692389639</v>
      </c>
      <c r="V118" s="34">
        <v>3.4650736651977594</v>
      </c>
      <c r="W118" s="34">
        <v>55.866000000000007</v>
      </c>
      <c r="X118" s="34">
        <v>9.8723900776104823E-2</v>
      </c>
      <c r="Y118" s="34">
        <v>55.964723900776107</v>
      </c>
      <c r="Z118" s="34">
        <v>55.562515895504596</v>
      </c>
      <c r="AB118" s="34">
        <v>2.0979999999999985</v>
      </c>
      <c r="AC118" s="34">
        <v>3.7074919240372996E-3</v>
      </c>
      <c r="AD118" s="34">
        <v>2.1017074919240359</v>
      </c>
      <c r="AE118" s="34">
        <v>2.0866029131988788</v>
      </c>
      <c r="AF118" s="34">
        <v>2.553999999999998</v>
      </c>
      <c r="AG118" s="34">
        <v>4.5133147635802017E-3</v>
      </c>
      <c r="AH118" s="34">
        <v>2.5585133147635784</v>
      </c>
      <c r="AI118" s="34">
        <v>2.5401257580123624</v>
      </c>
      <c r="AJ118" s="34">
        <v>40.030999999999999</v>
      </c>
      <c r="AK118" s="34">
        <v>7.0740995810837579E-2</v>
      </c>
      <c r="AL118" s="34">
        <v>40.101740995810836</v>
      </c>
      <c r="AM118" s="34">
        <v>39.813537282299507</v>
      </c>
      <c r="AN118" s="34">
        <v>2.0949999999999993</v>
      </c>
      <c r="AO118" s="34">
        <v>3.7021904579876766E-3</v>
      </c>
      <c r="AP118" s="34">
        <v>2.098702190457987</v>
      </c>
      <c r="AQ118" s="34">
        <v>2.0836192102724751</v>
      </c>
      <c r="AR118" s="34">
        <v>46.777999999999992</v>
      </c>
      <c r="AS118" s="34">
        <v>8.266399295644275E-2</v>
      </c>
      <c r="AT118" s="34">
        <v>46.860663992956432</v>
      </c>
      <c r="AU118" s="34">
        <v>46.52388516378322</v>
      </c>
    </row>
    <row r="119" spans="1:47" x14ac:dyDescent="0.25">
      <c r="A119" s="18">
        <v>45843</v>
      </c>
      <c r="B119" s="2">
        <v>11</v>
      </c>
      <c r="C119" s="2" t="s">
        <v>23</v>
      </c>
      <c r="D119" s="9">
        <v>30.329671000000001</v>
      </c>
      <c r="E119">
        <v>7.5279539999999999E-3</v>
      </c>
      <c r="G119" s="34">
        <v>1.1280000000000001</v>
      </c>
      <c r="H119" s="34">
        <v>7.2463534997584608E-3</v>
      </c>
      <c r="I119" s="34">
        <v>1.1352463534997586</v>
      </c>
      <c r="J119" s="34">
        <v>1.1267002711719447</v>
      </c>
      <c r="K119" s="34">
        <v>5.6029999999999998</v>
      </c>
      <c r="L119" s="34">
        <v>3.5994076825484618E-2</v>
      </c>
      <c r="M119" s="34">
        <v>5.638994076825484</v>
      </c>
      <c r="N119" s="34">
        <v>5.5965439888088699</v>
      </c>
      <c r="O119" s="34">
        <v>53.132000000000012</v>
      </c>
      <c r="P119" s="34">
        <v>0.34132380686982849</v>
      </c>
      <c r="Q119" s="34">
        <v>53.473323806869843</v>
      </c>
      <c r="R119" s="34">
        <v>53.070779085024625</v>
      </c>
      <c r="S119" s="34">
        <v>4.0060000000000002</v>
      </c>
      <c r="T119" s="34">
        <v>2.5734833439745027E-2</v>
      </c>
      <c r="U119" s="34">
        <v>4.0317348334397449</v>
      </c>
      <c r="V119" s="34">
        <v>4.0013841190734132</v>
      </c>
      <c r="W119" s="34">
        <v>63.869000000000014</v>
      </c>
      <c r="X119" s="34">
        <v>0.41029907063481663</v>
      </c>
      <c r="Y119" s="34">
        <v>64.279299070634835</v>
      </c>
      <c r="Z119" s="34">
        <v>63.795407464078856</v>
      </c>
      <c r="AB119" s="34">
        <v>2.0980000000000003</v>
      </c>
      <c r="AC119" s="34">
        <v>1.3477703583770612E-2</v>
      </c>
      <c r="AD119" s="34">
        <v>2.1114777035837711</v>
      </c>
      <c r="AE119" s="34">
        <v>2.0955825965591668</v>
      </c>
      <c r="AF119" s="34">
        <v>2.8099999999999969</v>
      </c>
      <c r="AG119" s="34">
        <v>1.8051643026880539E-2</v>
      </c>
      <c r="AH119" s="34">
        <v>2.8280516430268774</v>
      </c>
      <c r="AI119" s="34">
        <v>2.8067622003485466</v>
      </c>
      <c r="AJ119" s="34">
        <v>43.945999999999998</v>
      </c>
      <c r="AK119" s="34">
        <v>0.28231227916700818</v>
      </c>
      <c r="AL119" s="34">
        <v>44.228312279167007</v>
      </c>
      <c r="AM119" s="34">
        <v>43.895363578831805</v>
      </c>
      <c r="AN119" s="34">
        <v>2.2799999999999998</v>
      </c>
      <c r="AO119" s="34">
        <v>1.4646884733554331E-2</v>
      </c>
      <c r="AP119" s="34">
        <v>2.2946468847335542</v>
      </c>
      <c r="AQ119" s="34">
        <v>2.2773728885390367</v>
      </c>
      <c r="AR119" s="34">
        <v>51.134</v>
      </c>
      <c r="AS119" s="34">
        <v>0.32848851051121369</v>
      </c>
      <c r="AT119" s="34">
        <v>51.462488510511207</v>
      </c>
      <c r="AU119" s="34">
        <v>51.075081264278552</v>
      </c>
    </row>
    <row r="120" spans="1:47" x14ac:dyDescent="0.25">
      <c r="A120" s="18">
        <v>45843</v>
      </c>
      <c r="B120" s="2">
        <v>12</v>
      </c>
      <c r="C120" s="2" t="s">
        <v>23</v>
      </c>
      <c r="D120" s="9">
        <v>32.410485000000001</v>
      </c>
      <c r="E120">
        <v>7.7144320000000002E-3</v>
      </c>
      <c r="G120" s="34">
        <v>1.1280000000000001</v>
      </c>
      <c r="H120" s="34">
        <v>5.6054687478495667E-3</v>
      </c>
      <c r="I120" s="34">
        <v>1.1336054687478496</v>
      </c>
      <c r="J120" s="34">
        <v>1.1248603464443663</v>
      </c>
      <c r="K120" s="34">
        <v>5.4859999999999989</v>
      </c>
      <c r="L120" s="34">
        <v>2.7262058112325099E-2</v>
      </c>
      <c r="M120" s="34">
        <v>5.5132620581123239</v>
      </c>
      <c r="N120" s="34">
        <v>5.4707303728668366</v>
      </c>
      <c r="O120" s="34">
        <v>57.570000000000007</v>
      </c>
      <c r="P120" s="34">
        <v>0.28608762040221591</v>
      </c>
      <c r="Q120" s="34">
        <v>57.856087620402221</v>
      </c>
      <c r="R120" s="34">
        <v>57.409760766668583</v>
      </c>
      <c r="S120" s="34">
        <v>4.2770000000000001</v>
      </c>
      <c r="T120" s="34">
        <v>2.1254069002262937E-2</v>
      </c>
      <c r="U120" s="34">
        <v>4.2982540690022635</v>
      </c>
      <c r="V120" s="34">
        <v>4.2650954802682222</v>
      </c>
      <c r="W120" s="34">
        <v>68.461000000000013</v>
      </c>
      <c r="X120" s="34">
        <v>0.34020921626465356</v>
      </c>
      <c r="Y120" s="34">
        <v>68.801209216264667</v>
      </c>
      <c r="Z120" s="34">
        <v>68.270446966248016</v>
      </c>
      <c r="AB120" s="34">
        <v>2.097999999999999</v>
      </c>
      <c r="AC120" s="34">
        <v>1.0425774320025163E-2</v>
      </c>
      <c r="AD120" s="34">
        <v>2.1084257743200241</v>
      </c>
      <c r="AE120" s="34">
        <v>2.0921604670569849</v>
      </c>
      <c r="AF120" s="34">
        <v>3.0729999999999977</v>
      </c>
      <c r="AG120" s="34">
        <v>1.5270926828139807E-2</v>
      </c>
      <c r="AH120" s="34">
        <v>3.0882709268281374</v>
      </c>
      <c r="AI120" s="34">
        <v>3.0644466707655447</v>
      </c>
      <c r="AJ120" s="34">
        <v>47.002000000000024</v>
      </c>
      <c r="AK120" s="34">
        <v>0.23357113660144099</v>
      </c>
      <c r="AL120" s="34">
        <v>47.235571136601465</v>
      </c>
      <c r="AM120" s="34">
        <v>46.871175535086991</v>
      </c>
      <c r="AN120" s="34">
        <v>2.4459999999999993</v>
      </c>
      <c r="AO120" s="34">
        <v>1.2155121061383009E-2</v>
      </c>
      <c r="AP120" s="34">
        <v>2.4581551210613823</v>
      </c>
      <c r="AQ120" s="34">
        <v>2.4391918505345025</v>
      </c>
      <c r="AR120" s="34">
        <v>54.619000000000021</v>
      </c>
      <c r="AS120" s="34">
        <v>0.27142295881098893</v>
      </c>
      <c r="AT120" s="34">
        <v>54.890422958811008</v>
      </c>
      <c r="AU120" s="34">
        <v>54.466974523444023</v>
      </c>
    </row>
    <row r="121" spans="1:47" x14ac:dyDescent="0.25">
      <c r="A121" s="18">
        <v>45843</v>
      </c>
      <c r="B121" s="2">
        <v>13</v>
      </c>
      <c r="C121" s="2" t="s">
        <v>23</v>
      </c>
      <c r="D121" s="9">
        <v>40.859172000000001</v>
      </c>
      <c r="E121">
        <v>7.9758850000000003E-3</v>
      </c>
      <c r="G121" s="34">
        <v>1.1280000000000001</v>
      </c>
      <c r="H121" s="34">
        <v>1.0291920509420197E-2</v>
      </c>
      <c r="I121" s="34">
        <v>1.1382919205094204</v>
      </c>
      <c r="J121" s="34">
        <v>1.129213035055008</v>
      </c>
      <c r="K121" s="34">
        <v>4.8010000000000002</v>
      </c>
      <c r="L121" s="34">
        <v>4.3804530466069476E-2</v>
      </c>
      <c r="M121" s="34">
        <v>4.8448045304660701</v>
      </c>
      <c r="N121" s="34">
        <v>4.8061629266835935</v>
      </c>
      <c r="O121" s="34">
        <v>60.631999999999998</v>
      </c>
      <c r="P121" s="34">
        <v>0.55320897546734527</v>
      </c>
      <c r="Q121" s="34">
        <v>61.18520897546734</v>
      </c>
      <c r="R121" s="34">
        <v>60.697202784978046</v>
      </c>
      <c r="S121" s="34">
        <v>4.49</v>
      </c>
      <c r="T121" s="34">
        <v>4.0966953091575081E-2</v>
      </c>
      <c r="U121" s="34">
        <v>4.5309669530915757</v>
      </c>
      <c r="V121" s="34">
        <v>4.4948284817349169</v>
      </c>
      <c r="W121" s="34">
        <v>71.050999999999988</v>
      </c>
      <c r="X121" s="34">
        <v>0.64827237953440997</v>
      </c>
      <c r="Y121" s="34">
        <v>71.699272379534406</v>
      </c>
      <c r="Z121" s="34">
        <v>71.12740722845156</v>
      </c>
      <c r="AB121" s="34">
        <v>2.097999999999999</v>
      </c>
      <c r="AC121" s="34">
        <v>1.9142242224081174E-2</v>
      </c>
      <c r="AD121" s="34">
        <v>2.1171422422240802</v>
      </c>
      <c r="AE121" s="34">
        <v>2.1002561591714586</v>
      </c>
      <c r="AF121" s="34">
        <v>3.2609999999999975</v>
      </c>
      <c r="AG121" s="34">
        <v>2.9753504238669536E-2</v>
      </c>
      <c r="AH121" s="34">
        <v>3.2907535042386669</v>
      </c>
      <c r="AI121" s="34">
        <v>3.264506832725512</v>
      </c>
      <c r="AJ121" s="34">
        <v>49.095000000000027</v>
      </c>
      <c r="AK121" s="34">
        <v>0.44794489132090859</v>
      </c>
      <c r="AL121" s="34">
        <v>49.542944891320936</v>
      </c>
      <c r="AM121" s="34">
        <v>49.147796060306419</v>
      </c>
      <c r="AN121" s="34">
        <v>2.5559999999999992</v>
      </c>
      <c r="AO121" s="34">
        <v>2.3321053920281928E-2</v>
      </c>
      <c r="AP121" s="34">
        <v>2.5793210539202809</v>
      </c>
      <c r="AQ121" s="34">
        <v>2.5587486858161337</v>
      </c>
      <c r="AR121" s="34">
        <v>57.010000000000019</v>
      </c>
      <c r="AS121" s="34">
        <v>0.52016169170394122</v>
      </c>
      <c r="AT121" s="34">
        <v>57.530161691703967</v>
      </c>
      <c r="AU121" s="34">
        <v>57.07130773801952</v>
      </c>
    </row>
    <row r="122" spans="1:47" x14ac:dyDescent="0.25">
      <c r="A122" s="18">
        <v>45843</v>
      </c>
      <c r="B122" s="2">
        <v>14</v>
      </c>
      <c r="C122" s="2" t="s">
        <v>23</v>
      </c>
      <c r="D122" s="9">
        <v>41.139347999999998</v>
      </c>
      <c r="E122">
        <v>8.1428660000000003E-3</v>
      </c>
      <c r="G122" s="34">
        <v>1.1280000000000001</v>
      </c>
      <c r="H122" s="34">
        <v>1.3592919619460219E-2</v>
      </c>
      <c r="I122" s="34">
        <v>1.1415929196194603</v>
      </c>
      <c r="J122" s="34">
        <v>1.1322970814484503</v>
      </c>
      <c r="K122" s="34">
        <v>4.8870000000000005</v>
      </c>
      <c r="L122" s="34">
        <v>5.8890601223672068E-2</v>
      </c>
      <c r="M122" s="34">
        <v>4.9458906012236721</v>
      </c>
      <c r="N122" s="34">
        <v>4.9056168768072483</v>
      </c>
      <c r="O122" s="34">
        <v>63.317999999999998</v>
      </c>
      <c r="P122" s="34">
        <v>0.76301106778810468</v>
      </c>
      <c r="Q122" s="34">
        <v>64.081011067788097</v>
      </c>
      <c r="R122" s="34">
        <v>63.559207981518583</v>
      </c>
      <c r="S122" s="34">
        <v>4.6369999999999996</v>
      </c>
      <c r="T122" s="34">
        <v>5.5877986059784598E-2</v>
      </c>
      <c r="U122" s="34">
        <v>4.6928779860597842</v>
      </c>
      <c r="V122" s="34">
        <v>4.6546645094649497</v>
      </c>
      <c r="W122" s="34">
        <v>73.97</v>
      </c>
      <c r="X122" s="34">
        <v>0.89137257469102149</v>
      </c>
      <c r="Y122" s="34">
        <v>74.861372574691018</v>
      </c>
      <c r="Z122" s="34">
        <v>74.251786449239233</v>
      </c>
      <c r="AB122" s="34">
        <v>2.097999999999999</v>
      </c>
      <c r="AC122" s="34">
        <v>2.5281866455343551E-2</v>
      </c>
      <c r="AD122" s="34">
        <v>2.1232818664553426</v>
      </c>
      <c r="AE122" s="34">
        <v>2.1059922667365667</v>
      </c>
      <c r="AF122" s="34">
        <v>3.286999999999999</v>
      </c>
      <c r="AG122" s="34">
        <v>3.9609864174792307E-2</v>
      </c>
      <c r="AH122" s="34">
        <v>3.3266098641747912</v>
      </c>
      <c r="AI122" s="34">
        <v>3.2995217258165375</v>
      </c>
      <c r="AJ122" s="34">
        <v>50.67499999999999</v>
      </c>
      <c r="AK122" s="34">
        <v>0.610657093719988</v>
      </c>
      <c r="AL122" s="34">
        <v>51.285657093719976</v>
      </c>
      <c r="AM122" s="34">
        <v>50.868044860283867</v>
      </c>
      <c r="AN122" s="34">
        <v>2.6239999999999988</v>
      </c>
      <c r="AO122" s="34">
        <v>3.1620408760162762E-2</v>
      </c>
      <c r="AP122" s="34">
        <v>2.6556204087601616</v>
      </c>
      <c r="AQ122" s="34">
        <v>2.6339960476247621</v>
      </c>
      <c r="AR122" s="34">
        <v>58.683999999999983</v>
      </c>
      <c r="AS122" s="34">
        <v>0.70716923311028668</v>
      </c>
      <c r="AT122" s="34">
        <v>59.391169233110276</v>
      </c>
      <c r="AU122" s="34">
        <v>58.907554900461733</v>
      </c>
    </row>
    <row r="123" spans="1:47" x14ac:dyDescent="0.25">
      <c r="A123" s="18">
        <v>45843</v>
      </c>
      <c r="B123" s="2">
        <v>15</v>
      </c>
      <c r="C123" s="2" t="s">
        <v>23</v>
      </c>
      <c r="D123" s="9">
        <v>40.954065999999997</v>
      </c>
      <c r="E123">
        <v>8.2489729999999997E-3</v>
      </c>
      <c r="G123" s="34">
        <v>1.1280000000000001</v>
      </c>
      <c r="H123" s="34">
        <v>1.5504267665547477E-2</v>
      </c>
      <c r="I123" s="34">
        <v>1.1435042676655476</v>
      </c>
      <c r="J123" s="34">
        <v>1.1340715318361896</v>
      </c>
      <c r="K123" s="34">
        <v>5.8420000000000005</v>
      </c>
      <c r="L123" s="34">
        <v>8.0297811792666984E-2</v>
      </c>
      <c r="M123" s="34">
        <v>5.9222978117926672</v>
      </c>
      <c r="N123" s="34">
        <v>5.87344493704523</v>
      </c>
      <c r="O123" s="34">
        <v>65.652999999999977</v>
      </c>
      <c r="P123" s="34">
        <v>0.90239511085654955</v>
      </c>
      <c r="Q123" s="34">
        <v>66.555395110856523</v>
      </c>
      <c r="R123" s="34">
        <v>66.006381453582733</v>
      </c>
      <c r="S123" s="34">
        <v>4.7469999999999999</v>
      </c>
      <c r="T123" s="34">
        <v>6.5247126425845625E-2</v>
      </c>
      <c r="U123" s="34">
        <v>4.8122471264258451</v>
      </c>
      <c r="V123" s="34">
        <v>4.7725510298106304</v>
      </c>
      <c r="W123" s="34">
        <v>77.369999999999976</v>
      </c>
      <c r="X123" s="34">
        <v>1.0634443167406098</v>
      </c>
      <c r="Y123" s="34">
        <v>78.433444316740577</v>
      </c>
      <c r="Z123" s="34">
        <v>77.786448952274782</v>
      </c>
      <c r="AB123" s="34">
        <v>2.097999999999999</v>
      </c>
      <c r="AC123" s="34">
        <v>2.8836838264466834E-2</v>
      </c>
      <c r="AD123" s="34">
        <v>2.1268368382644658</v>
      </c>
      <c r="AE123" s="34">
        <v>2.1092926186102168</v>
      </c>
      <c r="AF123" s="34">
        <v>3.2569999999999983</v>
      </c>
      <c r="AG123" s="34">
        <v>4.4767198392453987E-2</v>
      </c>
      <c r="AH123" s="34">
        <v>3.3017671983924521</v>
      </c>
      <c r="AI123" s="34">
        <v>3.2745310099206271</v>
      </c>
      <c r="AJ123" s="34">
        <v>51.690999999999988</v>
      </c>
      <c r="AK123" s="34">
        <v>0.71048856374097014</v>
      </c>
      <c r="AL123" s="34">
        <v>52.401488563740955</v>
      </c>
      <c r="AM123" s="34">
        <v>51.969230099418844</v>
      </c>
      <c r="AN123" s="34">
        <v>2.6669999999999998</v>
      </c>
      <c r="AO123" s="34">
        <v>3.665769668795666E-2</v>
      </c>
      <c r="AP123" s="34">
        <v>2.7036576966879564</v>
      </c>
      <c r="AQ123" s="34">
        <v>2.6813552973467352</v>
      </c>
      <c r="AR123" s="34">
        <v>59.712999999999987</v>
      </c>
      <c r="AS123" s="34">
        <v>0.82075029708584768</v>
      </c>
      <c r="AT123" s="34">
        <v>60.533750297085831</v>
      </c>
      <c r="AU123" s="34">
        <v>60.034409025296419</v>
      </c>
    </row>
    <row r="124" spans="1:47" x14ac:dyDescent="0.25">
      <c r="A124" s="18">
        <v>45843</v>
      </c>
      <c r="B124" s="2">
        <v>16</v>
      </c>
      <c r="C124" s="2" t="s">
        <v>23</v>
      </c>
      <c r="D124" s="9">
        <v>42.640228999999998</v>
      </c>
      <c r="E124">
        <v>8.3377450000000006E-3</v>
      </c>
      <c r="G124" s="34">
        <v>1.1280000000000001</v>
      </c>
      <c r="H124" s="34">
        <v>1.4918274912930221E-2</v>
      </c>
      <c r="I124" s="34">
        <v>1.1429182749129303</v>
      </c>
      <c r="J124" s="34">
        <v>1.1333889137808664</v>
      </c>
      <c r="K124" s="34">
        <v>6.1580000000000013</v>
      </c>
      <c r="L124" s="34">
        <v>8.1442142654099575E-2</v>
      </c>
      <c r="M124" s="34">
        <v>6.2394421426541005</v>
      </c>
      <c r="N124" s="34">
        <v>6.1874192651263975</v>
      </c>
      <c r="O124" s="34">
        <v>66.905999999999977</v>
      </c>
      <c r="P124" s="34">
        <v>0.88486001890470656</v>
      </c>
      <c r="Q124" s="34">
        <v>67.790860018904681</v>
      </c>
      <c r="R124" s="34">
        <v>67.225637114736358</v>
      </c>
      <c r="S124" s="34">
        <v>4.8080000000000007</v>
      </c>
      <c r="T124" s="34">
        <v>6.3587824274262864E-2</v>
      </c>
      <c r="U124" s="34">
        <v>4.8715878242742638</v>
      </c>
      <c r="V124" s="34">
        <v>4.8309697672503606</v>
      </c>
      <c r="W124" s="34">
        <v>78.999999999999986</v>
      </c>
      <c r="X124" s="34">
        <v>1.0448082607459992</v>
      </c>
      <c r="Y124" s="34">
        <v>80.044808260745967</v>
      </c>
      <c r="Z124" s="34">
        <v>79.377415060893981</v>
      </c>
      <c r="AB124" s="34">
        <v>2.097999999999999</v>
      </c>
      <c r="AC124" s="34">
        <v>2.7746933304368428E-2</v>
      </c>
      <c r="AD124" s="34">
        <v>2.1257469333043675</v>
      </c>
      <c r="AE124" s="34">
        <v>2.1080229974399436</v>
      </c>
      <c r="AF124" s="34">
        <v>3.6009999999999969</v>
      </c>
      <c r="AG124" s="34">
        <v>4.7624741100586593E-2</v>
      </c>
      <c r="AH124" s="34">
        <v>3.6486247411005834</v>
      </c>
      <c r="AI124" s="34">
        <v>3.6182034384085959</v>
      </c>
      <c r="AJ124" s="34">
        <v>52.303000000000011</v>
      </c>
      <c r="AK124" s="34">
        <v>0.6917291957189623</v>
      </c>
      <c r="AL124" s="34">
        <v>52.994729195718975</v>
      </c>
      <c r="AM124" s="34">
        <v>52.55287265734102</v>
      </c>
      <c r="AN124" s="34">
        <v>2.6849999999999992</v>
      </c>
      <c r="AO124" s="34">
        <v>3.5510255444341873E-2</v>
      </c>
      <c r="AP124" s="34">
        <v>2.7205102554443412</v>
      </c>
      <c r="AQ124" s="34">
        <v>2.6978273346645616</v>
      </c>
      <c r="AR124" s="34">
        <v>60.687000000000012</v>
      </c>
      <c r="AS124" s="34">
        <v>0.80261112556825909</v>
      </c>
      <c r="AT124" s="34">
        <v>61.489611125568267</v>
      </c>
      <c r="AU124" s="34">
        <v>60.976926427854117</v>
      </c>
    </row>
    <row r="125" spans="1:47" x14ac:dyDescent="0.25">
      <c r="A125" s="18">
        <v>45843</v>
      </c>
      <c r="B125" s="2">
        <v>17</v>
      </c>
      <c r="C125" s="2" t="s">
        <v>23</v>
      </c>
      <c r="D125" s="9">
        <v>51.387811999999997</v>
      </c>
      <c r="E125">
        <v>8.319122E-3</v>
      </c>
      <c r="G125" s="34">
        <v>1.1280000000000001</v>
      </c>
      <c r="H125" s="34">
        <v>1.7074763601978956E-2</v>
      </c>
      <c r="I125" s="34">
        <v>1.1450747636019791</v>
      </c>
      <c r="J125" s="34">
        <v>1.1355487469444532</v>
      </c>
      <c r="K125" s="34">
        <v>7.1070000000000011</v>
      </c>
      <c r="L125" s="34">
        <v>0.1075800930135323</v>
      </c>
      <c r="M125" s="34">
        <v>7.2145800930135335</v>
      </c>
      <c r="N125" s="34">
        <v>7.1545611210409827</v>
      </c>
      <c r="O125" s="34">
        <v>66.023999999999987</v>
      </c>
      <c r="P125" s="34">
        <v>0.99941860997966148</v>
      </c>
      <c r="Q125" s="34">
        <v>67.023418609979643</v>
      </c>
      <c r="R125" s="34">
        <v>66.465842613706158</v>
      </c>
      <c r="S125" s="34">
        <v>4.7639999999999993</v>
      </c>
      <c r="T125" s="34">
        <v>7.2113629255166414E-2</v>
      </c>
      <c r="U125" s="34">
        <v>4.8361136292551654</v>
      </c>
      <c r="V125" s="34">
        <v>4.7958814099675289</v>
      </c>
      <c r="W125" s="34">
        <v>79.022999999999982</v>
      </c>
      <c r="X125" s="34">
        <v>1.1961870958503393</v>
      </c>
      <c r="Y125" s="34">
        <v>80.21918709585033</v>
      </c>
      <c r="Z125" s="34">
        <v>79.551833891659129</v>
      </c>
      <c r="AB125" s="34">
        <v>2.0979999999999985</v>
      </c>
      <c r="AC125" s="34">
        <v>3.1757849323538846E-2</v>
      </c>
      <c r="AD125" s="34">
        <v>2.1297578493235374</v>
      </c>
      <c r="AE125" s="34">
        <v>2.1120401339445576</v>
      </c>
      <c r="AF125" s="34">
        <v>3.4139999999999984</v>
      </c>
      <c r="AG125" s="34">
        <v>5.1678406859180959E-2</v>
      </c>
      <c r="AH125" s="34">
        <v>3.4656784068591793</v>
      </c>
      <c r="AI125" s="34">
        <v>3.4368470053797524</v>
      </c>
      <c r="AJ125" s="34">
        <v>52.247999999999998</v>
      </c>
      <c r="AK125" s="34">
        <v>0.79088851832996132</v>
      </c>
      <c r="AL125" s="34">
        <v>53.038888518329962</v>
      </c>
      <c r="AM125" s="34">
        <v>52.597651534001578</v>
      </c>
      <c r="AN125" s="34">
        <v>2.7159999999999989</v>
      </c>
      <c r="AO125" s="34">
        <v>4.1112640020367748E-2</v>
      </c>
      <c r="AP125" s="34">
        <v>2.7571126400203667</v>
      </c>
      <c r="AQ125" s="34">
        <v>2.7341758836002952</v>
      </c>
      <c r="AR125" s="34">
        <v>60.475999999999992</v>
      </c>
      <c r="AS125" s="34">
        <v>0.91543741453304883</v>
      </c>
      <c r="AT125" s="34">
        <v>61.391437414533044</v>
      </c>
      <c r="AU125" s="34">
        <v>60.880714556926179</v>
      </c>
    </row>
    <row r="126" spans="1:47" x14ac:dyDescent="0.25">
      <c r="A126" s="18">
        <v>45843</v>
      </c>
      <c r="B126" s="2">
        <v>18</v>
      </c>
      <c r="C126" s="2" t="s">
        <v>23</v>
      </c>
      <c r="D126" s="9">
        <v>45.582242000000001</v>
      </c>
      <c r="E126">
        <v>8.4334179999999998E-3</v>
      </c>
      <c r="G126" s="34">
        <v>1.1280000000000001</v>
      </c>
      <c r="H126" s="34">
        <v>1.8873724830864465E-2</v>
      </c>
      <c r="I126" s="34">
        <v>1.1468737248308645</v>
      </c>
      <c r="J126" s="34">
        <v>1.1372016593161489</v>
      </c>
      <c r="K126" s="34">
        <v>8.3260000000000023</v>
      </c>
      <c r="L126" s="34">
        <v>0.13931084480654043</v>
      </c>
      <c r="M126" s="34">
        <v>8.4653108448065435</v>
      </c>
      <c r="N126" s="34">
        <v>8.3939193399523564</v>
      </c>
      <c r="O126" s="34">
        <v>65.343999999999994</v>
      </c>
      <c r="P126" s="34">
        <v>1.0933374781453968</v>
      </c>
      <c r="Q126" s="34">
        <v>66.437337478145395</v>
      </c>
      <c r="R126" s="34">
        <v>65.877043640385125</v>
      </c>
      <c r="S126" s="34">
        <v>4.7029999999999994</v>
      </c>
      <c r="T126" s="34">
        <v>7.8690716205279759E-2</v>
      </c>
      <c r="U126" s="34">
        <v>4.7816907162052793</v>
      </c>
      <c r="V126" s="34">
        <v>4.7413647196488009</v>
      </c>
      <c r="W126" s="34">
        <v>79.501000000000005</v>
      </c>
      <c r="X126" s="34">
        <v>1.3302127639880814</v>
      </c>
      <c r="Y126" s="34">
        <v>80.831212763988077</v>
      </c>
      <c r="Z126" s="34">
        <v>80.149529359302434</v>
      </c>
      <c r="AB126" s="34">
        <v>2.0979999999999994</v>
      </c>
      <c r="AC126" s="34">
        <v>3.5103789623363156E-2</v>
      </c>
      <c r="AD126" s="34">
        <v>2.1331037896233624</v>
      </c>
      <c r="AE126" s="34">
        <v>2.1151144337280847</v>
      </c>
      <c r="AF126" s="34">
        <v>3.271999999999998</v>
      </c>
      <c r="AG126" s="34">
        <v>5.4747187629954341E-2</v>
      </c>
      <c r="AH126" s="34">
        <v>3.3267471876299526</v>
      </c>
      <c r="AI126" s="34">
        <v>3.298691338016345</v>
      </c>
      <c r="AJ126" s="34">
        <v>51.328000000000024</v>
      </c>
      <c r="AK126" s="34">
        <v>0.8588214079065708</v>
      </c>
      <c r="AL126" s="34">
        <v>52.186821407906592</v>
      </c>
      <c r="AM126" s="34">
        <v>51.746708128882368</v>
      </c>
      <c r="AN126" s="34">
        <v>2.6819999999999995</v>
      </c>
      <c r="AO126" s="34">
        <v>4.4875292549980933E-2</v>
      </c>
      <c r="AP126" s="34">
        <v>2.7268752925499804</v>
      </c>
      <c r="AQ126" s="34">
        <v>2.7038784133740341</v>
      </c>
      <c r="AR126" s="34">
        <v>59.380000000000024</v>
      </c>
      <c r="AS126" s="34">
        <v>0.99354767770986918</v>
      </c>
      <c r="AT126" s="34">
        <v>60.373547677709894</v>
      </c>
      <c r="AU126" s="34">
        <v>59.864392314000831</v>
      </c>
    </row>
    <row r="127" spans="1:47" x14ac:dyDescent="0.25">
      <c r="A127" s="18">
        <v>45843</v>
      </c>
      <c r="B127" s="2">
        <v>19</v>
      </c>
      <c r="C127" s="2" t="s">
        <v>23</v>
      </c>
      <c r="D127" s="9">
        <v>51.661065000000001</v>
      </c>
      <c r="E127">
        <v>8.478813E-3</v>
      </c>
      <c r="G127" s="34">
        <v>1.1280000000000001</v>
      </c>
      <c r="H127" s="34">
        <v>1.8543893520865433E-2</v>
      </c>
      <c r="I127" s="34">
        <v>1.1465438935208656</v>
      </c>
      <c r="J127" s="34">
        <v>1.1368225622514103</v>
      </c>
      <c r="K127" s="34">
        <v>9.222999999999999</v>
      </c>
      <c r="L127" s="34">
        <v>0.15162263292813991</v>
      </c>
      <c r="M127" s="34">
        <v>9.3746226329281388</v>
      </c>
      <c r="N127" s="34">
        <v>9.2951369606779739</v>
      </c>
      <c r="O127" s="34">
        <v>64.224000000000004</v>
      </c>
      <c r="P127" s="34">
        <v>1.055818277911402</v>
      </c>
      <c r="Q127" s="34">
        <v>65.279818277911403</v>
      </c>
      <c r="R127" s="34">
        <v>64.726322906059011</v>
      </c>
      <c r="S127" s="34">
        <v>4.5069999999999997</v>
      </c>
      <c r="T127" s="34">
        <v>7.4093375973883407E-2</v>
      </c>
      <c r="U127" s="34">
        <v>4.5810933759738832</v>
      </c>
      <c r="V127" s="34">
        <v>4.5422511419034617</v>
      </c>
      <c r="W127" s="34">
        <v>79.082000000000008</v>
      </c>
      <c r="X127" s="34">
        <v>1.3000781803342907</v>
      </c>
      <c r="Y127" s="34">
        <v>80.38207818033429</v>
      </c>
      <c r="Z127" s="34">
        <v>79.700533570891864</v>
      </c>
      <c r="AB127" s="34">
        <v>2.097999999999999</v>
      </c>
      <c r="AC127" s="34">
        <v>3.4490326779056425E-2</v>
      </c>
      <c r="AD127" s="34">
        <v>2.1324903267790556</v>
      </c>
      <c r="AE127" s="34">
        <v>2.114409340073987</v>
      </c>
      <c r="AF127" s="34">
        <v>3.2329999999999979</v>
      </c>
      <c r="AG127" s="34">
        <v>5.314929765333147E-2</v>
      </c>
      <c r="AH127" s="34">
        <v>3.2861492976533295</v>
      </c>
      <c r="AI127" s="34">
        <v>3.2582866522684455</v>
      </c>
      <c r="AJ127" s="34">
        <v>50.160000000000018</v>
      </c>
      <c r="AK127" s="34">
        <v>0.82461143528954817</v>
      </c>
      <c r="AL127" s="34">
        <v>50.984611435289565</v>
      </c>
      <c r="AM127" s="34">
        <v>50.552322449052085</v>
      </c>
      <c r="AN127" s="34">
        <v>2.6389999999999993</v>
      </c>
      <c r="AO127" s="34">
        <v>4.3384162235428944E-2</v>
      </c>
      <c r="AP127" s="34">
        <v>2.6823841622354281</v>
      </c>
      <c r="AQ127" s="34">
        <v>2.6596407285296721</v>
      </c>
      <c r="AR127" s="34">
        <v>58.13000000000001</v>
      </c>
      <c r="AS127" s="34">
        <v>0.95563522195736506</v>
      </c>
      <c r="AT127" s="34">
        <v>59.085635221957382</v>
      </c>
      <c r="AU127" s="34">
        <v>58.584659169924187</v>
      </c>
    </row>
    <row r="128" spans="1:47" x14ac:dyDescent="0.25">
      <c r="A128" s="18">
        <v>45843</v>
      </c>
      <c r="B128" s="2">
        <v>20</v>
      </c>
      <c r="C128" s="2" t="s">
        <v>23</v>
      </c>
      <c r="D128" s="9">
        <v>123.669408</v>
      </c>
      <c r="E128">
        <v>8.5096890000000008E-3</v>
      </c>
      <c r="G128" s="34">
        <v>1.1280000000000001</v>
      </c>
      <c r="H128" s="34">
        <v>1.3690698441759774E-2</v>
      </c>
      <c r="I128" s="34">
        <v>1.1416906984417599</v>
      </c>
      <c r="J128" s="34">
        <v>1.1319752656638276</v>
      </c>
      <c r="K128" s="34">
        <v>9.8719999999999981</v>
      </c>
      <c r="L128" s="34">
        <v>0.11981788565341529</v>
      </c>
      <c r="M128" s="34">
        <v>9.991817885653413</v>
      </c>
      <c r="N128" s="34">
        <v>9.9067906229018643</v>
      </c>
      <c r="O128" s="34">
        <v>62.421999999999997</v>
      </c>
      <c r="P128" s="34">
        <v>0.75762480330809268</v>
      </c>
      <c r="Q128" s="34">
        <v>63.179624803308087</v>
      </c>
      <c r="R128" s="34">
        <v>62.641985845095249</v>
      </c>
      <c r="S128" s="34">
        <v>4.3620000000000001</v>
      </c>
      <c r="T128" s="34">
        <v>5.2942222165741251E-2</v>
      </c>
      <c r="U128" s="34">
        <v>4.4149422221657417</v>
      </c>
      <c r="V128" s="34">
        <v>4.3773724369021423</v>
      </c>
      <c r="W128" s="34">
        <v>77.783999999999992</v>
      </c>
      <c r="X128" s="34">
        <v>0.94407560956900904</v>
      </c>
      <c r="Y128" s="34">
        <v>78.728075609569004</v>
      </c>
      <c r="Z128" s="34">
        <v>78.058124170563076</v>
      </c>
      <c r="AB128" s="34">
        <v>2.097999999999999</v>
      </c>
      <c r="AC128" s="34">
        <v>2.546372813015247E-2</v>
      </c>
      <c r="AD128" s="34">
        <v>2.1234637281301514</v>
      </c>
      <c r="AE128" s="34">
        <v>2.1053937122009834</v>
      </c>
      <c r="AF128" s="34">
        <v>3.0889999999999973</v>
      </c>
      <c r="AG128" s="34">
        <v>3.7491637842726862E-2</v>
      </c>
      <c r="AH128" s="34">
        <v>3.1264916378427241</v>
      </c>
      <c r="AI128" s="34">
        <v>3.0998861663435817</v>
      </c>
      <c r="AJ128" s="34">
        <v>48.625000000000014</v>
      </c>
      <c r="AK128" s="34">
        <v>0.5901686274207173</v>
      </c>
      <c r="AL128" s="34">
        <v>49.215168627420731</v>
      </c>
      <c r="AM128" s="34">
        <v>48.796362848318822</v>
      </c>
      <c r="AN128" s="34">
        <v>2.5449999999999986</v>
      </c>
      <c r="AO128" s="34">
        <v>3.0889031502020034E-2</v>
      </c>
      <c r="AP128" s="34">
        <v>2.5758890315020184</v>
      </c>
      <c r="AQ128" s="34">
        <v>2.553969016945425</v>
      </c>
      <c r="AR128" s="34">
        <v>56.357000000000014</v>
      </c>
      <c r="AS128" s="34">
        <v>0.68401302489561666</v>
      </c>
      <c r="AT128" s="34">
        <v>57.041013024895619</v>
      </c>
      <c r="AU128" s="34">
        <v>56.555611743808811</v>
      </c>
    </row>
    <row r="129" spans="1:47" x14ac:dyDescent="0.25">
      <c r="A129" s="18">
        <v>45843</v>
      </c>
      <c r="B129" s="2">
        <v>21</v>
      </c>
      <c r="C129" s="2" t="s">
        <v>23</v>
      </c>
      <c r="D129" s="9">
        <v>74.876033000000007</v>
      </c>
      <c r="E129">
        <v>8.4432629999999995E-3</v>
      </c>
      <c r="G129" s="34">
        <v>1.1280000000000001</v>
      </c>
      <c r="H129" s="34">
        <v>9.8885273706380995E-3</v>
      </c>
      <c r="I129" s="34">
        <v>1.1378885273706383</v>
      </c>
      <c r="J129" s="34">
        <v>1.1282810352693653</v>
      </c>
      <c r="K129" s="34">
        <v>9.9600000000000009</v>
      </c>
      <c r="L129" s="34">
        <v>8.7313592740740659E-2</v>
      </c>
      <c r="M129" s="34">
        <v>10.047313592740741</v>
      </c>
      <c r="N129" s="34">
        <v>9.9624814816337555</v>
      </c>
      <c r="O129" s="34">
        <v>58.89200000000001</v>
      </c>
      <c r="P129" s="34">
        <v>0.51627229956703813</v>
      </c>
      <c r="Q129" s="34">
        <v>59.408272299567045</v>
      </c>
      <c r="R129" s="34">
        <v>58.906672632166185</v>
      </c>
      <c r="S129" s="34">
        <v>4.1249999999999991</v>
      </c>
      <c r="T129" s="34">
        <v>3.6161503017626016E-2</v>
      </c>
      <c r="U129" s="34">
        <v>4.1611615030176248</v>
      </c>
      <c r="V129" s="34">
        <v>4.1260277220621715</v>
      </c>
      <c r="W129" s="34">
        <v>74.105000000000018</v>
      </c>
      <c r="X129" s="34">
        <v>0.64963592269604287</v>
      </c>
      <c r="Y129" s="34">
        <v>74.754635922696053</v>
      </c>
      <c r="Z129" s="34">
        <v>74.12346287113148</v>
      </c>
      <c r="AB129" s="34">
        <v>2.0979999999999994</v>
      </c>
      <c r="AC129" s="34">
        <v>1.8391959595388939E-2</v>
      </c>
      <c r="AD129" s="34">
        <v>2.1163919595953882</v>
      </c>
      <c r="AE129" s="34">
        <v>2.0985227056694389</v>
      </c>
      <c r="AF129" s="34">
        <v>3.2139999999999969</v>
      </c>
      <c r="AG129" s="34">
        <v>2.8175289866339374E-2</v>
      </c>
      <c r="AH129" s="34">
        <v>3.2421752898663363</v>
      </c>
      <c r="AI129" s="34">
        <v>3.2148007512018935</v>
      </c>
      <c r="AJ129" s="34">
        <v>46.381000000000007</v>
      </c>
      <c r="AK129" s="34">
        <v>0.40659555671770004</v>
      </c>
      <c r="AL129" s="34">
        <v>46.787595556717704</v>
      </c>
      <c r="AM129" s="34">
        <v>46.392555582294705</v>
      </c>
      <c r="AN129" s="34">
        <v>2.4189999999999987</v>
      </c>
      <c r="AO129" s="34">
        <v>2.1205982012033289E-2</v>
      </c>
      <c r="AP129" s="34">
        <v>2.4402059820120319</v>
      </c>
      <c r="AQ129" s="34">
        <v>2.4196026811317313</v>
      </c>
      <c r="AR129" s="34">
        <v>54.112000000000002</v>
      </c>
      <c r="AS129" s="34">
        <v>0.47436878819146161</v>
      </c>
      <c r="AT129" s="34">
        <v>54.586368788191464</v>
      </c>
      <c r="AU129" s="34">
        <v>54.125481720297763</v>
      </c>
    </row>
    <row r="130" spans="1:47" x14ac:dyDescent="0.25">
      <c r="A130" s="18">
        <v>45843</v>
      </c>
      <c r="B130" s="2">
        <v>22</v>
      </c>
      <c r="C130" s="2" t="s">
        <v>23</v>
      </c>
      <c r="D130" s="9">
        <v>36.938277999999997</v>
      </c>
      <c r="E130">
        <v>8.4924990000000006E-3</v>
      </c>
      <c r="G130" s="34">
        <v>1.1280000000000001</v>
      </c>
      <c r="H130" s="34">
        <v>1.2907700692280611E-2</v>
      </c>
      <c r="I130" s="34">
        <v>1.1409077006922808</v>
      </c>
      <c r="J130" s="34">
        <v>1.1312185431850592</v>
      </c>
      <c r="K130" s="34">
        <v>10.058</v>
      </c>
      <c r="L130" s="34">
        <v>0.11509366450616877</v>
      </c>
      <c r="M130" s="34">
        <v>10.173093664506169</v>
      </c>
      <c r="N130" s="34">
        <v>10.086698676733443</v>
      </c>
      <c r="O130" s="34">
        <v>55.974999999999994</v>
      </c>
      <c r="P130" s="34">
        <v>0.64052176086029</v>
      </c>
      <c r="Q130" s="34">
        <v>56.615521760860283</v>
      </c>
      <c r="R130" s="34">
        <v>56.134714498921696</v>
      </c>
      <c r="S130" s="34">
        <v>3.859</v>
      </c>
      <c r="T130" s="34">
        <v>4.4158525683963543E-2</v>
      </c>
      <c r="U130" s="34">
        <v>3.9031585256839634</v>
      </c>
      <c r="V130" s="34">
        <v>3.8700109558077509</v>
      </c>
      <c r="W130" s="34">
        <v>71.02</v>
      </c>
      <c r="X130" s="34">
        <v>0.8126816517427029</v>
      </c>
      <c r="Y130" s="34">
        <v>71.832681651742703</v>
      </c>
      <c r="Z130" s="34">
        <v>71.222642674647958</v>
      </c>
      <c r="AB130" s="34">
        <v>2.097999999999999</v>
      </c>
      <c r="AC130" s="34">
        <v>2.4007407847876513E-2</v>
      </c>
      <c r="AD130" s="34">
        <v>2.1220074078478754</v>
      </c>
      <c r="AE130" s="34">
        <v>2.1039862620587346</v>
      </c>
      <c r="AF130" s="34">
        <v>3.370999999999996</v>
      </c>
      <c r="AG130" s="34">
        <v>3.8574343114962668E-2</v>
      </c>
      <c r="AH130" s="34">
        <v>3.4095743431149588</v>
      </c>
      <c r="AI130" s="34">
        <v>3.3806185364156294</v>
      </c>
      <c r="AJ130" s="34">
        <v>45.442</v>
      </c>
      <c r="AK130" s="34">
        <v>0.51999267274699956</v>
      </c>
      <c r="AL130" s="34">
        <v>45.961992672747002</v>
      </c>
      <c r="AM130" s="34">
        <v>45.571660495935689</v>
      </c>
      <c r="AN130" s="34">
        <v>2.3779999999999997</v>
      </c>
      <c r="AO130" s="34">
        <v>2.7211447026811428E-2</v>
      </c>
      <c r="AP130" s="34">
        <v>2.4052114470268111</v>
      </c>
      <c r="AQ130" s="34">
        <v>2.3847851912181475</v>
      </c>
      <c r="AR130" s="34">
        <v>53.288999999999994</v>
      </c>
      <c r="AS130" s="34">
        <v>0.60978587073665014</v>
      </c>
      <c r="AT130" s="34">
        <v>53.898785870736646</v>
      </c>
      <c r="AU130" s="34">
        <v>53.441050485628203</v>
      </c>
    </row>
    <row r="131" spans="1:47" x14ac:dyDescent="0.25">
      <c r="A131" s="18">
        <v>45843</v>
      </c>
      <c r="B131" s="2">
        <v>23</v>
      </c>
      <c r="C131" s="2" t="s">
        <v>23</v>
      </c>
      <c r="D131" s="9">
        <v>35.078783000000001</v>
      </c>
      <c r="E131">
        <v>8.6395889999999996E-3</v>
      </c>
      <c r="G131" s="34">
        <v>1.1280000000000001</v>
      </c>
      <c r="H131" s="34">
        <v>9.8601244965215128E-3</v>
      </c>
      <c r="I131" s="34">
        <v>1.1378601244965216</v>
      </c>
      <c r="J131" s="34">
        <v>1.1280294806813829</v>
      </c>
      <c r="K131" s="34">
        <v>9.3939999999999984</v>
      </c>
      <c r="L131" s="34">
        <v>8.2115256666953074E-2</v>
      </c>
      <c r="M131" s="34">
        <v>9.4761152566669509</v>
      </c>
      <c r="N131" s="34">
        <v>9.3942455155327202</v>
      </c>
      <c r="O131" s="34">
        <v>51.441000000000003</v>
      </c>
      <c r="P131" s="34">
        <v>0.44965839027088927</v>
      </c>
      <c r="Q131" s="34">
        <v>51.890658390270893</v>
      </c>
      <c r="R131" s="34">
        <v>51.442344428839554</v>
      </c>
      <c r="S131" s="34">
        <v>3.5479999999999996</v>
      </c>
      <c r="T131" s="34">
        <v>3.1013937689413403E-2</v>
      </c>
      <c r="U131" s="34">
        <v>3.579013937689413</v>
      </c>
      <c r="V131" s="34">
        <v>3.548092728242505</v>
      </c>
      <c r="W131" s="34">
        <v>65.510999999999996</v>
      </c>
      <c r="X131" s="34">
        <v>0.57264770912377727</v>
      </c>
      <c r="Y131" s="34">
        <v>66.083647709123781</v>
      </c>
      <c r="Z131" s="34">
        <v>65.512712153296164</v>
      </c>
      <c r="AB131" s="34">
        <v>2.0979999999999994</v>
      </c>
      <c r="AC131" s="34">
        <v>1.8339132263920328E-2</v>
      </c>
      <c r="AD131" s="34">
        <v>2.1163391322639198</v>
      </c>
      <c r="AE131" s="34">
        <v>2.0980548319765431</v>
      </c>
      <c r="AF131" s="34">
        <v>3.2529999999999979</v>
      </c>
      <c r="AG131" s="34">
        <v>2.8435270378709628E-2</v>
      </c>
      <c r="AH131" s="34">
        <v>3.2814352703787075</v>
      </c>
      <c r="AI131" s="34">
        <v>3.2530850183125319</v>
      </c>
      <c r="AJ131" s="34">
        <v>42.531999999999989</v>
      </c>
      <c r="AK131" s="34">
        <v>0.37178263748763551</v>
      </c>
      <c r="AL131" s="34">
        <v>42.903782637487623</v>
      </c>
      <c r="AM131" s="34">
        <v>42.533111588954398</v>
      </c>
      <c r="AN131" s="34">
        <v>2.1599999999999993</v>
      </c>
      <c r="AO131" s="34">
        <v>1.8881089461424166E-2</v>
      </c>
      <c r="AP131" s="34">
        <v>2.1788810894614232</v>
      </c>
      <c r="AQ131" s="34">
        <v>2.1600564523686043</v>
      </c>
      <c r="AR131" s="34">
        <v>50.042999999999985</v>
      </c>
      <c r="AS131" s="34">
        <v>0.4374381295916896</v>
      </c>
      <c r="AT131" s="34">
        <v>50.480438129591668</v>
      </c>
      <c r="AU131" s="34">
        <v>50.044307891612078</v>
      </c>
    </row>
    <row r="132" spans="1:47" x14ac:dyDescent="0.25">
      <c r="A132" s="18">
        <v>45843</v>
      </c>
      <c r="B132" s="2">
        <v>24</v>
      </c>
      <c r="C132" s="2" t="s">
        <v>23</v>
      </c>
      <c r="D132" s="9">
        <v>29.941306000000001</v>
      </c>
      <c r="E132">
        <v>8.8732399999999993E-3</v>
      </c>
      <c r="G132" s="34">
        <v>1.1280000000000001</v>
      </c>
      <c r="H132" s="34">
        <v>9.4940373008084462E-3</v>
      </c>
      <c r="I132" s="34">
        <v>1.1374940373008087</v>
      </c>
      <c r="J132" s="34">
        <v>1.1274007797092696</v>
      </c>
      <c r="K132" s="34">
        <v>8.91</v>
      </c>
      <c r="L132" s="34">
        <v>7.499279463670501E-2</v>
      </c>
      <c r="M132" s="34">
        <v>8.984992794636705</v>
      </c>
      <c r="N132" s="34">
        <v>8.9052667971716222</v>
      </c>
      <c r="O132" s="34">
        <v>47.955000000000005</v>
      </c>
      <c r="P132" s="34">
        <v>0.40362283578038033</v>
      </c>
      <c r="Q132" s="34">
        <v>48.358622835780388</v>
      </c>
      <c r="R132" s="34">
        <v>47.929525169289029</v>
      </c>
      <c r="S132" s="34">
        <v>3.2459999999999987</v>
      </c>
      <c r="T132" s="34">
        <v>2.7320607339028545E-2</v>
      </c>
      <c r="U132" s="34">
        <v>3.2733206073390271</v>
      </c>
      <c r="V132" s="34">
        <v>3.2442756479931623</v>
      </c>
      <c r="W132" s="34">
        <v>61.239000000000004</v>
      </c>
      <c r="X132" s="34">
        <v>0.51543027505692229</v>
      </c>
      <c r="Y132" s="34">
        <v>61.754430275056933</v>
      </c>
      <c r="Z132" s="34">
        <v>61.206468394163082</v>
      </c>
      <c r="AB132" s="34">
        <v>2.0979999999999994</v>
      </c>
      <c r="AC132" s="34">
        <v>1.7658236043524924E-2</v>
      </c>
      <c r="AD132" s="34">
        <v>2.1156582360435245</v>
      </c>
      <c r="AE132" s="34">
        <v>2.0968854927571337</v>
      </c>
      <c r="AF132" s="34">
        <v>3.1999999999999988</v>
      </c>
      <c r="AG132" s="34">
        <v>2.6933439151229623E-2</v>
      </c>
      <c r="AH132" s="34">
        <v>3.2269334391512285</v>
      </c>
      <c r="AI132" s="34">
        <v>3.1983000842816143</v>
      </c>
      <c r="AJ132" s="34">
        <v>40.213999999999999</v>
      </c>
      <c r="AK132" s="34">
        <v>0.33846916313360886</v>
      </c>
      <c r="AL132" s="34">
        <v>40.552469163133608</v>
      </c>
      <c r="AM132" s="34">
        <v>40.192637371656524</v>
      </c>
      <c r="AN132" s="34">
        <v>2.028999999999999</v>
      </c>
      <c r="AO132" s="34">
        <v>1.707748376182653E-2</v>
      </c>
      <c r="AP132" s="34">
        <v>2.0460774837618256</v>
      </c>
      <c r="AQ132" s="34">
        <v>2.0279221471898108</v>
      </c>
      <c r="AR132" s="34">
        <v>47.540999999999997</v>
      </c>
      <c r="AS132" s="34">
        <v>0.40013832209018996</v>
      </c>
      <c r="AT132" s="34">
        <v>47.94113832209019</v>
      </c>
      <c r="AU132" s="34">
        <v>47.51574509588508</v>
      </c>
    </row>
    <row r="133" spans="1:47" x14ac:dyDescent="0.25">
      <c r="A133" s="18">
        <v>45844</v>
      </c>
      <c r="B133" s="2">
        <v>1</v>
      </c>
      <c r="C133" s="2" t="s">
        <v>23</v>
      </c>
      <c r="D133" s="9">
        <v>26.629883</v>
      </c>
      <c r="E133">
        <v>8.8340399999999996E-3</v>
      </c>
      <c r="G133" s="34">
        <v>1.1280000000000001</v>
      </c>
      <c r="H133" s="34">
        <v>1.0598864919820239E-2</v>
      </c>
      <c r="I133" s="34">
        <v>1.1385988649198204</v>
      </c>
      <c r="J133" s="34">
        <v>1.1285404370031642</v>
      </c>
      <c r="K133" s="34">
        <v>8.4420000000000002</v>
      </c>
      <c r="L133" s="34">
        <v>7.932235607546316E-2</v>
      </c>
      <c r="M133" s="34">
        <v>8.5213223560754638</v>
      </c>
      <c r="N133" s="34">
        <v>8.4460446535289986</v>
      </c>
      <c r="O133" s="34">
        <v>45.144000000000005</v>
      </c>
      <c r="P133" s="34">
        <v>0.42418010455706107</v>
      </c>
      <c r="Q133" s="34">
        <v>45.568180104557065</v>
      </c>
      <c r="R133" s="34">
        <v>45.165628978786202</v>
      </c>
      <c r="S133" s="34">
        <v>3.0399999999999996</v>
      </c>
      <c r="T133" s="34">
        <v>2.856431680518929E-2</v>
      </c>
      <c r="U133" s="34">
        <v>3.068564316805189</v>
      </c>
      <c r="V133" s="34">
        <v>3.0414564968879594</v>
      </c>
      <c r="W133" s="34">
        <v>57.754000000000005</v>
      </c>
      <c r="X133" s="34">
        <v>0.54266564235753378</v>
      </c>
      <c r="Y133" s="34">
        <v>58.296665642357539</v>
      </c>
      <c r="Z133" s="34">
        <v>57.781670566206323</v>
      </c>
      <c r="AB133" s="34">
        <v>2.0979999999999994</v>
      </c>
      <c r="AC133" s="34">
        <v>1.971313705831813E-2</v>
      </c>
      <c r="AD133" s="34">
        <v>2.1177131370583178</v>
      </c>
      <c r="AE133" s="34">
        <v>2.0990051744970191</v>
      </c>
      <c r="AF133" s="34">
        <v>2.9849999999999963</v>
      </c>
      <c r="AG133" s="34">
        <v>2.8047528178779584E-2</v>
      </c>
      <c r="AH133" s="34">
        <v>3.0130475281787761</v>
      </c>
      <c r="AI133" s="34">
        <v>2.9864301457929439</v>
      </c>
      <c r="AJ133" s="34">
        <v>38.072000000000024</v>
      </c>
      <c r="AK133" s="34">
        <v>0.35773048335762087</v>
      </c>
      <c r="AL133" s="34">
        <v>38.429730483357645</v>
      </c>
      <c r="AM133" s="34">
        <v>38.090240707078443</v>
      </c>
      <c r="AN133" s="34">
        <v>1.9569999999999992</v>
      </c>
      <c r="AO133" s="34">
        <v>1.8388278943340601E-2</v>
      </c>
      <c r="AP133" s="34">
        <v>1.9753882789433397</v>
      </c>
      <c r="AQ133" s="34">
        <v>1.9579376198716232</v>
      </c>
      <c r="AR133" s="34">
        <v>45.112000000000023</v>
      </c>
      <c r="AS133" s="34">
        <v>0.42387942753805918</v>
      </c>
      <c r="AT133" s="34">
        <v>45.535879427538077</v>
      </c>
      <c r="AU133" s="34">
        <v>45.133613647240026</v>
      </c>
    </row>
    <row r="134" spans="1:47" x14ac:dyDescent="0.25">
      <c r="A134" s="18">
        <v>45844</v>
      </c>
      <c r="B134" s="2">
        <v>2</v>
      </c>
      <c r="C134" s="2" t="s">
        <v>23</v>
      </c>
      <c r="D134" s="9">
        <v>26.551292</v>
      </c>
      <c r="E134">
        <v>8.6133230000000009E-3</v>
      </c>
      <c r="G134" s="34">
        <v>1.1280000000000001</v>
      </c>
      <c r="H134" s="34">
        <v>8.7238886402114871E-3</v>
      </c>
      <c r="I134" s="34">
        <v>1.1367238886402116</v>
      </c>
      <c r="J134" s="34">
        <v>1.1269329186255375</v>
      </c>
      <c r="K134" s="34">
        <v>8.0669999999999984</v>
      </c>
      <c r="L134" s="34">
        <v>6.2389724876406066E-2</v>
      </c>
      <c r="M134" s="34">
        <v>8.129389724876404</v>
      </c>
      <c r="N134" s="34">
        <v>8.0593686653831629</v>
      </c>
      <c r="O134" s="34">
        <v>42.856999999999992</v>
      </c>
      <c r="P134" s="34">
        <v>0.33145363072122658</v>
      </c>
      <c r="Q134" s="34">
        <v>43.18845363072122</v>
      </c>
      <c r="R134" s="34">
        <v>42.816457529729298</v>
      </c>
      <c r="S134" s="34">
        <v>2.9019999999999997</v>
      </c>
      <c r="T134" s="34">
        <v>2.2443904994586639E-2</v>
      </c>
      <c r="U134" s="34">
        <v>2.9244439049945865</v>
      </c>
      <c r="V134" s="34">
        <v>2.8992547250454868</v>
      </c>
      <c r="W134" s="34">
        <v>54.953999999999994</v>
      </c>
      <c r="X134" s="34">
        <v>0.42501114923243077</v>
      </c>
      <c r="Y134" s="34">
        <v>55.379011149232426</v>
      </c>
      <c r="Z134" s="34">
        <v>54.902013838783482</v>
      </c>
      <c r="AB134" s="34">
        <v>2.0979999999999994</v>
      </c>
      <c r="AC134" s="34">
        <v>1.6225814155286962E-2</v>
      </c>
      <c r="AD134" s="34">
        <v>2.1142258141552865</v>
      </c>
      <c r="AE134" s="34">
        <v>2.0960153043230294</v>
      </c>
      <c r="AF134" s="34">
        <v>2.9409999999999985</v>
      </c>
      <c r="AG134" s="34">
        <v>2.2745528803955643E-2</v>
      </c>
      <c r="AH134" s="34">
        <v>2.9637455288039543</v>
      </c>
      <c r="AI134" s="34">
        <v>2.9382178312745602</v>
      </c>
      <c r="AJ134" s="34">
        <v>36.579000000000001</v>
      </c>
      <c r="AK134" s="34">
        <v>0.28289993135664532</v>
      </c>
      <c r="AL134" s="34">
        <v>36.861899931356646</v>
      </c>
      <c r="AM134" s="34">
        <v>36.544396480854196</v>
      </c>
      <c r="AN134" s="34">
        <v>1.8449999999999991</v>
      </c>
      <c r="AO134" s="34">
        <v>1.4269126366303352E-2</v>
      </c>
      <c r="AP134" s="34">
        <v>1.8592691263663024</v>
      </c>
      <c r="AQ134" s="34">
        <v>1.8432546408369817</v>
      </c>
      <c r="AR134" s="34">
        <v>43.462999999999994</v>
      </c>
      <c r="AS134" s="34">
        <v>0.33614040068219125</v>
      </c>
      <c r="AT134" s="34">
        <v>43.799140400682191</v>
      </c>
      <c r="AU134" s="34">
        <v>43.421884257288767</v>
      </c>
    </row>
    <row r="135" spans="1:47" x14ac:dyDescent="0.25">
      <c r="A135" s="18">
        <v>45844</v>
      </c>
      <c r="B135" s="2">
        <v>3</v>
      </c>
      <c r="C135" s="2" t="s">
        <v>23</v>
      </c>
      <c r="D135" s="9">
        <v>21.288861000000001</v>
      </c>
      <c r="E135">
        <v>8.2810499999999999E-3</v>
      </c>
      <c r="G135" s="34">
        <v>1.1280000000000001</v>
      </c>
      <c r="H135" s="34">
        <v>8.6679734881873107E-3</v>
      </c>
      <c r="I135" s="34">
        <v>1.1366679734881875</v>
      </c>
      <c r="J135" s="34">
        <v>1.1272551691663331</v>
      </c>
      <c r="K135" s="34">
        <v>7.8190000000000008</v>
      </c>
      <c r="L135" s="34">
        <v>6.0084117645511151E-2</v>
      </c>
      <c r="M135" s="34">
        <v>7.8790841176455118</v>
      </c>
      <c r="N135" s="34">
        <v>7.8138370281130829</v>
      </c>
      <c r="O135" s="34">
        <v>40.635999999999996</v>
      </c>
      <c r="P135" s="34">
        <v>0.31226220803721588</v>
      </c>
      <c r="Q135" s="34">
        <v>40.948262208037214</v>
      </c>
      <c r="R135" s="34">
        <v>40.609167601279346</v>
      </c>
      <c r="S135" s="34">
        <v>2.7920000000000003</v>
      </c>
      <c r="T135" s="34">
        <v>2.1454771257995543E-2</v>
      </c>
      <c r="U135" s="34">
        <v>2.8134547712579958</v>
      </c>
      <c r="V135" s="34">
        <v>2.7901564116244697</v>
      </c>
      <c r="W135" s="34">
        <v>52.375</v>
      </c>
      <c r="X135" s="34">
        <v>0.40246907042890989</v>
      </c>
      <c r="Y135" s="34">
        <v>52.777469070428907</v>
      </c>
      <c r="Z135" s="34">
        <v>52.340416210183236</v>
      </c>
      <c r="AB135" s="34">
        <v>2.097999999999999</v>
      </c>
      <c r="AC135" s="34">
        <v>1.6121815938135612E-2</v>
      </c>
      <c r="AD135" s="34">
        <v>2.1141218159381348</v>
      </c>
      <c r="AE135" s="34">
        <v>2.0966146674742601</v>
      </c>
      <c r="AF135" s="34">
        <v>2.8839999999999977</v>
      </c>
      <c r="AG135" s="34">
        <v>2.2161733634691653E-2</v>
      </c>
      <c r="AH135" s="34">
        <v>2.9061617336346894</v>
      </c>
      <c r="AI135" s="34">
        <v>2.8820956630103738</v>
      </c>
      <c r="AJ135" s="34">
        <v>35.050000000000004</v>
      </c>
      <c r="AK135" s="34">
        <v>0.26933729677390539</v>
      </c>
      <c r="AL135" s="34">
        <v>35.319337296773909</v>
      </c>
      <c r="AM135" s="34">
        <v>35.026856098652459</v>
      </c>
      <c r="AN135" s="34">
        <v>1.7939999999999994</v>
      </c>
      <c r="AO135" s="34">
        <v>1.3785766345574492E-2</v>
      </c>
      <c r="AP135" s="34">
        <v>1.8077857663455739</v>
      </c>
      <c r="AQ135" s="34">
        <v>1.7928154020251779</v>
      </c>
      <c r="AR135" s="34">
        <v>41.826000000000001</v>
      </c>
      <c r="AS135" s="34">
        <v>0.32140661269230714</v>
      </c>
      <c r="AT135" s="34">
        <v>42.147406612692308</v>
      </c>
      <c r="AU135" s="34">
        <v>41.798381831162267</v>
      </c>
    </row>
    <row r="136" spans="1:47" x14ac:dyDescent="0.25">
      <c r="A136" s="18">
        <v>45844</v>
      </c>
      <c r="B136" s="2">
        <v>4</v>
      </c>
      <c r="C136" s="2" t="s">
        <v>23</v>
      </c>
      <c r="D136" s="9">
        <v>19.994796000000001</v>
      </c>
      <c r="E136">
        <v>7.979491E-3</v>
      </c>
      <c r="G136" s="34">
        <v>1.1280000000000001</v>
      </c>
      <c r="H136" s="34">
        <v>8.861066899525951E-3</v>
      </c>
      <c r="I136" s="34">
        <v>1.136861066899526</v>
      </c>
      <c r="J136" s="34">
        <v>1.1277894942479509</v>
      </c>
      <c r="K136" s="34">
        <v>7.5560000000000009</v>
      </c>
      <c r="L136" s="34">
        <v>5.935657933760468E-2</v>
      </c>
      <c r="M136" s="34">
        <v>7.6153565793376057</v>
      </c>
      <c r="N136" s="34">
        <v>7.554589910050991</v>
      </c>
      <c r="O136" s="34">
        <v>39.177999999999997</v>
      </c>
      <c r="P136" s="34">
        <v>0.30776496364328687</v>
      </c>
      <c r="Q136" s="34">
        <v>39.485764963643284</v>
      </c>
      <c r="R136" s="34">
        <v>39.17068865748778</v>
      </c>
      <c r="S136" s="34">
        <v>2.6859999999999995</v>
      </c>
      <c r="T136" s="34">
        <v>2.1100022776708062E-2</v>
      </c>
      <c r="U136" s="34">
        <v>2.7071000227767077</v>
      </c>
      <c r="V136" s="34">
        <v>2.6854987425088614</v>
      </c>
      <c r="W136" s="34">
        <v>50.547999999999995</v>
      </c>
      <c r="X136" s="34">
        <v>0.39708263265712557</v>
      </c>
      <c r="Y136" s="34">
        <v>50.945082632657126</v>
      </c>
      <c r="Z136" s="34">
        <v>50.538566804295584</v>
      </c>
      <c r="AB136" s="34">
        <v>2.0979999999999994</v>
      </c>
      <c r="AC136" s="34">
        <v>1.64809559886573E-2</v>
      </c>
      <c r="AD136" s="34">
        <v>2.1144809559886566</v>
      </c>
      <c r="AE136" s="34">
        <v>2.097608474230674</v>
      </c>
      <c r="AF136" s="34">
        <v>2.8169999999999975</v>
      </c>
      <c r="AG136" s="34">
        <v>2.2129100581528879E-2</v>
      </c>
      <c r="AH136" s="34">
        <v>2.8391291005815265</v>
      </c>
      <c r="AI136" s="34">
        <v>2.8164742954755981</v>
      </c>
      <c r="AJ136" s="34">
        <v>34.167999999999992</v>
      </c>
      <c r="AK136" s="34">
        <v>0.26840862927571146</v>
      </c>
      <c r="AL136" s="34">
        <v>34.436408629275704</v>
      </c>
      <c r="AM136" s="34">
        <v>34.16162361654608</v>
      </c>
      <c r="AN136" s="34">
        <v>1.7349999999999994</v>
      </c>
      <c r="AO136" s="34">
        <v>1.3629389247054535E-2</v>
      </c>
      <c r="AP136" s="34">
        <v>1.7486293892470539</v>
      </c>
      <c r="AQ136" s="34">
        <v>1.7346762167732217</v>
      </c>
      <c r="AR136" s="34">
        <v>40.817999999999991</v>
      </c>
      <c r="AS136" s="34">
        <v>0.32064807509295218</v>
      </c>
      <c r="AT136" s="34">
        <v>41.138648075092945</v>
      </c>
      <c r="AU136" s="34">
        <v>40.810382603025573</v>
      </c>
    </row>
    <row r="137" spans="1:47" x14ac:dyDescent="0.25">
      <c r="A137" s="18">
        <v>45844</v>
      </c>
      <c r="B137" s="2">
        <v>5</v>
      </c>
      <c r="C137" s="2" t="s">
        <v>23</v>
      </c>
      <c r="D137" s="9">
        <v>19.269832000000001</v>
      </c>
      <c r="E137">
        <v>7.8178210000000008E-3</v>
      </c>
      <c r="G137" s="34">
        <v>1.1280000000000001</v>
      </c>
      <c r="H137" s="34">
        <v>7.0521958082444122E-3</v>
      </c>
      <c r="I137" s="34">
        <v>1.1350521958082445</v>
      </c>
      <c r="J137" s="34">
        <v>1.1261785609157586</v>
      </c>
      <c r="K137" s="34">
        <v>7.4210000000000003</v>
      </c>
      <c r="L137" s="34">
        <v>4.6395696004416467E-2</v>
      </c>
      <c r="M137" s="34">
        <v>7.4673956960044165</v>
      </c>
      <c r="N137" s="34">
        <v>7.4090169331168836</v>
      </c>
      <c r="O137" s="34">
        <v>38.137999999999991</v>
      </c>
      <c r="P137" s="34">
        <v>0.23843674089966785</v>
      </c>
      <c r="Q137" s="34">
        <v>38.376436740899656</v>
      </c>
      <c r="R137" s="34">
        <v>38.076416627841482</v>
      </c>
      <c r="S137" s="34">
        <v>2.6309999999999998</v>
      </c>
      <c r="T137" s="34">
        <v>1.6448871605931777E-2</v>
      </c>
      <c r="U137" s="34">
        <v>2.6474488716059317</v>
      </c>
      <c r="V137" s="34">
        <v>2.6267515902210645</v>
      </c>
      <c r="W137" s="34">
        <v>49.317999999999991</v>
      </c>
      <c r="X137" s="34">
        <v>0.30833350431826051</v>
      </c>
      <c r="Y137" s="34">
        <v>49.626333504318247</v>
      </c>
      <c r="Z137" s="34">
        <v>49.238363712095186</v>
      </c>
      <c r="AB137" s="34">
        <v>2.0979999999999999</v>
      </c>
      <c r="AC137" s="34">
        <v>1.3116584047603524E-2</v>
      </c>
      <c r="AD137" s="34">
        <v>2.1111165840476036</v>
      </c>
      <c r="AE137" s="34">
        <v>2.0946122524833881</v>
      </c>
      <c r="AF137" s="34">
        <v>2.7639999999999967</v>
      </c>
      <c r="AG137" s="34">
        <v>1.7280380508854193E-2</v>
      </c>
      <c r="AH137" s="34">
        <v>2.7812803805088508</v>
      </c>
      <c r="AI137" s="34">
        <v>2.7595368283432209</v>
      </c>
      <c r="AJ137" s="34">
        <v>33.570999999999998</v>
      </c>
      <c r="AK137" s="34">
        <v>0.20988410060157192</v>
      </c>
      <c r="AL137" s="34">
        <v>33.780884100601568</v>
      </c>
      <c r="AM137" s="34">
        <v>33.516791195481318</v>
      </c>
      <c r="AN137" s="34">
        <v>1.7139999999999993</v>
      </c>
      <c r="AO137" s="34">
        <v>1.0715836538413934E-2</v>
      </c>
      <c r="AP137" s="34">
        <v>1.7247158365384132</v>
      </c>
      <c r="AQ137" s="34">
        <v>1.7112323168524908</v>
      </c>
      <c r="AR137" s="34">
        <v>40.146999999999991</v>
      </c>
      <c r="AS137" s="34">
        <v>0.25099690169644356</v>
      </c>
      <c r="AT137" s="34">
        <v>40.397996901696438</v>
      </c>
      <c r="AU137" s="34">
        <v>40.082172593160415</v>
      </c>
    </row>
    <row r="138" spans="1:47" x14ac:dyDescent="0.25">
      <c r="A138" s="18">
        <v>45844</v>
      </c>
      <c r="B138" s="2">
        <v>6</v>
      </c>
      <c r="C138" s="2" t="s">
        <v>23</v>
      </c>
      <c r="D138" s="9">
        <v>18.498766</v>
      </c>
      <c r="E138">
        <v>7.6753070000000001E-3</v>
      </c>
      <c r="G138" s="34">
        <v>1.1280000000000001</v>
      </c>
      <c r="H138" s="34">
        <v>9.3719725613596368E-3</v>
      </c>
      <c r="I138" s="34">
        <v>1.1373719725613598</v>
      </c>
      <c r="J138" s="34">
        <v>1.1286422934987559</v>
      </c>
      <c r="K138" s="34">
        <v>7.1739999999999995</v>
      </c>
      <c r="L138" s="34">
        <v>5.9605080811342227E-2</v>
      </c>
      <c r="M138" s="34">
        <v>7.2336050808113415</v>
      </c>
      <c r="N138" s="34">
        <v>7.178084941099355</v>
      </c>
      <c r="O138" s="34">
        <v>37.44</v>
      </c>
      <c r="P138" s="34">
        <v>0.31106972756853257</v>
      </c>
      <c r="Q138" s="34">
        <v>37.751069727568527</v>
      </c>
      <c r="R138" s="34">
        <v>37.461318677831031</v>
      </c>
      <c r="S138" s="34">
        <v>2.6109999999999998</v>
      </c>
      <c r="T138" s="34">
        <v>2.169345776392731E-2</v>
      </c>
      <c r="U138" s="34">
        <v>2.6326934577639269</v>
      </c>
      <c r="V138" s="34">
        <v>2.6124867272386973</v>
      </c>
      <c r="W138" s="34">
        <v>48.352999999999994</v>
      </c>
      <c r="X138" s="34">
        <v>0.40174023870516173</v>
      </c>
      <c r="Y138" s="34">
        <v>48.75474023870516</v>
      </c>
      <c r="Z138" s="34">
        <v>48.380532639667841</v>
      </c>
      <c r="AB138" s="34">
        <v>2.097999999999999</v>
      </c>
      <c r="AC138" s="34">
        <v>1.7431204285223854E-2</v>
      </c>
      <c r="AD138" s="34">
        <v>2.115431204285223</v>
      </c>
      <c r="AE138" s="34">
        <v>2.0991946203549543</v>
      </c>
      <c r="AF138" s="34">
        <v>2.6839999999999971</v>
      </c>
      <c r="AG138" s="34">
        <v>2.2299977264795424E-2</v>
      </c>
      <c r="AH138" s="34">
        <v>2.7062999772647927</v>
      </c>
      <c r="AI138" s="34">
        <v>2.6855282941051923</v>
      </c>
      <c r="AJ138" s="34">
        <v>33.162999999999997</v>
      </c>
      <c r="AK138" s="34">
        <v>0.27553433160671065</v>
      </c>
      <c r="AL138" s="34">
        <v>33.438534331606711</v>
      </c>
      <c r="AM138" s="34">
        <v>33.18188331498159</v>
      </c>
      <c r="AN138" s="34">
        <v>1.7089999999999999</v>
      </c>
      <c r="AO138" s="34">
        <v>1.4199203109364908E-2</v>
      </c>
      <c r="AP138" s="34">
        <v>1.7231992031093648</v>
      </c>
      <c r="AQ138" s="34">
        <v>1.7099731202033452</v>
      </c>
      <c r="AR138" s="34">
        <v>39.653999999999996</v>
      </c>
      <c r="AS138" s="34">
        <v>0.3294647162660948</v>
      </c>
      <c r="AT138" s="34">
        <v>39.983464716266091</v>
      </c>
      <c r="AU138" s="34">
        <v>39.676579349645081</v>
      </c>
    </row>
    <row r="139" spans="1:47" x14ac:dyDescent="0.25">
      <c r="A139" s="18">
        <v>45844</v>
      </c>
      <c r="B139" s="2">
        <v>7</v>
      </c>
      <c r="C139" s="2" t="s">
        <v>23</v>
      </c>
      <c r="D139" s="9">
        <v>17.931187000000001</v>
      </c>
      <c r="E139">
        <v>7.6455960000000002E-3</v>
      </c>
      <c r="G139" s="34">
        <v>1.1280000000000001</v>
      </c>
      <c r="H139" s="34">
        <v>3.4310668853816577E-3</v>
      </c>
      <c r="I139" s="34">
        <v>1.1314310668853818</v>
      </c>
      <c r="J139" s="34">
        <v>1.1227806020461271</v>
      </c>
      <c r="K139" s="34">
        <v>6.415</v>
      </c>
      <c r="L139" s="34">
        <v>1.9512672047627067E-2</v>
      </c>
      <c r="M139" s="34">
        <v>6.4345126720476271</v>
      </c>
      <c r="N139" s="34">
        <v>6.3853169877002705</v>
      </c>
      <c r="O139" s="34">
        <v>36.21200000000001</v>
      </c>
      <c r="P139" s="34">
        <v>0.11014698054383032</v>
      </c>
      <c r="Q139" s="34">
        <v>36.322146980543842</v>
      </c>
      <c r="R139" s="34">
        <v>36.044442518877986</v>
      </c>
      <c r="S139" s="34">
        <v>2.5769999999999991</v>
      </c>
      <c r="T139" s="34">
        <v>7.8385278046352192E-3</v>
      </c>
      <c r="U139" s="34">
        <v>2.5848385278046342</v>
      </c>
      <c r="V139" s="34">
        <v>2.5650758966958049</v>
      </c>
      <c r="W139" s="34">
        <v>46.332000000000008</v>
      </c>
      <c r="X139" s="34">
        <v>0.14092924728147427</v>
      </c>
      <c r="Y139" s="34">
        <v>46.472929247281485</v>
      </c>
      <c r="Z139" s="34">
        <v>46.117616005320187</v>
      </c>
      <c r="AB139" s="34">
        <v>2.097999999999999</v>
      </c>
      <c r="AC139" s="34">
        <v>6.3815410687329023E-3</v>
      </c>
      <c r="AD139" s="34">
        <v>2.1043815410687321</v>
      </c>
      <c r="AE139" s="34">
        <v>2.0882922899758629</v>
      </c>
      <c r="AF139" s="34">
        <v>2.2969999999999979</v>
      </c>
      <c r="AG139" s="34">
        <v>6.9868445352142382E-3</v>
      </c>
      <c r="AH139" s="34">
        <v>2.3039868445352121</v>
      </c>
      <c r="AI139" s="34">
        <v>2.2863714919325808</v>
      </c>
      <c r="AJ139" s="34">
        <v>31.415000000000006</v>
      </c>
      <c r="AK139" s="34">
        <v>9.555582110307162E-2</v>
      </c>
      <c r="AL139" s="34">
        <v>31.510555821103079</v>
      </c>
      <c r="AM139" s="34">
        <v>31.269638841559477</v>
      </c>
      <c r="AN139" s="34">
        <v>1.6249999999999996</v>
      </c>
      <c r="AO139" s="34">
        <v>4.9428046886038938E-3</v>
      </c>
      <c r="AP139" s="34">
        <v>1.6299428046886035</v>
      </c>
      <c r="AQ139" s="34">
        <v>1.6174809205008476</v>
      </c>
      <c r="AR139" s="34">
        <v>37.435000000000002</v>
      </c>
      <c r="AS139" s="34">
        <v>0.11386701139562265</v>
      </c>
      <c r="AT139" s="34">
        <v>37.548867011395629</v>
      </c>
      <c r="AU139" s="34">
        <v>37.261783543968768</v>
      </c>
    </row>
    <row r="140" spans="1:47" x14ac:dyDescent="0.25">
      <c r="A140" s="18">
        <v>45844</v>
      </c>
      <c r="B140" s="2">
        <v>8</v>
      </c>
      <c r="C140" s="2" t="s">
        <v>23</v>
      </c>
      <c r="D140" s="9">
        <v>18.922947000000001</v>
      </c>
      <c r="E140">
        <v>7.5313799999999998E-3</v>
      </c>
      <c r="G140" s="34">
        <v>1.1280000000000001</v>
      </c>
      <c r="H140" s="34">
        <v>7.4852922029772376E-3</v>
      </c>
      <c r="I140" s="34">
        <v>1.1354852922029774</v>
      </c>
      <c r="J140" s="34">
        <v>1.1269335209829858</v>
      </c>
      <c r="K140" s="34">
        <v>5.718</v>
      </c>
      <c r="L140" s="34">
        <v>3.7944061007645247E-2</v>
      </c>
      <c r="M140" s="34">
        <v>5.7559440610076456</v>
      </c>
      <c r="N140" s="34">
        <v>5.7125938590254544</v>
      </c>
      <c r="O140" s="34">
        <v>38.426000000000002</v>
      </c>
      <c r="P140" s="34">
        <v>0.25499099130461289</v>
      </c>
      <c r="Q140" s="34">
        <v>38.680990991304611</v>
      </c>
      <c r="R140" s="34">
        <v>38.389669749372523</v>
      </c>
      <c r="S140" s="34">
        <v>2.7489999999999997</v>
      </c>
      <c r="T140" s="34">
        <v>1.8242081796085479E-2</v>
      </c>
      <c r="U140" s="34">
        <v>2.767242081796085</v>
      </c>
      <c r="V140" s="34">
        <v>2.7464009301260877</v>
      </c>
      <c r="W140" s="34">
        <v>48.021000000000008</v>
      </c>
      <c r="X140" s="34">
        <v>0.31866242631132086</v>
      </c>
      <c r="Y140" s="34">
        <v>48.339662426311321</v>
      </c>
      <c r="Z140" s="34">
        <v>47.97559805950705</v>
      </c>
      <c r="AB140" s="34">
        <v>2.0979999999999994</v>
      </c>
      <c r="AC140" s="34">
        <v>1.3922112625750212E-2</v>
      </c>
      <c r="AD140" s="34">
        <v>2.1119221126257495</v>
      </c>
      <c r="AE140" s="34">
        <v>2.0960164246651622</v>
      </c>
      <c r="AF140" s="34">
        <v>2.2379999999999987</v>
      </c>
      <c r="AG140" s="34">
        <v>1.4851138253779296E-2</v>
      </c>
      <c r="AH140" s="34">
        <v>2.2528511382537779</v>
      </c>
      <c r="AI140" s="34">
        <v>2.2358840602481562</v>
      </c>
      <c r="AJ140" s="34">
        <v>33.082000000000001</v>
      </c>
      <c r="AK140" s="34">
        <v>0.21952875590327389</v>
      </c>
      <c r="AL140" s="34">
        <v>33.301528755903277</v>
      </c>
      <c r="AM140" s="34">
        <v>33.050722288261646</v>
      </c>
      <c r="AN140" s="34">
        <v>1.7059999999999997</v>
      </c>
      <c r="AO140" s="34">
        <v>1.1320840867268762E-2</v>
      </c>
      <c r="AP140" s="34">
        <v>1.7173208408672684</v>
      </c>
      <c r="AQ140" s="34">
        <v>1.7043870450327776</v>
      </c>
      <c r="AR140" s="34">
        <v>39.124000000000002</v>
      </c>
      <c r="AS140" s="34">
        <v>0.25962284765007215</v>
      </c>
      <c r="AT140" s="34">
        <v>39.383622847650074</v>
      </c>
      <c r="AU140" s="34">
        <v>39.08700981820774</v>
      </c>
    </row>
    <row r="141" spans="1:47" x14ac:dyDescent="0.25">
      <c r="A141" s="18">
        <v>45844</v>
      </c>
      <c r="B141" s="2">
        <v>9</v>
      </c>
      <c r="C141" s="2" t="s">
        <v>23</v>
      </c>
      <c r="D141" s="9">
        <v>21.066378</v>
      </c>
      <c r="E141">
        <v>7.6501130000000001E-3</v>
      </c>
      <c r="G141" s="34">
        <v>1.1280000000000001</v>
      </c>
      <c r="H141" s="34">
        <v>3.6404493525939445E-3</v>
      </c>
      <c r="I141" s="34">
        <v>1.131640449352594</v>
      </c>
      <c r="J141" s="34">
        <v>1.122983272039676</v>
      </c>
      <c r="K141" s="34">
        <v>4.9099999999999984</v>
      </c>
      <c r="L141" s="34">
        <v>1.5846282199677535E-2</v>
      </c>
      <c r="M141" s="34">
        <v>4.925846282199676</v>
      </c>
      <c r="N141" s="34">
        <v>4.8881630015202191</v>
      </c>
      <c r="O141" s="34">
        <v>43.125</v>
      </c>
      <c r="P141" s="34">
        <v>0.13917941341366474</v>
      </c>
      <c r="Q141" s="34">
        <v>43.264179413413665</v>
      </c>
      <c r="R141" s="34">
        <v>42.933203552048781</v>
      </c>
      <c r="S141" s="34">
        <v>3.0389999999999997</v>
      </c>
      <c r="T141" s="34">
        <v>9.8079127504725125E-3</v>
      </c>
      <c r="U141" s="34">
        <v>3.0488079127504721</v>
      </c>
      <c r="V141" s="34">
        <v>3.0254841877026371</v>
      </c>
      <c r="W141" s="34">
        <v>52.201999999999998</v>
      </c>
      <c r="X141" s="34">
        <v>0.16847405771640875</v>
      </c>
      <c r="Y141" s="34">
        <v>52.3704740577164</v>
      </c>
      <c r="Z141" s="34">
        <v>51.969834013311313</v>
      </c>
      <c r="AB141" s="34">
        <v>2.0979999999999999</v>
      </c>
      <c r="AC141" s="34">
        <v>6.7709776079273891E-3</v>
      </c>
      <c r="AD141" s="34">
        <v>2.1047709776079273</v>
      </c>
      <c r="AE141" s="34">
        <v>2.0886692417901065</v>
      </c>
      <c r="AF141" s="34">
        <v>2.3189999999999982</v>
      </c>
      <c r="AG141" s="34">
        <v>7.4842216743487141E-3</v>
      </c>
      <c r="AH141" s="34">
        <v>2.3264842216743471</v>
      </c>
      <c r="AI141" s="34">
        <v>2.3086863544858214</v>
      </c>
      <c r="AJ141" s="34">
        <v>36.310999999999993</v>
      </c>
      <c r="AK141" s="34">
        <v>0.11718825925712649</v>
      </c>
      <c r="AL141" s="34">
        <v>36.428188259257119</v>
      </c>
      <c r="AM141" s="34">
        <v>36.149508502688533</v>
      </c>
      <c r="AN141" s="34">
        <v>1.841999999999999</v>
      </c>
      <c r="AO141" s="34">
        <v>5.9447763364167032E-3</v>
      </c>
      <c r="AP141" s="34">
        <v>1.8479447763364156</v>
      </c>
      <c r="AQ141" s="34">
        <v>1.8338077899796823</v>
      </c>
      <c r="AR141" s="34">
        <v>42.569999999999993</v>
      </c>
      <c r="AS141" s="34">
        <v>0.1373882348758193</v>
      </c>
      <c r="AT141" s="34">
        <v>42.707388234875808</v>
      </c>
      <c r="AU141" s="34">
        <v>42.380671888944143</v>
      </c>
    </row>
    <row r="142" spans="1:47" x14ac:dyDescent="0.25">
      <c r="A142" s="18">
        <v>45844</v>
      </c>
      <c r="B142" s="2">
        <v>10</v>
      </c>
      <c r="C142" s="2" t="s">
        <v>23</v>
      </c>
      <c r="D142" s="9">
        <v>28.104330999999998</v>
      </c>
      <c r="E142">
        <v>8.0463889999999993E-3</v>
      </c>
      <c r="G142" s="34">
        <v>1.1280000000000001</v>
      </c>
      <c r="H142" s="34">
        <v>3.8077690236069032E-3</v>
      </c>
      <c r="I142" s="34">
        <v>1.131807769023607</v>
      </c>
      <c r="J142" s="34">
        <v>1.122700803440821</v>
      </c>
      <c r="K142" s="34">
        <v>4.3330000000000002</v>
      </c>
      <c r="L142" s="34">
        <v>1.4626829059653111E-2</v>
      </c>
      <c r="M142" s="34">
        <v>4.3476268290596529</v>
      </c>
      <c r="N142" s="34">
        <v>4.3126441323662021</v>
      </c>
      <c r="O142" s="34">
        <v>48.951999999999984</v>
      </c>
      <c r="P142" s="34">
        <v>0.16524637344291226</v>
      </c>
      <c r="Q142" s="34">
        <v>49.117246373442896</v>
      </c>
      <c r="R142" s="34">
        <v>48.722029902513334</v>
      </c>
      <c r="S142" s="34">
        <v>3.4449999999999998</v>
      </c>
      <c r="T142" s="34">
        <v>1.1629223658090229E-2</v>
      </c>
      <c r="U142" s="34">
        <v>3.4566292236580902</v>
      </c>
      <c r="V142" s="34">
        <v>3.4288158402957691</v>
      </c>
      <c r="W142" s="34">
        <v>57.857999999999983</v>
      </c>
      <c r="X142" s="34">
        <v>0.19531019518426251</v>
      </c>
      <c r="Y142" s="34">
        <v>58.053310195184245</v>
      </c>
      <c r="Z142" s="34">
        <v>57.586190678616127</v>
      </c>
      <c r="AB142" s="34">
        <v>2.0979999999999985</v>
      </c>
      <c r="AC142" s="34">
        <v>7.0821803293681521E-3</v>
      </c>
      <c r="AD142" s="34">
        <v>2.1050821803293669</v>
      </c>
      <c r="AE142" s="34">
        <v>2.0881438702294686</v>
      </c>
      <c r="AF142" s="34">
        <v>2.526999999999997</v>
      </c>
      <c r="AG142" s="34">
        <v>8.5303478037718379E-3</v>
      </c>
      <c r="AH142" s="34">
        <v>2.535530347803769</v>
      </c>
      <c r="AI142" s="34">
        <v>2.5151284843040345</v>
      </c>
      <c r="AJ142" s="34">
        <v>40.632999999999988</v>
      </c>
      <c r="AK142" s="34">
        <v>0.13716407689381138</v>
      </c>
      <c r="AL142" s="34">
        <v>40.770164076893799</v>
      </c>
      <c r="AM142" s="34">
        <v>40.442111477137288</v>
      </c>
      <c r="AN142" s="34">
        <v>2.0599999999999992</v>
      </c>
      <c r="AO142" s="34">
        <v>6.9539044225445188E-3</v>
      </c>
      <c r="AP142" s="34">
        <v>2.0669539044225438</v>
      </c>
      <c r="AQ142" s="34">
        <v>2.0503223892624911</v>
      </c>
      <c r="AR142" s="34">
        <v>47.317999999999984</v>
      </c>
      <c r="AS142" s="34">
        <v>0.15973050944949588</v>
      </c>
      <c r="AT142" s="34">
        <v>47.477730509449486</v>
      </c>
      <c r="AU142" s="34">
        <v>47.09570622093328</v>
      </c>
    </row>
    <row r="143" spans="1:47" x14ac:dyDescent="0.25">
      <c r="A143" s="18">
        <v>45844</v>
      </c>
      <c r="B143" s="2">
        <v>11</v>
      </c>
      <c r="C143" s="2" t="s">
        <v>23</v>
      </c>
      <c r="D143" s="9">
        <v>27.299923</v>
      </c>
      <c r="E143">
        <v>8.0083900000000006E-3</v>
      </c>
      <c r="G143" s="34">
        <v>1.1280000000000001</v>
      </c>
      <c r="H143" s="34">
        <v>6.6762150391804845E-3</v>
      </c>
      <c r="I143" s="34">
        <v>1.1346762150391807</v>
      </c>
      <c r="J143" s="34">
        <v>1.125589285385423</v>
      </c>
      <c r="K143" s="34">
        <v>4.0669999999999984</v>
      </c>
      <c r="L143" s="34">
        <v>2.4071069649243809E-2</v>
      </c>
      <c r="M143" s="34">
        <v>4.0910710696492423</v>
      </c>
      <c r="N143" s="34">
        <v>4.0583081770057738</v>
      </c>
      <c r="O143" s="34">
        <v>54.779000000000011</v>
      </c>
      <c r="P143" s="34">
        <v>0.32421665215537926</v>
      </c>
      <c r="Q143" s="34">
        <v>55.103216652155389</v>
      </c>
      <c r="R143" s="34">
        <v>54.661928602950432</v>
      </c>
      <c r="S143" s="34">
        <v>3.7949999999999995</v>
      </c>
      <c r="T143" s="34">
        <v>2.2461202192987525E-2</v>
      </c>
      <c r="U143" s="34">
        <v>3.817461202192987</v>
      </c>
      <c r="V143" s="34">
        <v>3.7868894840759566</v>
      </c>
      <c r="W143" s="34">
        <v>63.769000000000013</v>
      </c>
      <c r="X143" s="34">
        <v>0.37742513903679109</v>
      </c>
      <c r="Y143" s="34">
        <v>64.146425139036793</v>
      </c>
      <c r="Z143" s="34">
        <v>63.632715549417583</v>
      </c>
      <c r="AB143" s="34">
        <v>2.0980000000000003</v>
      </c>
      <c r="AC143" s="34">
        <v>1.2417286482447389E-2</v>
      </c>
      <c r="AD143" s="34">
        <v>2.1104172864824475</v>
      </c>
      <c r="AE143" s="34">
        <v>2.0935162417895543</v>
      </c>
      <c r="AF143" s="34">
        <v>2.6659999999999977</v>
      </c>
      <c r="AG143" s="34">
        <v>1.5779068523453153E-2</v>
      </c>
      <c r="AH143" s="34">
        <v>2.681779068523451</v>
      </c>
      <c r="AI143" s="34">
        <v>2.6603023358488787</v>
      </c>
      <c r="AJ143" s="34">
        <v>44.743000000000023</v>
      </c>
      <c r="AK143" s="34">
        <v>0.26481727792380544</v>
      </c>
      <c r="AL143" s="34">
        <v>45.007817277923827</v>
      </c>
      <c r="AM143" s="34">
        <v>44.647377124113476</v>
      </c>
      <c r="AN143" s="34">
        <v>2.2239999999999993</v>
      </c>
      <c r="AO143" s="34">
        <v>1.3163033907036693E-2</v>
      </c>
      <c r="AP143" s="34">
        <v>2.2371630339070361</v>
      </c>
      <c r="AQ143" s="34">
        <v>2.2192469598379252</v>
      </c>
      <c r="AR143" s="34">
        <v>51.731000000000016</v>
      </c>
      <c r="AS143" s="34">
        <v>0.30617666683674272</v>
      </c>
      <c r="AT143" s="34">
        <v>52.037176666836764</v>
      </c>
      <c r="AU143" s="34">
        <v>51.620442661589834</v>
      </c>
    </row>
    <row r="144" spans="1:47" x14ac:dyDescent="0.25">
      <c r="A144" s="18">
        <v>45844</v>
      </c>
      <c r="B144" s="2">
        <v>12</v>
      </c>
      <c r="C144" s="2" t="s">
        <v>23</v>
      </c>
      <c r="D144" s="9">
        <v>36.677297000000003</v>
      </c>
      <c r="E144">
        <v>8.0742959999999999E-3</v>
      </c>
      <c r="G144" s="34">
        <v>1.1280000000000001</v>
      </c>
      <c r="H144" s="34">
        <v>1.023968990198945E-2</v>
      </c>
      <c r="I144" s="34">
        <v>1.1382396899019895</v>
      </c>
      <c r="J144" s="34">
        <v>1.1290492057267727</v>
      </c>
      <c r="K144" s="34">
        <v>4.0879999999999992</v>
      </c>
      <c r="L144" s="34">
        <v>3.7109798155436934E-2</v>
      </c>
      <c r="M144" s="34">
        <v>4.1251097981554361</v>
      </c>
      <c r="N144" s="34">
        <v>4.0918024406126285</v>
      </c>
      <c r="O144" s="34">
        <v>59.620000000000019</v>
      </c>
      <c r="P144" s="34">
        <v>0.54121481556437157</v>
      </c>
      <c r="Q144" s="34">
        <v>60.161214815564392</v>
      </c>
      <c r="R144" s="34">
        <v>59.675455359423943</v>
      </c>
      <c r="S144" s="34">
        <v>4.2689999999999992</v>
      </c>
      <c r="T144" s="34">
        <v>3.875286896417815E-2</v>
      </c>
      <c r="U144" s="34">
        <v>4.3077528689641778</v>
      </c>
      <c r="V144" s="34">
        <v>4.2729707972053115</v>
      </c>
      <c r="W144" s="34">
        <v>69.105000000000018</v>
      </c>
      <c r="X144" s="34">
        <v>0.62731717258597608</v>
      </c>
      <c r="Y144" s="34">
        <v>69.732317172585994</v>
      </c>
      <c r="Z144" s="34">
        <v>69.169277802968665</v>
      </c>
      <c r="AB144" s="34">
        <v>2.097999999999999</v>
      </c>
      <c r="AC144" s="34">
        <v>1.9045096998558383E-2</v>
      </c>
      <c r="AD144" s="34">
        <v>2.1170450969985573</v>
      </c>
      <c r="AE144" s="34">
        <v>2.0999514482400423</v>
      </c>
      <c r="AF144" s="34">
        <v>2.9239999999999982</v>
      </c>
      <c r="AG144" s="34">
        <v>2.6543309639554195E-2</v>
      </c>
      <c r="AH144" s="34">
        <v>2.9505433096395524</v>
      </c>
      <c r="AI144" s="34">
        <v>2.9267197495967032</v>
      </c>
      <c r="AJ144" s="34">
        <v>47.866</v>
      </c>
      <c r="AK144" s="34">
        <v>0.43451506812821539</v>
      </c>
      <c r="AL144" s="34">
        <v>48.300515068128213</v>
      </c>
      <c r="AM144" s="34">
        <v>47.910522412515689</v>
      </c>
      <c r="AN144" s="34">
        <v>2.3889999999999993</v>
      </c>
      <c r="AO144" s="34">
        <v>2.1686719127529067E-2</v>
      </c>
      <c r="AP144" s="34">
        <v>2.4106867191275283</v>
      </c>
      <c r="AQ144" s="34">
        <v>2.3912221209940236</v>
      </c>
      <c r="AR144" s="34">
        <v>55.277000000000001</v>
      </c>
      <c r="AS144" s="34">
        <v>0.50179019389385704</v>
      </c>
      <c r="AT144" s="34">
        <v>55.778790193893848</v>
      </c>
      <c r="AU144" s="34">
        <v>55.32841573134646</v>
      </c>
    </row>
    <row r="145" spans="1:47" x14ac:dyDescent="0.25">
      <c r="A145" s="18">
        <v>45844</v>
      </c>
      <c r="B145" s="2">
        <v>13</v>
      </c>
      <c r="C145" s="2" t="s">
        <v>23</v>
      </c>
      <c r="D145" s="9">
        <v>32.546030999999999</v>
      </c>
      <c r="E145">
        <v>8.2604380000000002E-3</v>
      </c>
      <c r="G145" s="34">
        <v>1.1280000000000001</v>
      </c>
      <c r="H145" s="34">
        <v>1.436486308532481E-2</v>
      </c>
      <c r="I145" s="34">
        <v>1.1423648630853249</v>
      </c>
      <c r="J145" s="34">
        <v>1.1329284289604302</v>
      </c>
      <c r="K145" s="34">
        <v>4.3929999999999989</v>
      </c>
      <c r="L145" s="34">
        <v>5.5944010225028248E-2</v>
      </c>
      <c r="M145" s="34">
        <v>4.4489440102250271</v>
      </c>
      <c r="N145" s="34">
        <v>4.412193784063092</v>
      </c>
      <c r="O145" s="34">
        <v>62.530000000000015</v>
      </c>
      <c r="P145" s="34">
        <v>0.79630752546574513</v>
      </c>
      <c r="Q145" s="34">
        <v>63.326307525465758</v>
      </c>
      <c r="R145" s="34">
        <v>62.803204488382718</v>
      </c>
      <c r="S145" s="34">
        <v>4.532</v>
      </c>
      <c r="T145" s="34">
        <v>5.7714148495294354E-2</v>
      </c>
      <c r="U145" s="34">
        <v>4.5897141484952941</v>
      </c>
      <c r="V145" s="34">
        <v>4.5518010993339262</v>
      </c>
      <c r="W145" s="34">
        <v>72.583000000000013</v>
      </c>
      <c r="X145" s="34">
        <v>0.92433054727139252</v>
      </c>
      <c r="Y145" s="34">
        <v>73.507330547271394</v>
      </c>
      <c r="Z145" s="34">
        <v>72.900127800740165</v>
      </c>
      <c r="AB145" s="34">
        <v>2.097999999999999</v>
      </c>
      <c r="AC145" s="34">
        <v>2.6717626554088148E-2</v>
      </c>
      <c r="AD145" s="34">
        <v>2.1247176265540872</v>
      </c>
      <c r="AE145" s="34">
        <v>2.1071665283324301</v>
      </c>
      <c r="AF145" s="34">
        <v>3.1149999999999971</v>
      </c>
      <c r="AG145" s="34">
        <v>3.9668925984740019E-2</v>
      </c>
      <c r="AH145" s="34">
        <v>3.1546689259847369</v>
      </c>
      <c r="AI145" s="34">
        <v>3.1286099789111135</v>
      </c>
      <c r="AJ145" s="34">
        <v>49.767000000000031</v>
      </c>
      <c r="AK145" s="34">
        <v>0.63377317479375905</v>
      </c>
      <c r="AL145" s="34">
        <v>50.400773174793791</v>
      </c>
      <c r="AM145" s="34">
        <v>49.984440712831343</v>
      </c>
      <c r="AN145" s="34">
        <v>2.5219999999999985</v>
      </c>
      <c r="AO145" s="34">
        <v>3.2117185018784702E-2</v>
      </c>
      <c r="AP145" s="34">
        <v>2.5541171850187832</v>
      </c>
      <c r="AQ145" s="34">
        <v>2.5330190583672012</v>
      </c>
      <c r="AR145" s="34">
        <v>57.502000000000024</v>
      </c>
      <c r="AS145" s="34">
        <v>0.73227691235137193</v>
      </c>
      <c r="AT145" s="34">
        <v>58.234276912351397</v>
      </c>
      <c r="AU145" s="34">
        <v>57.753236278442088</v>
      </c>
    </row>
    <row r="146" spans="1:47" x14ac:dyDescent="0.25">
      <c r="A146" s="18">
        <v>45844</v>
      </c>
      <c r="B146" s="2">
        <v>14</v>
      </c>
      <c r="C146" s="2" t="s">
        <v>23</v>
      </c>
      <c r="D146" s="9">
        <v>43.618786</v>
      </c>
      <c r="E146">
        <v>8.3752630000000008E-3</v>
      </c>
      <c r="G146" s="34">
        <v>1.1280000000000001</v>
      </c>
      <c r="H146" s="34">
        <v>1.6367843535403416E-2</v>
      </c>
      <c r="I146" s="34">
        <v>1.1443678435354034</v>
      </c>
      <c r="J146" s="34">
        <v>1.1347834618770516</v>
      </c>
      <c r="K146" s="34">
        <v>4.9199999999999982</v>
      </c>
      <c r="L146" s="34">
        <v>7.1391657973568043E-2</v>
      </c>
      <c r="M146" s="34">
        <v>4.9913916579735664</v>
      </c>
      <c r="N146" s="34">
        <v>4.9495874401020314</v>
      </c>
      <c r="O146" s="34">
        <v>63.704999999999991</v>
      </c>
      <c r="P146" s="34">
        <v>0.92439137626141332</v>
      </c>
      <c r="Q146" s="34">
        <v>64.62939137626141</v>
      </c>
      <c r="R146" s="34">
        <v>64.088103225955294</v>
      </c>
      <c r="S146" s="34">
        <v>4.6989999999999998</v>
      </c>
      <c r="T146" s="34">
        <v>6.818483756459276E-2</v>
      </c>
      <c r="U146" s="34">
        <v>4.7671848375645922</v>
      </c>
      <c r="V146" s="34">
        <v>4.7272584107803768</v>
      </c>
      <c r="W146" s="34">
        <v>74.451999999999984</v>
      </c>
      <c r="X146" s="34">
        <v>1.0803357153349775</v>
      </c>
      <c r="Y146" s="34">
        <v>75.532335715334966</v>
      </c>
      <c r="Z146" s="34">
        <v>74.899732538714758</v>
      </c>
      <c r="AB146" s="34">
        <v>2.0979999999999994</v>
      </c>
      <c r="AC146" s="34">
        <v>3.0443028135883288E-2</v>
      </c>
      <c r="AD146" s="34">
        <v>2.1284430281358828</v>
      </c>
      <c r="AE146" s="34">
        <v>2.1106167579947281</v>
      </c>
      <c r="AF146" s="34">
        <v>3.1759999999999966</v>
      </c>
      <c r="AG146" s="34">
        <v>4.6085346691880483E-2</v>
      </c>
      <c r="AH146" s="34">
        <v>3.2220853466918773</v>
      </c>
      <c r="AI146" s="34">
        <v>3.1950995345048865</v>
      </c>
      <c r="AJ146" s="34">
        <v>50.830000000000005</v>
      </c>
      <c r="AK146" s="34">
        <v>0.73756869406432235</v>
      </c>
      <c r="AL146" s="34">
        <v>51.567568694064327</v>
      </c>
      <c r="AM146" s="34">
        <v>51.135676743980973</v>
      </c>
      <c r="AN146" s="34">
        <v>2.5769999999999991</v>
      </c>
      <c r="AO146" s="34">
        <v>3.7393557438594488E-2</v>
      </c>
      <c r="AP146" s="34">
        <v>2.6143935574385937</v>
      </c>
      <c r="AQ146" s="34">
        <v>2.5924973238095399</v>
      </c>
      <c r="AR146" s="34">
        <v>58.680999999999997</v>
      </c>
      <c r="AS146" s="34">
        <v>0.85149062633068062</v>
      </c>
      <c r="AT146" s="34">
        <v>59.532490626330684</v>
      </c>
      <c r="AU146" s="34">
        <v>59.03389036029013</v>
      </c>
    </row>
    <row r="147" spans="1:47" x14ac:dyDescent="0.25">
      <c r="A147" s="18">
        <v>45844</v>
      </c>
      <c r="B147" s="2">
        <v>15</v>
      </c>
      <c r="C147" s="2" t="s">
        <v>23</v>
      </c>
      <c r="D147" s="9">
        <v>50.151238999999997</v>
      </c>
      <c r="E147">
        <v>8.4791250000000006E-3</v>
      </c>
      <c r="G147" s="34">
        <v>1.1280000000000001</v>
      </c>
      <c r="H147" s="34">
        <v>1.8334392142407872E-2</v>
      </c>
      <c r="I147" s="34">
        <v>1.1463343921424081</v>
      </c>
      <c r="J147" s="34">
        <v>1.1366144795396336</v>
      </c>
      <c r="K147" s="34">
        <v>5.1609999999999987</v>
      </c>
      <c r="L147" s="34">
        <v>8.3886345609013285E-2</v>
      </c>
      <c r="M147" s="34">
        <v>5.2448863456090118</v>
      </c>
      <c r="N147" s="34">
        <v>5.2004142986737998</v>
      </c>
      <c r="O147" s="34">
        <v>64.712000000000003</v>
      </c>
      <c r="P147" s="34">
        <v>1.0518219719144488</v>
      </c>
      <c r="Q147" s="34">
        <v>65.763821971914453</v>
      </c>
      <c r="R147" s="34">
        <v>65.206202304936838</v>
      </c>
      <c r="S147" s="34">
        <v>4.7559999999999993</v>
      </c>
      <c r="T147" s="34">
        <v>7.7303518642989205E-2</v>
      </c>
      <c r="U147" s="34">
        <v>4.8333035186429889</v>
      </c>
      <c r="V147" s="34">
        <v>4.7923213339454751</v>
      </c>
      <c r="W147" s="34">
        <v>75.757000000000005</v>
      </c>
      <c r="X147" s="34">
        <v>1.2313462283088592</v>
      </c>
      <c r="Y147" s="34">
        <v>76.98834622830887</v>
      </c>
      <c r="Z147" s="34">
        <v>76.335552417095755</v>
      </c>
      <c r="AB147" s="34">
        <v>2.097999999999999</v>
      </c>
      <c r="AC147" s="34">
        <v>3.4100669073379164E-2</v>
      </c>
      <c r="AD147" s="34">
        <v>2.1321006690733784</v>
      </c>
      <c r="AE147" s="34">
        <v>2.1140223209877216</v>
      </c>
      <c r="AF147" s="34">
        <v>3.333999999999997</v>
      </c>
      <c r="AG147" s="34">
        <v>5.4190481740060088E-2</v>
      </c>
      <c r="AH147" s="34">
        <v>3.388190481740057</v>
      </c>
      <c r="AI147" s="34">
        <v>3.3594615911215726</v>
      </c>
      <c r="AJ147" s="34">
        <v>51.468000000000018</v>
      </c>
      <c r="AK147" s="34">
        <v>0.83655540317858923</v>
      </c>
      <c r="AL147" s="34">
        <v>52.304555403178604</v>
      </c>
      <c r="AM147" s="34">
        <v>51.861058539845622</v>
      </c>
      <c r="AN147" s="34">
        <v>2.5869999999999993</v>
      </c>
      <c r="AO147" s="34">
        <v>4.2048823113837903E-2</v>
      </c>
      <c r="AP147" s="34">
        <v>2.6290488231138371</v>
      </c>
      <c r="AQ147" s="34">
        <v>2.606756789511552</v>
      </c>
      <c r="AR147" s="34">
        <v>59.487000000000009</v>
      </c>
      <c r="AS147" s="34">
        <v>0.96689537710586648</v>
      </c>
      <c r="AT147" s="34">
        <v>60.453895377105873</v>
      </c>
      <c r="AU147" s="34">
        <v>59.941299241466467</v>
      </c>
    </row>
    <row r="148" spans="1:47" x14ac:dyDescent="0.25">
      <c r="A148" s="18">
        <v>45844</v>
      </c>
      <c r="B148" s="2">
        <v>16</v>
      </c>
      <c r="C148" s="2" t="s">
        <v>23</v>
      </c>
      <c r="D148" s="9">
        <v>40.870823999999999</v>
      </c>
      <c r="E148">
        <v>8.6138919999999997E-3</v>
      </c>
      <c r="G148" s="34">
        <v>1.1280000000000001</v>
      </c>
      <c r="H148" s="34">
        <v>2.1023680300859021E-2</v>
      </c>
      <c r="I148" s="34">
        <v>1.1490236803008591</v>
      </c>
      <c r="J148" s="34">
        <v>1.1391261144133051</v>
      </c>
      <c r="K148" s="34">
        <v>5.9939999999999998</v>
      </c>
      <c r="L148" s="34">
        <v>0.11171625861999021</v>
      </c>
      <c r="M148" s="34">
        <v>6.1057162586199896</v>
      </c>
      <c r="N148" s="34">
        <v>6.0531222781855929</v>
      </c>
      <c r="O148" s="34">
        <v>66.112000000000009</v>
      </c>
      <c r="P148" s="34">
        <v>1.232196411392191</v>
      </c>
      <c r="Q148" s="34">
        <v>67.344196411392204</v>
      </c>
      <c r="R148" s="34">
        <v>66.764100776677694</v>
      </c>
      <c r="S148" s="34">
        <v>4.839999999999999</v>
      </c>
      <c r="T148" s="34">
        <v>9.020798994340215E-2</v>
      </c>
      <c r="U148" s="34">
        <v>4.9302079899434013</v>
      </c>
      <c r="V148" s="34">
        <v>4.8877397107804921</v>
      </c>
      <c r="W148" s="34">
        <v>78.074000000000012</v>
      </c>
      <c r="X148" s="34">
        <v>1.4551443402564423</v>
      </c>
      <c r="Y148" s="34">
        <v>79.529144340256451</v>
      </c>
      <c r="Z148" s="34">
        <v>78.844088880057086</v>
      </c>
      <c r="AB148" s="34">
        <v>2.0979999999999985</v>
      </c>
      <c r="AC148" s="34">
        <v>3.910255431844166E-2</v>
      </c>
      <c r="AD148" s="34">
        <v>2.1371025543184401</v>
      </c>
      <c r="AE148" s="34">
        <v>2.118693783722617</v>
      </c>
      <c r="AF148" s="34">
        <v>3.4089999999999967</v>
      </c>
      <c r="AG148" s="34">
        <v>6.3536991263854897E-2</v>
      </c>
      <c r="AH148" s="34">
        <v>3.4725369912638517</v>
      </c>
      <c r="AI148" s="34">
        <v>3.4426249326551002</v>
      </c>
      <c r="AJ148" s="34">
        <v>52.18099999999999</v>
      </c>
      <c r="AK148" s="34">
        <v>0.97255023207369173</v>
      </c>
      <c r="AL148" s="34">
        <v>53.153550232073684</v>
      </c>
      <c r="AM148" s="34">
        <v>52.695691290958031</v>
      </c>
      <c r="AN148" s="34">
        <v>2.6659999999999995</v>
      </c>
      <c r="AO148" s="34">
        <v>4.9688946526675652E-2</v>
      </c>
      <c r="AP148" s="34">
        <v>2.7156889465266749</v>
      </c>
      <c r="AQ148" s="34">
        <v>2.6922962952357006</v>
      </c>
      <c r="AR148" s="34">
        <v>60.353999999999985</v>
      </c>
      <c r="AS148" s="34">
        <v>1.1248787241826639</v>
      </c>
      <c r="AT148" s="34">
        <v>61.47887872418265</v>
      </c>
      <c r="AU148" s="34">
        <v>60.949306302571451</v>
      </c>
    </row>
    <row r="149" spans="1:47" x14ac:dyDescent="0.25">
      <c r="A149" s="18">
        <v>45844</v>
      </c>
      <c r="B149" s="2">
        <v>17</v>
      </c>
      <c r="C149" s="2" t="s">
        <v>23</v>
      </c>
      <c r="D149" s="9">
        <v>43.091634999999997</v>
      </c>
      <c r="E149">
        <v>8.7451579999999994E-3</v>
      </c>
      <c r="G149" s="34">
        <v>1.1280000000000001</v>
      </c>
      <c r="H149" s="34">
        <v>2.2564164802048467E-2</v>
      </c>
      <c r="I149" s="34">
        <v>1.1505641648020486</v>
      </c>
      <c r="J149" s="34">
        <v>1.1405022993917167</v>
      </c>
      <c r="K149" s="34">
        <v>7.0369999999999981</v>
      </c>
      <c r="L149" s="34">
        <v>0.14076598201419768</v>
      </c>
      <c r="M149" s="34">
        <v>7.1777659820141961</v>
      </c>
      <c r="N149" s="34">
        <v>7.1149952844144568</v>
      </c>
      <c r="O149" s="34">
        <v>66.969999999999985</v>
      </c>
      <c r="P149" s="34">
        <v>1.3396472666606252</v>
      </c>
      <c r="Q149" s="34">
        <v>68.309647266660605</v>
      </c>
      <c r="R149" s="34">
        <v>67.712268608389394</v>
      </c>
      <c r="S149" s="34">
        <v>4.9110000000000005</v>
      </c>
      <c r="T149" s="34">
        <v>9.8238132396152492E-2</v>
      </c>
      <c r="U149" s="34">
        <v>5.0092381323961526</v>
      </c>
      <c r="V149" s="34">
        <v>4.965431553468723</v>
      </c>
      <c r="W149" s="34">
        <v>80.045999999999992</v>
      </c>
      <c r="X149" s="34">
        <v>1.6012155458730239</v>
      </c>
      <c r="Y149" s="34">
        <v>81.647215545872996</v>
      </c>
      <c r="Z149" s="34">
        <v>80.933197745664287</v>
      </c>
      <c r="AB149" s="34">
        <v>2.0979999999999985</v>
      </c>
      <c r="AC149" s="34">
        <v>4.1967746236434081E-2</v>
      </c>
      <c r="AD149" s="34">
        <v>2.1399677462364326</v>
      </c>
      <c r="AE149" s="34">
        <v>2.1212533901806911</v>
      </c>
      <c r="AF149" s="34">
        <v>3.4589999999999979</v>
      </c>
      <c r="AG149" s="34">
        <v>6.919277132117517E-2</v>
      </c>
      <c r="AH149" s="34">
        <v>3.5281927713211729</v>
      </c>
      <c r="AI149" s="34">
        <v>3.4973381680815114</v>
      </c>
      <c r="AJ149" s="34">
        <v>52.522000000000013</v>
      </c>
      <c r="AK149" s="34">
        <v>1.0506339217492817</v>
      </c>
      <c r="AL149" s="34">
        <v>53.572633921749294</v>
      </c>
      <c r="AM149" s="34">
        <v>53.104132773627441</v>
      </c>
      <c r="AN149" s="34">
        <v>2.6809999999999987</v>
      </c>
      <c r="AO149" s="34">
        <v>5.3629898789265877E-2</v>
      </c>
      <c r="AP149" s="34">
        <v>2.7346298987892648</v>
      </c>
      <c r="AQ149" s="34">
        <v>2.7107151282528288</v>
      </c>
      <c r="AR149" s="34">
        <v>60.760000000000005</v>
      </c>
      <c r="AS149" s="34">
        <v>1.2154243380961567</v>
      </c>
      <c r="AT149" s="34">
        <v>61.975424338096161</v>
      </c>
      <c r="AU149" s="34">
        <v>61.433439460142473</v>
      </c>
    </row>
    <row r="150" spans="1:47" x14ac:dyDescent="0.25">
      <c r="A150" s="18">
        <v>45844</v>
      </c>
      <c r="B150" s="2">
        <v>18</v>
      </c>
      <c r="C150" s="2" t="s">
        <v>23</v>
      </c>
      <c r="D150" s="9">
        <v>44.560045000000002</v>
      </c>
      <c r="E150">
        <v>8.9290029999999996E-3</v>
      </c>
      <c r="G150" s="34">
        <v>1.1280000000000001</v>
      </c>
      <c r="H150" s="34">
        <v>2.2012043159578359E-2</v>
      </c>
      <c r="I150" s="34">
        <v>1.1500120431595784</v>
      </c>
      <c r="J150" s="34">
        <v>1.1397435821761703</v>
      </c>
      <c r="K150" s="34">
        <v>8.2949999999999982</v>
      </c>
      <c r="L150" s="34">
        <v>0.16187047695806955</v>
      </c>
      <c r="M150" s="34">
        <v>8.456870476958068</v>
      </c>
      <c r="N150" s="34">
        <v>8.3813590550986987</v>
      </c>
      <c r="O150" s="34">
        <v>66.417999999999992</v>
      </c>
      <c r="P150" s="34">
        <v>1.2960956405787902</v>
      </c>
      <c r="Q150" s="34">
        <v>67.714095640578776</v>
      </c>
      <c r="R150" s="34">
        <v>67.109476277461766</v>
      </c>
      <c r="S150" s="34">
        <v>4.8149999999999995</v>
      </c>
      <c r="T150" s="34">
        <v>9.3960982104051224E-2</v>
      </c>
      <c r="U150" s="34">
        <v>4.908960982104051</v>
      </c>
      <c r="V150" s="34">
        <v>4.8651288547679608</v>
      </c>
      <c r="W150" s="34">
        <v>80.655999999999992</v>
      </c>
      <c r="X150" s="34">
        <v>1.5739391428004894</v>
      </c>
      <c r="Y150" s="34">
        <v>82.229939142800475</v>
      </c>
      <c r="Z150" s="34">
        <v>81.495707769504591</v>
      </c>
      <c r="AB150" s="34">
        <v>2.0979999999999994</v>
      </c>
      <c r="AC150" s="34">
        <v>4.0940839139003003E-2</v>
      </c>
      <c r="AD150" s="34">
        <v>2.1389408391390026</v>
      </c>
      <c r="AE150" s="34">
        <v>2.1198422299695081</v>
      </c>
      <c r="AF150" s="34">
        <v>3.727999999999998</v>
      </c>
      <c r="AG150" s="34">
        <v>7.2749022073500064E-2</v>
      </c>
      <c r="AH150" s="34">
        <v>3.8007490220734979</v>
      </c>
      <c r="AI150" s="34">
        <v>3.7668121226531563</v>
      </c>
      <c r="AJ150" s="34">
        <v>51.908000000000015</v>
      </c>
      <c r="AK150" s="34">
        <v>1.0129442697937889</v>
      </c>
      <c r="AL150" s="34">
        <v>52.920944269793807</v>
      </c>
      <c r="AM150" s="34">
        <v>52.448412999645988</v>
      </c>
      <c r="AN150" s="34">
        <v>2.6589999999999989</v>
      </c>
      <c r="AO150" s="34">
        <v>5.1888318050814571E-2</v>
      </c>
      <c r="AP150" s="34">
        <v>2.7108883180508134</v>
      </c>
      <c r="AQ150" s="34">
        <v>2.6866827881262729</v>
      </c>
      <c r="AR150" s="34">
        <v>60.393000000000008</v>
      </c>
      <c r="AS150" s="34">
        <v>1.1785224490571065</v>
      </c>
      <c r="AT150" s="34">
        <v>61.57152244905712</v>
      </c>
      <c r="AU150" s="34">
        <v>61.021750140394929</v>
      </c>
    </row>
    <row r="151" spans="1:47" x14ac:dyDescent="0.25">
      <c r="A151" s="18">
        <v>45844</v>
      </c>
      <c r="B151" s="2">
        <v>19</v>
      </c>
      <c r="C151" s="2" t="s">
        <v>23</v>
      </c>
      <c r="D151" s="9">
        <v>46.922040000000003</v>
      </c>
      <c r="E151">
        <v>8.9644749999999995E-3</v>
      </c>
      <c r="G151" s="34">
        <v>1.1280000000000001</v>
      </c>
      <c r="H151" s="34">
        <v>2.2483909983146529E-2</v>
      </c>
      <c r="I151" s="34">
        <v>1.1504839099831465</v>
      </c>
      <c r="J151" s="34">
        <v>1.1401704257342005</v>
      </c>
      <c r="K151" s="34">
        <v>9.570999999999998</v>
      </c>
      <c r="L151" s="34">
        <v>0.19077438160345334</v>
      </c>
      <c r="M151" s="34">
        <v>9.7617743816034519</v>
      </c>
      <c r="N151" s="34">
        <v>9.6742651992039281</v>
      </c>
      <c r="O151" s="34">
        <v>65.432000000000002</v>
      </c>
      <c r="P151" s="34">
        <v>1.304226239376989</v>
      </c>
      <c r="Q151" s="34">
        <v>66.73622623937699</v>
      </c>
      <c r="R151" s="34">
        <v>66.137971007659758</v>
      </c>
      <c r="S151" s="34">
        <v>4.6509999999999998</v>
      </c>
      <c r="T151" s="34">
        <v>9.2706263591856811E-2</v>
      </c>
      <c r="U151" s="34">
        <v>4.7437062635918563</v>
      </c>
      <c r="V151" s="34">
        <v>4.7011814273845438</v>
      </c>
      <c r="W151" s="34">
        <v>80.781999999999996</v>
      </c>
      <c r="X151" s="34">
        <v>1.6101907945554457</v>
      </c>
      <c r="Y151" s="34">
        <v>82.392190794555447</v>
      </c>
      <c r="Z151" s="34">
        <v>81.653588059982425</v>
      </c>
      <c r="AB151" s="34">
        <v>2.097999999999999</v>
      </c>
      <c r="AC151" s="34">
        <v>4.1818477965107612E-2</v>
      </c>
      <c r="AD151" s="34">
        <v>2.1398184779651066</v>
      </c>
      <c r="AE151" s="34">
        <v>2.1206361287148505</v>
      </c>
      <c r="AF151" s="34">
        <v>3.4379999999999984</v>
      </c>
      <c r="AG151" s="34">
        <v>6.8528087342249758E-2</v>
      </c>
      <c r="AH151" s="34">
        <v>3.506528087342248</v>
      </c>
      <c r="AI151" s="34">
        <v>3.4750939039664708</v>
      </c>
      <c r="AJ151" s="34">
        <v>50.695000000000022</v>
      </c>
      <c r="AK151" s="34">
        <v>1.0104803338613595</v>
      </c>
      <c r="AL151" s="34">
        <v>51.705480333861381</v>
      </c>
      <c r="AM151" s="34">
        <v>51.241967848045491</v>
      </c>
      <c r="AN151" s="34">
        <v>2.625999999999999</v>
      </c>
      <c r="AO151" s="34">
        <v>5.2342861361474077E-2</v>
      </c>
      <c r="AP151" s="34">
        <v>2.678342861361473</v>
      </c>
      <c r="AQ151" s="34">
        <v>2.6543329237393696</v>
      </c>
      <c r="AR151" s="34">
        <v>58.857000000000021</v>
      </c>
      <c r="AS151" s="34">
        <v>1.173169760530191</v>
      </c>
      <c r="AT151" s="34">
        <v>60.030169760530207</v>
      </c>
      <c r="AU151" s="34">
        <v>59.492030804466182</v>
      </c>
    </row>
    <row r="152" spans="1:47" x14ac:dyDescent="0.25">
      <c r="A152" s="18">
        <v>45844</v>
      </c>
      <c r="B152" s="2">
        <v>20</v>
      </c>
      <c r="C152" s="2" t="s">
        <v>23</v>
      </c>
      <c r="D152" s="9">
        <v>48.730255</v>
      </c>
      <c r="E152">
        <v>8.8858749999999997E-3</v>
      </c>
      <c r="G152" s="34">
        <v>1.1280000000000001</v>
      </c>
      <c r="H152" s="34">
        <v>1.994735722723516E-2</v>
      </c>
      <c r="I152" s="34">
        <v>1.1479473572272352</v>
      </c>
      <c r="J152" s="34">
        <v>1.1377468405043336</v>
      </c>
      <c r="K152" s="34">
        <v>10.215999999999998</v>
      </c>
      <c r="L152" s="34">
        <v>0.18065797999417937</v>
      </c>
      <c r="M152" s="34">
        <v>10.396657979994178</v>
      </c>
      <c r="N152" s="34">
        <v>10.304274576766197</v>
      </c>
      <c r="O152" s="34">
        <v>63.429000000000009</v>
      </c>
      <c r="P152" s="34">
        <v>1.1216674836580665</v>
      </c>
      <c r="Q152" s="34">
        <v>64.550667483658074</v>
      </c>
      <c r="R152" s="34">
        <v>63.977078321231723</v>
      </c>
      <c r="S152" s="34">
        <v>4.4640000000000004</v>
      </c>
      <c r="T152" s="34">
        <v>7.8940605197143396E-2</v>
      </c>
      <c r="U152" s="34">
        <v>4.5429406051971437</v>
      </c>
      <c r="V152" s="34">
        <v>4.5025726028469375</v>
      </c>
      <c r="W152" s="34">
        <v>79.237000000000009</v>
      </c>
      <c r="X152" s="34">
        <v>1.4012134260766242</v>
      </c>
      <c r="Y152" s="34">
        <v>80.638213426076632</v>
      </c>
      <c r="Z152" s="34">
        <v>79.921672341349193</v>
      </c>
      <c r="AB152" s="34">
        <v>2.097999999999999</v>
      </c>
      <c r="AC152" s="34">
        <v>3.7100669736471054E-2</v>
      </c>
      <c r="AD152" s="34">
        <v>2.1351006697364698</v>
      </c>
      <c r="AE152" s="34">
        <v>2.1161284320727751</v>
      </c>
      <c r="AF152" s="34">
        <v>3.2689999999999966</v>
      </c>
      <c r="AG152" s="34">
        <v>5.7808431538857862E-2</v>
      </c>
      <c r="AH152" s="34">
        <v>3.3268084315388546</v>
      </c>
      <c r="AI152" s="34">
        <v>3.2972468276672542</v>
      </c>
      <c r="AJ152" s="34">
        <v>49.085000000000008</v>
      </c>
      <c r="AK152" s="34">
        <v>0.8680106644493244</v>
      </c>
      <c r="AL152" s="34">
        <v>49.95301066444933</v>
      </c>
      <c r="AM152" s="34">
        <v>49.509134455811363</v>
      </c>
      <c r="AN152" s="34">
        <v>2.5419999999999998</v>
      </c>
      <c r="AO152" s="34">
        <v>4.4952289070595543E-2</v>
      </c>
      <c r="AP152" s="34">
        <v>2.5869522890705952</v>
      </c>
      <c r="AQ152" s="34">
        <v>2.56396495439895</v>
      </c>
      <c r="AR152" s="34">
        <v>56.994000000000007</v>
      </c>
      <c r="AS152" s="34">
        <v>1.0078720547952489</v>
      </c>
      <c r="AT152" s="34">
        <v>58.00187205479525</v>
      </c>
      <c r="AU152" s="34">
        <v>57.48647466995034</v>
      </c>
    </row>
    <row r="153" spans="1:47" x14ac:dyDescent="0.25">
      <c r="A153" s="18">
        <v>45844</v>
      </c>
      <c r="B153" s="2">
        <v>21</v>
      </c>
      <c r="C153" s="2" t="s">
        <v>23</v>
      </c>
      <c r="D153" s="9">
        <v>50.693497000000001</v>
      </c>
      <c r="E153">
        <v>8.7500189999999995E-3</v>
      </c>
      <c r="G153" s="34">
        <v>1.1280000000000001</v>
      </c>
      <c r="H153" s="34">
        <v>1.4038383279431164E-2</v>
      </c>
      <c r="I153" s="34">
        <v>1.1420383832794312</v>
      </c>
      <c r="J153" s="34">
        <v>1.1320455257270068</v>
      </c>
      <c r="K153" s="34">
        <v>10.311000000000002</v>
      </c>
      <c r="L153" s="34">
        <v>0.12832426417926837</v>
      </c>
      <c r="M153" s="34">
        <v>10.43932426417927</v>
      </c>
      <c r="N153" s="34">
        <v>10.34797997852054</v>
      </c>
      <c r="O153" s="34">
        <v>59.99799999999999</v>
      </c>
      <c r="P153" s="34">
        <v>0.74669762411286411</v>
      </c>
      <c r="Q153" s="34">
        <v>60.744697624112852</v>
      </c>
      <c r="R153" s="34">
        <v>60.213180365752606</v>
      </c>
      <c r="S153" s="34">
        <v>4.2069999999999999</v>
      </c>
      <c r="T153" s="34">
        <v>5.2357693667169233E-2</v>
      </c>
      <c r="U153" s="34">
        <v>4.2593576936671687</v>
      </c>
      <c r="V153" s="34">
        <v>4.2220882329197842</v>
      </c>
      <c r="W153" s="34">
        <v>75.643999999999991</v>
      </c>
      <c r="X153" s="34">
        <v>0.94141796523873289</v>
      </c>
      <c r="Y153" s="34">
        <v>76.585417965238719</v>
      </c>
      <c r="Z153" s="34">
        <v>75.915294102919944</v>
      </c>
      <c r="AB153" s="34">
        <v>2.0979999999999994</v>
      </c>
      <c r="AC153" s="34">
        <v>2.6110397269722134E-2</v>
      </c>
      <c r="AD153" s="34">
        <v>2.1241103972697215</v>
      </c>
      <c r="AE153" s="34">
        <v>2.1055243909355137</v>
      </c>
      <c r="AF153" s="34">
        <v>3.2619999999999973</v>
      </c>
      <c r="AG153" s="34">
        <v>4.0596814058071286E-2</v>
      </c>
      <c r="AH153" s="34">
        <v>3.3025968140580688</v>
      </c>
      <c r="AI153" s="34">
        <v>3.2736990291857211</v>
      </c>
      <c r="AJ153" s="34">
        <v>46.325000000000031</v>
      </c>
      <c r="AK153" s="34">
        <v>0.57653200835075269</v>
      </c>
      <c r="AL153" s="34">
        <v>46.901532008350785</v>
      </c>
      <c r="AM153" s="34">
        <v>46.491142712148601</v>
      </c>
      <c r="AN153" s="34">
        <v>2.4059999999999988</v>
      </c>
      <c r="AO153" s="34">
        <v>2.9943572846020707E-2</v>
      </c>
      <c r="AP153" s="34">
        <v>2.4359435728460195</v>
      </c>
      <c r="AQ153" s="34">
        <v>2.4146290203006888</v>
      </c>
      <c r="AR153" s="34">
        <v>54.09100000000003</v>
      </c>
      <c r="AS153" s="34">
        <v>0.67318279252456681</v>
      </c>
      <c r="AT153" s="34">
        <v>54.764182792524593</v>
      </c>
      <c r="AU153" s="34">
        <v>54.284995152570524</v>
      </c>
    </row>
    <row r="154" spans="1:47" x14ac:dyDescent="0.25">
      <c r="A154" s="18">
        <v>45844</v>
      </c>
      <c r="B154" s="2">
        <v>22</v>
      </c>
      <c r="C154" s="2" t="s">
        <v>23</v>
      </c>
      <c r="D154" s="9">
        <v>54.258360000000003</v>
      </c>
      <c r="E154">
        <v>8.4846620000000005E-3</v>
      </c>
      <c r="G154" s="34">
        <v>1.1280000000000001</v>
      </c>
      <c r="H154" s="34">
        <v>1.4632706563299964E-2</v>
      </c>
      <c r="I154" s="34">
        <v>1.1426327065633002</v>
      </c>
      <c r="J154" s="34">
        <v>1.1329378542579653</v>
      </c>
      <c r="K154" s="34">
        <v>10.334999999999999</v>
      </c>
      <c r="L154" s="34">
        <v>0.13406828220895844</v>
      </c>
      <c r="M154" s="34">
        <v>10.469068282208957</v>
      </c>
      <c r="N154" s="34">
        <v>10.380241776379494</v>
      </c>
      <c r="O154" s="34">
        <v>56.600999999999992</v>
      </c>
      <c r="P154" s="34">
        <v>0.73424275194090516</v>
      </c>
      <c r="Q154" s="34">
        <v>57.335242751940896</v>
      </c>
      <c r="R154" s="34">
        <v>56.848772596502727</v>
      </c>
      <c r="S154" s="34">
        <v>3.9939999999999998</v>
      </c>
      <c r="T154" s="34">
        <v>5.1811196820762455E-2</v>
      </c>
      <c r="U154" s="34">
        <v>4.045811196820762</v>
      </c>
      <c r="V154" s="34">
        <v>4.0114838562999227</v>
      </c>
      <c r="W154" s="34">
        <v>72.057999999999993</v>
      </c>
      <c r="X154" s="34">
        <v>0.93475493753392591</v>
      </c>
      <c r="Y154" s="34">
        <v>72.992754937533917</v>
      </c>
      <c r="Z154" s="34">
        <v>72.373436083440112</v>
      </c>
      <c r="AB154" s="34">
        <v>2.097999999999999</v>
      </c>
      <c r="AC154" s="34">
        <v>2.7215796427130592E-2</v>
      </c>
      <c r="AD154" s="34">
        <v>2.1252157964271294</v>
      </c>
      <c r="AE154" s="34">
        <v>2.1071840587173845</v>
      </c>
      <c r="AF154" s="34">
        <v>3.576999999999996</v>
      </c>
      <c r="AG154" s="34">
        <v>4.6401765405074388E-2</v>
      </c>
      <c r="AH154" s="34">
        <v>3.6234017654050703</v>
      </c>
      <c r="AI154" s="34">
        <v>3.5926584261354049</v>
      </c>
      <c r="AJ154" s="34">
        <v>45.498000000000012</v>
      </c>
      <c r="AK154" s="34">
        <v>0.59021177590161511</v>
      </c>
      <c r="AL154" s="34">
        <v>46.088211775901627</v>
      </c>
      <c r="AM154" s="34">
        <v>45.697168876798685</v>
      </c>
      <c r="AN154" s="34">
        <v>2.3309999999999991</v>
      </c>
      <c r="AO154" s="34">
        <v>3.0238332445968262E-2</v>
      </c>
      <c r="AP154" s="34">
        <v>2.3612383324459674</v>
      </c>
      <c r="AQ154" s="34">
        <v>2.3412040232937197</v>
      </c>
      <c r="AR154" s="34">
        <v>53.504000000000005</v>
      </c>
      <c r="AS154" s="34">
        <v>0.69406767017978843</v>
      </c>
      <c r="AT154" s="34">
        <v>54.198067670179789</v>
      </c>
      <c r="AU154" s="34">
        <v>53.738215384945192</v>
      </c>
    </row>
    <row r="155" spans="1:47" x14ac:dyDescent="0.25">
      <c r="A155" s="18">
        <v>45844</v>
      </c>
      <c r="B155" s="2">
        <v>23</v>
      </c>
      <c r="C155" s="2" t="s">
        <v>23</v>
      </c>
      <c r="D155" s="9">
        <v>38.896231999999998</v>
      </c>
      <c r="E155">
        <v>8.6718379999999994E-3</v>
      </c>
      <c r="G155" s="34">
        <v>1.1280000000000001</v>
      </c>
      <c r="H155" s="34">
        <v>1.2160435672766815E-2</v>
      </c>
      <c r="I155" s="34">
        <v>1.140160435672767</v>
      </c>
      <c r="J155" s="34">
        <v>1.1302731490806033</v>
      </c>
      <c r="K155" s="34">
        <v>9.661999999999999</v>
      </c>
      <c r="L155" s="34">
        <v>0.10416146229634127</v>
      </c>
      <c r="M155" s="34">
        <v>9.7661614622963402</v>
      </c>
      <c r="N155" s="34">
        <v>9.6814708922134631</v>
      </c>
      <c r="O155" s="34">
        <v>52.01400000000001</v>
      </c>
      <c r="P155" s="34">
        <v>0.560738387485189</v>
      </c>
      <c r="Q155" s="34">
        <v>52.574738387485198</v>
      </c>
      <c r="R155" s="34">
        <v>52.118818773296546</v>
      </c>
      <c r="S155" s="34">
        <v>3.5839999999999996</v>
      </c>
      <c r="T155" s="34">
        <v>3.8637412634039234E-2</v>
      </c>
      <c r="U155" s="34">
        <v>3.622637412634039</v>
      </c>
      <c r="V155" s="34">
        <v>3.5912224878589374</v>
      </c>
      <c r="W155" s="34">
        <v>66.388000000000005</v>
      </c>
      <c r="X155" s="34">
        <v>0.71569769808833628</v>
      </c>
      <c r="Y155" s="34">
        <v>67.10369769808834</v>
      </c>
      <c r="Z155" s="34">
        <v>66.521785302449558</v>
      </c>
      <c r="AB155" s="34">
        <v>2.097999999999999</v>
      </c>
      <c r="AC155" s="34">
        <v>2.2617547909099964E-2</v>
      </c>
      <c r="AD155" s="34">
        <v>2.1206175479090987</v>
      </c>
      <c r="AE155" s="34">
        <v>2.1022278960736736</v>
      </c>
      <c r="AF155" s="34">
        <v>3.3539999999999961</v>
      </c>
      <c r="AG155" s="34">
        <v>3.615789117593958E-2</v>
      </c>
      <c r="AH155" s="34">
        <v>3.3901578911759356</v>
      </c>
      <c r="AI155" s="34">
        <v>3.3607589911492362</v>
      </c>
      <c r="AJ155" s="34">
        <v>42.337000000000018</v>
      </c>
      <c r="AK155" s="34">
        <v>0.45641521726766737</v>
      </c>
      <c r="AL155" s="34">
        <v>42.793415217267686</v>
      </c>
      <c r="AM155" s="34">
        <v>42.422317653036806</v>
      </c>
      <c r="AN155" s="34">
        <v>2.165999999999999</v>
      </c>
      <c r="AO155" s="34">
        <v>2.3350623818451162E-2</v>
      </c>
      <c r="AP155" s="34">
        <v>2.1893506238184504</v>
      </c>
      <c r="AQ155" s="34">
        <v>2.1703649298834979</v>
      </c>
      <c r="AR155" s="34">
        <v>49.955000000000013</v>
      </c>
      <c r="AS155" s="34">
        <v>0.5385412801711581</v>
      </c>
      <c r="AT155" s="34">
        <v>50.493541280171165</v>
      </c>
      <c r="AU155" s="34">
        <v>50.055669470143215</v>
      </c>
    </row>
    <row r="156" spans="1:47" x14ac:dyDescent="0.25">
      <c r="A156" s="18">
        <v>45844</v>
      </c>
      <c r="B156" s="2">
        <v>24</v>
      </c>
      <c r="C156" s="2" t="s">
        <v>23</v>
      </c>
      <c r="D156" s="9">
        <v>33.29945</v>
      </c>
      <c r="E156">
        <v>8.9183639999999998E-3</v>
      </c>
      <c r="G156" s="34">
        <v>1.1280000000000001</v>
      </c>
      <c r="H156" s="34">
        <v>1.1112594354173472E-2</v>
      </c>
      <c r="I156" s="34">
        <v>1.1391125943541736</v>
      </c>
      <c r="J156" s="34">
        <v>1.1289535736007388</v>
      </c>
      <c r="K156" s="34">
        <v>9.0489999999999995</v>
      </c>
      <c r="L156" s="34">
        <v>8.9147044601875641E-2</v>
      </c>
      <c r="M156" s="34">
        <v>9.138147044601876</v>
      </c>
      <c r="N156" s="34">
        <v>9.0566497229725922</v>
      </c>
      <c r="O156" s="34">
        <v>48.556000000000004</v>
      </c>
      <c r="P156" s="34">
        <v>0.47835383994791408</v>
      </c>
      <c r="Q156" s="34">
        <v>49.034353839947919</v>
      </c>
      <c r="R156" s="34">
        <v>48.597047623898462</v>
      </c>
      <c r="S156" s="34">
        <v>3.3059999999999996</v>
      </c>
      <c r="T156" s="34">
        <v>3.2569358984838204E-2</v>
      </c>
      <c r="U156" s="34">
        <v>3.338569358984838</v>
      </c>
      <c r="V156" s="34">
        <v>3.3087947822021646</v>
      </c>
      <c r="W156" s="34">
        <v>62.039000000000001</v>
      </c>
      <c r="X156" s="34">
        <v>0.61118283788880134</v>
      </c>
      <c r="Y156" s="34">
        <v>62.650182837888806</v>
      </c>
      <c r="Z156" s="34">
        <v>62.091445702673958</v>
      </c>
      <c r="AB156" s="34">
        <v>2.0979999999999994</v>
      </c>
      <c r="AC156" s="34">
        <v>2.0668637371503488E-2</v>
      </c>
      <c r="AD156" s="34">
        <v>2.1186686373715031</v>
      </c>
      <c r="AE156" s="34">
        <v>2.0997735792680401</v>
      </c>
      <c r="AF156" s="34">
        <v>3.1689999999999965</v>
      </c>
      <c r="AG156" s="34">
        <v>3.1219691053524547E-2</v>
      </c>
      <c r="AH156" s="34">
        <v>3.2002196910535212</v>
      </c>
      <c r="AI156" s="34">
        <v>3.1716789669687384</v>
      </c>
      <c r="AJ156" s="34">
        <v>39.94700000000001</v>
      </c>
      <c r="AK156" s="34">
        <v>0.39354149527142529</v>
      </c>
      <c r="AL156" s="34">
        <v>40.340541495271438</v>
      </c>
      <c r="AM156" s="34">
        <v>39.9807698622595</v>
      </c>
      <c r="AN156" s="34">
        <v>2.0109999999999988</v>
      </c>
      <c r="AO156" s="34">
        <v>1.9811548977165635E-2</v>
      </c>
      <c r="AP156" s="34">
        <v>2.0308115489771645</v>
      </c>
      <c r="AQ156" s="34">
        <v>2.0127000323679822</v>
      </c>
      <c r="AR156" s="34">
        <v>47.225000000000001</v>
      </c>
      <c r="AS156" s="34">
        <v>0.46524137267361898</v>
      </c>
      <c r="AT156" s="34">
        <v>47.690241372673626</v>
      </c>
      <c r="AU156" s="34">
        <v>47.264922440864261</v>
      </c>
    </row>
    <row r="157" spans="1:47" x14ac:dyDescent="0.25">
      <c r="A157" s="18">
        <v>45845</v>
      </c>
      <c r="B157" s="2">
        <v>1</v>
      </c>
      <c r="C157" s="2" t="s">
        <v>23</v>
      </c>
      <c r="D157" s="9">
        <v>43.734208000000002</v>
      </c>
      <c r="E157">
        <v>9.0594909999999994E-3</v>
      </c>
      <c r="G157" s="34">
        <v>1.1280000000000001</v>
      </c>
      <c r="H157" s="34">
        <v>1.0263508027952653E-2</v>
      </c>
      <c r="I157" s="34">
        <v>1.1382635080279528</v>
      </c>
      <c r="J157" s="34">
        <v>1.1279514200213452</v>
      </c>
      <c r="K157" s="34">
        <v>8.5989999999999984</v>
      </c>
      <c r="L157" s="34">
        <v>7.8241051003869549E-2</v>
      </c>
      <c r="M157" s="34">
        <v>8.6772410510038682</v>
      </c>
      <c r="N157" s="34">
        <v>8.5986296637974675</v>
      </c>
      <c r="O157" s="34">
        <v>45.999000000000031</v>
      </c>
      <c r="P157" s="34">
        <v>0.41853821434201627</v>
      </c>
      <c r="Q157" s="34">
        <v>46.417538214342045</v>
      </c>
      <c r="R157" s="34">
        <v>45.997018944647053</v>
      </c>
      <c r="S157" s="34">
        <v>3.1069999999999993</v>
      </c>
      <c r="T157" s="34">
        <v>2.8270141350043333E-2</v>
      </c>
      <c r="U157" s="34">
        <v>3.1352701413500426</v>
      </c>
      <c r="V157" s="34">
        <v>3.106866189721913</v>
      </c>
      <c r="W157" s="34">
        <v>58.833000000000027</v>
      </c>
      <c r="X157" s="34">
        <v>0.53531291472388187</v>
      </c>
      <c r="Y157" s="34">
        <v>59.368312914723909</v>
      </c>
      <c r="Z157" s="34">
        <v>58.83046621818778</v>
      </c>
      <c r="AB157" s="34">
        <v>2.0979999999999999</v>
      </c>
      <c r="AC157" s="34">
        <v>1.9089397023621155E-2</v>
      </c>
      <c r="AD157" s="34">
        <v>2.1170893970236211</v>
      </c>
      <c r="AE157" s="34">
        <v>2.0979096446850902</v>
      </c>
      <c r="AF157" s="34">
        <v>3.3079999999999972</v>
      </c>
      <c r="AG157" s="34">
        <v>3.0099011131619984E-2</v>
      </c>
      <c r="AH157" s="34">
        <v>3.3380990111316171</v>
      </c>
      <c r="AI157" s="34">
        <v>3.307857533183161</v>
      </c>
      <c r="AJ157" s="34">
        <v>38.292000000000009</v>
      </c>
      <c r="AK157" s="34">
        <v>0.34841334167230764</v>
      </c>
      <c r="AL157" s="34">
        <v>38.640413341672314</v>
      </c>
      <c r="AM157" s="34">
        <v>38.290350864767156</v>
      </c>
      <c r="AN157" s="34">
        <v>1.9289999999999994</v>
      </c>
      <c r="AO157" s="34">
        <v>1.7551690590355194E-2</v>
      </c>
      <c r="AP157" s="34">
        <v>1.9465516905903546</v>
      </c>
      <c r="AQ157" s="34">
        <v>1.9289169230684164</v>
      </c>
      <c r="AR157" s="34">
        <v>45.62700000000001</v>
      </c>
      <c r="AS157" s="34">
        <v>0.41515344041790403</v>
      </c>
      <c r="AT157" s="34">
        <v>46.042153440417906</v>
      </c>
      <c r="AU157" s="34">
        <v>45.625034965703819</v>
      </c>
    </row>
    <row r="158" spans="1:47" x14ac:dyDescent="0.25">
      <c r="A158" s="18">
        <v>45845</v>
      </c>
      <c r="B158" s="2">
        <v>2</v>
      </c>
      <c r="C158" s="2" t="s">
        <v>23</v>
      </c>
      <c r="D158" s="9">
        <v>32.114514999999997</v>
      </c>
      <c r="E158">
        <v>9.2188359999999994E-3</v>
      </c>
      <c r="G158" s="34">
        <v>1.1280000000000001</v>
      </c>
      <c r="H158" s="34">
        <v>9.6651530270128148E-3</v>
      </c>
      <c r="I158" s="34">
        <v>1.137665153027013</v>
      </c>
      <c r="J158" s="34">
        <v>1.1271772045583421</v>
      </c>
      <c r="K158" s="34">
        <v>8.2759999999999962</v>
      </c>
      <c r="L158" s="34">
        <v>7.0912062457054975E-2</v>
      </c>
      <c r="M158" s="34">
        <v>8.3469120624570508</v>
      </c>
      <c r="N158" s="34">
        <v>8.2699632490468371</v>
      </c>
      <c r="O158" s="34">
        <v>44.153000000000006</v>
      </c>
      <c r="P158" s="34">
        <v>0.37832048014334829</v>
      </c>
      <c r="Q158" s="34">
        <v>44.531320480143357</v>
      </c>
      <c r="R158" s="34">
        <v>44.120793539773473</v>
      </c>
      <c r="S158" s="34">
        <v>2.968</v>
      </c>
      <c r="T158" s="34">
        <v>2.5431005482423788E-2</v>
      </c>
      <c r="U158" s="34">
        <v>2.9934310054824236</v>
      </c>
      <c r="V158" s="34">
        <v>2.9658350559655662</v>
      </c>
      <c r="W158" s="34">
        <v>56.525000000000006</v>
      </c>
      <c r="X158" s="34">
        <v>0.48432870110983989</v>
      </c>
      <c r="Y158" s="34">
        <v>57.009328701109844</v>
      </c>
      <c r="Z158" s="34">
        <v>56.483769049344211</v>
      </c>
      <c r="AB158" s="34">
        <v>2.097999999999999</v>
      </c>
      <c r="AC158" s="34">
        <v>1.7976499158397941E-2</v>
      </c>
      <c r="AD158" s="34">
        <v>2.1159764991583971</v>
      </c>
      <c r="AE158" s="34">
        <v>2.096469658832802</v>
      </c>
      <c r="AF158" s="34">
        <v>3.1109999999999975</v>
      </c>
      <c r="AG158" s="34">
        <v>2.6656286406947553E-2</v>
      </c>
      <c r="AH158" s="34">
        <v>3.137656286406945</v>
      </c>
      <c r="AI158" s="34">
        <v>3.1087307476781905</v>
      </c>
      <c r="AJ158" s="34">
        <v>36.979999999999997</v>
      </c>
      <c r="AK158" s="34">
        <v>0.3168593607614662</v>
      </c>
      <c r="AL158" s="34">
        <v>37.296859360761466</v>
      </c>
      <c r="AM158" s="34">
        <v>36.953025730999542</v>
      </c>
      <c r="AN158" s="34">
        <v>1.8649999999999993</v>
      </c>
      <c r="AO158" s="34">
        <v>1.5980062407250792E-2</v>
      </c>
      <c r="AP158" s="34">
        <v>1.8809800624072501</v>
      </c>
      <c r="AQ158" s="34">
        <v>1.863639615692648</v>
      </c>
      <c r="AR158" s="34">
        <v>44.053999999999995</v>
      </c>
      <c r="AS158" s="34">
        <v>0.37747220873406251</v>
      </c>
      <c r="AT158" s="34">
        <v>44.431472208734064</v>
      </c>
      <c r="AU158" s="34">
        <v>44.02186575320318</v>
      </c>
    </row>
    <row r="159" spans="1:47" x14ac:dyDescent="0.25">
      <c r="A159" s="18">
        <v>45845</v>
      </c>
      <c r="B159" s="2">
        <v>3</v>
      </c>
      <c r="C159" s="2" t="s">
        <v>23</v>
      </c>
      <c r="D159" s="9">
        <v>28.476541000000001</v>
      </c>
      <c r="E159">
        <v>9.2998609999999995E-3</v>
      </c>
      <c r="G159" s="34">
        <v>1.1280000000000001</v>
      </c>
      <c r="H159" s="34">
        <v>1.000928749524959E-2</v>
      </c>
      <c r="I159" s="34">
        <v>1.1380092874952497</v>
      </c>
      <c r="J159" s="34">
        <v>1.1274259593048348</v>
      </c>
      <c r="K159" s="34">
        <v>8.0599999999999969</v>
      </c>
      <c r="L159" s="34">
        <v>7.1520263485559982E-2</v>
      </c>
      <c r="M159" s="34">
        <v>8.131520263485557</v>
      </c>
      <c r="N159" s="34">
        <v>8.0558982553164586</v>
      </c>
      <c r="O159" s="34">
        <v>42.416999999999994</v>
      </c>
      <c r="P159" s="34">
        <v>0.37638647844503703</v>
      </c>
      <c r="Q159" s="34">
        <v>42.793386478445029</v>
      </c>
      <c r="R159" s="34">
        <v>42.39541393247621</v>
      </c>
      <c r="S159" s="34">
        <v>2.8659999999999997</v>
      </c>
      <c r="T159" s="34">
        <v>2.5431398901937342E-2</v>
      </c>
      <c r="U159" s="34">
        <v>2.8914313989019371</v>
      </c>
      <c r="V159" s="34">
        <v>2.8645414888011134</v>
      </c>
      <c r="W159" s="34">
        <v>54.470999999999989</v>
      </c>
      <c r="X159" s="34">
        <v>0.48334742832778399</v>
      </c>
      <c r="Y159" s="34">
        <v>54.954347428327772</v>
      </c>
      <c r="Z159" s="34">
        <v>54.44327963589862</v>
      </c>
      <c r="AB159" s="34">
        <v>2.097999999999999</v>
      </c>
      <c r="AC159" s="34">
        <v>1.8616564862618465E-2</v>
      </c>
      <c r="AD159" s="34">
        <v>2.1166165648626176</v>
      </c>
      <c r="AE159" s="34">
        <v>2.0969323250190977</v>
      </c>
      <c r="AF159" s="34">
        <v>3.1019999999999963</v>
      </c>
      <c r="AG159" s="34">
        <v>2.752554061193634E-2</v>
      </c>
      <c r="AH159" s="34">
        <v>3.1295255406119327</v>
      </c>
      <c r="AI159" s="34">
        <v>3.1004213880882916</v>
      </c>
      <c r="AJ159" s="34">
        <v>35.959000000000003</v>
      </c>
      <c r="AK159" s="34">
        <v>0.31908153283836882</v>
      </c>
      <c r="AL159" s="34">
        <v>36.278081532838371</v>
      </c>
      <c r="AM159" s="34">
        <v>35.940700417236307</v>
      </c>
      <c r="AN159" s="34">
        <v>1.8019999999999996</v>
      </c>
      <c r="AO159" s="34">
        <v>1.5990014243297653E-2</v>
      </c>
      <c r="AP159" s="34">
        <v>1.8179900142432972</v>
      </c>
      <c r="AQ159" s="34">
        <v>1.8010829598114464</v>
      </c>
      <c r="AR159" s="34">
        <v>42.960999999999999</v>
      </c>
      <c r="AS159" s="34">
        <v>0.38121365255622125</v>
      </c>
      <c r="AT159" s="34">
        <v>43.342213652556218</v>
      </c>
      <c r="AU159" s="34">
        <v>42.939137090155143</v>
      </c>
    </row>
    <row r="160" spans="1:47" x14ac:dyDescent="0.25">
      <c r="A160" s="18">
        <v>45845</v>
      </c>
      <c r="B160" s="2">
        <v>4</v>
      </c>
      <c r="C160" s="2" t="s">
        <v>23</v>
      </c>
      <c r="D160" s="9">
        <v>26.984355999999998</v>
      </c>
      <c r="E160">
        <v>9.0040910000000005E-3</v>
      </c>
      <c r="G160" s="34">
        <v>1.1280000000000001</v>
      </c>
      <c r="H160" s="34">
        <v>1.0677639591098777E-2</v>
      </c>
      <c r="I160" s="34">
        <v>1.1386776395910989</v>
      </c>
      <c r="J160" s="34">
        <v>1.1284248825045555</v>
      </c>
      <c r="K160" s="34">
        <v>7.8359999999999985</v>
      </c>
      <c r="L160" s="34">
        <v>7.4175517584973399E-2</v>
      </c>
      <c r="M160" s="34">
        <v>7.9101755175849719</v>
      </c>
      <c r="N160" s="34">
        <v>7.8389515773986647</v>
      </c>
      <c r="O160" s="34">
        <v>41.388000000000005</v>
      </c>
      <c r="P160" s="34">
        <v>0.39177849946489024</v>
      </c>
      <c r="Q160" s="34">
        <v>41.779778499464896</v>
      </c>
      <c r="R160" s="34">
        <v>41.403589571895871</v>
      </c>
      <c r="S160" s="34">
        <v>2.8209999999999993</v>
      </c>
      <c r="T160" s="34">
        <v>2.6703564970292235E-2</v>
      </c>
      <c r="U160" s="34">
        <v>2.8477035649702915</v>
      </c>
      <c r="V160" s="34">
        <v>2.8220625829302746</v>
      </c>
      <c r="W160" s="34">
        <v>53.173000000000002</v>
      </c>
      <c r="X160" s="34">
        <v>0.50333522161125466</v>
      </c>
      <c r="Y160" s="34">
        <v>53.676335221611254</v>
      </c>
      <c r="Z160" s="34">
        <v>53.193028614729364</v>
      </c>
      <c r="AB160" s="34">
        <v>2.0979999999999994</v>
      </c>
      <c r="AC160" s="34">
        <v>1.9859652360040097E-2</v>
      </c>
      <c r="AD160" s="34">
        <v>2.1178596523600395</v>
      </c>
      <c r="AE160" s="34">
        <v>2.0987902513249614</v>
      </c>
      <c r="AF160" s="34">
        <v>3.0779999999999981</v>
      </c>
      <c r="AG160" s="34">
        <v>2.9136325054434413E-2</v>
      </c>
      <c r="AH160" s="34">
        <v>3.1071363250544324</v>
      </c>
      <c r="AI160" s="34">
        <v>3.0791593868342368</v>
      </c>
      <c r="AJ160" s="34">
        <v>35.327999999999989</v>
      </c>
      <c r="AK160" s="34">
        <v>0.33441458464037011</v>
      </c>
      <c r="AL160" s="34">
        <v>35.662414584640359</v>
      </c>
      <c r="AM160" s="34">
        <v>35.341306958440533</v>
      </c>
      <c r="AN160" s="34">
        <v>1.7599999999999993</v>
      </c>
      <c r="AO160" s="34">
        <v>1.6660146879728582E-2</v>
      </c>
      <c r="AP160" s="34">
        <v>1.7766601468797278</v>
      </c>
      <c r="AQ160" s="34">
        <v>1.7606629372411495</v>
      </c>
      <c r="AR160" s="34">
        <v>42.263999999999982</v>
      </c>
      <c r="AS160" s="34">
        <v>0.40007070893457319</v>
      </c>
      <c r="AT160" s="34">
        <v>42.66407070893456</v>
      </c>
      <c r="AU160" s="34">
        <v>42.279919533840882</v>
      </c>
    </row>
    <row r="161" spans="1:47" x14ac:dyDescent="0.25">
      <c r="A161" s="18">
        <v>45845</v>
      </c>
      <c r="B161" s="2">
        <v>5</v>
      </c>
      <c r="C161" s="2" t="s">
        <v>23</v>
      </c>
      <c r="D161" s="9">
        <v>28.955297000000002</v>
      </c>
      <c r="E161">
        <v>9.1215150000000002E-3</v>
      </c>
      <c r="G161" s="34">
        <v>1.1280000000000001</v>
      </c>
      <c r="H161" s="34">
        <v>1.0848957725595351E-2</v>
      </c>
      <c r="I161" s="34">
        <v>1.1388489577255954</v>
      </c>
      <c r="J161" s="34">
        <v>1.128460929874967</v>
      </c>
      <c r="K161" s="34">
        <v>7.7149999999999999</v>
      </c>
      <c r="L161" s="34">
        <v>7.420186955050366E-2</v>
      </c>
      <c r="M161" s="34">
        <v>7.7892018695505039</v>
      </c>
      <c r="N161" s="34">
        <v>7.7181525478593711</v>
      </c>
      <c r="O161" s="34">
        <v>41.003999999999998</v>
      </c>
      <c r="P161" s="34">
        <v>0.39437115476977991</v>
      </c>
      <c r="Q161" s="34">
        <v>41.398371154769777</v>
      </c>
      <c r="R161" s="34">
        <v>41.020755291305974</v>
      </c>
      <c r="S161" s="34">
        <v>2.77</v>
      </c>
      <c r="T161" s="34">
        <v>2.6641500797782908E-2</v>
      </c>
      <c r="U161" s="34">
        <v>2.796641500797783</v>
      </c>
      <c r="V161" s="34">
        <v>2.7711318933986333</v>
      </c>
      <c r="W161" s="34">
        <v>52.616999999999997</v>
      </c>
      <c r="X161" s="34">
        <v>0.50606348284366187</v>
      </c>
      <c r="Y161" s="34">
        <v>53.123063482843655</v>
      </c>
      <c r="Z161" s="34">
        <v>52.638500662438943</v>
      </c>
      <c r="AB161" s="34">
        <v>2.0980000000000003</v>
      </c>
      <c r="AC161" s="34">
        <v>2.0178291939981427E-2</v>
      </c>
      <c r="AD161" s="34">
        <v>2.1181782919399819</v>
      </c>
      <c r="AE161" s="34">
        <v>2.0988572968773771</v>
      </c>
      <c r="AF161" s="34">
        <v>2.9849999999999981</v>
      </c>
      <c r="AG161" s="34">
        <v>2.87093429174664E-2</v>
      </c>
      <c r="AH161" s="34">
        <v>3.0137093429174646</v>
      </c>
      <c r="AI161" s="34">
        <v>2.9862197479404027</v>
      </c>
      <c r="AJ161" s="34">
        <v>35.080999999999982</v>
      </c>
      <c r="AK161" s="34">
        <v>0.33740450884008005</v>
      </c>
      <c r="AL161" s="34">
        <v>35.418404508840062</v>
      </c>
      <c r="AM161" s="34">
        <v>35.095335000836606</v>
      </c>
      <c r="AN161" s="34">
        <v>1.7829999999999993</v>
      </c>
      <c r="AO161" s="34">
        <v>1.7148662787886969E-2</v>
      </c>
      <c r="AP161" s="34">
        <v>1.8001486627878862</v>
      </c>
      <c r="AQ161" s="34">
        <v>1.7837285797580364</v>
      </c>
      <c r="AR161" s="34">
        <v>41.946999999999981</v>
      </c>
      <c r="AS161" s="34">
        <v>0.40344080648541486</v>
      </c>
      <c r="AT161" s="34">
        <v>42.350440806485395</v>
      </c>
      <c r="AU161" s="34">
        <v>41.964140625412419</v>
      </c>
    </row>
    <row r="162" spans="1:47" x14ac:dyDescent="0.25">
      <c r="A162" s="18">
        <v>45845</v>
      </c>
      <c r="B162" s="2">
        <v>6</v>
      </c>
      <c r="C162" s="2" t="s">
        <v>23</v>
      </c>
      <c r="D162" s="9">
        <v>32.675994000000003</v>
      </c>
      <c r="E162">
        <v>9.4861619999999994E-3</v>
      </c>
      <c r="G162" s="34">
        <v>1.1280000000000001</v>
      </c>
      <c r="H162" s="34">
        <v>1.136963993163635E-2</v>
      </c>
      <c r="I162" s="34">
        <v>1.1393696399316364</v>
      </c>
      <c r="J162" s="34">
        <v>1.1285613949493634</v>
      </c>
      <c r="K162" s="34">
        <v>7.6270000000000007</v>
      </c>
      <c r="L162" s="34">
        <v>7.6876102622863873E-2</v>
      </c>
      <c r="M162" s="34">
        <v>7.7038761026228642</v>
      </c>
      <c r="N162" s="34">
        <v>7.6307958858854557</v>
      </c>
      <c r="O162" s="34">
        <v>41.980000000000011</v>
      </c>
      <c r="P162" s="34">
        <v>0.42313606766852313</v>
      </c>
      <c r="Q162" s="34">
        <v>42.403136067668534</v>
      </c>
      <c r="R162" s="34">
        <v>42.00089304962259</v>
      </c>
      <c r="S162" s="34">
        <v>2.8589999999999995</v>
      </c>
      <c r="T162" s="34">
        <v>2.8817199082046382E-2</v>
      </c>
      <c r="U162" s="34">
        <v>2.887817199082046</v>
      </c>
      <c r="V162" s="34">
        <v>2.8604228973051677</v>
      </c>
      <c r="W162" s="34">
        <v>53.594000000000015</v>
      </c>
      <c r="X162" s="34">
        <v>0.5401990093050697</v>
      </c>
      <c r="Y162" s="34">
        <v>54.134199009305078</v>
      </c>
      <c r="Z162" s="34">
        <v>53.62067322776258</v>
      </c>
      <c r="AB162" s="34">
        <v>2.0979999999999994</v>
      </c>
      <c r="AC162" s="34">
        <v>2.1146723915401646E-2</v>
      </c>
      <c r="AD162" s="34">
        <v>2.1191467239154012</v>
      </c>
      <c r="AE162" s="34">
        <v>2.0990441547905703</v>
      </c>
      <c r="AF162" s="34">
        <v>2.9779999999999962</v>
      </c>
      <c r="AG162" s="34">
        <v>3.0016655776961887E-2</v>
      </c>
      <c r="AH162" s="34">
        <v>3.0080166557769581</v>
      </c>
      <c r="AI162" s="34">
        <v>2.9794821224815595</v>
      </c>
      <c r="AJ162" s="34">
        <v>36.287000000000006</v>
      </c>
      <c r="AK162" s="34">
        <v>0.36575365620504285</v>
      </c>
      <c r="AL162" s="34">
        <v>36.65275365620505</v>
      </c>
      <c r="AM162" s="34">
        <v>36.305059697276199</v>
      </c>
      <c r="AN162" s="34">
        <v>1.8169999999999993</v>
      </c>
      <c r="AO162" s="34">
        <v>1.8314393400517055E-2</v>
      </c>
      <c r="AP162" s="34">
        <v>1.8353143934005163</v>
      </c>
      <c r="AQ162" s="34">
        <v>1.8179043037437874</v>
      </c>
      <c r="AR162" s="34">
        <v>43.18</v>
      </c>
      <c r="AS162" s="34">
        <v>0.43523142929792341</v>
      </c>
      <c r="AT162" s="34">
        <v>43.615231429297928</v>
      </c>
      <c r="AU162" s="34">
        <v>43.20149027829212</v>
      </c>
    </row>
    <row r="163" spans="1:47" x14ac:dyDescent="0.25">
      <c r="A163" s="18">
        <v>45845</v>
      </c>
      <c r="B163" s="2">
        <v>7</v>
      </c>
      <c r="C163" s="2" t="s">
        <v>23</v>
      </c>
      <c r="D163" s="9">
        <v>40.074013999999998</v>
      </c>
      <c r="E163">
        <v>9.5674869999999995E-3</v>
      </c>
      <c r="G163" s="34">
        <v>1.1280000000000001</v>
      </c>
      <c r="H163" s="34">
        <v>6.5331777095351757E-3</v>
      </c>
      <c r="I163" s="34">
        <v>1.1345331777095353</v>
      </c>
      <c r="J163" s="34">
        <v>1.1236785462807306</v>
      </c>
      <c r="K163" s="34">
        <v>7.2650000000000006</v>
      </c>
      <c r="L163" s="34">
        <v>4.2077602889869725E-2</v>
      </c>
      <c r="M163" s="34">
        <v>7.3070776028898701</v>
      </c>
      <c r="N163" s="34">
        <v>7.2371672329162298</v>
      </c>
      <c r="O163" s="34">
        <v>43.661000000000001</v>
      </c>
      <c r="P163" s="34">
        <v>0.25287683685816953</v>
      </c>
      <c r="Q163" s="34">
        <v>43.913876836858172</v>
      </c>
      <c r="R163" s="34">
        <v>43.493731391101932</v>
      </c>
      <c r="S163" s="34">
        <v>2.9249999999999998</v>
      </c>
      <c r="T163" s="34">
        <v>1.6941085815948921E-2</v>
      </c>
      <c r="U163" s="34">
        <v>2.9419410858159489</v>
      </c>
      <c r="V163" s="34">
        <v>2.9137941027226391</v>
      </c>
      <c r="W163" s="34">
        <v>54.978999999999999</v>
      </c>
      <c r="X163" s="34">
        <v>0.31842870327352335</v>
      </c>
      <c r="Y163" s="34">
        <v>55.297428703273525</v>
      </c>
      <c r="Z163" s="34">
        <v>54.768371273021536</v>
      </c>
      <c r="AB163" s="34">
        <v>2.0979999999999994</v>
      </c>
      <c r="AC163" s="34">
        <v>1.2151247193798575E-2</v>
      </c>
      <c r="AD163" s="34">
        <v>2.110151247193798</v>
      </c>
      <c r="AE163" s="34">
        <v>2.0899624025682377</v>
      </c>
      <c r="AF163" s="34">
        <v>2.7059999999999969</v>
      </c>
      <c r="AG163" s="34">
        <v>1.5672676313831704E-2</v>
      </c>
      <c r="AH163" s="34">
        <v>2.7216726763138284</v>
      </c>
      <c r="AI163" s="34">
        <v>2.6956331083649405</v>
      </c>
      <c r="AJ163" s="34">
        <v>37.104000000000006</v>
      </c>
      <c r="AK163" s="34">
        <v>0.21489984550939109</v>
      </c>
      <c r="AL163" s="34">
        <v>37.318899845509399</v>
      </c>
      <c r="AM163" s="34">
        <v>36.96185175638319</v>
      </c>
      <c r="AN163" s="34">
        <v>1.8909999999999989</v>
      </c>
      <c r="AO163" s="34">
        <v>1.0952339582208341E-2</v>
      </c>
      <c r="AP163" s="34">
        <v>1.9019523395822073</v>
      </c>
      <c r="AQ163" s="34">
        <v>1.883755435298635</v>
      </c>
      <c r="AR163" s="34">
        <v>43.798999999999999</v>
      </c>
      <c r="AS163" s="34">
        <v>0.25367610859922968</v>
      </c>
      <c r="AT163" s="34">
        <v>44.052676108599236</v>
      </c>
      <c r="AU163" s="34">
        <v>43.631202702614999</v>
      </c>
    </row>
    <row r="164" spans="1:47" x14ac:dyDescent="0.25">
      <c r="A164" s="18">
        <v>45845</v>
      </c>
      <c r="B164" s="2">
        <v>8</v>
      </c>
      <c r="C164" s="2" t="s">
        <v>178</v>
      </c>
      <c r="D164" s="9">
        <v>36.105369000000003</v>
      </c>
      <c r="E164">
        <v>9.1752780000000003E-3</v>
      </c>
      <c r="G164" s="34">
        <v>1.1280000000000001</v>
      </c>
      <c r="H164" s="34">
        <v>8.2227229708413379E-3</v>
      </c>
      <c r="I164" s="34">
        <v>1.1362227229708415</v>
      </c>
      <c r="J164" s="34">
        <v>1.1257975636176671</v>
      </c>
      <c r="K164" s="34">
        <v>7.1640000000000006</v>
      </c>
      <c r="L164" s="34">
        <v>5.2223038442471038E-2</v>
      </c>
      <c r="M164" s="34">
        <v>7.2162230384424717</v>
      </c>
      <c r="N164" s="34">
        <v>7.1500121859547576</v>
      </c>
      <c r="O164" s="34">
        <v>49.95900000000001</v>
      </c>
      <c r="P164" s="34">
        <v>0.36418352562079997</v>
      </c>
      <c r="Q164" s="34">
        <v>50.323183525620813</v>
      </c>
      <c r="R164" s="34">
        <v>49.861454326928225</v>
      </c>
      <c r="S164" s="34">
        <v>3.4979999999999998</v>
      </c>
      <c r="T164" s="34">
        <v>2.5499188787236698E-2</v>
      </c>
      <c r="U164" s="34">
        <v>3.5234991887872367</v>
      </c>
      <c r="V164" s="34">
        <v>3.4911701041973395</v>
      </c>
      <c r="W164" s="34">
        <v>61.749000000000009</v>
      </c>
      <c r="X164" s="34">
        <v>0.45012847582134907</v>
      </c>
      <c r="Y164" s="34">
        <v>62.199128475821361</v>
      </c>
      <c r="Z164" s="34">
        <v>61.628434180697987</v>
      </c>
      <c r="AB164" s="34">
        <v>2.0979999999999999</v>
      </c>
      <c r="AC164" s="34">
        <v>1.529368155392298E-2</v>
      </c>
      <c r="AD164" s="34">
        <v>2.1132936815539227</v>
      </c>
      <c r="AE164" s="34">
        <v>2.093903624530022</v>
      </c>
      <c r="AF164" s="34">
        <v>2.9049999999999976</v>
      </c>
      <c r="AG164" s="34">
        <v>2.117642750912594E-2</v>
      </c>
      <c r="AH164" s="34">
        <v>2.9261764275091235</v>
      </c>
      <c r="AI164" s="34">
        <v>2.8993279453096807</v>
      </c>
      <c r="AJ164" s="34">
        <v>41.750999999999991</v>
      </c>
      <c r="AK164" s="34">
        <v>0.30435009464148627</v>
      </c>
      <c r="AL164" s="34">
        <v>42.055350094641476</v>
      </c>
      <c r="AM164" s="34">
        <v>41.669480566135817</v>
      </c>
      <c r="AN164" s="34">
        <v>2.1769999999999992</v>
      </c>
      <c r="AO164" s="34">
        <v>1.5869563747802819E-2</v>
      </c>
      <c r="AP164" s="34">
        <v>2.1928695637478022</v>
      </c>
      <c r="AQ164" s="34">
        <v>2.1727493758826775</v>
      </c>
      <c r="AR164" s="34">
        <v>48.93099999999999</v>
      </c>
      <c r="AS164" s="34">
        <v>0.35668976745233799</v>
      </c>
      <c r="AT164" s="34">
        <v>49.287689767452321</v>
      </c>
      <c r="AU164" s="34">
        <v>48.835461511858199</v>
      </c>
    </row>
    <row r="165" spans="1:47" x14ac:dyDescent="0.25">
      <c r="A165" s="18">
        <v>45845</v>
      </c>
      <c r="B165" s="2">
        <v>9</v>
      </c>
      <c r="C165" s="2" t="s">
        <v>178</v>
      </c>
      <c r="D165" s="9">
        <v>41.730952000000002</v>
      </c>
      <c r="E165">
        <v>8.7740390000000008E-3</v>
      </c>
      <c r="G165" s="34">
        <v>1.1280000000000001</v>
      </c>
      <c r="H165" s="34">
        <v>8.744453561793852E-3</v>
      </c>
      <c r="I165" s="34">
        <v>1.1367444535617939</v>
      </c>
      <c r="J165" s="34">
        <v>1.1267706133932092</v>
      </c>
      <c r="K165" s="34">
        <v>7.5349999999999984</v>
      </c>
      <c r="L165" s="34">
        <v>5.8412639705777182E-2</v>
      </c>
      <c r="M165" s="34">
        <v>7.5934126397057753</v>
      </c>
      <c r="N165" s="34">
        <v>7.526787741061904</v>
      </c>
      <c r="O165" s="34">
        <v>59.220000000000013</v>
      </c>
      <c r="P165" s="34">
        <v>0.4590838119941773</v>
      </c>
      <c r="Q165" s="34">
        <v>59.67908381199419</v>
      </c>
      <c r="R165" s="34">
        <v>59.155457203143484</v>
      </c>
      <c r="S165" s="34">
        <v>4.3570000000000002</v>
      </c>
      <c r="T165" s="34">
        <v>3.3776227099943094E-2</v>
      </c>
      <c r="U165" s="34">
        <v>4.3907762270999431</v>
      </c>
      <c r="V165" s="34">
        <v>4.352251385243096</v>
      </c>
      <c r="W165" s="34">
        <v>72.240000000000009</v>
      </c>
      <c r="X165" s="34">
        <v>0.56001713236169148</v>
      </c>
      <c r="Y165" s="34">
        <v>72.800017132361702</v>
      </c>
      <c r="Z165" s="34">
        <v>72.161266942841692</v>
      </c>
      <c r="AB165" s="34">
        <v>2.0979999999999999</v>
      </c>
      <c r="AC165" s="34">
        <v>1.6264063450925091E-2</v>
      </c>
      <c r="AD165" s="34">
        <v>2.1142640634509249</v>
      </c>
      <c r="AE165" s="34">
        <v>2.0957134281019081</v>
      </c>
      <c r="AF165" s="34">
        <v>3.2749999999999986</v>
      </c>
      <c r="AG165" s="34">
        <v>2.5388373594747209E-2</v>
      </c>
      <c r="AH165" s="34">
        <v>3.3003883735947457</v>
      </c>
      <c r="AI165" s="34">
        <v>3.2714306372896789</v>
      </c>
      <c r="AJ165" s="34">
        <v>48.731999999999999</v>
      </c>
      <c r="AK165" s="34">
        <v>0.37777899908983864</v>
      </c>
      <c r="AL165" s="34">
        <v>49.109778999089841</v>
      </c>
      <c r="AM165" s="34">
        <v>48.678887882870448</v>
      </c>
      <c r="AN165" s="34">
        <v>2.5379999999999994</v>
      </c>
      <c r="AO165" s="34">
        <v>1.9675020514036162E-2</v>
      </c>
      <c r="AP165" s="34">
        <v>2.5576750205140355</v>
      </c>
      <c r="AQ165" s="34">
        <v>2.5352338801347196</v>
      </c>
      <c r="AR165" s="34">
        <v>56.642999999999994</v>
      </c>
      <c r="AS165" s="34">
        <v>0.43910645664954706</v>
      </c>
      <c r="AT165" s="34">
        <v>57.082106456649548</v>
      </c>
      <c r="AU165" s="34">
        <v>56.581265828396752</v>
      </c>
    </row>
    <row r="166" spans="1:47" x14ac:dyDescent="0.25">
      <c r="A166" s="18">
        <v>45845</v>
      </c>
      <c r="B166" s="2">
        <v>10</v>
      </c>
      <c r="C166" s="2" t="s">
        <v>178</v>
      </c>
      <c r="D166" s="9">
        <v>49.400857999999999</v>
      </c>
      <c r="E166">
        <v>8.5404859999999999E-3</v>
      </c>
      <c r="G166" s="34">
        <v>1.1280000000000001</v>
      </c>
      <c r="H166" s="34">
        <v>7.1944371072836608E-3</v>
      </c>
      <c r="I166" s="34">
        <v>1.1351944371072837</v>
      </c>
      <c r="J166" s="34">
        <v>1.125499324909891</v>
      </c>
      <c r="K166" s="34">
        <v>7.673</v>
      </c>
      <c r="L166" s="34">
        <v>4.8938755251939289E-2</v>
      </c>
      <c r="M166" s="34">
        <v>7.721938755251939</v>
      </c>
      <c r="N166" s="34">
        <v>7.6559896454198526</v>
      </c>
      <c r="O166" s="34">
        <v>68.786000000000001</v>
      </c>
      <c r="P166" s="34">
        <v>0.43872034650852287</v>
      </c>
      <c r="Q166" s="34">
        <v>69.224720346508519</v>
      </c>
      <c r="R166" s="34">
        <v>68.633507591535249</v>
      </c>
      <c r="S166" s="34">
        <v>5.1119999999999992</v>
      </c>
      <c r="T166" s="34">
        <v>3.2604576677689776E-2</v>
      </c>
      <c r="U166" s="34">
        <v>5.1446045766776889</v>
      </c>
      <c r="V166" s="34">
        <v>5.1006671533150367</v>
      </c>
      <c r="W166" s="34">
        <v>82.698999999999998</v>
      </c>
      <c r="X166" s="34">
        <v>0.52745811554543554</v>
      </c>
      <c r="Y166" s="34">
        <v>83.226458115545441</v>
      </c>
      <c r="Z166" s="34">
        <v>82.51566371518004</v>
      </c>
      <c r="AB166" s="34">
        <v>2.097999999999999</v>
      </c>
      <c r="AC166" s="34">
        <v>1.3381142775781127E-2</v>
      </c>
      <c r="AD166" s="34">
        <v>2.1113811427757803</v>
      </c>
      <c r="AE166" s="34">
        <v>2.0933489216852399</v>
      </c>
      <c r="AF166" s="34">
        <v>3.658999999999998</v>
      </c>
      <c r="AG166" s="34">
        <v>2.3337274269105403E-2</v>
      </c>
      <c r="AH166" s="34">
        <v>3.6823372742691034</v>
      </c>
      <c r="AI166" s="34">
        <v>3.6508883243309298</v>
      </c>
      <c r="AJ166" s="34">
        <v>54.591000000000015</v>
      </c>
      <c r="AK166" s="34">
        <v>0.34818396819478936</v>
      </c>
      <c r="AL166" s="34">
        <v>54.939183968194804</v>
      </c>
      <c r="AM166" s="34">
        <v>54.469976636663013</v>
      </c>
      <c r="AN166" s="34">
        <v>2.9409999999999998</v>
      </c>
      <c r="AO166" s="34">
        <v>1.87578364650011E-2</v>
      </c>
      <c r="AP166" s="34">
        <v>2.959757836465001</v>
      </c>
      <c r="AQ166" s="34">
        <v>2.9344800660992814</v>
      </c>
      <c r="AR166" s="34">
        <v>63.289000000000016</v>
      </c>
      <c r="AS166" s="34">
        <v>0.40366022170467702</v>
      </c>
      <c r="AT166" s="34">
        <v>63.692660221704692</v>
      </c>
      <c r="AU166" s="34">
        <v>63.148693948778465</v>
      </c>
    </row>
    <row r="167" spans="1:47" x14ac:dyDescent="0.25">
      <c r="A167" s="18">
        <v>45845</v>
      </c>
      <c r="B167" s="2">
        <v>11</v>
      </c>
      <c r="C167" s="2" t="s">
        <v>178</v>
      </c>
      <c r="D167" s="9">
        <v>37.248930999999999</v>
      </c>
      <c r="E167">
        <v>8.6172550000000007E-3</v>
      </c>
      <c r="G167" s="34">
        <v>1.1280000000000001</v>
      </c>
      <c r="H167" s="34">
        <v>9.0839224588903714E-3</v>
      </c>
      <c r="I167" s="34">
        <v>1.1370839224588905</v>
      </c>
      <c r="J167" s="34">
        <v>1.1272853803426619</v>
      </c>
      <c r="K167" s="34">
        <v>8.0530000000000026</v>
      </c>
      <c r="L167" s="34">
        <v>6.48517974835498E-2</v>
      </c>
      <c r="M167" s="34">
        <v>8.1178517974835529</v>
      </c>
      <c r="N167" s="34">
        <v>8.0478981984924296</v>
      </c>
      <c r="O167" s="34">
        <v>76.510000000000005</v>
      </c>
      <c r="P167" s="34">
        <v>0.61614442139157999</v>
      </c>
      <c r="Q167" s="34">
        <v>77.126144421391587</v>
      </c>
      <c r="R167" s="34">
        <v>76.461528767745634</v>
      </c>
      <c r="S167" s="34">
        <v>5.7649999999999997</v>
      </c>
      <c r="T167" s="34">
        <v>4.6426252637857261E-2</v>
      </c>
      <c r="U167" s="34">
        <v>5.8114262526378573</v>
      </c>
      <c r="V167" s="34">
        <v>5.7613477107051825</v>
      </c>
      <c r="W167" s="34">
        <v>91.456000000000003</v>
      </c>
      <c r="X167" s="34">
        <v>0.73650639397187745</v>
      </c>
      <c r="Y167" s="34">
        <v>92.192506393971883</v>
      </c>
      <c r="Z167" s="34">
        <v>91.398060057285903</v>
      </c>
      <c r="AB167" s="34">
        <v>2.0980000000000003</v>
      </c>
      <c r="AC167" s="34">
        <v>1.6895451523716312E-2</v>
      </c>
      <c r="AD167" s="34">
        <v>2.1148954515237168</v>
      </c>
      <c r="AE167" s="34">
        <v>2.0966708581195967</v>
      </c>
      <c r="AF167" s="34">
        <v>4.0619999999999985</v>
      </c>
      <c r="AG167" s="34">
        <v>3.2711784599302011E-2</v>
      </c>
      <c r="AH167" s="34">
        <v>4.0947117845993004</v>
      </c>
      <c r="AI167" s="34">
        <v>4.0594266089999032</v>
      </c>
      <c r="AJ167" s="34">
        <v>59.457999999999977</v>
      </c>
      <c r="AK167" s="34">
        <v>0.47882257230558811</v>
      </c>
      <c r="AL167" s="34">
        <v>59.936822572305566</v>
      </c>
      <c r="AM167" s="34">
        <v>59.420331688310256</v>
      </c>
      <c r="AN167" s="34">
        <v>3.1779999999999995</v>
      </c>
      <c r="AO167" s="34">
        <v>2.5592824090739E-2</v>
      </c>
      <c r="AP167" s="34">
        <v>3.2035928240907383</v>
      </c>
      <c r="AQ167" s="34">
        <v>3.1759866478093781</v>
      </c>
      <c r="AR167" s="34">
        <v>68.795999999999978</v>
      </c>
      <c r="AS167" s="34">
        <v>0.55402263251934547</v>
      </c>
      <c r="AT167" s="34">
        <v>69.350022632519313</v>
      </c>
      <c r="AU167" s="34">
        <v>68.752415803239131</v>
      </c>
    </row>
    <row r="168" spans="1:47" x14ac:dyDescent="0.25">
      <c r="A168" s="18">
        <v>45845</v>
      </c>
      <c r="B168" s="2">
        <v>12</v>
      </c>
      <c r="C168" s="2" t="s">
        <v>178</v>
      </c>
      <c r="D168" s="9">
        <v>76.492115999999996</v>
      </c>
      <c r="E168">
        <v>8.7557060000000003E-3</v>
      </c>
      <c r="G168" s="34">
        <v>1.1280000000000001</v>
      </c>
      <c r="H168" s="34">
        <v>1.3799381758991452E-2</v>
      </c>
      <c r="I168" s="34">
        <v>1.1417993817589915</v>
      </c>
      <c r="J168" s="34">
        <v>1.1318021220613281</v>
      </c>
      <c r="K168" s="34">
        <v>8.6969999999999992</v>
      </c>
      <c r="L168" s="34">
        <v>0.10639470138116013</v>
      </c>
      <c r="M168" s="34">
        <v>8.8033947013811584</v>
      </c>
      <c r="N168" s="34">
        <v>8.7263147655739068</v>
      </c>
      <c r="O168" s="34">
        <v>81.227000000000004</v>
      </c>
      <c r="P168" s="34">
        <v>0.99369005508652364</v>
      </c>
      <c r="Q168" s="34">
        <v>82.220690055086521</v>
      </c>
      <c r="R168" s="34">
        <v>81.500789865847068</v>
      </c>
      <c r="S168" s="34">
        <v>6.2290000000000001</v>
      </c>
      <c r="T168" s="34">
        <v>7.6202437036132747E-2</v>
      </c>
      <c r="U168" s="34">
        <v>6.305202437036133</v>
      </c>
      <c r="V168" s="34">
        <v>6.2499959382269612</v>
      </c>
      <c r="W168" s="34">
        <v>97.281000000000006</v>
      </c>
      <c r="X168" s="34">
        <v>1.190086575262808</v>
      </c>
      <c r="Y168" s="34">
        <v>98.471086575262802</v>
      </c>
      <c r="Z168" s="34">
        <v>97.608902691709261</v>
      </c>
      <c r="AB168" s="34">
        <v>2.0979999999999994</v>
      </c>
      <c r="AC168" s="34">
        <v>2.5665871392166716E-2</v>
      </c>
      <c r="AD168" s="34">
        <v>2.1236658713921663</v>
      </c>
      <c r="AE168" s="34">
        <v>2.1050716773800229</v>
      </c>
      <c r="AF168" s="34">
        <v>4.5769999999999991</v>
      </c>
      <c r="AG168" s="34">
        <v>5.5992704176333209E-2</v>
      </c>
      <c r="AH168" s="34">
        <v>4.6329927041763321</v>
      </c>
      <c r="AI168" s="34">
        <v>4.5924275821584191</v>
      </c>
      <c r="AJ168" s="34">
        <v>62.692999999999998</v>
      </c>
      <c r="AK168" s="34">
        <v>0.76695446863160555</v>
      </c>
      <c r="AL168" s="34">
        <v>63.459954468631601</v>
      </c>
      <c r="AM168" s="34">
        <v>62.90431776453088</v>
      </c>
      <c r="AN168" s="34">
        <v>3.3199999999999985</v>
      </c>
      <c r="AO168" s="34">
        <v>4.0615201631074106E-2</v>
      </c>
      <c r="AP168" s="34">
        <v>3.3606152016310724</v>
      </c>
      <c r="AQ168" s="34">
        <v>3.3311906429464599</v>
      </c>
      <c r="AR168" s="34">
        <v>72.687999999999988</v>
      </c>
      <c r="AS168" s="34">
        <v>0.88922824583117954</v>
      </c>
      <c r="AT168" s="34">
        <v>73.577228245831179</v>
      </c>
      <c r="AU168" s="34">
        <v>72.933007667015772</v>
      </c>
    </row>
    <row r="169" spans="1:47" x14ac:dyDescent="0.25">
      <c r="A169" s="18">
        <v>45845</v>
      </c>
      <c r="B169" s="2">
        <v>13</v>
      </c>
      <c r="C169" s="2" t="s">
        <v>178</v>
      </c>
      <c r="D169" s="9">
        <v>45.035763000000003</v>
      </c>
      <c r="E169">
        <v>8.8821249999999994E-3</v>
      </c>
      <c r="G169" s="34">
        <v>1.1280000000000001</v>
      </c>
      <c r="H169" s="34">
        <v>1.8379384580466718E-2</v>
      </c>
      <c r="I169" s="34">
        <v>1.1463793845804668</v>
      </c>
      <c r="J169" s="34">
        <v>1.1361970995892001</v>
      </c>
      <c r="K169" s="34">
        <v>9.1819999999999986</v>
      </c>
      <c r="L169" s="34">
        <v>0.14960949398745155</v>
      </c>
      <c r="M169" s="34">
        <v>9.3316094939874503</v>
      </c>
      <c r="N169" s="34">
        <v>9.2487249720106668</v>
      </c>
      <c r="O169" s="34">
        <v>83.544000000000025</v>
      </c>
      <c r="P169" s="34">
        <v>1.361247611161801</v>
      </c>
      <c r="Q169" s="34">
        <v>84.905247611161826</v>
      </c>
      <c r="R169" s="34">
        <v>84.151108588723545</v>
      </c>
      <c r="S169" s="34">
        <v>6.34</v>
      </c>
      <c r="T169" s="34">
        <v>0.10330256936184307</v>
      </c>
      <c r="U169" s="34">
        <v>6.4433025693618431</v>
      </c>
      <c r="V169" s="34">
        <v>6.3860723505279502</v>
      </c>
      <c r="W169" s="34">
        <v>100.19400000000003</v>
      </c>
      <c r="X169" s="34">
        <v>1.6325390590915623</v>
      </c>
      <c r="Y169" s="34">
        <v>101.82653905909159</v>
      </c>
      <c r="Z169" s="34">
        <v>100.92210301085136</v>
      </c>
      <c r="AB169" s="34">
        <v>2.0979999999999999</v>
      </c>
      <c r="AC169" s="34">
        <v>3.4184351817215575E-2</v>
      </c>
      <c r="AD169" s="34">
        <v>2.1321843518172154</v>
      </c>
      <c r="AE169" s="34">
        <v>2.1132460238813309</v>
      </c>
      <c r="AF169" s="34">
        <v>4.4389999999999992</v>
      </c>
      <c r="AG169" s="34">
        <v>7.2328092333946575E-2</v>
      </c>
      <c r="AH169" s="34">
        <v>4.5113280923339456</v>
      </c>
      <c r="AI169" s="34">
        <v>4.4712579123018239</v>
      </c>
      <c r="AJ169" s="34">
        <v>64.225999999999971</v>
      </c>
      <c r="AK169" s="34">
        <v>1.0464843564406514</v>
      </c>
      <c r="AL169" s="34">
        <v>65.272484356440629</v>
      </c>
      <c r="AM169" s="34">
        <v>64.692725991326185</v>
      </c>
      <c r="AN169" s="34">
        <v>3.4489999999999985</v>
      </c>
      <c r="AO169" s="34">
        <v>5.6197249484068866E-2</v>
      </c>
      <c r="AP169" s="34">
        <v>3.5051972494840675</v>
      </c>
      <c r="AQ169" s="34">
        <v>3.4740636493644939</v>
      </c>
      <c r="AR169" s="34">
        <v>74.211999999999975</v>
      </c>
      <c r="AS169" s="34">
        <v>1.2091940500758824</v>
      </c>
      <c r="AT169" s="34">
        <v>75.421194050075854</v>
      </c>
      <c r="AU169" s="34">
        <v>74.751293576873834</v>
      </c>
    </row>
    <row r="170" spans="1:47" x14ac:dyDescent="0.25">
      <c r="A170" s="18">
        <v>45845</v>
      </c>
      <c r="B170" s="2">
        <v>14</v>
      </c>
      <c r="C170" s="2" t="s">
        <v>178</v>
      </c>
      <c r="D170" s="9">
        <v>58.037678</v>
      </c>
      <c r="E170">
        <v>9.0918600000000002E-3</v>
      </c>
      <c r="G170" s="34">
        <v>1.1280000000000001</v>
      </c>
      <c r="H170" s="34">
        <v>1.6259918641624984E-2</v>
      </c>
      <c r="I170" s="34">
        <v>1.1442599186416251</v>
      </c>
      <c r="J170" s="34">
        <v>1.1338564676577241</v>
      </c>
      <c r="K170" s="34">
        <v>10.098000000000001</v>
      </c>
      <c r="L170" s="34">
        <v>0.14556086741412153</v>
      </c>
      <c r="M170" s="34">
        <v>10.243560867414121</v>
      </c>
      <c r="N170" s="34">
        <v>10.150427846106114</v>
      </c>
      <c r="O170" s="34">
        <v>85.393999999999977</v>
      </c>
      <c r="P170" s="34">
        <v>1.2309392663855703</v>
      </c>
      <c r="Q170" s="34">
        <v>86.624939266385553</v>
      </c>
      <c r="R170" s="34">
        <v>85.837357446067074</v>
      </c>
      <c r="S170" s="34">
        <v>6.471000000000001</v>
      </c>
      <c r="T170" s="34">
        <v>9.3278309866981629E-2</v>
      </c>
      <c r="U170" s="34">
        <v>6.5642783098669826</v>
      </c>
      <c r="V170" s="34">
        <v>6.5045968104726359</v>
      </c>
      <c r="W170" s="34">
        <v>103.09099999999998</v>
      </c>
      <c r="X170" s="34">
        <v>1.4860383623082984</v>
      </c>
      <c r="Y170" s="34">
        <v>104.57703836230827</v>
      </c>
      <c r="Z170" s="34">
        <v>103.62623857030354</v>
      </c>
      <c r="AB170" s="34">
        <v>2.0979999999999999</v>
      </c>
      <c r="AC170" s="34">
        <v>3.0242295487703203E-2</v>
      </c>
      <c r="AD170" s="34">
        <v>2.1282422954877029</v>
      </c>
      <c r="AE170" s="34">
        <v>2.10889261449105</v>
      </c>
      <c r="AF170" s="34">
        <v>4.4939999999999989</v>
      </c>
      <c r="AG170" s="34">
        <v>6.4780207779665477E-2</v>
      </c>
      <c r="AH170" s="34">
        <v>4.5587802077796642</v>
      </c>
      <c r="AI170" s="34">
        <v>4.5173324163597606</v>
      </c>
      <c r="AJ170" s="34">
        <v>65.346999999999994</v>
      </c>
      <c r="AK170" s="34">
        <v>0.94196533995945708</v>
      </c>
      <c r="AL170" s="34">
        <v>66.288965339959447</v>
      </c>
      <c r="AM170" s="34">
        <v>65.686275347543685</v>
      </c>
      <c r="AN170" s="34">
        <v>3.4899999999999984</v>
      </c>
      <c r="AO170" s="34">
        <v>5.0307727002899968E-2</v>
      </c>
      <c r="AP170" s="34">
        <v>3.5403077270028982</v>
      </c>
      <c r="AQ170" s="34">
        <v>3.50811974479207</v>
      </c>
      <c r="AR170" s="34">
        <v>75.428999999999988</v>
      </c>
      <c r="AS170" s="34">
        <v>1.0872955702297258</v>
      </c>
      <c r="AT170" s="34">
        <v>76.516295570229715</v>
      </c>
      <c r="AU170" s="34">
        <v>75.820620123186558</v>
      </c>
    </row>
    <row r="171" spans="1:47" x14ac:dyDescent="0.25">
      <c r="A171" s="18">
        <v>45845</v>
      </c>
      <c r="B171" s="2">
        <v>15</v>
      </c>
      <c r="C171" s="2" t="s">
        <v>178</v>
      </c>
      <c r="D171" s="9">
        <v>53.333264999999997</v>
      </c>
      <c r="E171">
        <v>9.3306459999999997E-3</v>
      </c>
      <c r="G171" s="34">
        <v>1.1280000000000001</v>
      </c>
      <c r="H171" s="34">
        <v>1.9860950770696818E-2</v>
      </c>
      <c r="I171" s="34">
        <v>1.1478609507706969</v>
      </c>
      <c r="J171" s="34">
        <v>1.1371506665818321</v>
      </c>
      <c r="K171" s="34">
        <v>10.925000000000001</v>
      </c>
      <c r="L171" s="34">
        <v>0.19235894252647404</v>
      </c>
      <c r="M171" s="34">
        <v>11.117358942526474</v>
      </c>
      <c r="N171" s="34">
        <v>11.013626801778825</v>
      </c>
      <c r="O171" s="34">
        <v>86.412999999999997</v>
      </c>
      <c r="P171" s="34">
        <v>1.5214932082874326</v>
      </c>
      <c r="Q171" s="34">
        <v>87.934493208287435</v>
      </c>
      <c r="R171" s="34">
        <v>87.114007580971503</v>
      </c>
      <c r="S171" s="34">
        <v>6.3860000000000001</v>
      </c>
      <c r="T171" s="34">
        <v>0.11243974434545202</v>
      </c>
      <c r="U171" s="34">
        <v>6.4984397443454522</v>
      </c>
      <c r="V171" s="34">
        <v>6.4378051035386346</v>
      </c>
      <c r="W171" s="34">
        <v>104.85199999999999</v>
      </c>
      <c r="X171" s="34">
        <v>1.8461528459300556</v>
      </c>
      <c r="Y171" s="34">
        <v>106.69815284593005</v>
      </c>
      <c r="Z171" s="34">
        <v>105.7025901528708</v>
      </c>
      <c r="AB171" s="34">
        <v>2.097999999999999</v>
      </c>
      <c r="AC171" s="34">
        <v>3.6939959855427217E-2</v>
      </c>
      <c r="AD171" s="34">
        <v>2.1349399598554264</v>
      </c>
      <c r="AE171" s="34">
        <v>2.1150195908587612</v>
      </c>
      <c r="AF171" s="34">
        <v>4.5409999999999977</v>
      </c>
      <c r="AG171" s="34">
        <v>7.9954412632743083E-2</v>
      </c>
      <c r="AH171" s="34">
        <v>4.6209544126327406</v>
      </c>
      <c r="AI171" s="34">
        <v>4.5778379228263271</v>
      </c>
      <c r="AJ171" s="34">
        <v>64.695999999999998</v>
      </c>
      <c r="AK171" s="34">
        <v>1.1391170842739371</v>
      </c>
      <c r="AL171" s="34">
        <v>65.835117084273932</v>
      </c>
      <c r="AM171" s="34">
        <v>65.220832912392027</v>
      </c>
      <c r="AN171" s="34">
        <v>3.4879999999999982</v>
      </c>
      <c r="AO171" s="34">
        <v>6.1414003801587291E-2</v>
      </c>
      <c r="AP171" s="34">
        <v>3.5494140038015853</v>
      </c>
      <c r="AQ171" s="34">
        <v>3.5162956782246702</v>
      </c>
      <c r="AR171" s="34">
        <v>74.822999999999993</v>
      </c>
      <c r="AS171" s="34">
        <v>1.3174254605636948</v>
      </c>
      <c r="AT171" s="34">
        <v>76.140425460563691</v>
      </c>
      <c r="AU171" s="34">
        <v>75.429986104301776</v>
      </c>
    </row>
    <row r="172" spans="1:47" x14ac:dyDescent="0.25">
      <c r="A172" s="18">
        <v>45845</v>
      </c>
      <c r="B172" s="2">
        <v>16</v>
      </c>
      <c r="C172" s="2" t="s">
        <v>178</v>
      </c>
      <c r="D172" s="9">
        <v>52.268791999999998</v>
      </c>
      <c r="E172">
        <v>9.2706119999999993E-3</v>
      </c>
      <c r="G172" s="34">
        <v>1.1280000000000001</v>
      </c>
      <c r="H172" s="34">
        <v>1.1813067718783155E-2</v>
      </c>
      <c r="I172" s="34">
        <v>1.1398130677187832</v>
      </c>
      <c r="J172" s="34">
        <v>1.1292463030154327</v>
      </c>
      <c r="K172" s="34">
        <v>11.958999999999998</v>
      </c>
      <c r="L172" s="34">
        <v>0.12524155749018415</v>
      </c>
      <c r="M172" s="34">
        <v>12.084241557490182</v>
      </c>
      <c r="N172" s="34">
        <v>11.972213242696416</v>
      </c>
      <c r="O172" s="34">
        <v>80.828999999999994</v>
      </c>
      <c r="P172" s="34">
        <v>0.84648798815737902</v>
      </c>
      <c r="Q172" s="34">
        <v>81.675487988157371</v>
      </c>
      <c r="R172" s="34">
        <v>80.918306229108509</v>
      </c>
      <c r="S172" s="34">
        <v>5.9780000000000006</v>
      </c>
      <c r="T172" s="34">
        <v>6.2605069878444775E-2</v>
      </c>
      <c r="U172" s="34">
        <v>6.0406050698784455</v>
      </c>
      <c r="V172" s="34">
        <v>5.9846049640303693</v>
      </c>
      <c r="W172" s="34">
        <v>99.893999999999991</v>
      </c>
      <c r="X172" s="34">
        <v>1.0461476832447911</v>
      </c>
      <c r="Y172" s="34">
        <v>100.94014768324479</v>
      </c>
      <c r="Z172" s="34">
        <v>100.00437073885072</v>
      </c>
      <c r="AB172" s="34">
        <v>2.097999999999999</v>
      </c>
      <c r="AC172" s="34">
        <v>2.1971468150715465E-2</v>
      </c>
      <c r="AD172" s="34">
        <v>2.1199714681507142</v>
      </c>
      <c r="AE172" s="34">
        <v>2.1003180352184185</v>
      </c>
      <c r="AF172" s="34">
        <v>4.2340000000000009</v>
      </c>
      <c r="AG172" s="34">
        <v>4.4340894256496351E-2</v>
      </c>
      <c r="AH172" s="34">
        <v>4.2783408942564973</v>
      </c>
      <c r="AI172" s="34">
        <v>4.2386780558221124</v>
      </c>
      <c r="AJ172" s="34">
        <v>60.812000000000019</v>
      </c>
      <c r="AK172" s="34">
        <v>0.63685839903780261</v>
      </c>
      <c r="AL172" s="34">
        <v>61.448858399037825</v>
      </c>
      <c r="AM172" s="34">
        <v>60.879189874977406</v>
      </c>
      <c r="AN172" s="34">
        <v>3.2979999999999996</v>
      </c>
      <c r="AO172" s="34">
        <v>3.4538561468569894E-2</v>
      </c>
      <c r="AP172" s="34">
        <v>3.3325385614685694</v>
      </c>
      <c r="AQ172" s="34">
        <v>3.3016438894901561</v>
      </c>
      <c r="AR172" s="34">
        <v>70.442000000000021</v>
      </c>
      <c r="AS172" s="34">
        <v>0.73770932291358438</v>
      </c>
      <c r="AT172" s="34">
        <v>71.17970932291361</v>
      </c>
      <c r="AU172" s="34">
        <v>70.519829855508092</v>
      </c>
    </row>
    <row r="173" spans="1:47" x14ac:dyDescent="0.25">
      <c r="A173" s="18">
        <v>45845</v>
      </c>
      <c r="B173" s="2">
        <v>17</v>
      </c>
      <c r="C173" s="2" t="s">
        <v>178</v>
      </c>
      <c r="D173" s="9">
        <v>55.303888000000001</v>
      </c>
      <c r="E173">
        <v>9.3454430000000002E-3</v>
      </c>
      <c r="G173" s="34">
        <v>1.1280000000000001</v>
      </c>
      <c r="H173" s="34">
        <v>1.4365554552260549E-2</v>
      </c>
      <c r="I173" s="34">
        <v>1.1423655545522606</v>
      </c>
      <c r="J173" s="34">
        <v>1.1316896423770291</v>
      </c>
      <c r="K173" s="34">
        <v>9.9159999999999968</v>
      </c>
      <c r="L173" s="34">
        <v>0.12628443168458825</v>
      </c>
      <c r="M173" s="34">
        <v>10.042284431684585</v>
      </c>
      <c r="N173" s="34">
        <v>9.9484348349384906</v>
      </c>
      <c r="O173" s="34">
        <v>76.691000000000017</v>
      </c>
      <c r="P173" s="34">
        <v>0.97669214908458679</v>
      </c>
      <c r="Q173" s="34">
        <v>77.667692149084601</v>
      </c>
      <c r="R173" s="34">
        <v>76.941853159163784</v>
      </c>
      <c r="S173" s="34">
        <v>5.7469999999999999</v>
      </c>
      <c r="T173" s="34">
        <v>7.3190462776455106E-2</v>
      </c>
      <c r="U173" s="34">
        <v>5.8201904627764547</v>
      </c>
      <c r="V173" s="34">
        <v>5.7657982045574343</v>
      </c>
      <c r="W173" s="34">
        <v>93.482000000000014</v>
      </c>
      <c r="X173" s="34">
        <v>1.1905325980978907</v>
      </c>
      <c r="Y173" s="34">
        <v>94.672532598097902</v>
      </c>
      <c r="Z173" s="34">
        <v>93.787775841036733</v>
      </c>
      <c r="AB173" s="34">
        <v>2.097999999999999</v>
      </c>
      <c r="AC173" s="34">
        <v>2.6718912633548416E-2</v>
      </c>
      <c r="AD173" s="34">
        <v>2.1247189126335475</v>
      </c>
      <c r="AE173" s="34">
        <v>2.1048624731445087</v>
      </c>
      <c r="AF173" s="34">
        <v>4.1209999999999978</v>
      </c>
      <c r="AG173" s="34">
        <v>5.2482668714419936E-2</v>
      </c>
      <c r="AH173" s="34">
        <v>4.173482668714418</v>
      </c>
      <c r="AI173" s="34">
        <v>4.1344796243224593</v>
      </c>
      <c r="AJ173" s="34">
        <v>57.803000000000004</v>
      </c>
      <c r="AK173" s="34">
        <v>0.7361455228584366</v>
      </c>
      <c r="AL173" s="34">
        <v>58.539145522858441</v>
      </c>
      <c r="AM173" s="34">
        <v>57.992071275105864</v>
      </c>
      <c r="AN173" s="34">
        <v>3.0639999999999992</v>
      </c>
      <c r="AO173" s="34">
        <v>3.9021329032026868E-2</v>
      </c>
      <c r="AP173" s="34">
        <v>3.1030213290320261</v>
      </c>
      <c r="AQ173" s="34">
        <v>3.0740222200737732</v>
      </c>
      <c r="AR173" s="34">
        <v>67.085999999999999</v>
      </c>
      <c r="AS173" s="34">
        <v>0.85436843323843181</v>
      </c>
      <c r="AT173" s="34">
        <v>67.940368433238433</v>
      </c>
      <c r="AU173" s="34">
        <v>67.305435592646603</v>
      </c>
    </row>
    <row r="174" spans="1:47" x14ac:dyDescent="0.25">
      <c r="A174" s="18">
        <v>45845</v>
      </c>
      <c r="B174" s="2">
        <v>18</v>
      </c>
      <c r="C174" s="2" t="s">
        <v>178</v>
      </c>
      <c r="D174" s="9">
        <v>55.923881000000002</v>
      </c>
      <c r="E174">
        <v>9.7642879999999994E-3</v>
      </c>
      <c r="G174" s="34">
        <v>1.1280000000000001</v>
      </c>
      <c r="H174" s="34">
        <v>2.4765406196261462E-2</v>
      </c>
      <c r="I174" s="34">
        <v>1.1527654061962616</v>
      </c>
      <c r="J174" s="34">
        <v>1.1415094727737243</v>
      </c>
      <c r="K174" s="34">
        <v>10.099</v>
      </c>
      <c r="L174" s="34">
        <v>0.22172503295748622</v>
      </c>
      <c r="M174" s="34">
        <v>10.320725032957487</v>
      </c>
      <c r="N174" s="34">
        <v>10.219950501366881</v>
      </c>
      <c r="O174" s="34">
        <v>71.89500000000001</v>
      </c>
      <c r="P174" s="34">
        <v>1.5784653178016115</v>
      </c>
      <c r="Q174" s="34">
        <v>73.473465317801626</v>
      </c>
      <c r="R174" s="34">
        <v>72.756049242080607</v>
      </c>
      <c r="S174" s="34">
        <v>5.3230000000000004</v>
      </c>
      <c r="T174" s="34">
        <v>0.11686724927544305</v>
      </c>
      <c r="U174" s="34">
        <v>5.4398672492754434</v>
      </c>
      <c r="V174" s="34">
        <v>5.3867508187717501</v>
      </c>
      <c r="W174" s="34">
        <v>88.445000000000022</v>
      </c>
      <c r="X174" s="34">
        <v>1.9418230062308022</v>
      </c>
      <c r="Y174" s="34">
        <v>90.386823006230813</v>
      </c>
      <c r="Z174" s="34">
        <v>89.504260034992953</v>
      </c>
      <c r="AB174" s="34">
        <v>2.0980000000000003</v>
      </c>
      <c r="AC174" s="34">
        <v>4.6061899113259343E-2</v>
      </c>
      <c r="AD174" s="34">
        <v>2.1440618991132596</v>
      </c>
      <c r="AE174" s="34">
        <v>2.1231266612404909</v>
      </c>
      <c r="AF174" s="34">
        <v>3.848999999999998</v>
      </c>
      <c r="AG174" s="34">
        <v>8.4505362100541048E-2</v>
      </c>
      <c r="AH174" s="34">
        <v>3.9335053621005391</v>
      </c>
      <c r="AI174" s="34">
        <v>3.8950974828954452</v>
      </c>
      <c r="AJ174" s="34">
        <v>54.798999999999985</v>
      </c>
      <c r="AK174" s="34">
        <v>1.2031201189263576</v>
      </c>
      <c r="AL174" s="34">
        <v>56.002120118926342</v>
      </c>
      <c r="AM174" s="34">
        <v>55.455299289474553</v>
      </c>
      <c r="AN174" s="34">
        <v>2.8769999999999989</v>
      </c>
      <c r="AO174" s="34">
        <v>6.3164958888868958E-2</v>
      </c>
      <c r="AP174" s="34">
        <v>2.9401649588888676</v>
      </c>
      <c r="AQ174" s="34">
        <v>2.9114563414627685</v>
      </c>
      <c r="AR174" s="34">
        <v>63.622999999999976</v>
      </c>
      <c r="AS174" s="34">
        <v>1.3968523390290271</v>
      </c>
      <c r="AT174" s="34">
        <v>65.019852339029015</v>
      </c>
      <c r="AU174" s="34">
        <v>64.384979775073262</v>
      </c>
    </row>
    <row r="175" spans="1:47" x14ac:dyDescent="0.25">
      <c r="A175" s="18">
        <v>45845</v>
      </c>
      <c r="B175" s="2">
        <v>19</v>
      </c>
      <c r="C175" s="2" t="s">
        <v>178</v>
      </c>
      <c r="D175" s="9">
        <v>44.819001</v>
      </c>
      <c r="E175">
        <v>1.0107737E-2</v>
      </c>
      <c r="G175" s="34">
        <v>1.1280000000000001</v>
      </c>
      <c r="H175" s="34">
        <v>1.3337581904915276E-2</v>
      </c>
      <c r="I175" s="34">
        <v>1.1413375819049154</v>
      </c>
      <c r="J175" s="34">
        <v>1.1298012417988046</v>
      </c>
      <c r="K175" s="34">
        <v>10.774000000000003</v>
      </c>
      <c r="L175" s="34">
        <v>0.12739282574783439</v>
      </c>
      <c r="M175" s="34">
        <v>10.901392825747838</v>
      </c>
      <c r="N175" s="34">
        <v>10.791204414131492</v>
      </c>
      <c r="O175" s="34">
        <v>65.886999999999986</v>
      </c>
      <c r="P175" s="34">
        <v>0.77905430759676642</v>
      </c>
      <c r="Q175" s="34">
        <v>66.666054307596752</v>
      </c>
      <c r="R175" s="34">
        <v>65.992211363827849</v>
      </c>
      <c r="S175" s="34">
        <v>4.7729999999999988</v>
      </c>
      <c r="T175" s="34">
        <v>5.643641704978776E-2</v>
      </c>
      <c r="U175" s="34">
        <v>4.829436417049787</v>
      </c>
      <c r="V175" s="34">
        <v>4.780621743888025</v>
      </c>
      <c r="W175" s="34">
        <v>82.561999999999983</v>
      </c>
      <c r="X175" s="34">
        <v>0.97622113229930385</v>
      </c>
      <c r="Y175" s="34">
        <v>83.538221132299299</v>
      </c>
      <c r="Z175" s="34">
        <v>82.69383876364617</v>
      </c>
      <c r="AB175" s="34">
        <v>2.097999999999999</v>
      </c>
      <c r="AC175" s="34">
        <v>2.4806956415347723E-2</v>
      </c>
      <c r="AD175" s="34">
        <v>2.1228069564153467</v>
      </c>
      <c r="AE175" s="34">
        <v>2.10135018199813</v>
      </c>
      <c r="AF175" s="34">
        <v>3.8319999999999981</v>
      </c>
      <c r="AG175" s="34">
        <v>4.5309941364924916E-2</v>
      </c>
      <c r="AH175" s="34">
        <v>3.8773099413649228</v>
      </c>
      <c r="AI175" s="34">
        <v>3.8381191122101206</v>
      </c>
      <c r="AJ175" s="34">
        <v>50.426000000000002</v>
      </c>
      <c r="AK175" s="34">
        <v>0.59624193717841989</v>
      </c>
      <c r="AL175" s="34">
        <v>51.022241937178421</v>
      </c>
      <c r="AM175" s="34">
        <v>50.506522534527051</v>
      </c>
      <c r="AN175" s="34">
        <v>2.6839999999999984</v>
      </c>
      <c r="AO175" s="34">
        <v>3.1735877511340937E-2</v>
      </c>
      <c r="AP175" s="34">
        <v>2.7157358775113392</v>
      </c>
      <c r="AQ175" s="34">
        <v>2.6882859334999902</v>
      </c>
      <c r="AR175" s="34">
        <v>59.04</v>
      </c>
      <c r="AS175" s="34">
        <v>0.69809471247003341</v>
      </c>
      <c r="AT175" s="34">
        <v>59.738094712470037</v>
      </c>
      <c r="AU175" s="34">
        <v>59.134277762235293</v>
      </c>
    </row>
    <row r="176" spans="1:47" x14ac:dyDescent="0.25">
      <c r="A176" s="18">
        <v>45845</v>
      </c>
      <c r="B176" s="2">
        <v>20</v>
      </c>
      <c r="C176" s="2" t="s">
        <v>178</v>
      </c>
      <c r="D176" s="9">
        <v>49.396214999999998</v>
      </c>
      <c r="E176">
        <v>1.0223441999999999E-2</v>
      </c>
      <c r="G176" s="34">
        <v>1.1280000000000001</v>
      </c>
      <c r="H176" s="34">
        <v>9.7516201627070986E-3</v>
      </c>
      <c r="I176" s="34">
        <v>1.1377516201627071</v>
      </c>
      <c r="J176" s="34">
        <v>1.1261198824635676</v>
      </c>
      <c r="K176" s="34">
        <v>9.3440000000000012</v>
      </c>
      <c r="L176" s="34">
        <v>8.0779378369091423E-2</v>
      </c>
      <c r="M176" s="34">
        <v>9.4247793783690934</v>
      </c>
      <c r="N176" s="34">
        <v>9.3284256930315408</v>
      </c>
      <c r="O176" s="34">
        <v>59.301000000000002</v>
      </c>
      <c r="P176" s="34">
        <v>0.51266030786231709</v>
      </c>
      <c r="Q176" s="34">
        <v>59.813660307862321</v>
      </c>
      <c r="R176" s="34">
        <v>59.202158820897189</v>
      </c>
      <c r="S176" s="34">
        <v>4.3089999999999993</v>
      </c>
      <c r="T176" s="34">
        <v>3.7251534823674541E-2</v>
      </c>
      <c r="U176" s="34">
        <v>4.3462515348236739</v>
      </c>
      <c r="V176" s="34">
        <v>4.301817884339993</v>
      </c>
      <c r="W176" s="34">
        <v>74.081999999999994</v>
      </c>
      <c r="X176" s="34">
        <v>0.64044284121779016</v>
      </c>
      <c r="Y176" s="34">
        <v>74.722442841217799</v>
      </c>
      <c r="Z176" s="34">
        <v>73.958522280732296</v>
      </c>
      <c r="AB176" s="34">
        <v>2.097999999999999</v>
      </c>
      <c r="AC176" s="34">
        <v>1.8137321898368333E-2</v>
      </c>
      <c r="AD176" s="34">
        <v>2.1161373218983672</v>
      </c>
      <c r="AE176" s="34">
        <v>2.0945031147239037</v>
      </c>
      <c r="AF176" s="34">
        <v>3.252999999999997</v>
      </c>
      <c r="AG176" s="34">
        <v>2.8122358501140213E-2</v>
      </c>
      <c r="AH176" s="34">
        <v>3.2811223585011371</v>
      </c>
      <c r="AI176" s="34">
        <v>3.2475779943740974</v>
      </c>
      <c r="AJ176" s="34">
        <v>46.501000000000005</v>
      </c>
      <c r="AK176" s="34">
        <v>0.40200362516493154</v>
      </c>
      <c r="AL176" s="34">
        <v>46.903003625164935</v>
      </c>
      <c r="AM176" s="34">
        <v>46.423493487977268</v>
      </c>
      <c r="AN176" s="34">
        <v>2.5119999999999996</v>
      </c>
      <c r="AO176" s="34">
        <v>2.1716373979361901E-2</v>
      </c>
      <c r="AP176" s="34">
        <v>2.5337163739793613</v>
      </c>
      <c r="AQ176" s="34">
        <v>2.5078130715855331</v>
      </c>
      <c r="AR176" s="34">
        <v>54.364000000000004</v>
      </c>
      <c r="AS176" s="34">
        <v>0.46997967954380199</v>
      </c>
      <c r="AT176" s="34">
        <v>54.833979679543802</v>
      </c>
      <c r="AU176" s="34">
        <v>54.273387668660803</v>
      </c>
    </row>
    <row r="177" spans="1:47" x14ac:dyDescent="0.25">
      <c r="A177" s="18">
        <v>45845</v>
      </c>
      <c r="B177" s="2">
        <v>21</v>
      </c>
      <c r="C177" s="2" t="s">
        <v>178</v>
      </c>
      <c r="D177" s="9">
        <v>62.850154000000003</v>
      </c>
      <c r="E177">
        <v>9.9643000000000006E-3</v>
      </c>
      <c r="G177" s="34">
        <v>1.1280000000000001</v>
      </c>
      <c r="H177" s="34">
        <v>9.7945085834076941E-3</v>
      </c>
      <c r="I177" s="34">
        <v>1.1377945085834078</v>
      </c>
      <c r="J177" s="34">
        <v>1.1264571827615302</v>
      </c>
      <c r="K177" s="34">
        <v>9.4070000000000018</v>
      </c>
      <c r="L177" s="34">
        <v>8.1681686386627816E-2</v>
      </c>
      <c r="M177" s="34">
        <v>9.488681686386629</v>
      </c>
      <c r="N177" s="34">
        <v>9.3941336154589656</v>
      </c>
      <c r="O177" s="34">
        <v>55.994000000000007</v>
      </c>
      <c r="P177" s="34">
        <v>0.48620010072635672</v>
      </c>
      <c r="Q177" s="34">
        <v>56.480200100726364</v>
      </c>
      <c r="R177" s="34">
        <v>55.917414442862693</v>
      </c>
      <c r="S177" s="34">
        <v>4.0460000000000003</v>
      </c>
      <c r="T177" s="34">
        <v>3.5131721390485399E-2</v>
      </c>
      <c r="U177" s="34">
        <v>4.0811317213904861</v>
      </c>
      <c r="V177" s="34">
        <v>4.0404661005790343</v>
      </c>
      <c r="W177" s="34">
        <v>70.575000000000017</v>
      </c>
      <c r="X177" s="34">
        <v>0.6128080170868776</v>
      </c>
      <c r="Y177" s="34">
        <v>71.187808017086894</v>
      </c>
      <c r="Z177" s="34">
        <v>70.478471341662228</v>
      </c>
      <c r="AB177" s="34">
        <v>2.0979999999999999</v>
      </c>
      <c r="AC177" s="34">
        <v>1.8217091319139483E-2</v>
      </c>
      <c r="AD177" s="34">
        <v>2.1162170913191392</v>
      </c>
      <c r="AE177" s="34">
        <v>2.0951304693561079</v>
      </c>
      <c r="AF177" s="34">
        <v>3.2459999999999978</v>
      </c>
      <c r="AG177" s="34">
        <v>2.8185261402252967E-2</v>
      </c>
      <c r="AH177" s="34">
        <v>3.2741852614022506</v>
      </c>
      <c r="AI177" s="34">
        <v>3.2415602972020601</v>
      </c>
      <c r="AJ177" s="34">
        <v>44.393000000000001</v>
      </c>
      <c r="AK177" s="34">
        <v>0.38546774782200149</v>
      </c>
      <c r="AL177" s="34">
        <v>44.778467747821999</v>
      </c>
      <c r="AM177" s="34">
        <v>44.332281661642376</v>
      </c>
      <c r="AN177" s="34">
        <v>2.3469999999999986</v>
      </c>
      <c r="AO177" s="34">
        <v>2.0379176990476811E-2</v>
      </c>
      <c r="AP177" s="34">
        <v>2.3673791769904753</v>
      </c>
      <c r="AQ177" s="34">
        <v>2.343789900657189</v>
      </c>
      <c r="AR177" s="34">
        <v>52.083999999999996</v>
      </c>
      <c r="AS177" s="34">
        <v>0.45224927753387073</v>
      </c>
      <c r="AT177" s="34">
        <v>52.536249277533862</v>
      </c>
      <c r="AU177" s="34">
        <v>52.012762328857733</v>
      </c>
    </row>
    <row r="178" spans="1:47" x14ac:dyDescent="0.25">
      <c r="A178" s="18">
        <v>45845</v>
      </c>
      <c r="B178" s="2">
        <v>22</v>
      </c>
      <c r="C178" s="2" t="s">
        <v>178</v>
      </c>
      <c r="D178" s="9">
        <v>57.255130000000001</v>
      </c>
      <c r="E178">
        <v>9.8982310000000004E-3</v>
      </c>
      <c r="G178" s="34">
        <v>1.1280000000000001</v>
      </c>
      <c r="H178" s="34">
        <v>1.0540226504780623E-2</v>
      </c>
      <c r="I178" s="34">
        <v>1.1385402265047808</v>
      </c>
      <c r="J178" s="34">
        <v>1.1272706923400442</v>
      </c>
      <c r="K178" s="34">
        <v>9.6419999999999995</v>
      </c>
      <c r="L178" s="34">
        <v>9.0096510602034358E-2</v>
      </c>
      <c r="M178" s="34">
        <v>9.7320965106020338</v>
      </c>
      <c r="N178" s="34">
        <v>9.6357659712258013</v>
      </c>
      <c r="O178" s="34">
        <v>53.02000000000001</v>
      </c>
      <c r="P178" s="34">
        <v>0.49542802241442252</v>
      </c>
      <c r="Q178" s="34">
        <v>53.515428022414433</v>
      </c>
      <c r="R178" s="34">
        <v>52.985719953784702</v>
      </c>
      <c r="S178" s="34">
        <v>3.7970000000000002</v>
      </c>
      <c r="T178" s="34">
        <v>3.547982272930144E-2</v>
      </c>
      <c r="U178" s="34">
        <v>3.8324798227293018</v>
      </c>
      <c r="V178" s="34">
        <v>3.7945450521410882</v>
      </c>
      <c r="W178" s="34">
        <v>67.587000000000003</v>
      </c>
      <c r="X178" s="34">
        <v>0.63154458225053889</v>
      </c>
      <c r="Y178" s="34">
        <v>68.218544582250544</v>
      </c>
      <c r="Z178" s="34">
        <v>67.54330166949164</v>
      </c>
      <c r="AB178" s="34">
        <v>2.097999999999999</v>
      </c>
      <c r="AC178" s="34">
        <v>1.960407376509728E-2</v>
      </c>
      <c r="AD178" s="34">
        <v>2.1176040737650963</v>
      </c>
      <c r="AE178" s="34">
        <v>2.0966435394764282</v>
      </c>
      <c r="AF178" s="34">
        <v>3.4779999999999975</v>
      </c>
      <c r="AG178" s="34">
        <v>3.2499031723073557E-2</v>
      </c>
      <c r="AH178" s="34">
        <v>3.5104990317230711</v>
      </c>
      <c r="AI178" s="34">
        <v>3.4757513013817998</v>
      </c>
      <c r="AJ178" s="34">
        <v>43.804999999999986</v>
      </c>
      <c r="AK178" s="34">
        <v>0.40932147344141395</v>
      </c>
      <c r="AL178" s="34">
        <v>44.214321473441402</v>
      </c>
      <c r="AM178" s="34">
        <v>43.776677905989018</v>
      </c>
      <c r="AN178" s="34">
        <v>2.282999999999999</v>
      </c>
      <c r="AO178" s="34">
        <v>2.1332745665260767E-2</v>
      </c>
      <c r="AP178" s="34">
        <v>2.3043327456652598</v>
      </c>
      <c r="AQ178" s="34">
        <v>2.2815239278478008</v>
      </c>
      <c r="AR178" s="34">
        <v>51.663999999999987</v>
      </c>
      <c r="AS178" s="34">
        <v>0.48275732459484555</v>
      </c>
      <c r="AT178" s="34">
        <v>52.14675732459483</v>
      </c>
      <c r="AU178" s="34">
        <v>51.630596674695049</v>
      </c>
    </row>
    <row r="179" spans="1:47" x14ac:dyDescent="0.25">
      <c r="A179" s="18">
        <v>45845</v>
      </c>
      <c r="B179" s="2">
        <v>23</v>
      </c>
      <c r="C179" s="2" t="s">
        <v>178</v>
      </c>
      <c r="D179" s="9">
        <v>50.708449999999999</v>
      </c>
      <c r="E179">
        <v>1.0274614E-2</v>
      </c>
      <c r="G179" s="34">
        <v>1.1280000000000001</v>
      </c>
      <c r="H179" s="34">
        <v>1.068104905554952E-2</v>
      </c>
      <c r="I179" s="34">
        <v>1.1386810490555497</v>
      </c>
      <c r="J179" s="34">
        <v>1.1269815408073889</v>
      </c>
      <c r="K179" s="34">
        <v>9.0459999999999994</v>
      </c>
      <c r="L179" s="34">
        <v>8.5656710777039832E-2</v>
      </c>
      <c r="M179" s="34">
        <v>9.1316567107770386</v>
      </c>
      <c r="N179" s="34">
        <v>9.0378324628932951</v>
      </c>
      <c r="O179" s="34">
        <v>49.260000000000012</v>
      </c>
      <c r="P179" s="34">
        <v>0.4664436848194764</v>
      </c>
      <c r="Q179" s="34">
        <v>49.726443684819486</v>
      </c>
      <c r="R179" s="34">
        <v>49.215523670365229</v>
      </c>
      <c r="S179" s="34">
        <v>3.4480000000000004</v>
      </c>
      <c r="T179" s="34">
        <v>3.2649164134339312E-2</v>
      </c>
      <c r="U179" s="34">
        <v>3.4806491641343396</v>
      </c>
      <c r="V179" s="34">
        <v>3.4448868375034367</v>
      </c>
      <c r="W179" s="34">
        <v>62.882000000000012</v>
      </c>
      <c r="X179" s="34">
        <v>0.59543060878640508</v>
      </c>
      <c r="Y179" s="34">
        <v>63.477430608786413</v>
      </c>
      <c r="Z179" s="34">
        <v>62.825224511569353</v>
      </c>
      <c r="AB179" s="34">
        <v>2.0979999999999985</v>
      </c>
      <c r="AC179" s="34">
        <v>1.9865993722112476E-2</v>
      </c>
      <c r="AD179" s="34">
        <v>2.1178659937221109</v>
      </c>
      <c r="AE179" s="34">
        <v>2.09610573813289</v>
      </c>
      <c r="AF179" s="34">
        <v>3.3309999999999977</v>
      </c>
      <c r="AG179" s="34">
        <v>3.1541289365279626E-2</v>
      </c>
      <c r="AH179" s="34">
        <v>3.3625412893652773</v>
      </c>
      <c r="AI179" s="34">
        <v>3.3279924755579868</v>
      </c>
      <c r="AJ179" s="34">
        <v>40.871000000000009</v>
      </c>
      <c r="AK179" s="34">
        <v>0.38700811697638687</v>
      </c>
      <c r="AL179" s="34">
        <v>41.258008116976399</v>
      </c>
      <c r="AM179" s="34">
        <v>40.834098009165601</v>
      </c>
      <c r="AN179" s="34">
        <v>2.1099999999999985</v>
      </c>
      <c r="AO179" s="34">
        <v>1.9979621903554491E-2</v>
      </c>
      <c r="AP179" s="34">
        <v>2.1299796219035532</v>
      </c>
      <c r="AQ179" s="34">
        <v>2.1080949034606284</v>
      </c>
      <c r="AR179" s="34">
        <v>48.410000000000004</v>
      </c>
      <c r="AS179" s="34">
        <v>0.4583950219673335</v>
      </c>
      <c r="AT179" s="34">
        <v>48.868395021967338</v>
      </c>
      <c r="AU179" s="34">
        <v>48.366291126317108</v>
      </c>
    </row>
    <row r="180" spans="1:47" x14ac:dyDescent="0.25">
      <c r="A180" s="18">
        <v>45845</v>
      </c>
      <c r="B180" s="2">
        <v>24</v>
      </c>
      <c r="C180" s="2" t="s">
        <v>23</v>
      </c>
      <c r="D180" s="9">
        <v>51.650548999999998</v>
      </c>
      <c r="E180">
        <v>1.0093246E-2</v>
      </c>
      <c r="G180" s="34">
        <v>1.1280000000000001</v>
      </c>
      <c r="H180" s="34">
        <v>9.90440750226999E-3</v>
      </c>
      <c r="I180" s="34">
        <v>1.1379044075022702</v>
      </c>
      <c r="J180" s="34">
        <v>1.1264192583928654</v>
      </c>
      <c r="K180" s="34">
        <v>8.6639999999999961</v>
      </c>
      <c r="L180" s="34">
        <v>7.6074278900414141E-2</v>
      </c>
      <c r="M180" s="34">
        <v>8.7400742789004102</v>
      </c>
      <c r="N180" s="34">
        <v>8.6518585591451949</v>
      </c>
      <c r="O180" s="34">
        <v>46.474999999999994</v>
      </c>
      <c r="P180" s="34">
        <v>0.4080738817978703</v>
      </c>
      <c r="Q180" s="34">
        <v>46.883073881797863</v>
      </c>
      <c r="R180" s="34">
        <v>46.409871483872699</v>
      </c>
      <c r="S180" s="34">
        <v>3.1909999999999994</v>
      </c>
      <c r="T180" s="34">
        <v>2.801858540757405E-2</v>
      </c>
      <c r="U180" s="34">
        <v>3.2190185854075732</v>
      </c>
      <c r="V180" s="34">
        <v>3.1865282389464826</v>
      </c>
      <c r="W180" s="34">
        <v>59.457999999999991</v>
      </c>
      <c r="X180" s="34">
        <v>0.5220711536081285</v>
      </c>
      <c r="Y180" s="34">
        <v>59.980071153608115</v>
      </c>
      <c r="Z180" s="34">
        <v>59.37467754035724</v>
      </c>
      <c r="AB180" s="34">
        <v>2.0979999999999994</v>
      </c>
      <c r="AC180" s="34">
        <v>1.8421495513973787E-2</v>
      </c>
      <c r="AD180" s="34">
        <v>2.1164214955139733</v>
      </c>
      <c r="AE180" s="34">
        <v>2.095059932720063</v>
      </c>
      <c r="AF180" s="34">
        <v>3.2089999999999987</v>
      </c>
      <c r="AG180" s="34">
        <v>2.8176634463461331E-2</v>
      </c>
      <c r="AH180" s="34">
        <v>3.2371766344634603</v>
      </c>
      <c r="AI180" s="34">
        <v>3.2045030143463684</v>
      </c>
      <c r="AJ180" s="34">
        <v>39.096999999999994</v>
      </c>
      <c r="AK180" s="34">
        <v>0.34329132989029232</v>
      </c>
      <c r="AL180" s="34">
        <v>39.440291329890286</v>
      </c>
      <c r="AM180" s="34">
        <v>39.042210767186035</v>
      </c>
      <c r="AN180" s="34">
        <v>1.9719999999999995</v>
      </c>
      <c r="AO180" s="34">
        <v>1.7315152122762776E-2</v>
      </c>
      <c r="AP180" s="34">
        <v>1.9893151521227623</v>
      </c>
      <c r="AQ180" s="34">
        <v>1.9692365049208598</v>
      </c>
      <c r="AR180" s="34">
        <v>46.375999999999998</v>
      </c>
      <c r="AS180" s="34">
        <v>0.40720461199049024</v>
      </c>
      <c r="AT180" s="34">
        <v>46.783204611990485</v>
      </c>
      <c r="AU180" s="34">
        <v>46.311010219173326</v>
      </c>
    </row>
    <row r="181" spans="1:47" x14ac:dyDescent="0.25">
      <c r="A181" s="18">
        <v>45846</v>
      </c>
      <c r="B181" s="2">
        <v>1</v>
      </c>
      <c r="C181" s="2" t="s">
        <v>23</v>
      </c>
      <c r="D181" s="9">
        <v>35.752622000000002</v>
      </c>
      <c r="E181">
        <v>1.0915697E-2</v>
      </c>
      <c r="G181" s="34">
        <v>1.1280000000000001</v>
      </c>
      <c r="H181" s="34">
        <v>1.2342876389356749E-2</v>
      </c>
      <c r="I181" s="34">
        <v>1.1403428763893568</v>
      </c>
      <c r="J181" s="34">
        <v>1.1278952390745822</v>
      </c>
      <c r="K181" s="34">
        <v>8.2939999999999987</v>
      </c>
      <c r="L181" s="34">
        <v>9.075515671394048E-2</v>
      </c>
      <c r="M181" s="34">
        <v>8.3847551567139398</v>
      </c>
      <c r="N181" s="34">
        <v>8.2932297100040628</v>
      </c>
      <c r="O181" s="34">
        <v>44.689999999999991</v>
      </c>
      <c r="P181" s="34">
        <v>0.48900988106414273</v>
      </c>
      <c r="Q181" s="34">
        <v>45.179009881064133</v>
      </c>
      <c r="R181" s="34">
        <v>44.68584949844243</v>
      </c>
      <c r="S181" s="34">
        <v>3.0569999999999991</v>
      </c>
      <c r="T181" s="34">
        <v>3.3450508087113098E-2</v>
      </c>
      <c r="U181" s="34">
        <v>3.0904505080871121</v>
      </c>
      <c r="V181" s="34">
        <v>3.0567160867473371</v>
      </c>
      <c r="W181" s="34">
        <v>57.16899999999999</v>
      </c>
      <c r="X181" s="34">
        <v>0.62555842225455305</v>
      </c>
      <c r="Y181" s="34">
        <v>57.794558422254539</v>
      </c>
      <c r="Z181" s="34">
        <v>57.163690534268412</v>
      </c>
      <c r="AB181" s="34">
        <v>2.0979999999999999</v>
      </c>
      <c r="AC181" s="34">
        <v>2.2956874702899342E-2</v>
      </c>
      <c r="AD181" s="34">
        <v>2.1209568747028991</v>
      </c>
      <c r="AE181" s="34">
        <v>2.0978051521085752</v>
      </c>
      <c r="AF181" s="34">
        <v>3.1739999999999982</v>
      </c>
      <c r="AG181" s="34">
        <v>3.4730753244519769E-2</v>
      </c>
      <c r="AH181" s="34">
        <v>3.208730753244518</v>
      </c>
      <c r="AI181" s="34">
        <v>3.1737052205875194</v>
      </c>
      <c r="AJ181" s="34">
        <v>37.806000000000012</v>
      </c>
      <c r="AK181" s="34">
        <v>0.41368331983689838</v>
      </c>
      <c r="AL181" s="34">
        <v>38.219683319836911</v>
      </c>
      <c r="AM181" s="34">
        <v>37.802488837281622</v>
      </c>
      <c r="AN181" s="34">
        <v>1.9169999999999994</v>
      </c>
      <c r="AO181" s="34">
        <v>2.0976324502124895E-2</v>
      </c>
      <c r="AP181" s="34">
        <v>1.9379763245021242</v>
      </c>
      <c r="AQ181" s="34">
        <v>1.9168219621506855</v>
      </c>
      <c r="AR181" s="34">
        <v>44.995000000000012</v>
      </c>
      <c r="AS181" s="34">
        <v>0.49234727228644237</v>
      </c>
      <c r="AT181" s="34">
        <v>45.487347272286449</v>
      </c>
      <c r="AU181" s="34">
        <v>44.990821172128399</v>
      </c>
    </row>
    <row r="182" spans="1:47" x14ac:dyDescent="0.25">
      <c r="A182" s="18">
        <v>45846</v>
      </c>
      <c r="B182" s="2">
        <v>2</v>
      </c>
      <c r="C182" s="2" t="s">
        <v>23</v>
      </c>
      <c r="D182" s="9">
        <v>31.962209000000001</v>
      </c>
      <c r="E182">
        <v>1.0723221999999999E-2</v>
      </c>
      <c r="G182" s="34">
        <v>1.1280000000000001</v>
      </c>
      <c r="H182" s="34">
        <v>1.1902685822145185E-2</v>
      </c>
      <c r="I182" s="34">
        <v>1.1399026858221453</v>
      </c>
      <c r="J182" s="34">
        <v>1.1276792562636782</v>
      </c>
      <c r="K182" s="34">
        <v>8.075999999999997</v>
      </c>
      <c r="L182" s="34">
        <v>8.521816551386921E-2</v>
      </c>
      <c r="M182" s="34">
        <v>8.1612181655138656</v>
      </c>
      <c r="N182" s="34">
        <v>8.0737036113346274</v>
      </c>
      <c r="O182" s="34">
        <v>43.300999999999995</v>
      </c>
      <c r="P182" s="34">
        <v>0.45691329679495435</v>
      </c>
      <c r="Q182" s="34">
        <v>43.757913296794946</v>
      </c>
      <c r="R182" s="34">
        <v>43.288687478256662</v>
      </c>
      <c r="S182" s="34">
        <v>2.8919999999999999</v>
      </c>
      <c r="T182" s="34">
        <v>3.0516460458904139E-2</v>
      </c>
      <c r="U182" s="34">
        <v>2.9225164604589042</v>
      </c>
      <c r="V182" s="34">
        <v>2.8911776676547492</v>
      </c>
      <c r="W182" s="34">
        <v>55.396999999999998</v>
      </c>
      <c r="X182" s="34">
        <v>0.58455060858987284</v>
      </c>
      <c r="Y182" s="34">
        <v>55.981550608589856</v>
      </c>
      <c r="Z182" s="34">
        <v>55.381248013509719</v>
      </c>
      <c r="AB182" s="34">
        <v>2.097999999999999</v>
      </c>
      <c r="AC182" s="34">
        <v>2.2138151467074981E-2</v>
      </c>
      <c r="AD182" s="34">
        <v>2.1201381514670739</v>
      </c>
      <c r="AE182" s="34">
        <v>2.097403439398223</v>
      </c>
      <c r="AF182" s="34">
        <v>3.0589999999999971</v>
      </c>
      <c r="AG182" s="34">
        <v>3.2278648874062128E-2</v>
      </c>
      <c r="AH182" s="34">
        <v>3.0912786488740593</v>
      </c>
      <c r="AI182" s="34">
        <v>3.0581301816583228</v>
      </c>
      <c r="AJ182" s="34">
        <v>36.769999999999982</v>
      </c>
      <c r="AK182" s="34">
        <v>0.38799801212790619</v>
      </c>
      <c r="AL182" s="34">
        <v>37.157998012127891</v>
      </c>
      <c r="AM182" s="34">
        <v>36.759544550368283</v>
      </c>
      <c r="AN182" s="34">
        <v>1.8679999999999992</v>
      </c>
      <c r="AO182" s="34">
        <v>1.9711185386318431E-2</v>
      </c>
      <c r="AP182" s="34">
        <v>1.8877111853863175</v>
      </c>
      <c r="AQ182" s="34">
        <v>1.867468839273537</v>
      </c>
      <c r="AR182" s="34">
        <v>43.79499999999998</v>
      </c>
      <c r="AS182" s="34">
        <v>0.46212599785536174</v>
      </c>
      <c r="AT182" s="34">
        <v>44.25712599785534</v>
      </c>
      <c r="AU182" s="34">
        <v>43.782547010698366</v>
      </c>
    </row>
    <row r="183" spans="1:47" x14ac:dyDescent="0.25">
      <c r="A183" s="18">
        <v>45846</v>
      </c>
      <c r="B183" s="2">
        <v>3</v>
      </c>
      <c r="C183" s="2" t="s">
        <v>23</v>
      </c>
      <c r="D183" s="9">
        <v>27.805661000000001</v>
      </c>
      <c r="E183">
        <v>1.0911194000000001E-2</v>
      </c>
      <c r="G183" s="34">
        <v>1.1280000000000001</v>
      </c>
      <c r="H183" s="34">
        <v>1.1033364953756787E-2</v>
      </c>
      <c r="I183" s="34">
        <v>1.139033364953757</v>
      </c>
      <c r="J183" s="34">
        <v>1.1266051509362738</v>
      </c>
      <c r="K183" s="34">
        <v>7.8800000000000008</v>
      </c>
      <c r="L183" s="34">
        <v>7.7077053045747773E-2</v>
      </c>
      <c r="M183" s="34">
        <v>7.9570770530457482</v>
      </c>
      <c r="N183" s="34">
        <v>7.8702558416470181</v>
      </c>
      <c r="O183" s="34">
        <v>41.944000000000003</v>
      </c>
      <c r="P183" s="34">
        <v>0.41026902448614783</v>
      </c>
      <c r="Q183" s="34">
        <v>42.35426902448615</v>
      </c>
      <c r="R183" s="34">
        <v>41.892133378431794</v>
      </c>
      <c r="S183" s="34">
        <v>2.8309999999999995</v>
      </c>
      <c r="T183" s="34">
        <v>2.769100725539491E-2</v>
      </c>
      <c r="U183" s="34">
        <v>2.8586910072553944</v>
      </c>
      <c r="V183" s="34">
        <v>2.8274992750891754</v>
      </c>
      <c r="W183" s="34">
        <v>53.783000000000001</v>
      </c>
      <c r="X183" s="34">
        <v>0.52607044974104722</v>
      </c>
      <c r="Y183" s="34">
        <v>54.30907044974105</v>
      </c>
      <c r="Z183" s="34">
        <v>53.716493646104261</v>
      </c>
      <c r="AB183" s="34">
        <v>2.097999999999999</v>
      </c>
      <c r="AC183" s="34">
        <v>2.0521276305834866E-2</v>
      </c>
      <c r="AD183" s="34">
        <v>2.1185212763058336</v>
      </c>
      <c r="AE183" s="34">
        <v>2.0954056796669334</v>
      </c>
      <c r="AF183" s="34">
        <v>3.0049999999999968</v>
      </c>
      <c r="AG183" s="34">
        <v>2.9392962487623322E-2</v>
      </c>
      <c r="AH183" s="34">
        <v>3.0343929624876202</v>
      </c>
      <c r="AI183" s="34">
        <v>3.0012841122016831</v>
      </c>
      <c r="AJ183" s="34">
        <v>35.887999999999991</v>
      </c>
      <c r="AK183" s="34">
        <v>0.35103315732307044</v>
      </c>
      <c r="AL183" s="34">
        <v>36.239033157323064</v>
      </c>
      <c r="AM183" s="34">
        <v>35.843622036171084</v>
      </c>
      <c r="AN183" s="34">
        <v>1.8229999999999988</v>
      </c>
      <c r="AO183" s="34">
        <v>1.783140453076118E-2</v>
      </c>
      <c r="AP183" s="34">
        <v>1.8408314045307601</v>
      </c>
      <c r="AQ183" s="34">
        <v>1.8207457359546326</v>
      </c>
      <c r="AR183" s="34">
        <v>42.813999999999986</v>
      </c>
      <c r="AS183" s="34">
        <v>0.41877880064728978</v>
      </c>
      <c r="AT183" s="34">
        <v>43.232778800647282</v>
      </c>
      <c r="AU183" s="34">
        <v>42.761057563994328</v>
      </c>
    </row>
    <row r="184" spans="1:47" x14ac:dyDescent="0.25">
      <c r="A184" s="18">
        <v>45846</v>
      </c>
      <c r="B184" s="2">
        <v>4</v>
      </c>
      <c r="C184" s="2" t="s">
        <v>23</v>
      </c>
      <c r="D184" s="9">
        <v>26.184652</v>
      </c>
      <c r="E184">
        <v>1.0793914999999999E-2</v>
      </c>
      <c r="G184" s="34">
        <v>1.1280000000000001</v>
      </c>
      <c r="H184" s="34">
        <v>9.8175404291305918E-3</v>
      </c>
      <c r="I184" s="34">
        <v>1.1378175404291306</v>
      </c>
      <c r="J184" s="34">
        <v>1.1255360346122294</v>
      </c>
      <c r="K184" s="34">
        <v>7.748999999999997</v>
      </c>
      <c r="L184" s="34">
        <v>6.7443369490543373E-2</v>
      </c>
      <c r="M184" s="34">
        <v>7.81644336949054</v>
      </c>
      <c r="N184" s="34">
        <v>7.7320733441579454</v>
      </c>
      <c r="O184" s="34">
        <v>41.068000000000012</v>
      </c>
      <c r="P184" s="34">
        <v>0.35743506236129013</v>
      </c>
      <c r="Q184" s="34">
        <v>41.425435062361302</v>
      </c>
      <c r="R184" s="34">
        <v>40.978292437460155</v>
      </c>
      <c r="S184" s="34">
        <v>2.7999999999999994</v>
      </c>
      <c r="T184" s="34">
        <v>2.4369781207061746E-2</v>
      </c>
      <c r="U184" s="34">
        <v>2.8243697812070612</v>
      </c>
      <c r="V184" s="34">
        <v>2.7938837738601436</v>
      </c>
      <c r="W184" s="34">
        <v>52.745000000000005</v>
      </c>
      <c r="X184" s="34">
        <v>0.45906575348802586</v>
      </c>
      <c r="Y184" s="34">
        <v>53.204065753488031</v>
      </c>
      <c r="Z184" s="34">
        <v>52.629785590090478</v>
      </c>
      <c r="AB184" s="34">
        <v>2.0979999999999994</v>
      </c>
      <c r="AC184" s="34">
        <v>1.8259928918719838E-2</v>
      </c>
      <c r="AD184" s="34">
        <v>2.1162599289187192</v>
      </c>
      <c r="AE184" s="34">
        <v>2.0934171991280643</v>
      </c>
      <c r="AF184" s="34">
        <v>3.0329999999999973</v>
      </c>
      <c r="AG184" s="34">
        <v>2.6397695143220795E-2</v>
      </c>
      <c r="AH184" s="34">
        <v>3.0593976951432182</v>
      </c>
      <c r="AI184" s="34">
        <v>3.0263748164706463</v>
      </c>
      <c r="AJ184" s="34">
        <v>35.416999999999994</v>
      </c>
      <c r="AK184" s="34">
        <v>0.30825162178946641</v>
      </c>
      <c r="AL184" s="34">
        <v>35.725251621789461</v>
      </c>
      <c r="AM184" s="34">
        <v>35.339636292430249</v>
      </c>
      <c r="AN184" s="34">
        <v>1.7939999999999994</v>
      </c>
      <c r="AO184" s="34">
        <v>1.5614066959095988E-2</v>
      </c>
      <c r="AP184" s="34">
        <v>1.8096140669590954</v>
      </c>
      <c r="AQ184" s="34">
        <v>1.7900812465375346</v>
      </c>
      <c r="AR184" s="34">
        <v>42.341999999999985</v>
      </c>
      <c r="AS184" s="34">
        <v>0.36852331281050305</v>
      </c>
      <c r="AT184" s="34">
        <v>42.710523312810487</v>
      </c>
      <c r="AU184" s="34">
        <v>42.249509554566494</v>
      </c>
    </row>
    <row r="185" spans="1:47" x14ac:dyDescent="0.25">
      <c r="A185" s="18">
        <v>45846</v>
      </c>
      <c r="B185" s="2">
        <v>5</v>
      </c>
      <c r="C185" s="2" t="s">
        <v>23</v>
      </c>
      <c r="D185" s="9">
        <v>28.240141999999999</v>
      </c>
      <c r="E185">
        <v>1.0421807999999999E-2</v>
      </c>
      <c r="G185" s="34">
        <v>1.1280000000000001</v>
      </c>
      <c r="H185" s="34">
        <v>1.2627390715821741E-2</v>
      </c>
      <c r="I185" s="34">
        <v>1.1406273907158218</v>
      </c>
      <c r="J185" s="34">
        <v>1.1287399910502405</v>
      </c>
      <c r="K185" s="34">
        <v>7.6809999999999992</v>
      </c>
      <c r="L185" s="34">
        <v>8.5984918517931538E-2</v>
      </c>
      <c r="M185" s="34">
        <v>7.7669849185179309</v>
      </c>
      <c r="N185" s="34">
        <v>7.6860388929582415</v>
      </c>
      <c r="O185" s="34">
        <v>41.02399999999998</v>
      </c>
      <c r="P185" s="34">
        <v>0.45924297582080742</v>
      </c>
      <c r="Q185" s="34">
        <v>41.483242975820787</v>
      </c>
      <c r="R185" s="34">
        <v>41.050912582309429</v>
      </c>
      <c r="S185" s="34">
        <v>2.8010000000000002</v>
      </c>
      <c r="T185" s="34">
        <v>3.1355781378560897E-2</v>
      </c>
      <c r="U185" s="34">
        <v>2.8323557813785611</v>
      </c>
      <c r="V185" s="34">
        <v>2.8028375132373435</v>
      </c>
      <c r="W185" s="34">
        <v>52.633999999999979</v>
      </c>
      <c r="X185" s="34">
        <v>0.5892110664331216</v>
      </c>
      <c r="Y185" s="34">
        <v>53.223211066433102</v>
      </c>
      <c r="Z185" s="34">
        <v>52.668528979555255</v>
      </c>
      <c r="AB185" s="34">
        <v>2.0980000000000003</v>
      </c>
      <c r="AC185" s="34">
        <v>2.3486051171803204E-2</v>
      </c>
      <c r="AD185" s="34">
        <v>2.1214860511718037</v>
      </c>
      <c r="AE185" s="34">
        <v>2.099376330871813</v>
      </c>
      <c r="AF185" s="34">
        <v>2.9869999999999974</v>
      </c>
      <c r="AG185" s="34">
        <v>3.34379575072336E-2</v>
      </c>
      <c r="AH185" s="34">
        <v>3.0204379575072311</v>
      </c>
      <c r="AI185" s="34">
        <v>2.9889595330381784</v>
      </c>
      <c r="AJ185" s="34">
        <v>35.500999999999976</v>
      </c>
      <c r="AK185" s="34">
        <v>0.39741577819360574</v>
      </c>
      <c r="AL185" s="34">
        <v>35.898415778193581</v>
      </c>
      <c r="AM185" s="34">
        <v>35.524289381449073</v>
      </c>
      <c r="AN185" s="34">
        <v>1.7889999999999995</v>
      </c>
      <c r="AO185" s="34">
        <v>2.0026952119330751E-2</v>
      </c>
      <c r="AP185" s="34">
        <v>1.8090269521193303</v>
      </c>
      <c r="AQ185" s="34">
        <v>1.7901736205575174</v>
      </c>
      <c r="AR185" s="34">
        <v>42.374999999999972</v>
      </c>
      <c r="AS185" s="34">
        <v>0.47436673899197329</v>
      </c>
      <c r="AT185" s="34">
        <v>42.849366738991947</v>
      </c>
      <c r="AU185" s="34">
        <v>42.40279886591658</v>
      </c>
    </row>
    <row r="186" spans="1:47" x14ac:dyDescent="0.25">
      <c r="A186" s="18">
        <v>45846</v>
      </c>
      <c r="B186" s="2">
        <v>6</v>
      </c>
      <c r="C186" s="2" t="s">
        <v>23</v>
      </c>
      <c r="D186" s="9">
        <v>32.3643</v>
      </c>
      <c r="E186">
        <v>1.0716666E-2</v>
      </c>
      <c r="G186" s="34">
        <v>1.1280000000000001</v>
      </c>
      <c r="H186" s="34">
        <v>1.2709159233700518E-2</v>
      </c>
      <c r="I186" s="34">
        <v>1.1407091592337006</v>
      </c>
      <c r="J186" s="34">
        <v>1.1284845601710523</v>
      </c>
      <c r="K186" s="34">
        <v>7.7179999999999991</v>
      </c>
      <c r="L186" s="34">
        <v>8.6958591281649442E-2</v>
      </c>
      <c r="M186" s="34">
        <v>7.8049585912816486</v>
      </c>
      <c r="N186" s="34">
        <v>7.7213154569150531</v>
      </c>
      <c r="O186" s="34">
        <v>42.322000000000003</v>
      </c>
      <c r="P186" s="34">
        <v>0.47684134493676716</v>
      </c>
      <c r="Q186" s="34">
        <v>42.798841344936768</v>
      </c>
      <c r="R186" s="34">
        <v>42.340180457056093</v>
      </c>
      <c r="S186" s="34">
        <v>2.9109999999999996</v>
      </c>
      <c r="T186" s="34">
        <v>3.2798193731650889E-2</v>
      </c>
      <c r="U186" s="34">
        <v>2.9437981937316504</v>
      </c>
      <c r="V186" s="34">
        <v>2.9122504917180252</v>
      </c>
      <c r="W186" s="34">
        <v>54.079000000000008</v>
      </c>
      <c r="X186" s="34">
        <v>0.60930728918376809</v>
      </c>
      <c r="Y186" s="34">
        <v>54.688307289183768</v>
      </c>
      <c r="Z186" s="34">
        <v>54.102230965860223</v>
      </c>
      <c r="AB186" s="34">
        <v>2.0979999999999994</v>
      </c>
      <c r="AC186" s="34">
        <v>2.3638134815872052E-2</v>
      </c>
      <c r="AD186" s="34">
        <v>2.1216381348158713</v>
      </c>
      <c r="AE186" s="34">
        <v>2.0989012475521864</v>
      </c>
      <c r="AF186" s="34">
        <v>2.9369999999999976</v>
      </c>
      <c r="AG186" s="34">
        <v>3.3091135345193604E-2</v>
      </c>
      <c r="AH186" s="34">
        <v>2.9700911353451911</v>
      </c>
      <c r="AI186" s="34">
        <v>2.938261660658136</v>
      </c>
      <c r="AJ186" s="34">
        <v>36.746000000000009</v>
      </c>
      <c r="AK186" s="34">
        <v>0.41401663581698522</v>
      </c>
      <c r="AL186" s="34">
        <v>37.160016635816994</v>
      </c>
      <c r="AM186" s="34">
        <v>36.7617851489765</v>
      </c>
      <c r="AN186" s="34">
        <v>1.8869999999999989</v>
      </c>
      <c r="AO186" s="34">
        <v>2.126080095212133E-2</v>
      </c>
      <c r="AP186" s="34">
        <v>1.9082608009521203</v>
      </c>
      <c r="AQ186" s="34">
        <v>1.8878106073074239</v>
      </c>
      <c r="AR186" s="34">
        <v>43.668000000000006</v>
      </c>
      <c r="AS186" s="34">
        <v>0.49200670693017223</v>
      </c>
      <c r="AT186" s="34">
        <v>44.160006706930176</v>
      </c>
      <c r="AU186" s="34">
        <v>43.686758664494242</v>
      </c>
    </row>
    <row r="187" spans="1:47" x14ac:dyDescent="0.25">
      <c r="A187" s="18">
        <v>45846</v>
      </c>
      <c r="B187" s="2">
        <v>7</v>
      </c>
      <c r="C187" s="2" t="s">
        <v>23</v>
      </c>
      <c r="D187" s="9">
        <v>34.304498000000002</v>
      </c>
      <c r="E187">
        <v>1.0744681000000001E-2</v>
      </c>
      <c r="G187" s="34">
        <v>1.1280000000000001</v>
      </c>
      <c r="H187" s="34">
        <v>8.0318625135561723E-3</v>
      </c>
      <c r="I187" s="34">
        <v>1.1360318625135564</v>
      </c>
      <c r="J187" s="34">
        <v>1.1238255625450122</v>
      </c>
      <c r="K187" s="34">
        <v>7.4390000000000009</v>
      </c>
      <c r="L187" s="34">
        <v>5.2968994005624444E-2</v>
      </c>
      <c r="M187" s="34">
        <v>7.4919689940056253</v>
      </c>
      <c r="N187" s="34">
        <v>7.4114701771031442</v>
      </c>
      <c r="O187" s="34">
        <v>44.028999999999996</v>
      </c>
      <c r="P187" s="34">
        <v>0.31350609451184808</v>
      </c>
      <c r="Q187" s="34">
        <v>44.342506094511847</v>
      </c>
      <c r="R187" s="34">
        <v>43.866060011785763</v>
      </c>
      <c r="S187" s="34">
        <v>3.0319999999999996</v>
      </c>
      <c r="T187" s="34">
        <v>2.158919072792758E-2</v>
      </c>
      <c r="U187" s="34">
        <v>3.0535891907279273</v>
      </c>
      <c r="V187" s="34">
        <v>3.0207793489685075</v>
      </c>
      <c r="W187" s="34">
        <v>55.627999999999993</v>
      </c>
      <c r="X187" s="34">
        <v>0.3960961417589563</v>
      </c>
      <c r="Y187" s="34">
        <v>56.024096141758953</v>
      </c>
      <c r="Z187" s="34">
        <v>55.422135100402429</v>
      </c>
      <c r="AB187" s="34">
        <v>2.0979999999999994</v>
      </c>
      <c r="AC187" s="34">
        <v>1.4938694639575216E-2</v>
      </c>
      <c r="AD187" s="34">
        <v>2.1129386946395745</v>
      </c>
      <c r="AE187" s="34">
        <v>2.090235842393116</v>
      </c>
      <c r="AF187" s="34">
        <v>2.7319999999999971</v>
      </c>
      <c r="AG187" s="34">
        <v>1.9453057080705174E-2</v>
      </c>
      <c r="AH187" s="34">
        <v>2.7514530570807021</v>
      </c>
      <c r="AI187" s="34">
        <v>2.7218895716958951</v>
      </c>
      <c r="AJ187" s="34">
        <v>37.94700000000001</v>
      </c>
      <c r="AK187" s="34">
        <v>0.27019954503715971</v>
      </c>
      <c r="AL187" s="34">
        <v>38.217199545037168</v>
      </c>
      <c r="AM187" s="34">
        <v>37.806567927212399</v>
      </c>
      <c r="AN187" s="34">
        <v>1.921999999999999</v>
      </c>
      <c r="AO187" s="34">
        <v>1.3685496233204746E-2</v>
      </c>
      <c r="AP187" s="34">
        <v>1.9356854962332037</v>
      </c>
      <c r="AQ187" s="34">
        <v>1.9148871730598511</v>
      </c>
      <c r="AR187" s="34">
        <v>44.699000000000005</v>
      </c>
      <c r="AS187" s="34">
        <v>0.31827679299064487</v>
      </c>
      <c r="AT187" s="34">
        <v>45.01727679299065</v>
      </c>
      <c r="AU187" s="34">
        <v>44.533580514361262</v>
      </c>
    </row>
    <row r="188" spans="1:47" x14ac:dyDescent="0.25">
      <c r="A188" s="18">
        <v>45846</v>
      </c>
      <c r="B188" s="2">
        <v>8</v>
      </c>
      <c r="C188" s="2" t="s">
        <v>178</v>
      </c>
      <c r="D188" s="9">
        <v>37.069110999999999</v>
      </c>
      <c r="E188">
        <v>1.1025569000000001E-2</v>
      </c>
      <c r="G188" s="34">
        <v>1.1280000000000001</v>
      </c>
      <c r="H188" s="34">
        <v>1.4206871804723121E-2</v>
      </c>
      <c r="I188" s="34">
        <v>1.1422068718047231</v>
      </c>
      <c r="J188" s="34">
        <v>1.129613391127366</v>
      </c>
      <c r="K188" s="34">
        <v>7.5019999999999989</v>
      </c>
      <c r="L188" s="34">
        <v>9.4485773297014908E-2</v>
      </c>
      <c r="M188" s="34">
        <v>7.5964857732970135</v>
      </c>
      <c r="N188" s="34">
        <v>7.512730195246009</v>
      </c>
      <c r="O188" s="34">
        <v>48.652999999999992</v>
      </c>
      <c r="P188" s="34">
        <v>0.61277210453474629</v>
      </c>
      <c r="Q188" s="34">
        <v>49.26577210453474</v>
      </c>
      <c r="R188" s="34">
        <v>48.722588934857917</v>
      </c>
      <c r="S188" s="34">
        <v>3.4399999999999995</v>
      </c>
      <c r="T188" s="34">
        <v>4.3325921106602411E-2</v>
      </c>
      <c r="U188" s="34">
        <v>3.4833259211066019</v>
      </c>
      <c r="V188" s="34">
        <v>3.4449202708139528</v>
      </c>
      <c r="W188" s="34">
        <v>60.722999999999985</v>
      </c>
      <c r="X188" s="34">
        <v>0.76479067074308671</v>
      </c>
      <c r="Y188" s="34">
        <v>61.487790670743081</v>
      </c>
      <c r="Z188" s="34">
        <v>60.809852792045248</v>
      </c>
      <c r="AB188" s="34">
        <v>2.0979999999999999</v>
      </c>
      <c r="AC188" s="34">
        <v>2.6423773977224379E-2</v>
      </c>
      <c r="AD188" s="34">
        <v>2.1244237739772243</v>
      </c>
      <c r="AE188" s="34">
        <v>2.1010007930719983</v>
      </c>
      <c r="AF188" s="34">
        <v>2.8629999999999978</v>
      </c>
      <c r="AG188" s="34">
        <v>3.6058753525640301E-2</v>
      </c>
      <c r="AH188" s="34">
        <v>2.899058753525638</v>
      </c>
      <c r="AI188" s="34">
        <v>2.8670949812035871</v>
      </c>
      <c r="AJ188" s="34">
        <v>41.478999999999985</v>
      </c>
      <c r="AK188" s="34">
        <v>0.52241740743626774</v>
      </c>
      <c r="AL188" s="34">
        <v>42.00141740743625</v>
      </c>
      <c r="AM188" s="34">
        <v>41.53832788171276</v>
      </c>
      <c r="AN188" s="34">
        <v>2.1009999999999995</v>
      </c>
      <c r="AO188" s="34">
        <v>2.6461558210747575E-2</v>
      </c>
      <c r="AP188" s="34">
        <v>2.1274615582107472</v>
      </c>
      <c r="AQ188" s="34">
        <v>2.1040050840058471</v>
      </c>
      <c r="AR188" s="34">
        <v>48.540999999999983</v>
      </c>
      <c r="AS188" s="34">
        <v>0.61136149314987998</v>
      </c>
      <c r="AT188" s="34">
        <v>49.152361493149861</v>
      </c>
      <c r="AU188" s="34">
        <v>48.610428739994191</v>
      </c>
    </row>
    <row r="189" spans="1:47" x14ac:dyDescent="0.25">
      <c r="A189" s="18">
        <v>45846</v>
      </c>
      <c r="B189" s="2">
        <v>9</v>
      </c>
      <c r="C189" s="2" t="s">
        <v>178</v>
      </c>
      <c r="D189" s="9">
        <v>34.784922000000002</v>
      </c>
      <c r="E189">
        <v>1.0801681E-2</v>
      </c>
      <c r="G189" s="34">
        <v>1.1280000000000001</v>
      </c>
      <c r="H189" s="34">
        <v>1.3295928897874731E-2</v>
      </c>
      <c r="I189" s="34">
        <v>1.1412959288978748</v>
      </c>
      <c r="J189" s="34">
        <v>1.1289680143473213</v>
      </c>
      <c r="K189" s="34">
        <v>8.1860000000000017</v>
      </c>
      <c r="L189" s="34">
        <v>9.6489781877661829E-2</v>
      </c>
      <c r="M189" s="34">
        <v>8.282489781877663</v>
      </c>
      <c r="N189" s="34">
        <v>8.1930249693680608</v>
      </c>
      <c r="O189" s="34">
        <v>55.706000000000003</v>
      </c>
      <c r="P189" s="34">
        <v>0.6566161482136611</v>
      </c>
      <c r="Q189" s="34">
        <v>56.362616148213661</v>
      </c>
      <c r="R189" s="34">
        <v>55.753805148255211</v>
      </c>
      <c r="S189" s="34">
        <v>4.0569999999999995</v>
      </c>
      <c r="T189" s="34">
        <v>4.7820552782515749E-2</v>
      </c>
      <c r="U189" s="34">
        <v>4.104820552782515</v>
      </c>
      <c r="V189" s="34">
        <v>4.0604815906091147</v>
      </c>
      <c r="W189" s="34">
        <v>69.077000000000012</v>
      </c>
      <c r="X189" s="34">
        <v>0.81422241177171339</v>
      </c>
      <c r="Y189" s="34">
        <v>69.891222411771707</v>
      </c>
      <c r="Z189" s="34">
        <v>69.136279722579715</v>
      </c>
      <c r="AB189" s="34">
        <v>2.0979999999999999</v>
      </c>
      <c r="AC189" s="34">
        <v>2.4729484776366294E-2</v>
      </c>
      <c r="AD189" s="34">
        <v>2.1227294847763662</v>
      </c>
      <c r="AE189" s="34">
        <v>2.0998004380325175</v>
      </c>
      <c r="AF189" s="34">
        <v>3.194999999999999</v>
      </c>
      <c r="AG189" s="34">
        <v>3.7660011372969628E-2</v>
      </c>
      <c r="AH189" s="34">
        <v>3.2326600113729684</v>
      </c>
      <c r="AI189" s="34">
        <v>3.1977418491486613</v>
      </c>
      <c r="AJ189" s="34">
        <v>46.181000000000019</v>
      </c>
      <c r="AK189" s="34">
        <v>0.54434334435527754</v>
      </c>
      <c r="AL189" s="34">
        <v>46.725343344355295</v>
      </c>
      <c r="AM189" s="34">
        <v>46.220631090934098</v>
      </c>
      <c r="AN189" s="34">
        <v>2.4429999999999996</v>
      </c>
      <c r="AO189" s="34">
        <v>2.8796058774386488E-2</v>
      </c>
      <c r="AP189" s="34">
        <v>2.4717960587743861</v>
      </c>
      <c r="AQ189" s="34">
        <v>2.4450965062504477</v>
      </c>
      <c r="AR189" s="34">
        <v>53.917000000000016</v>
      </c>
      <c r="AS189" s="34">
        <v>0.63552889927900003</v>
      </c>
      <c r="AT189" s="34">
        <v>54.552528899279018</v>
      </c>
      <c r="AU189" s="34">
        <v>53.963269884365729</v>
      </c>
    </row>
    <row r="190" spans="1:47" x14ac:dyDescent="0.25">
      <c r="A190" s="18">
        <v>45846</v>
      </c>
      <c r="B190" s="2">
        <v>10</v>
      </c>
      <c r="C190" s="2" t="s">
        <v>178</v>
      </c>
      <c r="D190" s="9">
        <v>37.031323999999998</v>
      </c>
      <c r="E190">
        <v>1.1128327E-2</v>
      </c>
      <c r="G190" s="34">
        <v>1.1280000000000001</v>
      </c>
      <c r="H190" s="34">
        <v>1.5344922997689348E-2</v>
      </c>
      <c r="I190" s="34">
        <v>1.1433449229976895</v>
      </c>
      <c r="J190" s="34">
        <v>1.1306214068207814</v>
      </c>
      <c r="K190" s="34">
        <v>9.36</v>
      </c>
      <c r="L190" s="34">
        <v>0.12733021210848608</v>
      </c>
      <c r="M190" s="34">
        <v>9.4873302121084855</v>
      </c>
      <c r="N190" s="34">
        <v>9.3817520991511625</v>
      </c>
      <c r="O190" s="34">
        <v>61.963000000000001</v>
      </c>
      <c r="P190" s="34">
        <v>0.84292328342714995</v>
      </c>
      <c r="Q190" s="34">
        <v>62.805923283427148</v>
      </c>
      <c r="R190" s="34">
        <v>62.10699843159226</v>
      </c>
      <c r="S190" s="34">
        <v>4.5519999999999996</v>
      </c>
      <c r="T190" s="34">
        <v>6.1923838196349203E-2</v>
      </c>
      <c r="U190" s="34">
        <v>4.6139238381963485</v>
      </c>
      <c r="V190" s="34">
        <v>4.5625785849718046</v>
      </c>
      <c r="W190" s="34">
        <v>77.002999999999986</v>
      </c>
      <c r="X190" s="34">
        <v>1.0475222567296747</v>
      </c>
      <c r="Y190" s="34">
        <v>78.050522256729664</v>
      </c>
      <c r="Z190" s="34">
        <v>77.181950522536013</v>
      </c>
      <c r="AB190" s="34">
        <v>2.097999999999999</v>
      </c>
      <c r="AC190" s="34">
        <v>2.8540468483290986E-2</v>
      </c>
      <c r="AD190" s="34">
        <v>2.1265404684832898</v>
      </c>
      <c r="AE190" s="34">
        <v>2.1028756307712744</v>
      </c>
      <c r="AF190" s="34">
        <v>3.4629999999999965</v>
      </c>
      <c r="AG190" s="34">
        <v>4.7109457749111842E-2</v>
      </c>
      <c r="AH190" s="34">
        <v>3.5101094577491083</v>
      </c>
      <c r="AI190" s="34">
        <v>3.4710478118974835</v>
      </c>
      <c r="AJ190" s="34">
        <v>49.708000000000027</v>
      </c>
      <c r="AK190" s="34">
        <v>0.67621048968895614</v>
      </c>
      <c r="AL190" s="34">
        <v>50.384210489688982</v>
      </c>
      <c r="AM190" s="34">
        <v>49.823518519722896</v>
      </c>
      <c r="AN190" s="34">
        <v>2.669999999999999</v>
      </c>
      <c r="AO190" s="34">
        <v>3.6321759223254028E-2</v>
      </c>
      <c r="AP190" s="34">
        <v>2.7063217592232531</v>
      </c>
      <c r="AQ190" s="34">
        <v>2.6762049257194014</v>
      </c>
      <c r="AR190" s="34">
        <v>57.939000000000021</v>
      </c>
      <c r="AS190" s="34">
        <v>0.78818217514461297</v>
      </c>
      <c r="AT190" s="34">
        <v>58.727182175144627</v>
      </c>
      <c r="AU190" s="34">
        <v>58.073646888111057</v>
      </c>
    </row>
    <row r="191" spans="1:47" x14ac:dyDescent="0.25">
      <c r="A191" s="18">
        <v>45846</v>
      </c>
      <c r="B191" s="2">
        <v>11</v>
      </c>
      <c r="C191" s="2" t="s">
        <v>178</v>
      </c>
      <c r="D191" s="9">
        <v>33.385159000000002</v>
      </c>
      <c r="E191">
        <v>1.0844441E-2</v>
      </c>
      <c r="G191" s="34">
        <v>1.1280000000000001</v>
      </c>
      <c r="H191" s="34">
        <v>9.050671854966023E-3</v>
      </c>
      <c r="I191" s="34">
        <v>1.1370506718549662</v>
      </c>
      <c r="J191" s="34">
        <v>1.1247199929300247</v>
      </c>
      <c r="K191" s="34">
        <v>9.2329999999999988</v>
      </c>
      <c r="L191" s="34">
        <v>7.4082316699380563E-2</v>
      </c>
      <c r="M191" s="34">
        <v>9.307082316699379</v>
      </c>
      <c r="N191" s="34">
        <v>9.2061522116337891</v>
      </c>
      <c r="O191" s="34">
        <v>65.676999999999992</v>
      </c>
      <c r="P191" s="34">
        <v>0.52696894983918741</v>
      </c>
      <c r="Q191" s="34">
        <v>66.203968949839179</v>
      </c>
      <c r="R191" s="34">
        <v>65.486023914596814</v>
      </c>
      <c r="S191" s="34">
        <v>4.9610000000000012</v>
      </c>
      <c r="T191" s="34">
        <v>3.9805304142275226E-2</v>
      </c>
      <c r="U191" s="34">
        <v>5.0008053041422764</v>
      </c>
      <c r="V191" s="34">
        <v>4.9465743660690187</v>
      </c>
      <c r="W191" s="34">
        <v>80.998999999999995</v>
      </c>
      <c r="X191" s="34">
        <v>0.64990724253580923</v>
      </c>
      <c r="Y191" s="34">
        <v>81.648907242535799</v>
      </c>
      <c r="Z191" s="34">
        <v>80.763470485229647</v>
      </c>
      <c r="AB191" s="34">
        <v>2.0980000000000003</v>
      </c>
      <c r="AC191" s="34">
        <v>1.6833607758615886E-2</v>
      </c>
      <c r="AD191" s="34">
        <v>2.1148336077586163</v>
      </c>
      <c r="AE191" s="34">
        <v>2.0918994194744607</v>
      </c>
      <c r="AF191" s="34">
        <v>3.642999999999998</v>
      </c>
      <c r="AG191" s="34">
        <v>2.9230139687625181E-2</v>
      </c>
      <c r="AH191" s="34">
        <v>3.6722301396876231</v>
      </c>
      <c r="AI191" s="34">
        <v>3.632406856599359</v>
      </c>
      <c r="AJ191" s="34">
        <v>51.927000000000021</v>
      </c>
      <c r="AK191" s="34">
        <v>0.41664382749363549</v>
      </c>
      <c r="AL191" s="34">
        <v>52.343643827493658</v>
      </c>
      <c r="AM191" s="34">
        <v>51.776006270281385</v>
      </c>
      <c r="AN191" s="34">
        <v>2.7899999999999991</v>
      </c>
      <c r="AO191" s="34">
        <v>2.2385970279570209E-2</v>
      </c>
      <c r="AP191" s="34">
        <v>2.8123859702795695</v>
      </c>
      <c r="AQ191" s="34">
        <v>2.7818872165556447</v>
      </c>
      <c r="AR191" s="34">
        <v>60.45800000000002</v>
      </c>
      <c r="AS191" s="34">
        <v>0.48509354521944681</v>
      </c>
      <c r="AT191" s="34">
        <v>60.943093545219469</v>
      </c>
      <c r="AU191" s="34">
        <v>60.282199762910849</v>
      </c>
    </row>
    <row r="192" spans="1:47" x14ac:dyDescent="0.25">
      <c r="A192" s="18">
        <v>45846</v>
      </c>
      <c r="B192" s="2">
        <v>12</v>
      </c>
      <c r="C192" s="2" t="s">
        <v>178</v>
      </c>
      <c r="D192" s="9">
        <v>60.503152</v>
      </c>
      <c r="E192">
        <v>1.0311038E-2</v>
      </c>
      <c r="G192" s="34">
        <v>1.1280000000000001</v>
      </c>
      <c r="H192" s="34">
        <v>1.194223009713159E-3</v>
      </c>
      <c r="I192" s="34">
        <v>1.1291942230097132</v>
      </c>
      <c r="J192" s="34">
        <v>1.1175510584668795</v>
      </c>
      <c r="K192" s="34">
        <v>9.229000000000001</v>
      </c>
      <c r="L192" s="34">
        <v>9.7708192878038502E-3</v>
      </c>
      <c r="M192" s="34">
        <v>9.2387708192878044</v>
      </c>
      <c r="N192" s="34">
        <v>9.1435095022968369</v>
      </c>
      <c r="O192" s="34">
        <v>67.887999999999991</v>
      </c>
      <c r="P192" s="34">
        <v>7.187359191791394E-2</v>
      </c>
      <c r="Q192" s="34">
        <v>67.959873591917912</v>
      </c>
      <c r="R192" s="34">
        <v>67.259136752836454</v>
      </c>
      <c r="S192" s="34">
        <v>5.1779999999999999</v>
      </c>
      <c r="T192" s="34">
        <v>5.4819917945875315E-3</v>
      </c>
      <c r="U192" s="34">
        <v>5.1834819917945874</v>
      </c>
      <c r="V192" s="34">
        <v>5.130034912004878</v>
      </c>
      <c r="W192" s="34">
        <v>83.422999999999988</v>
      </c>
      <c r="X192" s="34">
        <v>8.8320626010018471E-2</v>
      </c>
      <c r="Y192" s="34">
        <v>83.511320626010018</v>
      </c>
      <c r="Z192" s="34">
        <v>82.650232225605038</v>
      </c>
      <c r="AB192" s="34">
        <v>2.0979999999999994</v>
      </c>
      <c r="AC192" s="34">
        <v>2.2211701013991193E-3</v>
      </c>
      <c r="AD192" s="34">
        <v>2.1002211701013986</v>
      </c>
      <c r="AE192" s="34">
        <v>2.0785657098080788</v>
      </c>
      <c r="AF192" s="34">
        <v>3.8839999999999968</v>
      </c>
      <c r="AG192" s="34">
        <v>4.1120232001116176E-3</v>
      </c>
      <c r="AH192" s="34">
        <v>3.8881120232001085</v>
      </c>
      <c r="AI192" s="34">
        <v>3.8480215523806351</v>
      </c>
      <c r="AJ192" s="34">
        <v>53.265999999999991</v>
      </c>
      <c r="AK192" s="34">
        <v>5.6393158542004523E-2</v>
      </c>
      <c r="AL192" s="34">
        <v>53.322393158541999</v>
      </c>
      <c r="AM192" s="34">
        <v>52.772583936433335</v>
      </c>
      <c r="AN192" s="34">
        <v>2.8389999999999986</v>
      </c>
      <c r="AO192" s="34">
        <v>3.0056729827798371E-3</v>
      </c>
      <c r="AP192" s="34">
        <v>2.8420056729827783</v>
      </c>
      <c r="AQ192" s="34">
        <v>2.8127016444924373</v>
      </c>
      <c r="AR192" s="34">
        <v>62.086999999999989</v>
      </c>
      <c r="AS192" s="34">
        <v>6.5732024826295088E-2</v>
      </c>
      <c r="AT192" s="34">
        <v>62.152732024826285</v>
      </c>
      <c r="AU192" s="34">
        <v>61.511872843114482</v>
      </c>
    </row>
    <row r="193" spans="1:47" x14ac:dyDescent="0.25">
      <c r="A193" s="18">
        <v>45846</v>
      </c>
      <c r="B193" s="2">
        <v>13</v>
      </c>
      <c r="C193" s="2" t="s">
        <v>178</v>
      </c>
      <c r="D193" s="9">
        <v>48.317025999999998</v>
      </c>
      <c r="E193">
        <v>1.01019E-2</v>
      </c>
      <c r="G193" s="34">
        <v>1.1280000000000001</v>
      </c>
      <c r="H193" s="34">
        <v>1.110620868630632E-2</v>
      </c>
      <c r="I193" s="34">
        <v>1.1391062086863064</v>
      </c>
      <c r="J193" s="34">
        <v>1.1275990716767783</v>
      </c>
      <c r="K193" s="34">
        <v>8.718</v>
      </c>
      <c r="L193" s="34">
        <v>8.5836815006399378E-2</v>
      </c>
      <c r="M193" s="34">
        <v>8.8038368150063988</v>
      </c>
      <c r="N193" s="34">
        <v>8.7149013358848855</v>
      </c>
      <c r="O193" s="34">
        <v>69.935999999999993</v>
      </c>
      <c r="P193" s="34">
        <v>0.68858493855099179</v>
      </c>
      <c r="Q193" s="34">
        <v>70.624584938550981</v>
      </c>
      <c r="R193" s="34">
        <v>69.91114244396023</v>
      </c>
      <c r="S193" s="34">
        <v>5.2890000000000006</v>
      </c>
      <c r="T193" s="34">
        <v>5.2075122111590544E-2</v>
      </c>
      <c r="U193" s="34">
        <v>5.3410751221115911</v>
      </c>
      <c r="V193" s="34">
        <v>5.2871201153355321</v>
      </c>
      <c r="W193" s="34">
        <v>85.070999999999998</v>
      </c>
      <c r="X193" s="34">
        <v>0.83760308435528796</v>
      </c>
      <c r="Y193" s="34">
        <v>85.908603084355278</v>
      </c>
      <c r="Z193" s="34">
        <v>85.040762966857415</v>
      </c>
      <c r="AB193" s="34">
        <v>2.0979999999999999</v>
      </c>
      <c r="AC193" s="34">
        <v>2.0656760482154837E-2</v>
      </c>
      <c r="AD193" s="34">
        <v>2.1186567604821547</v>
      </c>
      <c r="AE193" s="34">
        <v>2.09725430175344</v>
      </c>
      <c r="AF193" s="34">
        <v>3.9479999999999977</v>
      </c>
      <c r="AG193" s="34">
        <v>3.8871730402072098E-2</v>
      </c>
      <c r="AH193" s="34">
        <v>3.9868717304020698</v>
      </c>
      <c r="AI193" s="34">
        <v>3.946596750868721</v>
      </c>
      <c r="AJ193" s="34">
        <v>54.616999999999997</v>
      </c>
      <c r="AK193" s="34">
        <v>0.53775514168439031</v>
      </c>
      <c r="AL193" s="34">
        <v>55.15475514168439</v>
      </c>
      <c r="AM193" s="34">
        <v>54.59758732071861</v>
      </c>
      <c r="AN193" s="34">
        <v>2.9309999999999987</v>
      </c>
      <c r="AO193" s="34">
        <v>2.8858419910960824E-2</v>
      </c>
      <c r="AP193" s="34">
        <v>2.9598584199109594</v>
      </c>
      <c r="AQ193" s="34">
        <v>2.929958226138861</v>
      </c>
      <c r="AR193" s="34">
        <v>63.593999999999994</v>
      </c>
      <c r="AS193" s="34">
        <v>0.6261420524795781</v>
      </c>
      <c r="AT193" s="34">
        <v>64.220142052479574</v>
      </c>
      <c r="AU193" s="34">
        <v>63.571396599479627</v>
      </c>
    </row>
    <row r="194" spans="1:47" x14ac:dyDescent="0.25">
      <c r="A194" s="18">
        <v>45846</v>
      </c>
      <c r="B194" s="2">
        <v>14</v>
      </c>
      <c r="C194" s="2" t="s">
        <v>178</v>
      </c>
      <c r="D194" s="9">
        <v>61.163646999999997</v>
      </c>
      <c r="E194">
        <v>1.0209862E-2</v>
      </c>
      <c r="G194" s="34">
        <v>1.1280000000000001</v>
      </c>
      <c r="H194" s="34">
        <v>1.5833971507849098E-2</v>
      </c>
      <c r="I194" s="34">
        <v>1.1438339715078492</v>
      </c>
      <c r="J194" s="34">
        <v>1.1321555845078421</v>
      </c>
      <c r="K194" s="34">
        <v>8.9810000000000016</v>
      </c>
      <c r="L194" s="34">
        <v>0.12606817208509999</v>
      </c>
      <c r="M194" s="34">
        <v>9.1070681720851017</v>
      </c>
      <c r="N194" s="34">
        <v>9.0140862628235201</v>
      </c>
      <c r="O194" s="34">
        <v>71.27000000000001</v>
      </c>
      <c r="P194" s="34">
        <v>1.0004318700039054</v>
      </c>
      <c r="Q194" s="34">
        <v>72.270431870003918</v>
      </c>
      <c r="R194" s="34">
        <v>71.532560733930779</v>
      </c>
      <c r="S194" s="34">
        <v>5.4660000000000002</v>
      </c>
      <c r="T194" s="34">
        <v>7.6727383210907066E-2</v>
      </c>
      <c r="U194" s="34">
        <v>5.5427273832109076</v>
      </c>
      <c r="V194" s="34">
        <v>5.486136901524703</v>
      </c>
      <c r="W194" s="34">
        <v>86.845000000000013</v>
      </c>
      <c r="X194" s="34">
        <v>1.2190613968077615</v>
      </c>
      <c r="Y194" s="34">
        <v>88.064061396807773</v>
      </c>
      <c r="Z194" s="34">
        <v>87.164939482786849</v>
      </c>
      <c r="AB194" s="34">
        <v>2.0979999999999999</v>
      </c>
      <c r="AC194" s="34">
        <v>2.9450064027896634E-2</v>
      </c>
      <c r="AD194" s="34">
        <v>2.1274500640278964</v>
      </c>
      <c r="AE194" s="34">
        <v>2.1057290924622807</v>
      </c>
      <c r="AF194" s="34">
        <v>3.8839999999999986</v>
      </c>
      <c r="AG194" s="34">
        <v>5.4520518915324362E-2</v>
      </c>
      <c r="AH194" s="34">
        <v>3.9385205189153227</v>
      </c>
      <c r="AI194" s="34">
        <v>3.8983087679330293</v>
      </c>
      <c r="AJ194" s="34">
        <v>55.939999999999976</v>
      </c>
      <c r="AK194" s="34">
        <v>0.78524145935201961</v>
      </c>
      <c r="AL194" s="34">
        <v>56.725241459351999</v>
      </c>
      <c r="AM194" s="34">
        <v>56.146084572135337</v>
      </c>
      <c r="AN194" s="34">
        <v>2.9579999999999984</v>
      </c>
      <c r="AO194" s="34">
        <v>4.1522063581753199E-2</v>
      </c>
      <c r="AP194" s="34">
        <v>2.9995220635817517</v>
      </c>
      <c r="AQ194" s="34">
        <v>2.9688973572466271</v>
      </c>
      <c r="AR194" s="34">
        <v>64.879999999999967</v>
      </c>
      <c r="AS194" s="34">
        <v>0.91073410587699377</v>
      </c>
      <c r="AT194" s="34">
        <v>65.790734105876965</v>
      </c>
      <c r="AU194" s="34">
        <v>65.119019789777269</v>
      </c>
    </row>
    <row r="195" spans="1:47" x14ac:dyDescent="0.25">
      <c r="A195" s="18">
        <v>45846</v>
      </c>
      <c r="B195" s="2">
        <v>15</v>
      </c>
      <c r="C195" s="2" t="s">
        <v>178</v>
      </c>
      <c r="D195" s="9">
        <v>68.911782000000002</v>
      </c>
      <c r="E195">
        <v>1.0113512999999999E-2</v>
      </c>
      <c r="G195" s="34">
        <v>1.1280000000000001</v>
      </c>
      <c r="H195" s="34">
        <v>2.6181984669868555E-2</v>
      </c>
      <c r="I195" s="34">
        <v>1.1541819846698687</v>
      </c>
      <c r="J195" s="34">
        <v>1.1425091501635443</v>
      </c>
      <c r="K195" s="34">
        <v>8.8050000000000015</v>
      </c>
      <c r="L195" s="34">
        <v>0.20437267288846866</v>
      </c>
      <c r="M195" s="34">
        <v>9.0093726728884693</v>
      </c>
      <c r="N195" s="34">
        <v>8.9182562652393678</v>
      </c>
      <c r="O195" s="34">
        <v>73.192000000000021</v>
      </c>
      <c r="P195" s="34">
        <v>1.6988579981888472</v>
      </c>
      <c r="Q195" s="34">
        <v>74.890857998188864</v>
      </c>
      <c r="R195" s="34">
        <v>74.133448332243034</v>
      </c>
      <c r="S195" s="34">
        <v>5.5060000000000002</v>
      </c>
      <c r="T195" s="34">
        <v>0.12779965212083</v>
      </c>
      <c r="U195" s="34">
        <v>5.63379965212083</v>
      </c>
      <c r="V195" s="34">
        <v>5.5768221460997109</v>
      </c>
      <c r="W195" s="34">
        <v>88.631000000000029</v>
      </c>
      <c r="X195" s="34">
        <v>2.0572123078680145</v>
      </c>
      <c r="Y195" s="34">
        <v>90.688212307868028</v>
      </c>
      <c r="Z195" s="34">
        <v>89.771035893745662</v>
      </c>
      <c r="AB195" s="34">
        <v>2.097999999999999</v>
      </c>
      <c r="AC195" s="34">
        <v>4.8696634607610097E-2</v>
      </c>
      <c r="AD195" s="34">
        <v>2.1466966346076091</v>
      </c>
      <c r="AE195" s="34">
        <v>2.124985990286449</v>
      </c>
      <c r="AF195" s="34">
        <v>4.0969999999999969</v>
      </c>
      <c r="AG195" s="34">
        <v>9.5095382262811501E-2</v>
      </c>
      <c r="AH195" s="34">
        <v>4.1920953822628082</v>
      </c>
      <c r="AI195" s="34">
        <v>4.1496985711170531</v>
      </c>
      <c r="AJ195" s="34">
        <v>56.920000000000023</v>
      </c>
      <c r="AK195" s="34">
        <v>1.321168942738403</v>
      </c>
      <c r="AL195" s="34">
        <v>58.241168942738426</v>
      </c>
      <c r="AM195" s="34">
        <v>57.652146123500849</v>
      </c>
      <c r="AN195" s="34">
        <v>3.0589999999999993</v>
      </c>
      <c r="AO195" s="34">
        <v>7.1002385731496351E-2</v>
      </c>
      <c r="AP195" s="34">
        <v>3.1300023857314958</v>
      </c>
      <c r="AQ195" s="34">
        <v>3.0983470659133694</v>
      </c>
      <c r="AR195" s="34">
        <v>66.174000000000021</v>
      </c>
      <c r="AS195" s="34">
        <v>1.535963345340321</v>
      </c>
      <c r="AT195" s="34">
        <v>67.709963345340341</v>
      </c>
      <c r="AU195" s="34">
        <v>67.025177750817718</v>
      </c>
    </row>
    <row r="196" spans="1:47" x14ac:dyDescent="0.25">
      <c r="A196" s="18">
        <v>45846</v>
      </c>
      <c r="B196" s="2">
        <v>16</v>
      </c>
      <c r="C196" s="2" t="s">
        <v>178</v>
      </c>
      <c r="D196" s="9">
        <v>74.490245000000002</v>
      </c>
      <c r="E196">
        <v>1.0459952E-2</v>
      </c>
      <c r="G196" s="34">
        <v>1.1280000000000001</v>
      </c>
      <c r="H196" s="34">
        <v>1.6182892143556924E-2</v>
      </c>
      <c r="I196" s="34">
        <v>1.1441828921435571</v>
      </c>
      <c r="J196" s="34">
        <v>1.1322147940125142</v>
      </c>
      <c r="K196" s="34">
        <v>9.2540000000000013</v>
      </c>
      <c r="L196" s="34">
        <v>0.13276284033375513</v>
      </c>
      <c r="M196" s="34">
        <v>9.3867628403337573</v>
      </c>
      <c r="N196" s="34">
        <v>9.2885777515884822</v>
      </c>
      <c r="O196" s="34">
        <v>73.11999999999999</v>
      </c>
      <c r="P196" s="34">
        <v>1.0490186822135479</v>
      </c>
      <c r="Q196" s="34">
        <v>74.169018682213533</v>
      </c>
      <c r="R196" s="34">
        <v>73.39321430691048</v>
      </c>
      <c r="S196" s="34">
        <v>5.4859999999999998</v>
      </c>
      <c r="T196" s="34">
        <v>7.870509423719263E-2</v>
      </c>
      <c r="U196" s="34">
        <v>5.5647050942371923</v>
      </c>
      <c r="V196" s="34">
        <v>5.5064985460573155</v>
      </c>
      <c r="W196" s="34">
        <v>88.988</v>
      </c>
      <c r="X196" s="34">
        <v>1.2766695089280526</v>
      </c>
      <c r="Y196" s="34">
        <v>90.264669508928037</v>
      </c>
      <c r="Z196" s="34">
        <v>89.320505398568798</v>
      </c>
      <c r="AB196" s="34">
        <v>2.0979999999999985</v>
      </c>
      <c r="AC196" s="34">
        <v>3.0099031664168798E-2</v>
      </c>
      <c r="AD196" s="34">
        <v>2.1280990316641675</v>
      </c>
      <c r="AE196" s="34">
        <v>2.1058392179417136</v>
      </c>
      <c r="AF196" s="34">
        <v>4.0439999999999978</v>
      </c>
      <c r="AG196" s="34">
        <v>5.8017389918922128E-2</v>
      </c>
      <c r="AH196" s="34">
        <v>4.1020173899189203</v>
      </c>
      <c r="AI196" s="34">
        <v>4.0591104849172028</v>
      </c>
      <c r="AJ196" s="34">
        <v>56.718000000000025</v>
      </c>
      <c r="AK196" s="34">
        <v>0.81370680549491314</v>
      </c>
      <c r="AL196" s="34">
        <v>57.531706805494935</v>
      </c>
      <c r="AM196" s="34">
        <v>56.929927913831378</v>
      </c>
      <c r="AN196" s="34">
        <v>3.0279999999999996</v>
      </c>
      <c r="AO196" s="34">
        <v>4.3441309761250317E-2</v>
      </c>
      <c r="AP196" s="34">
        <v>3.0714413097612501</v>
      </c>
      <c r="AQ196" s="34">
        <v>3.0393141810903299</v>
      </c>
      <c r="AR196" s="34">
        <v>65.888000000000019</v>
      </c>
      <c r="AS196" s="34">
        <v>0.94526453683925438</v>
      </c>
      <c r="AT196" s="34">
        <v>66.83326453683928</v>
      </c>
      <c r="AU196" s="34">
        <v>66.13419179778063</v>
      </c>
    </row>
    <row r="197" spans="1:47" x14ac:dyDescent="0.25">
      <c r="A197" s="18">
        <v>45846</v>
      </c>
      <c r="B197" s="2">
        <v>17</v>
      </c>
      <c r="C197" s="2" t="s">
        <v>178</v>
      </c>
      <c r="D197" s="9">
        <v>54.638413</v>
      </c>
      <c r="E197">
        <v>1.0747299E-2</v>
      </c>
      <c r="G197" s="34">
        <v>1.1280000000000001</v>
      </c>
      <c r="H197" s="34">
        <v>1.8367973962944605E-2</v>
      </c>
      <c r="I197" s="34">
        <v>1.1463679739629447</v>
      </c>
      <c r="J197" s="34">
        <v>1.1340476145827407</v>
      </c>
      <c r="K197" s="34">
        <v>7.9180000000000001</v>
      </c>
      <c r="L197" s="34">
        <v>0.12893405836754909</v>
      </c>
      <c r="M197" s="34">
        <v>8.0469340583675493</v>
      </c>
      <c r="N197" s="34">
        <v>7.9604512520089896</v>
      </c>
      <c r="O197" s="34">
        <v>71.874999999999986</v>
      </c>
      <c r="P197" s="34">
        <v>1.1703884118675916</v>
      </c>
      <c r="Q197" s="34">
        <v>73.045388411867577</v>
      </c>
      <c r="R197" s="34">
        <v>72.260347782034103</v>
      </c>
      <c r="S197" s="34">
        <v>5.3900000000000006</v>
      </c>
      <c r="T197" s="34">
        <v>8.7768953599531407E-2</v>
      </c>
      <c r="U197" s="34">
        <v>5.477768953599532</v>
      </c>
      <c r="V197" s="34">
        <v>5.4188977328022805</v>
      </c>
      <c r="W197" s="34">
        <v>86.310999999999993</v>
      </c>
      <c r="X197" s="34">
        <v>1.4054593977976166</v>
      </c>
      <c r="Y197" s="34">
        <v>87.716459397797607</v>
      </c>
      <c r="Z197" s="34">
        <v>86.773744381428116</v>
      </c>
      <c r="AB197" s="34">
        <v>2.097999999999999</v>
      </c>
      <c r="AC197" s="34">
        <v>3.4163128877888083E-2</v>
      </c>
      <c r="AD197" s="34">
        <v>2.1321631288778873</v>
      </c>
      <c r="AE197" s="34">
        <v>2.1092481342150609</v>
      </c>
      <c r="AF197" s="34">
        <v>3.7469999999999972</v>
      </c>
      <c r="AG197" s="34">
        <v>6.1014892233291998E-2</v>
      </c>
      <c r="AH197" s="34">
        <v>3.808014892233289</v>
      </c>
      <c r="AI197" s="34">
        <v>3.7670890175900049</v>
      </c>
      <c r="AJ197" s="34">
        <v>55.147999999999996</v>
      </c>
      <c r="AK197" s="34">
        <v>0.89801154974155051</v>
      </c>
      <c r="AL197" s="34">
        <v>56.04601154974155</v>
      </c>
      <c r="AM197" s="34">
        <v>55.443668305859021</v>
      </c>
      <c r="AN197" s="34">
        <v>2.9249999999999998</v>
      </c>
      <c r="AO197" s="34">
        <v>4.7629719717741992E-2</v>
      </c>
      <c r="AP197" s="34">
        <v>2.9726297197177418</v>
      </c>
      <c r="AQ197" s="34">
        <v>2.9406819793036489</v>
      </c>
      <c r="AR197" s="34">
        <v>63.917999999999992</v>
      </c>
      <c r="AS197" s="34">
        <v>1.0408192905704725</v>
      </c>
      <c r="AT197" s="34">
        <v>64.958819290570474</v>
      </c>
      <c r="AU197" s="34">
        <v>64.260687436967743</v>
      </c>
    </row>
    <row r="198" spans="1:47" x14ac:dyDescent="0.25">
      <c r="A198" s="18">
        <v>45846</v>
      </c>
      <c r="B198" s="2">
        <v>18</v>
      </c>
      <c r="C198" s="2" t="s">
        <v>178</v>
      </c>
      <c r="D198" s="9">
        <v>45.162944000000003</v>
      </c>
      <c r="E198">
        <v>1.0159929999999999E-2</v>
      </c>
      <c r="G198" s="34">
        <v>1.1280000000000001</v>
      </c>
      <c r="H198" s="34">
        <v>1.3445027395951265E-2</v>
      </c>
      <c r="I198" s="34">
        <v>1.1414450273959513</v>
      </c>
      <c r="J198" s="34">
        <v>1.1298480258187604</v>
      </c>
      <c r="K198" s="34">
        <v>8.5260000000000016</v>
      </c>
      <c r="L198" s="34">
        <v>0.10162438260450397</v>
      </c>
      <c r="M198" s="34">
        <v>8.6276243826045054</v>
      </c>
      <c r="N198" s="34">
        <v>8.5399683228109495</v>
      </c>
      <c r="O198" s="34">
        <v>68.029999999999973</v>
      </c>
      <c r="P198" s="34">
        <v>0.81087341644198929</v>
      </c>
      <c r="Q198" s="34">
        <v>68.840873416441966</v>
      </c>
      <c r="R198" s="34">
        <v>68.141454961392057</v>
      </c>
      <c r="S198" s="34">
        <v>5.1230000000000011</v>
      </c>
      <c r="T198" s="34">
        <v>6.1062832756611993E-2</v>
      </c>
      <c r="U198" s="34">
        <v>5.1840628327566129</v>
      </c>
      <c r="V198" s="34">
        <v>5.1313931172602034</v>
      </c>
      <c r="W198" s="34">
        <v>82.806999999999974</v>
      </c>
      <c r="X198" s="34">
        <v>0.98700565919905647</v>
      </c>
      <c r="Y198" s="34">
        <v>83.79400565919903</v>
      </c>
      <c r="Z198" s="34">
        <v>82.942664427281969</v>
      </c>
      <c r="AB198" s="34">
        <v>2.0980000000000003</v>
      </c>
      <c r="AC198" s="34">
        <v>2.5006797408427085E-2</v>
      </c>
      <c r="AD198" s="34">
        <v>2.1230067974084275</v>
      </c>
      <c r="AE198" s="34">
        <v>2.1014371969572334</v>
      </c>
      <c r="AF198" s="34">
        <v>3.6009999999999982</v>
      </c>
      <c r="AG198" s="34">
        <v>4.2921581252500417E-2</v>
      </c>
      <c r="AH198" s="34">
        <v>3.6439215812524988</v>
      </c>
      <c r="AI198" s="34">
        <v>3.6068995930614838</v>
      </c>
      <c r="AJ198" s="34">
        <v>52.37299999999999</v>
      </c>
      <c r="AK198" s="34">
        <v>0.62425214521999584</v>
      </c>
      <c r="AL198" s="34">
        <v>52.997252145219989</v>
      </c>
      <c r="AM198" s="34">
        <v>52.458803773232205</v>
      </c>
      <c r="AN198" s="34">
        <v>2.746999999999999</v>
      </c>
      <c r="AO198" s="34">
        <v>3.274245590131037E-2</v>
      </c>
      <c r="AP198" s="34">
        <v>2.7797424559013093</v>
      </c>
      <c r="AQ198" s="34">
        <v>2.7515004671313239</v>
      </c>
      <c r="AR198" s="34">
        <v>60.818999999999988</v>
      </c>
      <c r="AS198" s="34">
        <v>0.72492297978223375</v>
      </c>
      <c r="AT198" s="34">
        <v>61.543922979782224</v>
      </c>
      <c r="AU198" s="34">
        <v>60.918641030382247</v>
      </c>
    </row>
    <row r="199" spans="1:47" x14ac:dyDescent="0.25">
      <c r="A199" s="18">
        <v>45846</v>
      </c>
      <c r="B199" s="2">
        <v>19</v>
      </c>
      <c r="C199" s="2" t="s">
        <v>178</v>
      </c>
      <c r="D199" s="9">
        <v>42.335453999999999</v>
      </c>
      <c r="E199">
        <v>9.6047570000000002E-3</v>
      </c>
      <c r="G199" s="34">
        <v>1.1280000000000001</v>
      </c>
      <c r="H199" s="34">
        <v>1.4460009886809254E-2</v>
      </c>
      <c r="I199" s="34">
        <v>1.1424600098868094</v>
      </c>
      <c r="J199" s="34">
        <v>1.131486959109629</v>
      </c>
      <c r="K199" s="34">
        <v>9.0640000000000001</v>
      </c>
      <c r="L199" s="34">
        <v>0.11619284540251691</v>
      </c>
      <c r="M199" s="34">
        <v>9.1801928454025177</v>
      </c>
      <c r="N199" s="34">
        <v>9.0920193239092875</v>
      </c>
      <c r="O199" s="34">
        <v>64.728000000000023</v>
      </c>
      <c r="P199" s="34">
        <v>0.82975843967499074</v>
      </c>
      <c r="Q199" s="34">
        <v>65.557758439675013</v>
      </c>
      <c r="R199" s="34">
        <v>64.928092100397237</v>
      </c>
      <c r="S199" s="34">
        <v>4.7669999999999995</v>
      </c>
      <c r="T199" s="34">
        <v>6.1108924761010368E-2</v>
      </c>
      <c r="U199" s="34">
        <v>4.8281089247610094</v>
      </c>
      <c r="V199" s="34">
        <v>4.781736111769149</v>
      </c>
      <c r="W199" s="34">
        <v>79.687000000000012</v>
      </c>
      <c r="X199" s="34">
        <v>1.0215202197253272</v>
      </c>
      <c r="Y199" s="34">
        <v>80.708520219725358</v>
      </c>
      <c r="Z199" s="34">
        <v>79.933334495185306</v>
      </c>
      <c r="AB199" s="34">
        <v>2.097999999999999</v>
      </c>
      <c r="AC199" s="34">
        <v>2.6894592856849107E-2</v>
      </c>
      <c r="AD199" s="34">
        <v>2.1248945928568479</v>
      </c>
      <c r="AE199" s="34">
        <v>2.104485496641844</v>
      </c>
      <c r="AF199" s="34">
        <v>3.379999999999999</v>
      </c>
      <c r="AG199" s="34">
        <v>4.3328753029623454E-2</v>
      </c>
      <c r="AH199" s="34">
        <v>3.4233287530296224</v>
      </c>
      <c r="AI199" s="34">
        <v>3.3904485122256598</v>
      </c>
      <c r="AJ199" s="34">
        <v>49.906999999999975</v>
      </c>
      <c r="AK199" s="34">
        <v>0.63976570338740157</v>
      </c>
      <c r="AL199" s="34">
        <v>50.546765703387379</v>
      </c>
      <c r="AM199" s="34">
        <v>50.061276301670411</v>
      </c>
      <c r="AN199" s="34">
        <v>2.63</v>
      </c>
      <c r="AO199" s="34">
        <v>3.3714384753819444E-2</v>
      </c>
      <c r="AP199" s="34">
        <v>2.6637143847538192</v>
      </c>
      <c r="AQ199" s="34">
        <v>2.6381300553708544</v>
      </c>
      <c r="AR199" s="34">
        <v>58.014999999999979</v>
      </c>
      <c r="AS199" s="34">
        <v>0.74370343402769357</v>
      </c>
      <c r="AT199" s="34">
        <v>58.758703434027666</v>
      </c>
      <c r="AU199" s="34">
        <v>58.194340365908765</v>
      </c>
    </row>
    <row r="200" spans="1:47" x14ac:dyDescent="0.25">
      <c r="A200" s="18">
        <v>45846</v>
      </c>
      <c r="B200" s="2">
        <v>20</v>
      </c>
      <c r="C200" s="2" t="s">
        <v>178</v>
      </c>
      <c r="D200" s="9">
        <v>76.260767999999999</v>
      </c>
      <c r="E200">
        <v>9.0548810000000007E-3</v>
      </c>
      <c r="G200" s="34">
        <v>1.1280000000000001</v>
      </c>
      <c r="H200" s="34">
        <v>7.170452864169282E-3</v>
      </c>
      <c r="I200" s="34">
        <v>1.1351704528641693</v>
      </c>
      <c r="J200" s="34">
        <v>1.1248916194987681</v>
      </c>
      <c r="K200" s="34">
        <v>9.5740000000000016</v>
      </c>
      <c r="L200" s="34">
        <v>6.0859854363082194E-2</v>
      </c>
      <c r="M200" s="34">
        <v>9.6348598543630839</v>
      </c>
      <c r="N200" s="34">
        <v>9.5476173449301491</v>
      </c>
      <c r="O200" s="34">
        <v>60.854000000000006</v>
      </c>
      <c r="P200" s="34">
        <v>0.38683576116680635</v>
      </c>
      <c r="Q200" s="34">
        <v>61.240835761166814</v>
      </c>
      <c r="R200" s="34">
        <v>60.686307281008908</v>
      </c>
      <c r="S200" s="34">
        <v>4.4709999999999992</v>
      </c>
      <c r="T200" s="34">
        <v>2.8421183294061039E-2</v>
      </c>
      <c r="U200" s="34">
        <v>4.4994211832940598</v>
      </c>
      <c r="V200" s="34">
        <v>4.4586794599104529</v>
      </c>
      <c r="W200" s="34">
        <v>76.027000000000015</v>
      </c>
      <c r="X200" s="34">
        <v>0.48328725168811887</v>
      </c>
      <c r="Y200" s="34">
        <v>76.510287251688126</v>
      </c>
      <c r="Z200" s="34">
        <v>75.817495705348279</v>
      </c>
      <c r="AB200" s="34">
        <v>2.097999999999999</v>
      </c>
      <c r="AC200" s="34">
        <v>1.3336533784598533E-2</v>
      </c>
      <c r="AD200" s="34">
        <v>2.1113365337845975</v>
      </c>
      <c r="AE200" s="34">
        <v>2.0922186327202255</v>
      </c>
      <c r="AF200" s="34">
        <v>3.410999999999996</v>
      </c>
      <c r="AG200" s="34">
        <v>2.1682991772767193E-2</v>
      </c>
      <c r="AH200" s="34">
        <v>3.4326829917727633</v>
      </c>
      <c r="AI200" s="34">
        <v>3.4016004557715371</v>
      </c>
      <c r="AJ200" s="34">
        <v>47.445999999999991</v>
      </c>
      <c r="AK200" s="34">
        <v>0.30160399520689335</v>
      </c>
      <c r="AL200" s="34">
        <v>47.747603995206887</v>
      </c>
      <c r="AM200" s="34">
        <v>47.315255122995168</v>
      </c>
      <c r="AN200" s="34">
        <v>2.4779999999999989</v>
      </c>
      <c r="AO200" s="34">
        <v>1.575211187713783E-2</v>
      </c>
      <c r="AP200" s="34">
        <v>2.4937521118771366</v>
      </c>
      <c r="AQ200" s="34">
        <v>2.4711714832605907</v>
      </c>
      <c r="AR200" s="34">
        <v>55.432999999999986</v>
      </c>
      <c r="AS200" s="34">
        <v>0.35237563264139687</v>
      </c>
      <c r="AT200" s="34">
        <v>55.785375632641383</v>
      </c>
      <c r="AU200" s="34">
        <v>55.280245694747521</v>
      </c>
    </row>
    <row r="201" spans="1:47" x14ac:dyDescent="0.25">
      <c r="A201" s="18">
        <v>45846</v>
      </c>
      <c r="B201" s="2">
        <v>21</v>
      </c>
      <c r="C201" s="2" t="s">
        <v>178</v>
      </c>
      <c r="D201" s="9">
        <v>115.214934</v>
      </c>
      <c r="E201">
        <v>8.7457469999999999E-3</v>
      </c>
      <c r="G201" s="34">
        <v>1.1280000000000001</v>
      </c>
      <c r="H201" s="34">
        <v>7.5745371115881104E-3</v>
      </c>
      <c r="I201" s="34">
        <v>1.1355745371115882</v>
      </c>
      <c r="J201" s="34">
        <v>1.1256430895103682</v>
      </c>
      <c r="K201" s="34">
        <v>9.4909999999999997</v>
      </c>
      <c r="L201" s="34">
        <v>6.373220897702371E-2</v>
      </c>
      <c r="M201" s="34">
        <v>9.5547322089770237</v>
      </c>
      <c r="N201" s="34">
        <v>9.4711689384245599</v>
      </c>
      <c r="O201" s="34">
        <v>56.057000000000002</v>
      </c>
      <c r="P201" s="34">
        <v>0.37642360537614777</v>
      </c>
      <c r="Q201" s="34">
        <v>56.433423605376149</v>
      </c>
      <c r="R201" s="34">
        <v>55.939871160179706</v>
      </c>
      <c r="S201" s="34">
        <v>3.9969999999999999</v>
      </c>
      <c r="T201" s="34">
        <v>2.6839915633880919E-2</v>
      </c>
      <c r="U201" s="34">
        <v>4.0238399156338804</v>
      </c>
      <c r="V201" s="34">
        <v>3.9886484297632454</v>
      </c>
      <c r="W201" s="34">
        <v>70.673000000000002</v>
      </c>
      <c r="X201" s="34">
        <v>0.47457026709864053</v>
      </c>
      <c r="Y201" s="34">
        <v>71.147570267098644</v>
      </c>
      <c r="Z201" s="34">
        <v>70.525331617877882</v>
      </c>
      <c r="AB201" s="34">
        <v>2.0979999999999999</v>
      </c>
      <c r="AC201" s="34">
        <v>1.4088101826340297E-2</v>
      </c>
      <c r="AD201" s="34">
        <v>2.1120881018263402</v>
      </c>
      <c r="AE201" s="34">
        <v>2.093616313646057</v>
      </c>
      <c r="AF201" s="34">
        <v>3.3119999999999976</v>
      </c>
      <c r="AG201" s="34">
        <v>2.2240130242535287E-2</v>
      </c>
      <c r="AH201" s="34">
        <v>3.3342401302425331</v>
      </c>
      <c r="AI201" s="34">
        <v>3.305079709626185</v>
      </c>
      <c r="AJ201" s="34">
        <v>44.747999999999976</v>
      </c>
      <c r="AK201" s="34">
        <v>0.30048349882034092</v>
      </c>
      <c r="AL201" s="34">
        <v>45.048483498820318</v>
      </c>
      <c r="AM201" s="34">
        <v>44.654500859405964</v>
      </c>
      <c r="AN201" s="34">
        <v>2.3109999999999986</v>
      </c>
      <c r="AO201" s="34">
        <v>1.5518400057517831E-2</v>
      </c>
      <c r="AP201" s="34">
        <v>2.3265184000575165</v>
      </c>
      <c r="AQ201" s="34">
        <v>2.3061712587397687</v>
      </c>
      <c r="AR201" s="34">
        <v>52.468999999999973</v>
      </c>
      <c r="AS201" s="34">
        <v>0.35233013094673432</v>
      </c>
      <c r="AT201" s="34">
        <v>52.821330130946706</v>
      </c>
      <c r="AU201" s="34">
        <v>52.359368141417974</v>
      </c>
    </row>
    <row r="202" spans="1:47" x14ac:dyDescent="0.25">
      <c r="A202" s="18">
        <v>45846</v>
      </c>
      <c r="B202" s="2">
        <v>22</v>
      </c>
      <c r="C202" s="2" t="s">
        <v>178</v>
      </c>
      <c r="D202" s="9">
        <v>46.484287999999999</v>
      </c>
      <c r="E202">
        <v>8.7083839999999996E-3</v>
      </c>
      <c r="G202" s="34">
        <v>1.1280000000000001</v>
      </c>
      <c r="H202" s="34">
        <v>8.9842416293776841E-3</v>
      </c>
      <c r="I202" s="34">
        <v>1.1369842416293778</v>
      </c>
      <c r="J202" s="34">
        <v>1.1270829462513205</v>
      </c>
      <c r="K202" s="34">
        <v>9.4379999999999988</v>
      </c>
      <c r="L202" s="34">
        <v>7.5171340867080286E-2</v>
      </c>
      <c r="M202" s="34">
        <v>9.5131713408670784</v>
      </c>
      <c r="N202" s="34">
        <v>9.430326991773013</v>
      </c>
      <c r="O202" s="34">
        <v>51.786999999999999</v>
      </c>
      <c r="P202" s="34">
        <v>0.41247067487640254</v>
      </c>
      <c r="Q202" s="34">
        <v>52.199470674876402</v>
      </c>
      <c r="R202" s="34">
        <v>51.744897639642844</v>
      </c>
      <c r="S202" s="34">
        <v>3.6829999999999998</v>
      </c>
      <c r="T202" s="34">
        <v>2.9334186100175536E-2</v>
      </c>
      <c r="U202" s="34">
        <v>3.7123341861001755</v>
      </c>
      <c r="V202" s="34">
        <v>3.6800057544712881</v>
      </c>
      <c r="W202" s="34">
        <v>66.036000000000001</v>
      </c>
      <c r="X202" s="34">
        <v>0.52596044347303605</v>
      </c>
      <c r="Y202" s="34">
        <v>66.561960443473041</v>
      </c>
      <c r="Z202" s="34">
        <v>65.98231333213846</v>
      </c>
      <c r="AB202" s="34">
        <v>2.097999999999999</v>
      </c>
      <c r="AC202" s="34">
        <v>1.671005225038508E-2</v>
      </c>
      <c r="AD202" s="34">
        <v>2.1147100522503841</v>
      </c>
      <c r="AE202" s="34">
        <v>2.096294345066728</v>
      </c>
      <c r="AF202" s="34">
        <v>3.5389999999999961</v>
      </c>
      <c r="AG202" s="34">
        <v>2.8187261636850699E-2</v>
      </c>
      <c r="AH202" s="34">
        <v>3.567187261636847</v>
      </c>
      <c r="AI202" s="34">
        <v>3.5361228251626051</v>
      </c>
      <c r="AJ202" s="34">
        <v>43.295999999999992</v>
      </c>
      <c r="AK202" s="34">
        <v>0.34484195530632633</v>
      </c>
      <c r="AL202" s="34">
        <v>43.640841955306321</v>
      </c>
      <c r="AM202" s="34">
        <v>43.260800745476203</v>
      </c>
      <c r="AN202" s="34">
        <v>2.2159999999999989</v>
      </c>
      <c r="AO202" s="34">
        <v>1.7649893130054019E-2</v>
      </c>
      <c r="AP202" s="34">
        <v>2.2336498931300528</v>
      </c>
      <c r="AQ202" s="34">
        <v>2.2141984121391176</v>
      </c>
      <c r="AR202" s="34">
        <v>51.148999999999987</v>
      </c>
      <c r="AS202" s="34">
        <v>0.40738916232361611</v>
      </c>
      <c r="AT202" s="34">
        <v>51.556389162323605</v>
      </c>
      <c r="AU202" s="34">
        <v>51.107416327844653</v>
      </c>
    </row>
    <row r="203" spans="1:47" x14ac:dyDescent="0.25">
      <c r="A203" s="18">
        <v>45846</v>
      </c>
      <c r="B203" s="2">
        <v>23</v>
      </c>
      <c r="C203" s="2" t="s">
        <v>178</v>
      </c>
      <c r="D203" s="9">
        <v>59.335993999999999</v>
      </c>
      <c r="E203">
        <v>9.0603260000000005E-3</v>
      </c>
      <c r="G203" s="34">
        <v>1.1280000000000001</v>
      </c>
      <c r="H203" s="34">
        <v>9.1643322918820817E-3</v>
      </c>
      <c r="I203" s="34">
        <v>1.1371643322918823</v>
      </c>
      <c r="J203" s="34">
        <v>1.1268612527257456</v>
      </c>
      <c r="K203" s="34">
        <v>8.7999999999999989</v>
      </c>
      <c r="L203" s="34">
        <v>7.1494790929576502E-2</v>
      </c>
      <c r="M203" s="34">
        <v>8.8714947909295763</v>
      </c>
      <c r="N203" s="34">
        <v>8.7911161560164537</v>
      </c>
      <c r="O203" s="34">
        <v>47.310000000000016</v>
      </c>
      <c r="P203" s="34">
        <v>0.38436574532707568</v>
      </c>
      <c r="Q203" s="34">
        <v>47.69436574532709</v>
      </c>
      <c r="R203" s="34">
        <v>47.262239243311193</v>
      </c>
      <c r="S203" s="34">
        <v>3.3339999999999996</v>
      </c>
      <c r="T203" s="34">
        <v>2.708677647263728E-2</v>
      </c>
      <c r="U203" s="34">
        <v>3.3610867764726371</v>
      </c>
      <c r="V203" s="34">
        <v>3.3306342345635058</v>
      </c>
      <c r="W203" s="34">
        <v>60.572000000000017</v>
      </c>
      <c r="X203" s="34">
        <v>0.49211164502117155</v>
      </c>
      <c r="Y203" s="34">
        <v>61.064111645021192</v>
      </c>
      <c r="Z203" s="34">
        <v>60.510850886616893</v>
      </c>
      <c r="AB203" s="34">
        <v>2.0979999999999985</v>
      </c>
      <c r="AC203" s="34">
        <v>1.7045008110255843E-2</v>
      </c>
      <c r="AD203" s="34">
        <v>2.1150450081102545</v>
      </c>
      <c r="AE203" s="34">
        <v>2.0958820108321032</v>
      </c>
      <c r="AF203" s="34">
        <v>3.4479999999999982</v>
      </c>
      <c r="AG203" s="34">
        <v>2.8012958991497694E-2</v>
      </c>
      <c r="AH203" s="34">
        <v>3.4760129589914959</v>
      </c>
      <c r="AI203" s="34">
        <v>3.4445191484028084</v>
      </c>
      <c r="AJ203" s="34">
        <v>40.148000000000003</v>
      </c>
      <c r="AK203" s="34">
        <v>0.32617873480007253</v>
      </c>
      <c r="AL203" s="34">
        <v>40.474178734800077</v>
      </c>
      <c r="AM203" s="34">
        <v>40.107469480880525</v>
      </c>
      <c r="AN203" s="34">
        <v>2.0239999999999991</v>
      </c>
      <c r="AO203" s="34">
        <v>1.644380191380259E-2</v>
      </c>
      <c r="AP203" s="34">
        <v>2.0404438019138018</v>
      </c>
      <c r="AQ203" s="34">
        <v>2.0219567158837832</v>
      </c>
      <c r="AR203" s="34">
        <v>47.718000000000004</v>
      </c>
      <c r="AS203" s="34">
        <v>0.38768050381562863</v>
      </c>
      <c r="AT203" s="34">
        <v>48.105680503815627</v>
      </c>
      <c r="AU203" s="34">
        <v>47.669827355999217</v>
      </c>
    </row>
    <row r="204" spans="1:47" x14ac:dyDescent="0.25">
      <c r="A204" s="18">
        <v>45846</v>
      </c>
      <c r="B204" s="2">
        <v>24</v>
      </c>
      <c r="C204" s="2" t="s">
        <v>23</v>
      </c>
      <c r="D204" s="9">
        <v>35.893594999999998</v>
      </c>
      <c r="E204">
        <v>9.4875329999999994E-3</v>
      </c>
      <c r="G204" s="34">
        <v>1.1280000000000001</v>
      </c>
      <c r="H204" s="34">
        <v>7.5401202213425658E-3</v>
      </c>
      <c r="I204" s="34">
        <v>1.1355401202213427</v>
      </c>
      <c r="J204" s="34">
        <v>1.1247666458579186</v>
      </c>
      <c r="K204" s="34">
        <v>8.3399999999999981</v>
      </c>
      <c r="L204" s="34">
        <v>5.5748761210990233E-2</v>
      </c>
      <c r="M204" s="34">
        <v>8.3957487612109887</v>
      </c>
      <c r="N204" s="34">
        <v>8.31609381777929</v>
      </c>
      <c r="O204" s="34">
        <v>43.937999999999981</v>
      </c>
      <c r="P204" s="34">
        <v>0.2937037254302744</v>
      </c>
      <c r="Q204" s="34">
        <v>44.231703725430258</v>
      </c>
      <c r="R204" s="34">
        <v>43.812053976689015</v>
      </c>
      <c r="S204" s="34">
        <v>3.0589999999999997</v>
      </c>
      <c r="T204" s="34">
        <v>2.044789694777208E-2</v>
      </c>
      <c r="U204" s="34">
        <v>3.0794478969477717</v>
      </c>
      <c r="V204" s="34">
        <v>3.0502315334036991</v>
      </c>
      <c r="W204" s="34">
        <v>56.464999999999975</v>
      </c>
      <c r="X204" s="34">
        <v>0.3774405038103793</v>
      </c>
      <c r="Y204" s="34">
        <v>56.842440503810359</v>
      </c>
      <c r="Z204" s="34">
        <v>56.303145973729919</v>
      </c>
      <c r="AB204" s="34">
        <v>2.0979999999999994</v>
      </c>
      <c r="AC204" s="34">
        <v>1.4024088851397781E-2</v>
      </c>
      <c r="AD204" s="34">
        <v>2.1120240888513973</v>
      </c>
      <c r="AE204" s="34">
        <v>2.0919861906116246</v>
      </c>
      <c r="AF204" s="34">
        <v>3.2019999999999995</v>
      </c>
      <c r="AG204" s="34">
        <v>2.1403780982924548E-2</v>
      </c>
      <c r="AH204" s="34">
        <v>3.2234037809829239</v>
      </c>
      <c r="AI204" s="34">
        <v>3.1928216312385236</v>
      </c>
      <c r="AJ204" s="34">
        <v>37.52300000000001</v>
      </c>
      <c r="AK204" s="34">
        <v>0.25082263392325993</v>
      </c>
      <c r="AL204" s="34">
        <v>37.773822633923267</v>
      </c>
      <c r="AM204" s="34">
        <v>37.415442245147773</v>
      </c>
      <c r="AN204" s="34">
        <v>1.893999999999999</v>
      </c>
      <c r="AO204" s="34">
        <v>1.2660450087963486E-2</v>
      </c>
      <c r="AP204" s="34">
        <v>1.9066604500879625</v>
      </c>
      <c r="AQ204" s="34">
        <v>1.8885709461479581</v>
      </c>
      <c r="AR204" s="34">
        <v>44.717000000000006</v>
      </c>
      <c r="AS204" s="34">
        <v>0.29891095384554572</v>
      </c>
      <c r="AT204" s="34">
        <v>45.015910953845548</v>
      </c>
      <c r="AU204" s="34">
        <v>44.588821013145882</v>
      </c>
    </row>
    <row r="205" spans="1:47" x14ac:dyDescent="0.25">
      <c r="A205" s="18">
        <v>45847</v>
      </c>
      <c r="B205" s="2">
        <v>1</v>
      </c>
      <c r="C205" s="2" t="s">
        <v>23</v>
      </c>
      <c r="D205" s="9">
        <v>35.069788000000003</v>
      </c>
      <c r="E205">
        <v>1.0089697E-2</v>
      </c>
      <c r="G205" s="34">
        <v>1.1280000000000001</v>
      </c>
      <c r="H205" s="34">
        <v>8.9988915179675995E-3</v>
      </c>
      <c r="I205" s="34">
        <v>1.1369988915179676</v>
      </c>
      <c r="J205" s="34">
        <v>1.1255269172132154</v>
      </c>
      <c r="K205" s="34">
        <v>7.9119999999999981</v>
      </c>
      <c r="L205" s="34">
        <v>6.3119884477091867E-2</v>
      </c>
      <c r="M205" s="34">
        <v>7.9751198844770901</v>
      </c>
      <c r="N205" s="34">
        <v>7.8946533413040418</v>
      </c>
      <c r="O205" s="34">
        <v>41.23399999999998</v>
      </c>
      <c r="P205" s="34">
        <v>0.32895416032967706</v>
      </c>
      <c r="Q205" s="34">
        <v>41.56295416032966</v>
      </c>
      <c r="R205" s="34">
        <v>41.143596546427048</v>
      </c>
      <c r="S205" s="34">
        <v>2.8369999999999997</v>
      </c>
      <c r="T205" s="34">
        <v>2.26328503869451E-2</v>
      </c>
      <c r="U205" s="34">
        <v>2.8596328503869448</v>
      </c>
      <c r="V205" s="34">
        <v>2.8307800213952943</v>
      </c>
      <c r="W205" s="34">
        <v>53.110999999999976</v>
      </c>
      <c r="X205" s="34">
        <v>0.42370578671168163</v>
      </c>
      <c r="Y205" s="34">
        <v>53.534705786711662</v>
      </c>
      <c r="Z205" s="34">
        <v>52.994556826339597</v>
      </c>
      <c r="AB205" s="34">
        <v>2.0979999999999999</v>
      </c>
      <c r="AC205" s="34">
        <v>1.6737300004163139E-2</v>
      </c>
      <c r="AD205" s="34">
        <v>2.1147373000041632</v>
      </c>
      <c r="AE205" s="34">
        <v>2.0934002414125232</v>
      </c>
      <c r="AF205" s="34">
        <v>3.0779999999999981</v>
      </c>
      <c r="AG205" s="34">
        <v>2.4555485897432845E-2</v>
      </c>
      <c r="AH205" s="34">
        <v>3.1025554858974309</v>
      </c>
      <c r="AI205" s="34">
        <v>3.071251641119038</v>
      </c>
      <c r="AJ205" s="34">
        <v>35.669999999999995</v>
      </c>
      <c r="AK205" s="34">
        <v>0.28456601103360296</v>
      </c>
      <c r="AL205" s="34">
        <v>35.954566011033599</v>
      </c>
      <c r="AM205" s="34">
        <v>35.591795334215774</v>
      </c>
      <c r="AN205" s="34">
        <v>1.8089999999999988</v>
      </c>
      <c r="AO205" s="34">
        <v>1.4431732939719303E-2</v>
      </c>
      <c r="AP205" s="34">
        <v>1.8234317329397181</v>
      </c>
      <c r="AQ205" s="34">
        <v>1.8050338592541715</v>
      </c>
      <c r="AR205" s="34">
        <v>42.654999999999987</v>
      </c>
      <c r="AS205" s="34">
        <v>0.3402905298749182</v>
      </c>
      <c r="AT205" s="34">
        <v>42.995290529874907</v>
      </c>
      <c r="AU205" s="34">
        <v>42.561481076001506</v>
      </c>
    </row>
    <row r="206" spans="1:47" x14ac:dyDescent="0.25">
      <c r="A206" s="18">
        <v>45847</v>
      </c>
      <c r="B206" s="2">
        <v>2</v>
      </c>
      <c r="C206" s="2" t="s">
        <v>23</v>
      </c>
      <c r="D206" s="9">
        <v>28.461736999999999</v>
      </c>
      <c r="E206">
        <v>9.7857129999999997E-3</v>
      </c>
      <c r="G206" s="34">
        <v>1.1280000000000001</v>
      </c>
      <c r="H206" s="34">
        <v>1.0952532313636437E-2</v>
      </c>
      <c r="I206" s="34">
        <v>1.1389525323136365</v>
      </c>
      <c r="J206" s="34">
        <v>1.1278070697117921</v>
      </c>
      <c r="K206" s="34">
        <v>7.5310000000000006</v>
      </c>
      <c r="L206" s="34">
        <v>7.3123688700351075E-2</v>
      </c>
      <c r="M206" s="34">
        <v>7.6041236887003514</v>
      </c>
      <c r="N206" s="34">
        <v>7.529711916666229</v>
      </c>
      <c r="O206" s="34">
        <v>39.14800000000001</v>
      </c>
      <c r="P206" s="34">
        <v>0.38011501331049585</v>
      </c>
      <c r="Q206" s="34">
        <v>39.528115013310504</v>
      </c>
      <c r="R206" s="34">
        <v>39.14130422435926</v>
      </c>
      <c r="S206" s="34">
        <v>2.7109999999999999</v>
      </c>
      <c r="T206" s="34">
        <v>2.6322974381443598E-2</v>
      </c>
      <c r="U206" s="34">
        <v>2.7373229743814433</v>
      </c>
      <c r="V206" s="34">
        <v>2.7105363173658401</v>
      </c>
      <c r="W206" s="34">
        <v>50.518000000000008</v>
      </c>
      <c r="X206" s="34">
        <v>0.49051420870592699</v>
      </c>
      <c r="Y206" s="34">
        <v>51.008514208705932</v>
      </c>
      <c r="Z206" s="34">
        <v>50.509359528103126</v>
      </c>
      <c r="AB206" s="34">
        <v>2.097999999999999</v>
      </c>
      <c r="AC206" s="34">
        <v>2.037093332802237E-2</v>
      </c>
      <c r="AD206" s="34">
        <v>2.1183709333280212</v>
      </c>
      <c r="AE206" s="34">
        <v>2.097641163346931</v>
      </c>
      <c r="AF206" s="34">
        <v>2.9529999999999985</v>
      </c>
      <c r="AG206" s="34">
        <v>2.8672719789156365E-2</v>
      </c>
      <c r="AH206" s="34">
        <v>2.981672719789155</v>
      </c>
      <c r="AI206" s="34">
        <v>2.9524949262933688</v>
      </c>
      <c r="AJ206" s="34">
        <v>34.119999999999997</v>
      </c>
      <c r="AK206" s="34">
        <v>0.33129468310396737</v>
      </c>
      <c r="AL206" s="34">
        <v>34.451294683103967</v>
      </c>
      <c r="AM206" s="34">
        <v>34.114164200856685</v>
      </c>
      <c r="AN206" s="34">
        <v>1.7539999999999996</v>
      </c>
      <c r="AO206" s="34">
        <v>1.7030799360033957E-2</v>
      </c>
      <c r="AP206" s="34">
        <v>1.7710307993600336</v>
      </c>
      <c r="AQ206" s="34">
        <v>1.7537000002433358</v>
      </c>
      <c r="AR206" s="34">
        <v>40.92499999999999</v>
      </c>
      <c r="AS206" s="34">
        <v>0.39736913558118003</v>
      </c>
      <c r="AT206" s="34">
        <v>41.322369135581177</v>
      </c>
      <c r="AU206" s="34">
        <v>40.918000290740316</v>
      </c>
    </row>
    <row r="207" spans="1:47" x14ac:dyDescent="0.25">
      <c r="A207" s="18">
        <v>45847</v>
      </c>
      <c r="B207" s="2">
        <v>3</v>
      </c>
      <c r="C207" s="2" t="s">
        <v>23</v>
      </c>
      <c r="D207" s="9">
        <v>27.370645</v>
      </c>
      <c r="E207">
        <v>9.7170490000000002E-3</v>
      </c>
      <c r="G207" s="34">
        <v>1.1280000000000001</v>
      </c>
      <c r="H207" s="34">
        <v>1.2319677342061231E-2</v>
      </c>
      <c r="I207" s="34">
        <v>1.1403196773420614</v>
      </c>
      <c r="J207" s="34">
        <v>1.1292391351616644</v>
      </c>
      <c r="K207" s="34">
        <v>7.2970000000000015</v>
      </c>
      <c r="L207" s="34">
        <v>7.969564323140145E-2</v>
      </c>
      <c r="M207" s="34">
        <v>7.376695643231403</v>
      </c>
      <c r="N207" s="34">
        <v>7.3050159302080369</v>
      </c>
      <c r="O207" s="34">
        <v>37.371999999999993</v>
      </c>
      <c r="P207" s="34">
        <v>0.40816576385417752</v>
      </c>
      <c r="Q207" s="34">
        <v>37.780165763854171</v>
      </c>
      <c r="R207" s="34">
        <v>37.413054041898675</v>
      </c>
      <c r="S207" s="34">
        <v>2.6069999999999998</v>
      </c>
      <c r="T207" s="34">
        <v>2.8472871303859597E-2</v>
      </c>
      <c r="U207" s="34">
        <v>2.6354728713038593</v>
      </c>
      <c r="V207" s="34">
        <v>2.6098638522752289</v>
      </c>
      <c r="W207" s="34">
        <v>48.403999999999996</v>
      </c>
      <c r="X207" s="34">
        <v>0.52865395573149976</v>
      </c>
      <c r="Y207" s="34">
        <v>48.932653955731496</v>
      </c>
      <c r="Z207" s="34">
        <v>48.457172959543598</v>
      </c>
      <c r="AB207" s="34">
        <v>2.097999999999999</v>
      </c>
      <c r="AC207" s="34">
        <v>2.2913726120252172E-2</v>
      </c>
      <c r="AD207" s="34">
        <v>2.1209137261202513</v>
      </c>
      <c r="AE207" s="34">
        <v>2.1003047035187681</v>
      </c>
      <c r="AF207" s="34">
        <v>2.8929999999999971</v>
      </c>
      <c r="AG207" s="34">
        <v>3.1596477438460203E-2</v>
      </c>
      <c r="AH207" s="34">
        <v>2.9245964774384574</v>
      </c>
      <c r="AI207" s="34">
        <v>2.8961780301619604</v>
      </c>
      <c r="AJ207" s="34">
        <v>32.964999999999989</v>
      </c>
      <c r="AK207" s="34">
        <v>0.36003383296192232</v>
      </c>
      <c r="AL207" s="34">
        <v>33.325033832961914</v>
      </c>
      <c r="AM207" s="34">
        <v>33.001212846280367</v>
      </c>
      <c r="AN207" s="34">
        <v>1.694999999999999</v>
      </c>
      <c r="AO207" s="34">
        <v>1.8512281112405826E-2</v>
      </c>
      <c r="AP207" s="34">
        <v>1.7135122811124048</v>
      </c>
      <c r="AQ207" s="34">
        <v>1.6968619983147337</v>
      </c>
      <c r="AR207" s="34">
        <v>39.650999999999989</v>
      </c>
      <c r="AS207" s="34">
        <v>0.43305631763304053</v>
      </c>
      <c r="AT207" s="34">
        <v>40.084056317633028</v>
      </c>
      <c r="AU207" s="34">
        <v>39.694557578275827</v>
      </c>
    </row>
    <row r="208" spans="1:47" x14ac:dyDescent="0.25">
      <c r="A208" s="18">
        <v>45847</v>
      </c>
      <c r="B208" s="2">
        <v>4</v>
      </c>
      <c r="C208" s="2" t="s">
        <v>23</v>
      </c>
      <c r="D208" s="9">
        <v>27.019079000000001</v>
      </c>
      <c r="E208">
        <v>9.6638390000000005E-3</v>
      </c>
      <c r="G208" s="34">
        <v>1.1280000000000001</v>
      </c>
      <c r="H208" s="34">
        <v>1.3542812919159458E-2</v>
      </c>
      <c r="I208" s="34">
        <v>1.1415428129191596</v>
      </c>
      <c r="J208" s="34">
        <v>1.1305111269635018</v>
      </c>
      <c r="K208" s="34">
        <v>7.1299999999999972</v>
      </c>
      <c r="L208" s="34">
        <v>8.5603063930502557E-2</v>
      </c>
      <c r="M208" s="34">
        <v>7.2156030639304998</v>
      </c>
      <c r="N208" s="34">
        <v>7.1458726376327686</v>
      </c>
      <c r="O208" s="34">
        <v>36.382999999999996</v>
      </c>
      <c r="P208" s="34">
        <v>0.43681574684200219</v>
      </c>
      <c r="Q208" s="34">
        <v>36.819815746841996</v>
      </c>
      <c r="R208" s="34">
        <v>36.463994975454852</v>
      </c>
      <c r="S208" s="34">
        <v>2.5529999999999995</v>
      </c>
      <c r="T208" s="34">
        <v>3.065141966543802E-2</v>
      </c>
      <c r="U208" s="34">
        <v>2.5836514196654377</v>
      </c>
      <c r="V208" s="34">
        <v>2.5586834283136692</v>
      </c>
      <c r="W208" s="34">
        <v>47.193999999999988</v>
      </c>
      <c r="X208" s="34">
        <v>0.56661304335710228</v>
      </c>
      <c r="Y208" s="34">
        <v>47.76061304335709</v>
      </c>
      <c r="Z208" s="34">
        <v>47.299062168364792</v>
      </c>
      <c r="AB208" s="34">
        <v>2.097999999999999</v>
      </c>
      <c r="AC208" s="34">
        <v>2.5188671546450825E-2</v>
      </c>
      <c r="AD208" s="34">
        <v>2.1231886715464499</v>
      </c>
      <c r="AE208" s="34">
        <v>2.1026705180580012</v>
      </c>
      <c r="AF208" s="34">
        <v>2.8579999999999979</v>
      </c>
      <c r="AG208" s="34">
        <v>3.4313261811132714E-2</v>
      </c>
      <c r="AH208" s="34">
        <v>2.8923132618111307</v>
      </c>
      <c r="AI208" s="34">
        <v>2.8643624121114231</v>
      </c>
      <c r="AJ208" s="34">
        <v>32.390999999999991</v>
      </c>
      <c r="AK208" s="34">
        <v>0.38888763587277825</v>
      </c>
      <c r="AL208" s="34">
        <v>32.779887635872768</v>
      </c>
      <c r="AM208" s="34">
        <v>32.4631080793216</v>
      </c>
      <c r="AN208" s="34">
        <v>1.651999999999999</v>
      </c>
      <c r="AO208" s="34">
        <v>1.9833977785861177E-2</v>
      </c>
      <c r="AP208" s="34">
        <v>1.6718339777858602</v>
      </c>
      <c r="AQ208" s="34">
        <v>1.6556776433898079</v>
      </c>
      <c r="AR208" s="34">
        <v>38.998999999999988</v>
      </c>
      <c r="AS208" s="34">
        <v>0.46822354701622293</v>
      </c>
      <c r="AT208" s="34">
        <v>39.467223547016211</v>
      </c>
      <c r="AU208" s="34">
        <v>39.085818652880832</v>
      </c>
    </row>
    <row r="209" spans="1:47" x14ac:dyDescent="0.25">
      <c r="A209" s="18">
        <v>45847</v>
      </c>
      <c r="B209" s="2">
        <v>5</v>
      </c>
      <c r="C209" s="2" t="s">
        <v>23</v>
      </c>
      <c r="D209" s="9">
        <v>26.597887</v>
      </c>
      <c r="E209">
        <v>9.6769330000000004E-3</v>
      </c>
      <c r="G209" s="34">
        <v>1.1280000000000001</v>
      </c>
      <c r="H209" s="34">
        <v>1.3464113342674722E-2</v>
      </c>
      <c r="I209" s="34">
        <v>1.1414641133426748</v>
      </c>
      <c r="J209" s="34">
        <v>1.1304182415959534</v>
      </c>
      <c r="K209" s="34">
        <v>7.0989999999999975</v>
      </c>
      <c r="L209" s="34">
        <v>8.4735585655716136E-2</v>
      </c>
      <c r="M209" s="34">
        <v>7.1837355856557137</v>
      </c>
      <c r="N209" s="34">
        <v>7.1142190577036075</v>
      </c>
      <c r="O209" s="34">
        <v>36.404000000000003</v>
      </c>
      <c r="P209" s="34">
        <v>0.43452799833930011</v>
      </c>
      <c r="Q209" s="34">
        <v>36.838527998339302</v>
      </c>
      <c r="R209" s="34">
        <v>36.482044031080747</v>
      </c>
      <c r="S209" s="34">
        <v>2.5489999999999999</v>
      </c>
      <c r="T209" s="34">
        <v>3.0425553998650583E-2</v>
      </c>
      <c r="U209" s="34">
        <v>2.5794255539986506</v>
      </c>
      <c r="V209" s="34">
        <v>2.5544646257341177</v>
      </c>
      <c r="W209" s="34">
        <v>47.18</v>
      </c>
      <c r="X209" s="34">
        <v>0.56315325133634153</v>
      </c>
      <c r="Y209" s="34">
        <v>47.743153251336345</v>
      </c>
      <c r="Z209" s="34">
        <v>47.281145956114429</v>
      </c>
      <c r="AB209" s="34">
        <v>2.0980000000000003</v>
      </c>
      <c r="AC209" s="34">
        <v>2.5042295915719472E-2</v>
      </c>
      <c r="AD209" s="34">
        <v>2.1230422959157198</v>
      </c>
      <c r="AE209" s="34">
        <v>2.1024977578619772</v>
      </c>
      <c r="AF209" s="34">
        <v>2.7779999999999987</v>
      </c>
      <c r="AG209" s="34">
        <v>3.3158959987544638E-2</v>
      </c>
      <c r="AH209" s="34">
        <v>2.8111589599875435</v>
      </c>
      <c r="AI209" s="34">
        <v>2.7839555630793944</v>
      </c>
      <c r="AJ209" s="34">
        <v>32.444000000000017</v>
      </c>
      <c r="AK209" s="34">
        <v>0.38726036639161238</v>
      </c>
      <c r="AL209" s="34">
        <v>32.831260366391632</v>
      </c>
      <c r="AM209" s="34">
        <v>32.513554459520506</v>
      </c>
      <c r="AN209" s="34">
        <v>1.6719999999999995</v>
      </c>
      <c r="AO209" s="34">
        <v>1.9957444600134863E-2</v>
      </c>
      <c r="AP209" s="34">
        <v>1.6919574446001344</v>
      </c>
      <c r="AQ209" s="34">
        <v>1.6755844857698876</v>
      </c>
      <c r="AR209" s="34">
        <v>38.992000000000012</v>
      </c>
      <c r="AS209" s="34">
        <v>0.46541906689501139</v>
      </c>
      <c r="AT209" s="34">
        <v>39.457419066895028</v>
      </c>
      <c r="AU209" s="34">
        <v>39.075592266231766</v>
      </c>
    </row>
    <row r="210" spans="1:47" x14ac:dyDescent="0.25">
      <c r="A210" s="18">
        <v>45847</v>
      </c>
      <c r="B210" s="2">
        <v>6</v>
      </c>
      <c r="C210" s="2" t="s">
        <v>23</v>
      </c>
      <c r="D210" s="9">
        <v>29.991516000000001</v>
      </c>
      <c r="E210">
        <v>9.5550440000000004E-3</v>
      </c>
      <c r="G210" s="34">
        <v>1.1280000000000001</v>
      </c>
      <c r="H210" s="34">
        <v>1.2315900609371728E-2</v>
      </c>
      <c r="I210" s="34">
        <v>1.1403159006093719</v>
      </c>
      <c r="J210" s="34">
        <v>1.1294201320051498</v>
      </c>
      <c r="K210" s="34">
        <v>7.1390000000000002</v>
      </c>
      <c r="L210" s="34">
        <v>7.7946112101334009E-2</v>
      </c>
      <c r="M210" s="34">
        <v>7.2169461121013345</v>
      </c>
      <c r="N210" s="34">
        <v>7.1479878744545777</v>
      </c>
      <c r="O210" s="34">
        <v>37.504000000000005</v>
      </c>
      <c r="P210" s="34">
        <v>0.40948185855840186</v>
      </c>
      <c r="Q210" s="34">
        <v>37.913481858558406</v>
      </c>
      <c r="R210" s="34">
        <v>37.551216871206677</v>
      </c>
      <c r="S210" s="34">
        <v>2.6349999999999993</v>
      </c>
      <c r="T210" s="34">
        <v>2.8769856476679512E-2</v>
      </c>
      <c r="U210" s="34">
        <v>2.6637698564766787</v>
      </c>
      <c r="V210" s="34">
        <v>2.6383174182921705</v>
      </c>
      <c r="W210" s="34">
        <v>48.405999999999999</v>
      </c>
      <c r="X210" s="34">
        <v>0.52851372774578709</v>
      </c>
      <c r="Y210" s="34">
        <v>48.934513727745788</v>
      </c>
      <c r="Z210" s="34">
        <v>48.466942295958575</v>
      </c>
      <c r="AB210" s="34">
        <v>2.0979999999999994</v>
      </c>
      <c r="AC210" s="34">
        <v>2.2906701665303082E-2</v>
      </c>
      <c r="AD210" s="34">
        <v>2.1209067016653025</v>
      </c>
      <c r="AE210" s="34">
        <v>2.1006413448109957</v>
      </c>
      <c r="AF210" s="34">
        <v>2.7789999999999973</v>
      </c>
      <c r="AG210" s="34">
        <v>3.0342099107663119E-2</v>
      </c>
      <c r="AH210" s="34">
        <v>2.8093420991076603</v>
      </c>
      <c r="AI210" s="34">
        <v>2.7824987117396343</v>
      </c>
      <c r="AJ210" s="34">
        <v>33.655000000000015</v>
      </c>
      <c r="AK210" s="34">
        <v>0.36745712323440216</v>
      </c>
      <c r="AL210" s="34">
        <v>34.022457123234418</v>
      </c>
      <c r="AM210" s="34">
        <v>33.697371048433801</v>
      </c>
      <c r="AN210" s="34">
        <v>1.7289999999999992</v>
      </c>
      <c r="AO210" s="34">
        <v>1.887782992340754E-2</v>
      </c>
      <c r="AP210" s="34">
        <v>1.7478778299234068</v>
      </c>
      <c r="AQ210" s="34">
        <v>1.7311767803518643</v>
      </c>
      <c r="AR210" s="34">
        <v>40.26100000000001</v>
      </c>
      <c r="AS210" s="34">
        <v>0.43958375393077592</v>
      </c>
      <c r="AT210" s="34">
        <v>40.700583753930786</v>
      </c>
      <c r="AU210" s="34">
        <v>40.311687885336298</v>
      </c>
    </row>
    <row r="211" spans="1:47" x14ac:dyDescent="0.25">
      <c r="A211" s="18">
        <v>45847</v>
      </c>
      <c r="B211" s="2">
        <v>7</v>
      </c>
      <c r="C211" s="2" t="s">
        <v>23</v>
      </c>
      <c r="D211" s="9">
        <v>35.172006000000003</v>
      </c>
      <c r="E211">
        <v>9.5811860000000002E-3</v>
      </c>
      <c r="G211" s="34">
        <v>1.1280000000000001</v>
      </c>
      <c r="H211" s="34">
        <v>6.5072080737040043E-3</v>
      </c>
      <c r="I211" s="34">
        <v>1.1345072080737042</v>
      </c>
      <c r="J211" s="34">
        <v>1.1236372834948094</v>
      </c>
      <c r="K211" s="34">
        <v>6.8790000000000004</v>
      </c>
      <c r="L211" s="34">
        <v>3.9683585406923613E-2</v>
      </c>
      <c r="M211" s="34">
        <v>6.9186835854069244</v>
      </c>
      <c r="N211" s="34">
        <v>6.8523943910999936</v>
      </c>
      <c r="O211" s="34">
        <v>39.639999999999993</v>
      </c>
      <c r="P211" s="34">
        <v>0.22867529081704491</v>
      </c>
      <c r="Q211" s="34">
        <v>39.868675290817038</v>
      </c>
      <c r="R211" s="34">
        <v>39.486686097282117</v>
      </c>
      <c r="S211" s="34">
        <v>2.7639999999999998</v>
      </c>
      <c r="T211" s="34">
        <v>1.594496730116832E-2</v>
      </c>
      <c r="U211" s="34">
        <v>2.779944967301168</v>
      </c>
      <c r="V211" s="34">
        <v>2.7533097974996914</v>
      </c>
      <c r="W211" s="34">
        <v>50.410999999999994</v>
      </c>
      <c r="X211" s="34">
        <v>0.29081105159884085</v>
      </c>
      <c r="Y211" s="34">
        <v>50.701811051598831</v>
      </c>
      <c r="Z211" s="34">
        <v>50.216027569376607</v>
      </c>
      <c r="AB211" s="34">
        <v>2.0979999999999994</v>
      </c>
      <c r="AC211" s="34">
        <v>1.2102945512970739E-2</v>
      </c>
      <c r="AD211" s="34">
        <v>2.1101029455129701</v>
      </c>
      <c r="AE211" s="34">
        <v>2.0898856567128625</v>
      </c>
      <c r="AF211" s="34">
        <v>2.5769999999999968</v>
      </c>
      <c r="AG211" s="34">
        <v>1.4866201423701415E-2</v>
      </c>
      <c r="AH211" s="34">
        <v>2.5918662014236982</v>
      </c>
      <c r="AI211" s="34">
        <v>2.5670330492607443</v>
      </c>
      <c r="AJ211" s="34">
        <v>34.967999999999996</v>
      </c>
      <c r="AK211" s="34">
        <v>0.20172345028482408</v>
      </c>
      <c r="AL211" s="34">
        <v>35.16972345028482</v>
      </c>
      <c r="AM211" s="34">
        <v>34.832755788339078</v>
      </c>
      <c r="AN211" s="34">
        <v>1.7989999999999995</v>
      </c>
      <c r="AO211" s="34">
        <v>1.0378073869320477E-2</v>
      </c>
      <c r="AP211" s="34">
        <v>1.8093780738693199</v>
      </c>
      <c r="AQ211" s="34">
        <v>1.7920420859992563</v>
      </c>
      <c r="AR211" s="34">
        <v>41.441999999999993</v>
      </c>
      <c r="AS211" s="34">
        <v>0.2390706710908167</v>
      </c>
      <c r="AT211" s="34">
        <v>41.681070671090808</v>
      </c>
      <c r="AU211" s="34">
        <v>41.281716580311944</v>
      </c>
    </row>
    <row r="212" spans="1:47" x14ac:dyDescent="0.25">
      <c r="A212" s="18">
        <v>45847</v>
      </c>
      <c r="B212" s="2">
        <v>8</v>
      </c>
      <c r="C212" s="2" t="s">
        <v>178</v>
      </c>
      <c r="D212" s="9">
        <v>36.367224</v>
      </c>
      <c r="E212">
        <v>9.4120820000000004E-3</v>
      </c>
      <c r="G212" s="34">
        <v>1.1280000000000001</v>
      </c>
      <c r="H212" s="34">
        <v>1.3628529213142733E-2</v>
      </c>
      <c r="I212" s="34">
        <v>1.141628529213143</v>
      </c>
      <c r="J212" s="34">
        <v>1.1308834278826494</v>
      </c>
      <c r="K212" s="34">
        <v>6.7639999999999976</v>
      </c>
      <c r="L212" s="34">
        <v>8.1722847161079262E-2</v>
      </c>
      <c r="M212" s="34">
        <v>6.8457228471610767</v>
      </c>
      <c r="N212" s="34">
        <v>6.7812903423743229</v>
      </c>
      <c r="O212" s="34">
        <v>44.186999999999983</v>
      </c>
      <c r="P212" s="34">
        <v>0.53386863505420012</v>
      </c>
      <c r="Q212" s="34">
        <v>44.720868635054181</v>
      </c>
      <c r="R212" s="34">
        <v>44.299952152349825</v>
      </c>
      <c r="S212" s="34">
        <v>3.2830000000000004</v>
      </c>
      <c r="T212" s="34">
        <v>3.966530266555638E-2</v>
      </c>
      <c r="U212" s="34">
        <v>3.3226653026655568</v>
      </c>
      <c r="V212" s="34">
        <v>3.2913921043783136</v>
      </c>
      <c r="W212" s="34">
        <v>55.361999999999981</v>
      </c>
      <c r="X212" s="34">
        <v>0.66888531409397844</v>
      </c>
      <c r="Y212" s="34">
        <v>56.030885314093958</v>
      </c>
      <c r="Z212" s="34">
        <v>55.503518026985105</v>
      </c>
      <c r="AB212" s="34">
        <v>2.0979999999999999</v>
      </c>
      <c r="AC212" s="34">
        <v>2.5348097774089941E-2</v>
      </c>
      <c r="AD212" s="34">
        <v>2.1233480977740897</v>
      </c>
      <c r="AE212" s="34">
        <v>2.1033629713632962</v>
      </c>
      <c r="AF212" s="34">
        <v>2.6399999999999983</v>
      </c>
      <c r="AG212" s="34">
        <v>3.1896557732887222E-2</v>
      </c>
      <c r="AH212" s="34">
        <v>2.6718965577328855</v>
      </c>
      <c r="AI212" s="34">
        <v>2.6467484482359858</v>
      </c>
      <c r="AJ212" s="34">
        <v>38.455000000000005</v>
      </c>
      <c r="AK212" s="34">
        <v>0.4646144422796134</v>
      </c>
      <c r="AL212" s="34">
        <v>38.919614442279617</v>
      </c>
      <c r="AM212" s="34">
        <v>38.553299839740497</v>
      </c>
      <c r="AN212" s="34">
        <v>1.9859999999999998</v>
      </c>
      <c r="AO212" s="34">
        <v>2.3994910476331087E-2</v>
      </c>
      <c r="AP212" s="34">
        <v>2.0099949104763311</v>
      </c>
      <c r="AQ212" s="34">
        <v>1.9910766735593453</v>
      </c>
      <c r="AR212" s="34">
        <v>45.179000000000002</v>
      </c>
      <c r="AS212" s="34">
        <v>0.54585400826292163</v>
      </c>
      <c r="AT212" s="34">
        <v>45.724854008262923</v>
      </c>
      <c r="AU212" s="34">
        <v>45.294487932899131</v>
      </c>
    </row>
    <row r="213" spans="1:47" x14ac:dyDescent="0.25">
      <c r="A213" s="18">
        <v>45847</v>
      </c>
      <c r="B213" s="2">
        <v>9</v>
      </c>
      <c r="C213" s="2" t="s">
        <v>178</v>
      </c>
      <c r="D213" s="9">
        <v>36.208782999999997</v>
      </c>
      <c r="E213">
        <v>9.1895450000000004E-3</v>
      </c>
      <c r="G213" s="34">
        <v>1.1280000000000001</v>
      </c>
      <c r="H213" s="34">
        <v>1.3670164203529591E-2</v>
      </c>
      <c r="I213" s="34">
        <v>1.1416701642035296</v>
      </c>
      <c r="J213" s="34">
        <v>1.1311787348544238</v>
      </c>
      <c r="K213" s="34">
        <v>6.9849999999999968</v>
      </c>
      <c r="L213" s="34">
        <v>8.4650795178771401E-2</v>
      </c>
      <c r="M213" s="34">
        <v>7.0696507951787684</v>
      </c>
      <c r="N213" s="34">
        <v>7.0046839210621874</v>
      </c>
      <c r="O213" s="34">
        <v>51.408999999999978</v>
      </c>
      <c r="P213" s="34">
        <v>0.62302258115181952</v>
      </c>
      <c r="Q213" s="34">
        <v>52.0320225811518</v>
      </c>
      <c r="R213" s="34">
        <v>51.553871968201285</v>
      </c>
      <c r="S213" s="34">
        <v>3.8289999999999993</v>
      </c>
      <c r="T213" s="34">
        <v>4.6403420864640776E-2</v>
      </c>
      <c r="U213" s="34">
        <v>3.87540342086464</v>
      </c>
      <c r="V213" s="34">
        <v>3.8397902267354502</v>
      </c>
      <c r="W213" s="34">
        <v>63.350999999999978</v>
      </c>
      <c r="X213" s="34">
        <v>0.76774696139876131</v>
      </c>
      <c r="Y213" s="34">
        <v>64.118746961398742</v>
      </c>
      <c r="Z213" s="34">
        <v>63.529524850853349</v>
      </c>
      <c r="AB213" s="34">
        <v>2.0979999999999999</v>
      </c>
      <c r="AC213" s="34">
        <v>2.5425535903373299E-2</v>
      </c>
      <c r="AD213" s="34">
        <v>2.1234255359033734</v>
      </c>
      <c r="AE213" s="34">
        <v>2.10391222138704</v>
      </c>
      <c r="AF213" s="34">
        <v>2.8999999999999968</v>
      </c>
      <c r="AG213" s="34">
        <v>3.5144925700563628E-2</v>
      </c>
      <c r="AH213" s="34">
        <v>2.9351449257005604</v>
      </c>
      <c r="AI213" s="34">
        <v>2.9081722793243134</v>
      </c>
      <c r="AJ213" s="34">
        <v>43.262999999999998</v>
      </c>
      <c r="AK213" s="34">
        <v>0.52430169675292615</v>
      </c>
      <c r="AL213" s="34">
        <v>43.787301696752927</v>
      </c>
      <c r="AM213" s="34">
        <v>43.384916317382036</v>
      </c>
      <c r="AN213" s="34">
        <v>2.2509999999999999</v>
      </c>
      <c r="AO213" s="34">
        <v>2.727973370757545E-2</v>
      </c>
      <c r="AP213" s="34">
        <v>2.2782797337075755</v>
      </c>
      <c r="AQ213" s="34">
        <v>2.2573433795720819</v>
      </c>
      <c r="AR213" s="34">
        <v>50.511999999999993</v>
      </c>
      <c r="AS213" s="34">
        <v>0.61215189206443854</v>
      </c>
      <c r="AT213" s="34">
        <v>51.12415189206444</v>
      </c>
      <c r="AU213" s="34">
        <v>50.654344197665473</v>
      </c>
    </row>
    <row r="214" spans="1:47" x14ac:dyDescent="0.25">
      <c r="A214" s="18">
        <v>45847</v>
      </c>
      <c r="B214" s="2">
        <v>10</v>
      </c>
      <c r="C214" s="2" t="s">
        <v>178</v>
      </c>
      <c r="D214" s="9">
        <v>33.375289000000002</v>
      </c>
      <c r="E214">
        <v>9.1040419999999997E-3</v>
      </c>
      <c r="G214" s="34">
        <v>1.1280000000000001</v>
      </c>
      <c r="H214" s="34">
        <v>1.1031040198370092E-2</v>
      </c>
      <c r="I214" s="34">
        <v>1.1390310401983703</v>
      </c>
      <c r="J214" s="34">
        <v>1.1286612537691005</v>
      </c>
      <c r="K214" s="34">
        <v>7.8309999999999986</v>
      </c>
      <c r="L214" s="34">
        <v>7.6581627476450503E-2</v>
      </c>
      <c r="M214" s="34">
        <v>7.907581627476449</v>
      </c>
      <c r="N214" s="34">
        <v>7.8355906722214748</v>
      </c>
      <c r="O214" s="34">
        <v>58.591000000000001</v>
      </c>
      <c r="P214" s="34">
        <v>0.57297843640310453</v>
      </c>
      <c r="Q214" s="34">
        <v>59.163978436403106</v>
      </c>
      <c r="R214" s="34">
        <v>58.625347091830996</v>
      </c>
      <c r="S214" s="34">
        <v>4.3469999999999995</v>
      </c>
      <c r="T214" s="34">
        <v>4.251057778574005E-2</v>
      </c>
      <c r="U214" s="34">
        <v>4.3895105777857397</v>
      </c>
      <c r="V214" s="34">
        <v>4.3495482891261341</v>
      </c>
      <c r="W214" s="34">
        <v>71.896999999999991</v>
      </c>
      <c r="X214" s="34">
        <v>0.70310168186366517</v>
      </c>
      <c r="Y214" s="34">
        <v>72.600101681863663</v>
      </c>
      <c r="Z214" s="34">
        <v>71.939147306947703</v>
      </c>
      <c r="AB214" s="34">
        <v>2.0979999999999985</v>
      </c>
      <c r="AC214" s="34">
        <v>2.0516952425691872E-2</v>
      </c>
      <c r="AD214" s="34">
        <v>2.1185169524256904</v>
      </c>
      <c r="AE214" s="34">
        <v>2.0992298851130946</v>
      </c>
      <c r="AF214" s="34">
        <v>3.2929999999999957</v>
      </c>
      <c r="AG214" s="34">
        <v>3.2203205118114059E-2</v>
      </c>
      <c r="AH214" s="34">
        <v>3.3252032051181097</v>
      </c>
      <c r="AI214" s="34">
        <v>3.29493041548018</v>
      </c>
      <c r="AJ214" s="34">
        <v>47.834000000000017</v>
      </c>
      <c r="AK214" s="34">
        <v>0.46778260358939278</v>
      </c>
      <c r="AL214" s="34">
        <v>48.301782603589409</v>
      </c>
      <c r="AM214" s="34">
        <v>47.862041146091457</v>
      </c>
      <c r="AN214" s="34">
        <v>2.5679999999999992</v>
      </c>
      <c r="AO214" s="34">
        <v>2.5113219175012746E-2</v>
      </c>
      <c r="AP214" s="34">
        <v>2.5931132191750121</v>
      </c>
      <c r="AQ214" s="34">
        <v>2.5695054075168877</v>
      </c>
      <c r="AR214" s="34">
        <v>55.793000000000006</v>
      </c>
      <c r="AS214" s="34">
        <v>0.54561598030821146</v>
      </c>
      <c r="AT214" s="34">
        <v>56.338615980308219</v>
      </c>
      <c r="AU214" s="34">
        <v>55.825706854201613</v>
      </c>
    </row>
    <row r="215" spans="1:47" x14ac:dyDescent="0.25">
      <c r="A215" s="18">
        <v>45847</v>
      </c>
      <c r="B215" s="2">
        <v>11</v>
      </c>
      <c r="C215" s="2" t="s">
        <v>178</v>
      </c>
      <c r="D215" s="9">
        <v>39.616135</v>
      </c>
      <c r="E215">
        <v>8.7606990000000003E-3</v>
      </c>
      <c r="G215" s="34">
        <v>1.1280000000000001</v>
      </c>
      <c r="H215" s="34">
        <v>1.4096457066456106E-2</v>
      </c>
      <c r="I215" s="34">
        <v>1.1420964570664562</v>
      </c>
      <c r="J215" s="34">
        <v>1.1320908937771306</v>
      </c>
      <c r="K215" s="34">
        <v>8.5370000000000008</v>
      </c>
      <c r="L215" s="34">
        <v>0.10668568614923384</v>
      </c>
      <c r="M215" s="34">
        <v>8.6436856861492348</v>
      </c>
      <c r="N215" s="34">
        <v>8.5679609576022724</v>
      </c>
      <c r="O215" s="34">
        <v>64.816000000000017</v>
      </c>
      <c r="P215" s="34">
        <v>0.80999641952076162</v>
      </c>
      <c r="Q215" s="34">
        <v>65.625996419520774</v>
      </c>
      <c r="R215" s="34">
        <v>65.051066818314283</v>
      </c>
      <c r="S215" s="34">
        <v>4.9210000000000003</v>
      </c>
      <c r="T215" s="34">
        <v>6.1497043638324908E-2</v>
      </c>
      <c r="U215" s="34">
        <v>4.9824970436383254</v>
      </c>
      <c r="V215" s="34">
        <v>4.9388468867706203</v>
      </c>
      <c r="W215" s="34">
        <v>79.402000000000029</v>
      </c>
      <c r="X215" s="34">
        <v>0.99227560637477641</v>
      </c>
      <c r="Y215" s="34">
        <v>80.394275606374777</v>
      </c>
      <c r="Z215" s="34">
        <v>79.689965556464301</v>
      </c>
      <c r="AB215" s="34">
        <v>2.0980000000000003</v>
      </c>
      <c r="AC215" s="34">
        <v>2.6218410394880241E-2</v>
      </c>
      <c r="AD215" s="34">
        <v>2.1242184103948807</v>
      </c>
      <c r="AE215" s="34">
        <v>2.1056087722911525</v>
      </c>
      <c r="AF215" s="34">
        <v>3.5319999999999991</v>
      </c>
      <c r="AG215" s="34">
        <v>4.4138906346385599E-2</v>
      </c>
      <c r="AH215" s="34">
        <v>3.5761389063463849</v>
      </c>
      <c r="AI215" s="34">
        <v>3.5448094298056949</v>
      </c>
      <c r="AJ215" s="34">
        <v>51.231000000000002</v>
      </c>
      <c r="AK215" s="34">
        <v>0.64022658862731618</v>
      </c>
      <c r="AL215" s="34">
        <v>51.871226588627316</v>
      </c>
      <c r="AM215" s="34">
        <v>51.416798385723553</v>
      </c>
      <c r="AN215" s="34">
        <v>2.7399999999999993</v>
      </c>
      <c r="AO215" s="34">
        <v>3.42413939380228E-2</v>
      </c>
      <c r="AP215" s="34">
        <v>2.7742413939380222</v>
      </c>
      <c r="AQ215" s="34">
        <v>2.7499371001323909</v>
      </c>
      <c r="AR215" s="34">
        <v>59.601000000000006</v>
      </c>
      <c r="AS215" s="34">
        <v>0.7448252993066049</v>
      </c>
      <c r="AT215" s="34">
        <v>60.345825299306604</v>
      </c>
      <c r="AU215" s="34">
        <v>59.817153687952789</v>
      </c>
    </row>
    <row r="216" spans="1:47" x14ac:dyDescent="0.25">
      <c r="A216" s="18">
        <v>45847</v>
      </c>
      <c r="B216" s="2">
        <v>12</v>
      </c>
      <c r="C216" s="2" t="s">
        <v>178</v>
      </c>
      <c r="D216" s="9">
        <v>38.263945999999997</v>
      </c>
      <c r="E216">
        <v>8.8378659999999998E-3</v>
      </c>
      <c r="G216" s="34">
        <v>1.1280000000000001</v>
      </c>
      <c r="H216" s="34">
        <v>6.1959692058751945E-3</v>
      </c>
      <c r="I216" s="34">
        <v>1.1341959692058754</v>
      </c>
      <c r="J216" s="34">
        <v>1.1241720972122937</v>
      </c>
      <c r="K216" s="34">
        <v>9.0250000000000021</v>
      </c>
      <c r="L216" s="34">
        <v>4.9573246527503216E-2</v>
      </c>
      <c r="M216" s="34">
        <v>9.0745732465275051</v>
      </c>
      <c r="N216" s="34">
        <v>8.9943733841675098</v>
      </c>
      <c r="O216" s="34">
        <v>67.731999999999999</v>
      </c>
      <c r="P216" s="34">
        <v>0.37204378213859807</v>
      </c>
      <c r="Q216" s="34">
        <v>68.104043782138604</v>
      </c>
      <c r="R216" s="34">
        <v>67.502149369133932</v>
      </c>
      <c r="S216" s="34">
        <v>5.1459999999999999</v>
      </c>
      <c r="T216" s="34">
        <v>2.8266363061554736E-2</v>
      </c>
      <c r="U216" s="34">
        <v>5.1742663630615544</v>
      </c>
      <c r="V216" s="34">
        <v>5.1285368902965089</v>
      </c>
      <c r="W216" s="34">
        <v>83.031000000000006</v>
      </c>
      <c r="X216" s="34">
        <v>0.45607936093353119</v>
      </c>
      <c r="Y216" s="34">
        <v>83.487079360933535</v>
      </c>
      <c r="Z216" s="34">
        <v>82.749231740810245</v>
      </c>
      <c r="AB216" s="34">
        <v>2.0979999999999994</v>
      </c>
      <c r="AC216" s="34">
        <v>1.1524063292487723E-2</v>
      </c>
      <c r="AD216" s="34">
        <v>2.1095240632924872</v>
      </c>
      <c r="AE216" s="34">
        <v>2.0908803722973328</v>
      </c>
      <c r="AF216" s="34">
        <v>3.6779999999999982</v>
      </c>
      <c r="AG216" s="34">
        <v>2.0202814485114316E-2</v>
      </c>
      <c r="AH216" s="34">
        <v>3.6982028144851125</v>
      </c>
      <c r="AI216" s="34">
        <v>3.6655185935698702</v>
      </c>
      <c r="AJ216" s="34">
        <v>53.071999999999989</v>
      </c>
      <c r="AK216" s="34">
        <v>0.29151815398422709</v>
      </c>
      <c r="AL216" s="34">
        <v>53.363518153984216</v>
      </c>
      <c r="AM216" s="34">
        <v>52.891898531250732</v>
      </c>
      <c r="AN216" s="34">
        <v>2.8489999999999989</v>
      </c>
      <c r="AO216" s="34">
        <v>1.5649216549236188E-2</v>
      </c>
      <c r="AP216" s="34">
        <v>2.864649216549235</v>
      </c>
      <c r="AQ216" s="34">
        <v>2.8393318306363677</v>
      </c>
      <c r="AR216" s="34">
        <v>61.696999999999981</v>
      </c>
      <c r="AS216" s="34">
        <v>0.33889424831106529</v>
      </c>
      <c r="AT216" s="34">
        <v>62.035894248311045</v>
      </c>
      <c r="AU216" s="34">
        <v>61.487629327754306</v>
      </c>
    </row>
    <row r="217" spans="1:47" x14ac:dyDescent="0.25">
      <c r="A217" s="18">
        <v>45847</v>
      </c>
      <c r="B217" s="2">
        <v>13</v>
      </c>
      <c r="C217" s="2" t="s">
        <v>178</v>
      </c>
      <c r="D217" s="9">
        <v>43.976149999999997</v>
      </c>
      <c r="E217">
        <v>8.6086470000000005E-3</v>
      </c>
      <c r="G217" s="34">
        <v>1.1280000000000001</v>
      </c>
      <c r="H217" s="34">
        <v>1.9899744909526152E-3</v>
      </c>
      <c r="I217" s="34">
        <v>1.1299899744909527</v>
      </c>
      <c r="J217" s="34">
        <v>1.1202622896870211</v>
      </c>
      <c r="K217" s="34">
        <v>9.0169999999999977</v>
      </c>
      <c r="L217" s="34">
        <v>1.5907446795141601E-2</v>
      </c>
      <c r="M217" s="34">
        <v>9.0329074467951394</v>
      </c>
      <c r="N217" s="34">
        <v>8.9551463352020093</v>
      </c>
      <c r="O217" s="34">
        <v>69.591999999999999</v>
      </c>
      <c r="P217" s="34">
        <v>0.12277154678579287</v>
      </c>
      <c r="Q217" s="34">
        <v>69.714771546785798</v>
      </c>
      <c r="R217" s="34">
        <v>69.114621687853884</v>
      </c>
      <c r="S217" s="34">
        <v>5.3049999999999997</v>
      </c>
      <c r="T217" s="34">
        <v>9.3588782575386702E-3</v>
      </c>
      <c r="U217" s="34">
        <v>5.3143588782575382</v>
      </c>
      <c r="V217" s="34">
        <v>5.2686094386433036</v>
      </c>
      <c r="W217" s="34">
        <v>85.042000000000002</v>
      </c>
      <c r="X217" s="34">
        <v>0.15002784632942576</v>
      </c>
      <c r="Y217" s="34">
        <v>85.192027846329424</v>
      </c>
      <c r="Z217" s="34">
        <v>84.458639751386229</v>
      </c>
      <c r="AB217" s="34">
        <v>2.0979999999999994</v>
      </c>
      <c r="AC217" s="34">
        <v>3.7012114202292419E-3</v>
      </c>
      <c r="AD217" s="34">
        <v>2.1017012114202287</v>
      </c>
      <c r="AE217" s="34">
        <v>2.0836084075916395</v>
      </c>
      <c r="AF217" s="34">
        <v>3.7659999999999973</v>
      </c>
      <c r="AG217" s="34">
        <v>6.6438332738719338E-3</v>
      </c>
      <c r="AH217" s="34">
        <v>3.7726438332738694</v>
      </c>
      <c r="AI217" s="34">
        <v>3.7401664742564877</v>
      </c>
      <c r="AJ217" s="34">
        <v>54.467000000000013</v>
      </c>
      <c r="AK217" s="34">
        <v>9.6088599821556819E-2</v>
      </c>
      <c r="AL217" s="34">
        <v>54.563088599821569</v>
      </c>
      <c r="AM217" s="34">
        <v>54.093374230835984</v>
      </c>
      <c r="AN217" s="34">
        <v>2.8619999999999988</v>
      </c>
      <c r="AO217" s="34">
        <v>5.0490310222574301E-3</v>
      </c>
      <c r="AP217" s="34">
        <v>2.8670490310222561</v>
      </c>
      <c r="AQ217" s="34">
        <v>2.8423676179824935</v>
      </c>
      <c r="AR217" s="34">
        <v>63.193000000000012</v>
      </c>
      <c r="AS217" s="34">
        <v>0.11148267553791542</v>
      </c>
      <c r="AT217" s="34">
        <v>63.304482675537919</v>
      </c>
      <c r="AU217" s="34">
        <v>62.759516730666611</v>
      </c>
    </row>
    <row r="218" spans="1:47" x14ac:dyDescent="0.25">
      <c r="A218" s="18">
        <v>45847</v>
      </c>
      <c r="B218" s="2">
        <v>14</v>
      </c>
      <c r="C218" s="2" t="s">
        <v>178</v>
      </c>
      <c r="D218" s="9">
        <v>38.420014000000002</v>
      </c>
      <c r="E218">
        <v>8.4982640000000002E-3</v>
      </c>
      <c r="G218" s="34">
        <v>1.1280000000000001</v>
      </c>
      <c r="H218" s="34">
        <v>1.36331820923542E-2</v>
      </c>
      <c r="I218" s="34">
        <v>1.1416331820923542</v>
      </c>
      <c r="J218" s="34">
        <v>1.1319312819197733</v>
      </c>
      <c r="K218" s="34">
        <v>9.751000000000003</v>
      </c>
      <c r="L218" s="34">
        <v>0.11785209094197324</v>
      </c>
      <c r="M218" s="34">
        <v>9.8688520909419761</v>
      </c>
      <c r="N218" s="34">
        <v>9.7849839804962002</v>
      </c>
      <c r="O218" s="34">
        <v>71.494000000000014</v>
      </c>
      <c r="P218" s="34">
        <v>0.86408751818330776</v>
      </c>
      <c r="Q218" s="34">
        <v>72.358087518183325</v>
      </c>
      <c r="R218" s="34">
        <v>71.743169387918698</v>
      </c>
      <c r="S218" s="34">
        <v>5.4020000000000001</v>
      </c>
      <c r="T218" s="34">
        <v>6.5289405729518954E-2</v>
      </c>
      <c r="U218" s="34">
        <v>5.4672894057295194</v>
      </c>
      <c r="V218" s="34">
        <v>5.4208269369952271</v>
      </c>
      <c r="W218" s="34">
        <v>87.77500000000002</v>
      </c>
      <c r="X218" s="34">
        <v>1.0608621969471541</v>
      </c>
      <c r="Y218" s="34">
        <v>88.835862196947176</v>
      </c>
      <c r="Z218" s="34">
        <v>88.080911587329894</v>
      </c>
      <c r="AB218" s="34">
        <v>2.0979999999999999</v>
      </c>
      <c r="AC218" s="34">
        <v>2.535675179943183E-2</v>
      </c>
      <c r="AD218" s="34">
        <v>2.1233567517994318</v>
      </c>
      <c r="AE218" s="34">
        <v>2.1053119055564578</v>
      </c>
      <c r="AF218" s="34">
        <v>3.7819999999999974</v>
      </c>
      <c r="AG218" s="34">
        <v>4.5709835703265547E-2</v>
      </c>
      <c r="AH218" s="34">
        <v>3.8277098357032631</v>
      </c>
      <c r="AI218" s="34">
        <v>3.7951809470040603</v>
      </c>
      <c r="AJ218" s="34">
        <v>55.113000000000014</v>
      </c>
      <c r="AK218" s="34">
        <v>0.66610422398574209</v>
      </c>
      <c r="AL218" s="34">
        <v>55.779104223985755</v>
      </c>
      <c r="AM218" s="34">
        <v>55.305078670606811</v>
      </c>
      <c r="AN218" s="34">
        <v>2.923999999999999</v>
      </c>
      <c r="AO218" s="34">
        <v>3.5339915281953599E-2</v>
      </c>
      <c r="AP218" s="34">
        <v>2.9593399152819528</v>
      </c>
      <c r="AQ218" s="34">
        <v>2.9341906634161492</v>
      </c>
      <c r="AR218" s="34">
        <v>63.917000000000009</v>
      </c>
      <c r="AS218" s="34">
        <v>0.77251072677039301</v>
      </c>
      <c r="AT218" s="34">
        <v>64.689510726770408</v>
      </c>
      <c r="AU218" s="34">
        <v>64.139762186583482</v>
      </c>
    </row>
    <row r="219" spans="1:47" x14ac:dyDescent="0.25">
      <c r="A219" s="18">
        <v>45847</v>
      </c>
      <c r="B219" s="2">
        <v>15</v>
      </c>
      <c r="C219" s="2" t="s">
        <v>178</v>
      </c>
      <c r="D219" s="9">
        <v>42.781818999999999</v>
      </c>
      <c r="E219">
        <v>8.4612799999999998E-3</v>
      </c>
      <c r="G219" s="34">
        <v>1.1280000000000001</v>
      </c>
      <c r="H219" s="34">
        <v>1.2224584709976926E-2</v>
      </c>
      <c r="I219" s="34">
        <v>1.140224584709977</v>
      </c>
      <c r="J219" s="34">
        <v>1.1305768252358621</v>
      </c>
      <c r="K219" s="34">
        <v>10.761000000000003</v>
      </c>
      <c r="L219" s="34">
        <v>0.1166212376454448</v>
      </c>
      <c r="M219" s="34">
        <v>10.877621237645448</v>
      </c>
      <c r="N219" s="34">
        <v>10.785582638619783</v>
      </c>
      <c r="O219" s="34">
        <v>71.803999999999988</v>
      </c>
      <c r="P219" s="34">
        <v>0.77816851109502039</v>
      </c>
      <c r="Q219" s="34">
        <v>72.582168511095006</v>
      </c>
      <c r="R219" s="34">
        <v>71.968030460315447</v>
      </c>
      <c r="S219" s="34">
        <v>5.2700000000000005</v>
      </c>
      <c r="T219" s="34">
        <v>5.7113086366647518E-2</v>
      </c>
      <c r="U219" s="34">
        <v>5.3271130863666478</v>
      </c>
      <c r="V219" s="34">
        <v>5.2820388909512355</v>
      </c>
      <c r="W219" s="34">
        <v>88.96299999999998</v>
      </c>
      <c r="X219" s="34">
        <v>0.9641274198170896</v>
      </c>
      <c r="Y219" s="34">
        <v>89.927127419817083</v>
      </c>
      <c r="Z219" s="34">
        <v>89.166228815122338</v>
      </c>
      <c r="AB219" s="34">
        <v>2.097999999999999</v>
      </c>
      <c r="AC219" s="34">
        <v>2.2736860568733669E-2</v>
      </c>
      <c r="AD219" s="34">
        <v>2.1207368605687327</v>
      </c>
      <c r="AE219" s="34">
        <v>2.1027927121851397</v>
      </c>
      <c r="AF219" s="34">
        <v>3.921999999999997</v>
      </c>
      <c r="AG219" s="34">
        <v>4.2504274142313357E-2</v>
      </c>
      <c r="AH219" s="34">
        <v>3.9645042741423104</v>
      </c>
      <c r="AI219" s="34">
        <v>3.9309594934175953</v>
      </c>
      <c r="AJ219" s="34">
        <v>54.890000000000036</v>
      </c>
      <c r="AK219" s="34">
        <v>0.59486476483212225</v>
      </c>
      <c r="AL219" s="34">
        <v>55.48486476483216</v>
      </c>
      <c r="AM219" s="34">
        <v>55.015391788294778</v>
      </c>
      <c r="AN219" s="34">
        <v>2.8979999999999992</v>
      </c>
      <c r="AO219" s="34">
        <v>3.1406778802759862E-2</v>
      </c>
      <c r="AP219" s="34">
        <v>2.9294067788027589</v>
      </c>
      <c r="AQ219" s="34">
        <v>2.9046202478134107</v>
      </c>
      <c r="AR219" s="34">
        <v>63.808000000000028</v>
      </c>
      <c r="AS219" s="34">
        <v>0.69151267834592911</v>
      </c>
      <c r="AT219" s="34">
        <v>64.499512678345965</v>
      </c>
      <c r="AU219" s="34">
        <v>63.953764241710928</v>
      </c>
    </row>
    <row r="220" spans="1:47" x14ac:dyDescent="0.25">
      <c r="A220" s="18">
        <v>45847</v>
      </c>
      <c r="B220" s="2">
        <v>16</v>
      </c>
      <c r="C220" s="2" t="s">
        <v>178</v>
      </c>
      <c r="D220" s="9">
        <v>45.300535000000004</v>
      </c>
      <c r="E220">
        <v>8.3277899999999998E-3</v>
      </c>
      <c r="G220" s="34">
        <v>1.1280000000000001</v>
      </c>
      <c r="H220" s="34">
        <v>1.6485333274128124E-2</v>
      </c>
      <c r="I220" s="34">
        <v>1.1444853332741283</v>
      </c>
      <c r="J220" s="34">
        <v>1.1349542997605413</v>
      </c>
      <c r="K220" s="34">
        <v>10.771000000000001</v>
      </c>
      <c r="L220" s="34">
        <v>0.1574144722479025</v>
      </c>
      <c r="M220" s="34">
        <v>10.928414472247903</v>
      </c>
      <c r="N220" s="34">
        <v>10.837404931490063</v>
      </c>
      <c r="O220" s="34">
        <v>69.524000000000015</v>
      </c>
      <c r="P220" s="34">
        <v>1.0160694242468828</v>
      </c>
      <c r="Q220" s="34">
        <v>70.540069424246894</v>
      </c>
      <c r="R220" s="34">
        <v>69.95262653949635</v>
      </c>
      <c r="S220" s="34">
        <v>5.1059999999999999</v>
      </c>
      <c r="T220" s="34">
        <v>7.4622439448313996E-2</v>
      </c>
      <c r="U220" s="34">
        <v>5.1806224394483138</v>
      </c>
      <c r="V220" s="34">
        <v>5.1374793037033006</v>
      </c>
      <c r="W220" s="34">
        <v>86.529000000000011</v>
      </c>
      <c r="X220" s="34">
        <v>1.2645916692172274</v>
      </c>
      <c r="Y220" s="34">
        <v>87.793591669217236</v>
      </c>
      <c r="Z220" s="34">
        <v>87.062465074450259</v>
      </c>
      <c r="AB220" s="34">
        <v>2.097999999999999</v>
      </c>
      <c r="AC220" s="34">
        <v>3.0661550717305662E-2</v>
      </c>
      <c r="AD220" s="34">
        <v>2.1286615507173048</v>
      </c>
      <c r="AE220" s="34">
        <v>2.110934504341857</v>
      </c>
      <c r="AF220" s="34">
        <v>3.7249999999999979</v>
      </c>
      <c r="AG220" s="34">
        <v>5.4439597913233349E-2</v>
      </c>
      <c r="AH220" s="34">
        <v>3.7794395979132314</v>
      </c>
      <c r="AI220" s="34">
        <v>3.7479652186241257</v>
      </c>
      <c r="AJ220" s="34">
        <v>52.813999999999993</v>
      </c>
      <c r="AK220" s="34">
        <v>0.77185850313812276</v>
      </c>
      <c r="AL220" s="34">
        <v>53.585858503138112</v>
      </c>
      <c r="AM220" s="34">
        <v>53.13960672655427</v>
      </c>
      <c r="AN220" s="34">
        <v>2.8009999999999997</v>
      </c>
      <c r="AO220" s="34">
        <v>4.0935654699319916E-2</v>
      </c>
      <c r="AP220" s="34">
        <v>2.8419356546993195</v>
      </c>
      <c r="AQ220" s="34">
        <v>2.8182686113734712</v>
      </c>
      <c r="AR220" s="34">
        <v>61.437999999999988</v>
      </c>
      <c r="AS220" s="34">
        <v>0.89789530646798166</v>
      </c>
      <c r="AT220" s="34">
        <v>62.335895306467968</v>
      </c>
      <c r="AU220" s="34">
        <v>61.816775060893718</v>
      </c>
    </row>
    <row r="221" spans="1:47" x14ac:dyDescent="0.25">
      <c r="A221" s="18">
        <v>45847</v>
      </c>
      <c r="B221" s="2">
        <v>17</v>
      </c>
      <c r="C221" s="2" t="s">
        <v>178</v>
      </c>
      <c r="D221" s="9">
        <v>38.605500999999997</v>
      </c>
      <c r="E221">
        <v>8.2423510000000002E-3</v>
      </c>
      <c r="G221" s="34">
        <v>1.1280000000000001</v>
      </c>
      <c r="H221" s="34">
        <v>4.6665809490658875E-3</v>
      </c>
      <c r="I221" s="34">
        <v>1.1326665809490659</v>
      </c>
      <c r="J221" s="34">
        <v>1.1233307454229138</v>
      </c>
      <c r="K221" s="34">
        <v>9.713000000000001</v>
      </c>
      <c r="L221" s="34">
        <v>4.0183068048117873E-2</v>
      </c>
      <c r="M221" s="34">
        <v>9.7531830680481182</v>
      </c>
      <c r="N221" s="34">
        <v>9.6727939098340077</v>
      </c>
      <c r="O221" s="34">
        <v>65.347000000000008</v>
      </c>
      <c r="P221" s="34">
        <v>0.27034314297748985</v>
      </c>
      <c r="Q221" s="34">
        <v>65.617343142977504</v>
      </c>
      <c r="R221" s="34">
        <v>65.076501969105635</v>
      </c>
      <c r="S221" s="34">
        <v>4.7889999999999997</v>
      </c>
      <c r="T221" s="34">
        <v>1.9812283834287705E-2</v>
      </c>
      <c r="U221" s="34">
        <v>4.8088122838342873</v>
      </c>
      <c r="V221" s="34">
        <v>4.7691763650978132</v>
      </c>
      <c r="W221" s="34">
        <v>80.977000000000018</v>
      </c>
      <c r="X221" s="34">
        <v>0.33500507580896127</v>
      </c>
      <c r="Y221" s="34">
        <v>81.312005075808969</v>
      </c>
      <c r="Z221" s="34">
        <v>80.641802989460359</v>
      </c>
      <c r="AB221" s="34">
        <v>2.0979999999999985</v>
      </c>
      <c r="AC221" s="34">
        <v>8.6795096020746663E-3</v>
      </c>
      <c r="AD221" s="34">
        <v>2.1066795096020732</v>
      </c>
      <c r="AE221" s="34">
        <v>2.0893155176394251</v>
      </c>
      <c r="AF221" s="34">
        <v>3.3869999999999996</v>
      </c>
      <c r="AG221" s="34">
        <v>1.4012153966743046E-2</v>
      </c>
      <c r="AH221" s="34">
        <v>3.4010121539667426</v>
      </c>
      <c r="AI221" s="34">
        <v>3.3729798180384827</v>
      </c>
      <c r="AJ221" s="34">
        <v>50.03400000000002</v>
      </c>
      <c r="AK221" s="34">
        <v>0.2069926517779811</v>
      </c>
      <c r="AL221" s="34">
        <v>50.240992651778001</v>
      </c>
      <c r="AM221" s="34">
        <v>49.826888755753622</v>
      </c>
      <c r="AN221" s="34">
        <v>2.6669999999999998</v>
      </c>
      <c r="AO221" s="34">
        <v>1.1033485275849929E-2</v>
      </c>
      <c r="AP221" s="34">
        <v>2.6780334852758498</v>
      </c>
      <c r="AQ221" s="34">
        <v>2.6559601933004529</v>
      </c>
      <c r="AR221" s="34">
        <v>58.186000000000021</v>
      </c>
      <c r="AS221" s="34">
        <v>0.24071780062264875</v>
      </c>
      <c r="AT221" s="34">
        <v>58.426717800622662</v>
      </c>
      <c r="AU221" s="34">
        <v>57.945144284731981</v>
      </c>
    </row>
    <row r="222" spans="1:47" x14ac:dyDescent="0.25">
      <c r="A222" s="18">
        <v>45847</v>
      </c>
      <c r="B222" s="2">
        <v>18</v>
      </c>
      <c r="C222" s="2" t="s">
        <v>178</v>
      </c>
      <c r="D222" s="9">
        <v>61.619135</v>
      </c>
      <c r="E222">
        <v>8.1469969999999996E-3</v>
      </c>
      <c r="G222" s="34">
        <v>1.1280000000000001</v>
      </c>
      <c r="H222" s="34">
        <v>1.6129067973211387E-2</v>
      </c>
      <c r="I222" s="34">
        <v>1.1441290679732115</v>
      </c>
      <c r="J222" s="34">
        <v>1.1348078518888209</v>
      </c>
      <c r="K222" s="34">
        <v>7.9</v>
      </c>
      <c r="L222" s="34">
        <v>0.11296067108898045</v>
      </c>
      <c r="M222" s="34">
        <v>8.0129606710889814</v>
      </c>
      <c r="N222" s="34">
        <v>7.9476791045405015</v>
      </c>
      <c r="O222" s="34">
        <v>60.438000000000002</v>
      </c>
      <c r="P222" s="34">
        <v>0.8641920302880759</v>
      </c>
      <c r="Q222" s="34">
        <v>61.302192030288076</v>
      </c>
      <c r="R222" s="34">
        <v>60.802763255723896</v>
      </c>
      <c r="S222" s="34">
        <v>4.4390000000000001</v>
      </c>
      <c r="T222" s="34">
        <v>6.347245809670686E-2</v>
      </c>
      <c r="U222" s="34">
        <v>4.5024724580967073</v>
      </c>
      <c r="V222" s="34">
        <v>4.4657908284880108</v>
      </c>
      <c r="W222" s="34">
        <v>73.905000000000001</v>
      </c>
      <c r="X222" s="34">
        <v>1.0567542274469746</v>
      </c>
      <c r="Y222" s="34">
        <v>74.961754227446974</v>
      </c>
      <c r="Z222" s="34">
        <v>74.351041040641235</v>
      </c>
      <c r="AB222" s="34">
        <v>2.0980000000000003</v>
      </c>
      <c r="AC222" s="34">
        <v>2.9998922524643166E-2</v>
      </c>
      <c r="AD222" s="34">
        <v>2.1279989225246436</v>
      </c>
      <c r="AE222" s="34">
        <v>2.1106621216868322</v>
      </c>
      <c r="AF222" s="34">
        <v>3.3209999999999975</v>
      </c>
      <c r="AG222" s="34">
        <v>4.7486378314747314E-2</v>
      </c>
      <c r="AH222" s="34">
        <v>3.3684863783147447</v>
      </c>
      <c r="AI222" s="34">
        <v>3.3410433298960736</v>
      </c>
      <c r="AJ222" s="34">
        <v>46.894000000000005</v>
      </c>
      <c r="AK222" s="34">
        <v>0.67052882405653802</v>
      </c>
      <c r="AL222" s="34">
        <v>47.564528824056545</v>
      </c>
      <c r="AM222" s="34">
        <v>47.177020750420546</v>
      </c>
      <c r="AN222" s="34">
        <v>2.448</v>
      </c>
      <c r="AO222" s="34">
        <v>3.5003509218458746E-2</v>
      </c>
      <c r="AP222" s="34">
        <v>2.4830035092184586</v>
      </c>
      <c r="AQ222" s="34">
        <v>2.4627744870778665</v>
      </c>
      <c r="AR222" s="34">
        <v>54.761000000000003</v>
      </c>
      <c r="AS222" s="34">
        <v>0.78301763411438718</v>
      </c>
      <c r="AT222" s="34">
        <v>55.54401763411439</v>
      </c>
      <c r="AU222" s="34">
        <v>55.091500689081315</v>
      </c>
    </row>
    <row r="223" spans="1:47" x14ac:dyDescent="0.25">
      <c r="A223" s="18">
        <v>45847</v>
      </c>
      <c r="B223" s="2">
        <v>19</v>
      </c>
      <c r="C223" s="2" t="s">
        <v>178</v>
      </c>
      <c r="D223" s="9">
        <v>55.112354000000003</v>
      </c>
      <c r="E223">
        <v>8.0537339999999999E-3</v>
      </c>
      <c r="G223" s="34">
        <v>1.1280000000000001</v>
      </c>
      <c r="H223" s="34">
        <v>9.344038254632472E-3</v>
      </c>
      <c r="I223" s="34">
        <v>1.1373440382546325</v>
      </c>
      <c r="J223" s="34">
        <v>1.128184171904044</v>
      </c>
      <c r="K223" s="34">
        <v>7.93</v>
      </c>
      <c r="L223" s="34">
        <v>6.568991432556337E-2</v>
      </c>
      <c r="M223" s="34">
        <v>7.9956899143255633</v>
      </c>
      <c r="N223" s="34">
        <v>7.9312947546091026</v>
      </c>
      <c r="O223" s="34">
        <v>57.841000000000001</v>
      </c>
      <c r="P223" s="34">
        <v>0.47913875592747934</v>
      </c>
      <c r="Q223" s="34">
        <v>58.320138755927481</v>
      </c>
      <c r="R223" s="34">
        <v>57.850443871544151</v>
      </c>
      <c r="S223" s="34">
        <v>4.1909999999999989</v>
      </c>
      <c r="T223" s="34">
        <v>3.4717078302450952E-2</v>
      </c>
      <c r="U223" s="34">
        <v>4.2257170783024502</v>
      </c>
      <c r="V223" s="34">
        <v>4.191684276994545</v>
      </c>
      <c r="W223" s="34">
        <v>71.09</v>
      </c>
      <c r="X223" s="34">
        <v>0.58888978681012616</v>
      </c>
      <c r="Y223" s="34">
        <v>71.678889786810132</v>
      </c>
      <c r="Z223" s="34">
        <v>71.101607075051845</v>
      </c>
      <c r="AB223" s="34">
        <v>2.097999999999999</v>
      </c>
      <c r="AC223" s="34">
        <v>1.737924845586783E-2</v>
      </c>
      <c r="AD223" s="34">
        <v>2.1153792484558669</v>
      </c>
      <c r="AE223" s="34">
        <v>2.0983425466796835</v>
      </c>
      <c r="AF223" s="34">
        <v>3.0679999999999974</v>
      </c>
      <c r="AG223" s="34">
        <v>2.5414458657103185E-2</v>
      </c>
      <c r="AH223" s="34">
        <v>3.0934144586571004</v>
      </c>
      <c r="AI223" s="34">
        <v>3.0685009214553221</v>
      </c>
      <c r="AJ223" s="34">
        <v>44.852000000000011</v>
      </c>
      <c r="AK223" s="34">
        <v>0.37154149272763798</v>
      </c>
      <c r="AL223" s="34">
        <v>45.223541492727648</v>
      </c>
      <c r="AM223" s="34">
        <v>44.859323119007257</v>
      </c>
      <c r="AN223" s="34">
        <v>2.3379999999999996</v>
      </c>
      <c r="AO223" s="34">
        <v>1.936734170153432E-2</v>
      </c>
      <c r="AP223" s="34">
        <v>2.3573673417015342</v>
      </c>
      <c r="AQ223" s="34">
        <v>2.3383817321911828</v>
      </c>
      <c r="AR223" s="34">
        <v>52.356000000000009</v>
      </c>
      <c r="AS223" s="34">
        <v>0.43370254154214333</v>
      </c>
      <c r="AT223" s="34">
        <v>52.789702541542148</v>
      </c>
      <c r="AU223" s="34">
        <v>52.364548319333444</v>
      </c>
    </row>
    <row r="224" spans="1:47" x14ac:dyDescent="0.25">
      <c r="A224" s="18">
        <v>45847</v>
      </c>
      <c r="B224" s="2">
        <v>20</v>
      </c>
      <c r="C224" s="2" t="s">
        <v>178</v>
      </c>
      <c r="D224" s="9">
        <v>52.546805999999997</v>
      </c>
      <c r="E224">
        <v>7.9314420000000004E-3</v>
      </c>
      <c r="G224" s="34">
        <v>1.1280000000000001</v>
      </c>
      <c r="H224" s="34">
        <v>3.878536128427887E-3</v>
      </c>
      <c r="I224" s="34">
        <v>1.131878536128428</v>
      </c>
      <c r="J224" s="34">
        <v>1.1229011071680806</v>
      </c>
      <c r="K224" s="34">
        <v>8.3879999999999999</v>
      </c>
      <c r="L224" s="34">
        <v>2.884145482735205E-2</v>
      </c>
      <c r="M224" s="34">
        <v>8.4168414548273525</v>
      </c>
      <c r="N224" s="34">
        <v>8.3500837650051949</v>
      </c>
      <c r="O224" s="34">
        <v>55.286999999999992</v>
      </c>
      <c r="P224" s="34">
        <v>0.19009984657126996</v>
      </c>
      <c r="Q224" s="34">
        <v>55.477099846571264</v>
      </c>
      <c r="R224" s="34">
        <v>55.03708644680998</v>
      </c>
      <c r="S224" s="34">
        <v>3.8899999999999997</v>
      </c>
      <c r="T224" s="34">
        <v>1.3375448173390495E-2</v>
      </c>
      <c r="U224" s="34">
        <v>3.90337544817339</v>
      </c>
      <c r="V224" s="34">
        <v>3.872416052201979</v>
      </c>
      <c r="W224" s="34">
        <v>68.692999999999998</v>
      </c>
      <c r="X224" s="34">
        <v>0.2361952857004404</v>
      </c>
      <c r="Y224" s="34">
        <v>68.92919528570043</v>
      </c>
      <c r="Z224" s="34">
        <v>68.382487371185235</v>
      </c>
      <c r="AB224" s="34">
        <v>2.097999999999999</v>
      </c>
      <c r="AC224" s="34">
        <v>7.21380212539158E-3</v>
      </c>
      <c r="AD224" s="34">
        <v>2.1052138021253906</v>
      </c>
      <c r="AE224" s="34">
        <v>2.0885164209562337</v>
      </c>
      <c r="AF224" s="34">
        <v>3.0599999999999983</v>
      </c>
      <c r="AG224" s="34">
        <v>1.0521560773926708E-2</v>
      </c>
      <c r="AH224" s="34">
        <v>3.0705215607739249</v>
      </c>
      <c r="AI224" s="34">
        <v>3.0461678971048971</v>
      </c>
      <c r="AJ224" s="34">
        <v>43.125999999999983</v>
      </c>
      <c r="AK224" s="34">
        <v>0.14828523854129519</v>
      </c>
      <c r="AL224" s="34">
        <v>43.274285238541282</v>
      </c>
      <c r="AM224" s="34">
        <v>42.931057755080339</v>
      </c>
      <c r="AN224" s="34">
        <v>2.2319999999999984</v>
      </c>
      <c r="AO224" s="34">
        <v>7.6745502115700675E-3</v>
      </c>
      <c r="AP224" s="34">
        <v>2.2396745502115687</v>
      </c>
      <c r="AQ224" s="34">
        <v>2.2219107014176895</v>
      </c>
      <c r="AR224" s="34">
        <v>50.515999999999977</v>
      </c>
      <c r="AS224" s="34">
        <v>0.17369515165218355</v>
      </c>
      <c r="AT224" s="34">
        <v>50.689695151652167</v>
      </c>
      <c r="AU224" s="34">
        <v>50.287652774559163</v>
      </c>
    </row>
    <row r="225" spans="1:47" x14ac:dyDescent="0.25">
      <c r="A225" s="18">
        <v>45847</v>
      </c>
      <c r="B225" s="2">
        <v>21</v>
      </c>
      <c r="C225" s="2" t="s">
        <v>178</v>
      </c>
      <c r="D225" s="9">
        <v>45.803944999999999</v>
      </c>
      <c r="E225">
        <v>7.8529089999999999E-3</v>
      </c>
      <c r="G225" s="34">
        <v>1.1280000000000001</v>
      </c>
      <c r="H225" s="34">
        <v>5.0100408395691983E-3</v>
      </c>
      <c r="I225" s="34">
        <v>1.1330100408395694</v>
      </c>
      <c r="J225" s="34">
        <v>1.1241126160927699</v>
      </c>
      <c r="K225" s="34">
        <v>8.5139999999999976</v>
      </c>
      <c r="L225" s="34">
        <v>3.7815148677386647E-2</v>
      </c>
      <c r="M225" s="34">
        <v>8.5518151486773846</v>
      </c>
      <c r="N225" s="34">
        <v>8.4846585225299993</v>
      </c>
      <c r="O225" s="34">
        <v>51.251999999999995</v>
      </c>
      <c r="P225" s="34">
        <v>0.22763706835957492</v>
      </c>
      <c r="Q225" s="34">
        <v>51.479637068359573</v>
      </c>
      <c r="R225" s="34">
        <v>51.075372163108717</v>
      </c>
      <c r="S225" s="34">
        <v>3.6329999999999991</v>
      </c>
      <c r="T225" s="34">
        <v>1.6136062384889089E-2</v>
      </c>
      <c r="U225" s="34">
        <v>3.6491360623848883</v>
      </c>
      <c r="V225" s="34">
        <v>3.6204797289583612</v>
      </c>
      <c r="W225" s="34">
        <v>64.526999999999987</v>
      </c>
      <c r="X225" s="34">
        <v>0.28659832026141985</v>
      </c>
      <c r="Y225" s="34">
        <v>64.813598320261406</v>
      </c>
      <c r="Z225" s="34">
        <v>64.304623030689854</v>
      </c>
      <c r="AB225" s="34">
        <v>2.0979999999999999</v>
      </c>
      <c r="AC225" s="34">
        <v>9.3183206395533492E-3</v>
      </c>
      <c r="AD225" s="34">
        <v>2.1073183206395534</v>
      </c>
      <c r="AE225" s="34">
        <v>2.090769741633538</v>
      </c>
      <c r="AF225" s="34">
        <v>2.9279999999999964</v>
      </c>
      <c r="AG225" s="34">
        <v>1.3004786860158327E-2</v>
      </c>
      <c r="AH225" s="34">
        <v>2.9410047868601548</v>
      </c>
      <c r="AI225" s="34">
        <v>2.9179093439003774</v>
      </c>
      <c r="AJ225" s="34">
        <v>41.143000000000008</v>
      </c>
      <c r="AK225" s="34">
        <v>0.18273768640283294</v>
      </c>
      <c r="AL225" s="34">
        <v>41.325737686402839</v>
      </c>
      <c r="AM225" s="34">
        <v>41.001210428993645</v>
      </c>
      <c r="AN225" s="34">
        <v>2.1009999999999991</v>
      </c>
      <c r="AO225" s="34">
        <v>9.3316452162543265E-3</v>
      </c>
      <c r="AP225" s="34">
        <v>2.1103316452162533</v>
      </c>
      <c r="AQ225" s="34">
        <v>2.0937594028465498</v>
      </c>
      <c r="AR225" s="34">
        <v>48.27</v>
      </c>
      <c r="AS225" s="34">
        <v>0.21439243911879893</v>
      </c>
      <c r="AT225" s="34">
        <v>48.4843924391188</v>
      </c>
      <c r="AU225" s="34">
        <v>48.103648917374109</v>
      </c>
    </row>
    <row r="226" spans="1:47" x14ac:dyDescent="0.25">
      <c r="A226" s="18">
        <v>45847</v>
      </c>
      <c r="B226" s="2">
        <v>22</v>
      </c>
      <c r="C226" s="2" t="s">
        <v>178</v>
      </c>
      <c r="D226" s="9">
        <v>47.710816000000001</v>
      </c>
      <c r="E226">
        <v>7.8987910000000005E-3</v>
      </c>
      <c r="G226" s="34">
        <v>1.1280000000000001</v>
      </c>
      <c r="H226" s="34">
        <v>7.3948005813015156E-3</v>
      </c>
      <c r="I226" s="34">
        <v>1.1353948005813017</v>
      </c>
      <c r="J226" s="34">
        <v>1.1264265543490233</v>
      </c>
      <c r="K226" s="34">
        <v>8.6130000000000013</v>
      </c>
      <c r="L226" s="34">
        <v>5.6464022523714498E-2</v>
      </c>
      <c r="M226" s="34">
        <v>8.6694640225237158</v>
      </c>
      <c r="N226" s="34">
        <v>8.6009857381277808</v>
      </c>
      <c r="O226" s="34">
        <v>47.802</v>
      </c>
      <c r="P226" s="34">
        <v>0.31337434165547429</v>
      </c>
      <c r="Q226" s="34">
        <v>48.115374341655475</v>
      </c>
      <c r="R226" s="34">
        <v>47.735321055843976</v>
      </c>
      <c r="S226" s="34">
        <v>3.3420000000000001</v>
      </c>
      <c r="T226" s="34">
        <v>2.1909063424387996E-2</v>
      </c>
      <c r="U226" s="34">
        <v>3.363909063424388</v>
      </c>
      <c r="V226" s="34">
        <v>3.337338248789393</v>
      </c>
      <c r="W226" s="34">
        <v>60.884999999999998</v>
      </c>
      <c r="X226" s="34">
        <v>0.39914222818487827</v>
      </c>
      <c r="Y226" s="34">
        <v>61.284142228184876</v>
      </c>
      <c r="Z226" s="34">
        <v>60.800071597110176</v>
      </c>
      <c r="AB226" s="34">
        <v>2.097999999999999</v>
      </c>
      <c r="AC226" s="34">
        <v>1.3753804627278874E-2</v>
      </c>
      <c r="AD226" s="34">
        <v>2.1117538046272779</v>
      </c>
      <c r="AE226" s="34">
        <v>2.0950735026810721</v>
      </c>
      <c r="AF226" s="34">
        <v>3.2119999999999975</v>
      </c>
      <c r="AG226" s="34">
        <v>2.105682576874153E-2</v>
      </c>
      <c r="AH226" s="34">
        <v>3.2330568257687391</v>
      </c>
      <c r="AI226" s="34">
        <v>3.2075195856108683</v>
      </c>
      <c r="AJ226" s="34">
        <v>39.99000000000003</v>
      </c>
      <c r="AK226" s="34">
        <v>0.26216141422539696</v>
      </c>
      <c r="AL226" s="34">
        <v>40.252161414225426</v>
      </c>
      <c r="AM226" s="34">
        <v>39.934218003916193</v>
      </c>
      <c r="AN226" s="34">
        <v>2.0519999999999987</v>
      </c>
      <c r="AO226" s="34">
        <v>1.3452243610665512E-2</v>
      </c>
      <c r="AP226" s="34">
        <v>2.0654522436106642</v>
      </c>
      <c r="AQ226" s="34">
        <v>2.0491376680179023</v>
      </c>
      <c r="AR226" s="34">
        <v>47.352000000000025</v>
      </c>
      <c r="AS226" s="34">
        <v>0.31042428823208285</v>
      </c>
      <c r="AT226" s="34">
        <v>47.66242428823211</v>
      </c>
      <c r="AU226" s="34">
        <v>47.285948760226034</v>
      </c>
    </row>
    <row r="227" spans="1:47" x14ac:dyDescent="0.25">
      <c r="A227" s="18">
        <v>45847</v>
      </c>
      <c r="B227" s="2">
        <v>23</v>
      </c>
      <c r="C227" s="2" t="s">
        <v>178</v>
      </c>
      <c r="D227" s="9">
        <v>45.111060999999999</v>
      </c>
      <c r="E227">
        <v>7.9943730000000008E-3</v>
      </c>
      <c r="G227" s="34">
        <v>1.1280000000000001</v>
      </c>
      <c r="H227" s="34">
        <v>6.9073756720835688E-3</v>
      </c>
      <c r="I227" s="34">
        <v>1.1349073756720838</v>
      </c>
      <c r="J227" s="34">
        <v>1.1258345027905099</v>
      </c>
      <c r="K227" s="34">
        <v>8.1180000000000003</v>
      </c>
      <c r="L227" s="34">
        <v>4.9711060023026957E-2</v>
      </c>
      <c r="M227" s="34">
        <v>8.1677110600230272</v>
      </c>
      <c r="N227" s="34">
        <v>8.1024153312529776</v>
      </c>
      <c r="O227" s="34">
        <v>43.538000000000004</v>
      </c>
      <c r="P227" s="34">
        <v>0.26660755497444544</v>
      </c>
      <c r="Q227" s="34">
        <v>43.804607554974446</v>
      </c>
      <c r="R227" s="34">
        <v>43.454417183061359</v>
      </c>
      <c r="S227" s="34">
        <v>3.0529999999999999</v>
      </c>
      <c r="T227" s="34">
        <v>1.86952286585737E-2</v>
      </c>
      <c r="U227" s="34">
        <v>3.0716952286585735</v>
      </c>
      <c r="V227" s="34">
        <v>3.0471389512583564</v>
      </c>
      <c r="W227" s="34">
        <v>55.837000000000003</v>
      </c>
      <c r="X227" s="34">
        <v>0.34192121932812969</v>
      </c>
      <c r="Y227" s="34">
        <v>56.178921219328132</v>
      </c>
      <c r="Z227" s="34">
        <v>55.729805968363202</v>
      </c>
      <c r="AB227" s="34">
        <v>2.097999999999999</v>
      </c>
      <c r="AC227" s="34">
        <v>1.2847228865275992E-2</v>
      </c>
      <c r="AD227" s="34">
        <v>2.1108472288652749</v>
      </c>
      <c r="AE227" s="34">
        <v>2.0939723287717094</v>
      </c>
      <c r="AF227" s="34">
        <v>3.2449999999999974</v>
      </c>
      <c r="AG227" s="34">
        <v>1.9870952177226207E-2</v>
      </c>
      <c r="AH227" s="34">
        <v>3.2648709521772235</v>
      </c>
      <c r="AI227" s="34">
        <v>3.2387703559886534</v>
      </c>
      <c r="AJ227" s="34">
        <v>37.024000000000001</v>
      </c>
      <c r="AK227" s="34">
        <v>0.22671868518016139</v>
      </c>
      <c r="AL227" s="34">
        <v>37.250718685180161</v>
      </c>
      <c r="AM227" s="34">
        <v>36.952922545492761</v>
      </c>
      <c r="AN227" s="34">
        <v>1.8889999999999989</v>
      </c>
      <c r="AO227" s="34">
        <v>1.1567404826742778E-2</v>
      </c>
      <c r="AP227" s="34">
        <v>1.9005674048267416</v>
      </c>
      <c r="AQ227" s="34">
        <v>1.8853735600809145</v>
      </c>
      <c r="AR227" s="34">
        <v>44.255999999999993</v>
      </c>
      <c r="AS227" s="34">
        <v>0.27100427104940639</v>
      </c>
      <c r="AT227" s="34">
        <v>44.527004271049407</v>
      </c>
      <c r="AU227" s="34">
        <v>44.171038790334038</v>
      </c>
    </row>
    <row r="228" spans="1:47" x14ac:dyDescent="0.25">
      <c r="A228" s="18">
        <v>45847</v>
      </c>
      <c r="B228" s="2">
        <v>24</v>
      </c>
      <c r="C228" s="2" t="s">
        <v>23</v>
      </c>
      <c r="D228" s="9">
        <v>37.277391000000001</v>
      </c>
      <c r="E228">
        <v>8.4966450000000006E-3</v>
      </c>
      <c r="G228" s="34">
        <v>1.1280000000000001</v>
      </c>
      <c r="H228" s="34">
        <v>7.5187269724223751E-3</v>
      </c>
      <c r="I228" s="34">
        <v>1.1355187269724225</v>
      </c>
      <c r="J228" s="34">
        <v>1.125870627458486</v>
      </c>
      <c r="K228" s="34">
        <v>7.6849999999999978</v>
      </c>
      <c r="L228" s="34">
        <v>5.1224660268675462E-2</v>
      </c>
      <c r="M228" s="34">
        <v>7.7362246602686735</v>
      </c>
      <c r="N228" s="34">
        <v>7.6704927056901244</v>
      </c>
      <c r="O228" s="34">
        <v>40.635999999999989</v>
      </c>
      <c r="P228" s="34">
        <v>0.27086080607389668</v>
      </c>
      <c r="Q228" s="34">
        <v>40.906860806073887</v>
      </c>
      <c r="R228" s="34">
        <v>40.559289731740265</v>
      </c>
      <c r="S228" s="34">
        <v>2.7850000000000001</v>
      </c>
      <c r="T228" s="34">
        <v>1.8563523597691766E-2</v>
      </c>
      <c r="U228" s="34">
        <v>2.8035635235976919</v>
      </c>
      <c r="V228" s="34">
        <v>2.7797426396027332</v>
      </c>
      <c r="W228" s="34">
        <v>52.23399999999998</v>
      </c>
      <c r="X228" s="34">
        <v>0.34816771691268628</v>
      </c>
      <c r="Y228" s="34">
        <v>52.582167716912679</v>
      </c>
      <c r="Z228" s="34">
        <v>52.135395704491607</v>
      </c>
      <c r="AB228" s="34">
        <v>2.0979999999999994</v>
      </c>
      <c r="AC228" s="34">
        <v>1.3984298925657923E-2</v>
      </c>
      <c r="AD228" s="34">
        <v>2.1119842989256572</v>
      </c>
      <c r="AE228" s="34">
        <v>2.0940395180921119</v>
      </c>
      <c r="AF228" s="34">
        <v>3.154999999999998</v>
      </c>
      <c r="AG228" s="34">
        <v>2.1029772693255826E-2</v>
      </c>
      <c r="AH228" s="34">
        <v>3.176029772693254</v>
      </c>
      <c r="AI228" s="34">
        <v>3.1490441752052485</v>
      </c>
      <c r="AJ228" s="34">
        <v>35.095999999999997</v>
      </c>
      <c r="AK228" s="34">
        <v>0.23393372502139681</v>
      </c>
      <c r="AL228" s="34">
        <v>35.329933725021391</v>
      </c>
      <c r="AM228" s="34">
        <v>35.029747820286353</v>
      </c>
      <c r="AN228" s="34">
        <v>1.7769999999999992</v>
      </c>
      <c r="AO228" s="34">
        <v>1.1844661196803682E-2</v>
      </c>
      <c r="AP228" s="34">
        <v>1.788844661196803</v>
      </c>
      <c r="AQ228" s="34">
        <v>1.7736454831504684</v>
      </c>
      <c r="AR228" s="34">
        <v>42.125999999999998</v>
      </c>
      <c r="AS228" s="34">
        <v>0.28079245783711421</v>
      </c>
      <c r="AT228" s="34">
        <v>42.406792457837106</v>
      </c>
      <c r="AU228" s="34">
        <v>42.046476996734178</v>
      </c>
    </row>
    <row r="229" spans="1:47" x14ac:dyDescent="0.25">
      <c r="A229" s="18">
        <v>45848</v>
      </c>
      <c r="B229" s="2">
        <v>1</v>
      </c>
      <c r="C229" s="2" t="s">
        <v>23</v>
      </c>
      <c r="D229" s="9">
        <v>32.630980999999998</v>
      </c>
      <c r="E229">
        <v>8.9244279999999999E-3</v>
      </c>
      <c r="G229" s="34">
        <v>1.1280000000000001</v>
      </c>
      <c r="H229" s="34">
        <v>1.1353129815501052E-2</v>
      </c>
      <c r="I229" s="34">
        <v>1.1393531298155011</v>
      </c>
      <c r="J229" s="34">
        <v>1.129185054841888</v>
      </c>
      <c r="K229" s="34">
        <v>7.3099999999999987</v>
      </c>
      <c r="L229" s="34">
        <v>7.3573917510028952E-2</v>
      </c>
      <c r="M229" s="34">
        <v>7.3835739175100272</v>
      </c>
      <c r="N229" s="34">
        <v>7.3176797437005305</v>
      </c>
      <c r="O229" s="34">
        <v>38.374999999999993</v>
      </c>
      <c r="P229" s="34">
        <v>0.38623790484916021</v>
      </c>
      <c r="Q229" s="34">
        <v>38.761237904849153</v>
      </c>
      <c r="R229" s="34">
        <v>38.415316027976452</v>
      </c>
      <c r="S229" s="34">
        <v>2.6509999999999994</v>
      </c>
      <c r="T229" s="34">
        <v>2.6681868032706803E-2</v>
      </c>
      <c r="U229" s="34">
        <v>2.6776818680327064</v>
      </c>
      <c r="V229" s="34">
        <v>2.6537850889945429</v>
      </c>
      <c r="W229" s="34">
        <v>49.463999999999984</v>
      </c>
      <c r="X229" s="34">
        <v>0.49784682020739701</v>
      </c>
      <c r="Y229" s="34">
        <v>49.961846820207384</v>
      </c>
      <c r="Z229" s="34">
        <v>49.515965915513412</v>
      </c>
      <c r="AB229" s="34">
        <v>2.0979999999999999</v>
      </c>
      <c r="AC229" s="34">
        <v>2.1116016270320215E-2</v>
      </c>
      <c r="AD229" s="34">
        <v>2.1191160162703202</v>
      </c>
      <c r="AE229" s="34">
        <v>2.1002041179594686</v>
      </c>
      <c r="AF229" s="34">
        <v>2.9419999999999966</v>
      </c>
      <c r="AG229" s="34">
        <v>2.9610733969152529E-2</v>
      </c>
      <c r="AH229" s="34">
        <v>2.9716107339691491</v>
      </c>
      <c r="AI229" s="34">
        <v>2.9450908079298141</v>
      </c>
      <c r="AJ229" s="34">
        <v>33.662000000000013</v>
      </c>
      <c r="AK229" s="34">
        <v>0.33880235447641532</v>
      </c>
      <c r="AL229" s="34">
        <v>34.000802354476427</v>
      </c>
      <c r="AM229" s="34">
        <v>33.697364641921673</v>
      </c>
      <c r="AN229" s="34">
        <v>1.6960000000000002</v>
      </c>
      <c r="AO229" s="34">
        <v>1.7069954048838459E-2</v>
      </c>
      <c r="AP229" s="34">
        <v>1.7130699540488386</v>
      </c>
      <c r="AQ229" s="34">
        <v>1.6977817845849663</v>
      </c>
      <c r="AR229" s="34">
        <v>40.39800000000001</v>
      </c>
      <c r="AS229" s="34">
        <v>0.40659905876472657</v>
      </c>
      <c r="AT229" s="34">
        <v>40.804599058764737</v>
      </c>
      <c r="AU229" s="34">
        <v>40.440441352395922</v>
      </c>
    </row>
    <row r="230" spans="1:47" x14ac:dyDescent="0.25">
      <c r="A230" s="18">
        <v>45848</v>
      </c>
      <c r="B230" s="2">
        <v>2</v>
      </c>
      <c r="C230" s="2" t="s">
        <v>23</v>
      </c>
      <c r="D230" s="9">
        <v>29.627468</v>
      </c>
      <c r="E230">
        <v>8.8372320000000004E-3</v>
      </c>
      <c r="G230" s="34">
        <v>1.1280000000000001</v>
      </c>
      <c r="H230" s="34">
        <v>1.1503234518883194E-2</v>
      </c>
      <c r="I230" s="34">
        <v>1.1395032345188834</v>
      </c>
      <c r="J230" s="34">
        <v>1.1294331800706896</v>
      </c>
      <c r="K230" s="34">
        <v>7.0619999999999994</v>
      </c>
      <c r="L230" s="34">
        <v>7.2017590578327212E-2</v>
      </c>
      <c r="M230" s="34">
        <v>7.1340175905783267</v>
      </c>
      <c r="N230" s="34">
        <v>7.0709726220383056</v>
      </c>
      <c r="O230" s="34">
        <v>36.922000000000004</v>
      </c>
      <c r="P230" s="34">
        <v>0.37652697243457917</v>
      </c>
      <c r="Q230" s="34">
        <v>37.29852697243458</v>
      </c>
      <c r="R230" s="34">
        <v>36.96891123632092</v>
      </c>
      <c r="S230" s="34">
        <v>2.5269999999999997</v>
      </c>
      <c r="T230" s="34">
        <v>2.5770100735122186E-2</v>
      </c>
      <c r="U230" s="34">
        <v>2.5527701007351218</v>
      </c>
      <c r="V230" s="34">
        <v>2.5302106791122623</v>
      </c>
      <c r="W230" s="34">
        <v>47.639000000000003</v>
      </c>
      <c r="X230" s="34">
        <v>0.4858178982669118</v>
      </c>
      <c r="Y230" s="34">
        <v>48.124817898266912</v>
      </c>
      <c r="Z230" s="34">
        <v>47.699527717542182</v>
      </c>
      <c r="AB230" s="34">
        <v>2.0979999999999985</v>
      </c>
      <c r="AC230" s="34">
        <v>2.1395200372887342E-2</v>
      </c>
      <c r="AD230" s="34">
        <v>2.1193952003728858</v>
      </c>
      <c r="AE230" s="34">
        <v>2.1006656132875041</v>
      </c>
      <c r="AF230" s="34">
        <v>2.8059999999999983</v>
      </c>
      <c r="AG230" s="34">
        <v>2.8615315656016153E-2</v>
      </c>
      <c r="AH230" s="34">
        <v>2.8346153156560145</v>
      </c>
      <c r="AI230" s="34">
        <v>2.8095651624808093</v>
      </c>
      <c r="AJ230" s="34">
        <v>32.601000000000006</v>
      </c>
      <c r="AK230" s="34">
        <v>0.33246183382102046</v>
      </c>
      <c r="AL230" s="34">
        <v>32.933461833821028</v>
      </c>
      <c r="AM230" s="34">
        <v>32.642421191032405</v>
      </c>
      <c r="AN230" s="34">
        <v>1.6419999999999995</v>
      </c>
      <c r="AO230" s="34">
        <v>1.6744956631211165E-2</v>
      </c>
      <c r="AP230" s="34">
        <v>1.6587449566312107</v>
      </c>
      <c r="AQ230" s="34">
        <v>1.6440862426206309</v>
      </c>
      <c r="AR230" s="34">
        <v>39.147000000000006</v>
      </c>
      <c r="AS230" s="34">
        <v>0.39921730648113513</v>
      </c>
      <c r="AT230" s="34">
        <v>39.54621730648114</v>
      </c>
      <c r="AU230" s="34">
        <v>39.196738209421348</v>
      </c>
    </row>
    <row r="231" spans="1:47" x14ac:dyDescent="0.25">
      <c r="A231" s="18">
        <v>45848</v>
      </c>
      <c r="B231" s="2">
        <v>3</v>
      </c>
      <c r="C231" s="2" t="s">
        <v>23</v>
      </c>
      <c r="D231" s="9">
        <v>26.369363</v>
      </c>
      <c r="E231">
        <v>8.9515480000000001E-3</v>
      </c>
      <c r="G231" s="34">
        <v>1.1280000000000001</v>
      </c>
      <c r="H231" s="34">
        <v>1.184326721704289E-2</v>
      </c>
      <c r="I231" s="34">
        <v>1.1398432672170431</v>
      </c>
      <c r="J231" s="34">
        <v>1.129639905498073</v>
      </c>
      <c r="K231" s="34">
        <v>6.9060000000000006</v>
      </c>
      <c r="L231" s="34">
        <v>7.2508513653278539E-2</v>
      </c>
      <c r="M231" s="34">
        <v>6.9785085136532787</v>
      </c>
      <c r="N231" s="34">
        <v>6.916040059724903</v>
      </c>
      <c r="O231" s="34">
        <v>35.603999999999999</v>
      </c>
      <c r="P231" s="34">
        <v>0.37381887056347074</v>
      </c>
      <c r="Q231" s="34">
        <v>35.977818870563468</v>
      </c>
      <c r="R231" s="34">
        <v>35.655761698008313</v>
      </c>
      <c r="S231" s="34">
        <v>2.5010000000000003</v>
      </c>
      <c r="T231" s="34">
        <v>2.6258875274666901E-2</v>
      </c>
      <c r="U231" s="34">
        <v>2.5272588752746672</v>
      </c>
      <c r="V231" s="34">
        <v>2.5046359961442199</v>
      </c>
      <c r="W231" s="34">
        <v>46.138999999999996</v>
      </c>
      <c r="X231" s="34">
        <v>0.48442952670845907</v>
      </c>
      <c r="Y231" s="34">
        <v>46.623429526708456</v>
      </c>
      <c r="Z231" s="34">
        <v>46.206077659375509</v>
      </c>
      <c r="AB231" s="34">
        <v>2.097999999999999</v>
      </c>
      <c r="AC231" s="34">
        <v>2.2027637075670185E-2</v>
      </c>
      <c r="AD231" s="34">
        <v>2.120027637075669</v>
      </c>
      <c r="AE231" s="34">
        <v>2.1010501079210595</v>
      </c>
      <c r="AF231" s="34">
        <v>2.7519999999999971</v>
      </c>
      <c r="AG231" s="34">
        <v>2.8894212217466304E-2</v>
      </c>
      <c r="AH231" s="34">
        <v>2.7808942122174636</v>
      </c>
      <c r="AI231" s="34">
        <v>2.7560009041938769</v>
      </c>
      <c r="AJ231" s="34">
        <v>31.638000000000009</v>
      </c>
      <c r="AK231" s="34">
        <v>0.33217844699716575</v>
      </c>
      <c r="AL231" s="34">
        <v>31.970178446997174</v>
      </c>
      <c r="AM231" s="34">
        <v>31.683995860060314</v>
      </c>
      <c r="AN231" s="34">
        <v>1.5959999999999999</v>
      </c>
      <c r="AO231" s="34">
        <v>1.675696319007132E-2</v>
      </c>
      <c r="AP231" s="34">
        <v>1.6127569631900711</v>
      </c>
      <c r="AQ231" s="34">
        <v>1.598320291821741</v>
      </c>
      <c r="AR231" s="34">
        <v>38.084000000000003</v>
      </c>
      <c r="AS231" s="34">
        <v>0.39985725948037354</v>
      </c>
      <c r="AT231" s="34">
        <v>38.483857259480381</v>
      </c>
      <c r="AU231" s="34">
        <v>38.139367163996994</v>
      </c>
    </row>
    <row r="232" spans="1:47" x14ac:dyDescent="0.25">
      <c r="A232" s="18">
        <v>45848</v>
      </c>
      <c r="B232" s="2">
        <v>4</v>
      </c>
      <c r="C232" s="2" t="s">
        <v>23</v>
      </c>
      <c r="D232" s="9">
        <v>24.966712999999999</v>
      </c>
      <c r="E232">
        <v>9.1832460000000008E-3</v>
      </c>
      <c r="G232" s="34">
        <v>1.1280000000000001</v>
      </c>
      <c r="H232" s="34">
        <v>1.3811156634100033E-2</v>
      </c>
      <c r="I232" s="34">
        <v>1.1418111566341</v>
      </c>
      <c r="J232" s="34">
        <v>1.1313256238971845</v>
      </c>
      <c r="K232" s="34">
        <v>6.7959999999999976</v>
      </c>
      <c r="L232" s="34">
        <v>8.3209769933815403E-2</v>
      </c>
      <c r="M232" s="34">
        <v>6.8792097699338131</v>
      </c>
      <c r="N232" s="34">
        <v>6.8160362943309076</v>
      </c>
      <c r="O232" s="34">
        <v>34.843000000000011</v>
      </c>
      <c r="P232" s="34">
        <v>0.42661536400881872</v>
      </c>
      <c r="Q232" s="34">
        <v>35.269615364008828</v>
      </c>
      <c r="R232" s="34">
        <v>34.945725809795753</v>
      </c>
      <c r="S232" s="34">
        <v>2.4549999999999992</v>
      </c>
      <c r="T232" s="34">
        <v>3.0058855972265573E-2</v>
      </c>
      <c r="U232" s="34">
        <v>2.4850588559722646</v>
      </c>
      <c r="V232" s="34">
        <v>2.4622379491733928</v>
      </c>
      <c r="W232" s="34">
        <v>45.222000000000008</v>
      </c>
      <c r="X232" s="34">
        <v>0.55369514654899965</v>
      </c>
      <c r="Y232" s="34">
        <v>45.775695146549005</v>
      </c>
      <c r="Z232" s="34">
        <v>45.355325677197236</v>
      </c>
      <c r="AB232" s="34">
        <v>2.0979999999999994</v>
      </c>
      <c r="AC232" s="34">
        <v>2.5687771824771149E-2</v>
      </c>
      <c r="AD232" s="34">
        <v>2.1236877718247706</v>
      </c>
      <c r="AE232" s="34">
        <v>2.1041854245889118</v>
      </c>
      <c r="AF232" s="34">
        <v>2.7349999999999981</v>
      </c>
      <c r="AG232" s="34">
        <v>3.3487157264418053E-2</v>
      </c>
      <c r="AH232" s="34">
        <v>2.7684871572644161</v>
      </c>
      <c r="AI232" s="34">
        <v>2.7430634586514162</v>
      </c>
      <c r="AJ232" s="34">
        <v>31.103000000000016</v>
      </c>
      <c r="AK232" s="34">
        <v>0.38082305389221055</v>
      </c>
      <c r="AL232" s="34">
        <v>31.483823053892227</v>
      </c>
      <c r="AM232" s="34">
        <v>31.194699361767864</v>
      </c>
      <c r="AN232" s="34">
        <v>1.5839999999999994</v>
      </c>
      <c r="AO232" s="34">
        <v>1.9394390167034078E-2</v>
      </c>
      <c r="AP232" s="34">
        <v>1.6033943901670336</v>
      </c>
      <c r="AQ232" s="34">
        <v>1.5886700250471097</v>
      </c>
      <c r="AR232" s="34">
        <v>37.52000000000001</v>
      </c>
      <c r="AS232" s="34">
        <v>0.45939237314843384</v>
      </c>
      <c r="AT232" s="34">
        <v>37.97939237314845</v>
      </c>
      <c r="AU232" s="34">
        <v>37.630618270055301</v>
      </c>
    </row>
    <row r="233" spans="1:47" x14ac:dyDescent="0.25">
      <c r="A233" s="18">
        <v>45848</v>
      </c>
      <c r="B233" s="2">
        <v>5</v>
      </c>
      <c r="C233" s="2" t="s">
        <v>23</v>
      </c>
      <c r="D233" s="9">
        <v>25.909310000000001</v>
      </c>
      <c r="E233">
        <v>9.0805869999999993E-3</v>
      </c>
      <c r="G233" s="34">
        <v>1.1280000000000001</v>
      </c>
      <c r="H233" s="34">
        <v>1.47800583348807E-2</v>
      </c>
      <c r="I233" s="34">
        <v>1.1427800583348808</v>
      </c>
      <c r="J233" s="34">
        <v>1.1324029445933059</v>
      </c>
      <c r="K233" s="34">
        <v>6.7599999999999989</v>
      </c>
      <c r="L233" s="34">
        <v>8.8575526900526155E-2</v>
      </c>
      <c r="M233" s="34">
        <v>6.8485755269005253</v>
      </c>
      <c r="N233" s="34">
        <v>6.7863864410024339</v>
      </c>
      <c r="O233" s="34">
        <v>34.838000000000001</v>
      </c>
      <c r="P233" s="34">
        <v>0.45647843286398387</v>
      </c>
      <c r="Q233" s="34">
        <v>35.294478432863983</v>
      </c>
      <c r="R233" s="34">
        <v>34.973983850834735</v>
      </c>
      <c r="S233" s="34">
        <v>2.4479999999999995</v>
      </c>
      <c r="T233" s="34">
        <v>3.2075871279953851E-2</v>
      </c>
      <c r="U233" s="34">
        <v>2.4800758712799533</v>
      </c>
      <c r="V233" s="34">
        <v>2.457555326564195</v>
      </c>
      <c r="W233" s="34">
        <v>45.173999999999999</v>
      </c>
      <c r="X233" s="34">
        <v>0.59190988937934452</v>
      </c>
      <c r="Y233" s="34">
        <v>45.765909889379337</v>
      </c>
      <c r="Z233" s="34">
        <v>45.350328562994669</v>
      </c>
      <c r="AB233" s="34">
        <v>2.0980000000000003</v>
      </c>
      <c r="AC233" s="34">
        <v>2.7489860271790522E-2</v>
      </c>
      <c r="AD233" s="34">
        <v>2.1254898602717907</v>
      </c>
      <c r="AE233" s="34">
        <v>2.1061891646779749</v>
      </c>
      <c r="AF233" s="34">
        <v>2.7209999999999979</v>
      </c>
      <c r="AG233" s="34">
        <v>3.5652959866321228E-2</v>
      </c>
      <c r="AH233" s="34">
        <v>2.7566529598663192</v>
      </c>
      <c r="AI233" s="34">
        <v>2.7316209328354457</v>
      </c>
      <c r="AJ233" s="34">
        <v>31.137999999999987</v>
      </c>
      <c r="AK233" s="34">
        <v>0.40799774506339981</v>
      </c>
      <c r="AL233" s="34">
        <v>31.545997745063389</v>
      </c>
      <c r="AM233" s="34">
        <v>31.259541568037537</v>
      </c>
      <c r="AN233" s="34">
        <v>1.5739999999999998</v>
      </c>
      <c r="AO233" s="34">
        <v>2.0623946648140264E-2</v>
      </c>
      <c r="AP233" s="34">
        <v>1.59462394664814</v>
      </c>
      <c r="AQ233" s="34">
        <v>1.5801438251683182</v>
      </c>
      <c r="AR233" s="34">
        <v>37.530999999999985</v>
      </c>
      <c r="AS233" s="34">
        <v>0.49176451184965181</v>
      </c>
      <c r="AT233" s="34">
        <v>38.022764511849644</v>
      </c>
      <c r="AU233" s="34">
        <v>37.677495490719281</v>
      </c>
    </row>
    <row r="234" spans="1:47" x14ac:dyDescent="0.25">
      <c r="A234" s="18">
        <v>45848</v>
      </c>
      <c r="B234" s="2">
        <v>6</v>
      </c>
      <c r="C234" s="2" t="s">
        <v>23</v>
      </c>
      <c r="D234" s="9">
        <v>30.932717</v>
      </c>
      <c r="E234">
        <v>8.8556490000000002E-3</v>
      </c>
      <c r="G234" s="34">
        <v>1.1280000000000001</v>
      </c>
      <c r="H234" s="34">
        <v>1.3380188701946598E-2</v>
      </c>
      <c r="I234" s="34">
        <v>1.1413801887019468</v>
      </c>
      <c r="J234" s="34">
        <v>1.1312725263752486</v>
      </c>
      <c r="K234" s="34">
        <v>6.7499999999999991</v>
      </c>
      <c r="L234" s="34">
        <v>8.006761856218042E-2</v>
      </c>
      <c r="M234" s="34">
        <v>6.8300676185621798</v>
      </c>
      <c r="N234" s="34">
        <v>6.7695829370859268</v>
      </c>
      <c r="O234" s="34">
        <v>35.825999999999993</v>
      </c>
      <c r="P234" s="34">
        <v>0.42496333371980377</v>
      </c>
      <c r="Q234" s="34">
        <v>36.250963333719795</v>
      </c>
      <c r="R234" s="34">
        <v>35.929937526524505</v>
      </c>
      <c r="S234" s="34">
        <v>2.532</v>
      </c>
      <c r="T234" s="34">
        <v>3.0034253362880126E-2</v>
      </c>
      <c r="U234" s="34">
        <v>2.5620342533628802</v>
      </c>
      <c r="V234" s="34">
        <v>2.5393457772891215</v>
      </c>
      <c r="W234" s="34">
        <v>46.23599999999999</v>
      </c>
      <c r="X234" s="34">
        <v>0.54844539434681094</v>
      </c>
      <c r="Y234" s="34">
        <v>46.784445394346804</v>
      </c>
      <c r="Z234" s="34">
        <v>46.370138767274803</v>
      </c>
      <c r="AB234" s="34">
        <v>2.097999999999999</v>
      </c>
      <c r="AC234" s="34">
        <v>2.4886202036067326E-2</v>
      </c>
      <c r="AD234" s="34">
        <v>2.1228862020360664</v>
      </c>
      <c r="AE234" s="34">
        <v>2.1040866669638918</v>
      </c>
      <c r="AF234" s="34">
        <v>2.7339999999999964</v>
      </c>
      <c r="AG234" s="34">
        <v>3.243035098503718E-2</v>
      </c>
      <c r="AH234" s="34">
        <v>2.7664303509850336</v>
      </c>
      <c r="AI234" s="34">
        <v>2.7419318148137632</v>
      </c>
      <c r="AJ234" s="34">
        <v>32.231999999999992</v>
      </c>
      <c r="AK234" s="34">
        <v>0.38233177503647392</v>
      </c>
      <c r="AL234" s="34">
        <v>32.614331775036469</v>
      </c>
      <c r="AM234" s="34">
        <v>32.325510700467198</v>
      </c>
      <c r="AN234" s="34">
        <v>1.6439999999999997</v>
      </c>
      <c r="AO234" s="34">
        <v>1.9500913320922162E-2</v>
      </c>
      <c r="AP234" s="34">
        <v>1.6635009133209218</v>
      </c>
      <c r="AQ234" s="34">
        <v>1.6487695331213723</v>
      </c>
      <c r="AR234" s="34">
        <v>38.707999999999984</v>
      </c>
      <c r="AS234" s="34">
        <v>0.45914924137850061</v>
      </c>
      <c r="AT234" s="34">
        <v>39.167149241378489</v>
      </c>
      <c r="AU234" s="34">
        <v>38.820298715366228</v>
      </c>
    </row>
    <row r="235" spans="1:47" x14ac:dyDescent="0.25">
      <c r="A235" s="18">
        <v>45848</v>
      </c>
      <c r="B235" s="2">
        <v>7</v>
      </c>
      <c r="C235" s="2" t="s">
        <v>23</v>
      </c>
      <c r="D235" s="9">
        <v>34.520771000000003</v>
      </c>
      <c r="E235">
        <v>9.1224549999999998E-3</v>
      </c>
      <c r="G235" s="34">
        <v>1.1280000000000001</v>
      </c>
      <c r="H235" s="34">
        <v>7.3344437431163007E-3</v>
      </c>
      <c r="I235" s="34">
        <v>1.1353344437431163</v>
      </c>
      <c r="J235" s="34">
        <v>1.1249774063701197</v>
      </c>
      <c r="K235" s="34">
        <v>6.4650000000000016</v>
      </c>
      <c r="L235" s="34">
        <v>4.2036506027701141E-2</v>
      </c>
      <c r="M235" s="34">
        <v>6.5070365060277027</v>
      </c>
      <c r="N235" s="34">
        <v>6.447676358318108</v>
      </c>
      <c r="O235" s="34">
        <v>37.682000000000002</v>
      </c>
      <c r="P235" s="34">
        <v>0.24501463575186913</v>
      </c>
      <c r="Q235" s="34">
        <v>37.927014635751874</v>
      </c>
      <c r="R235" s="34">
        <v>37.581027151452886</v>
      </c>
      <c r="S235" s="34">
        <v>2.6240000000000001</v>
      </c>
      <c r="T235" s="34">
        <v>1.7061684735759901E-2</v>
      </c>
      <c r="U235" s="34">
        <v>2.6410616847357602</v>
      </c>
      <c r="V235" s="34">
        <v>2.616968718364534</v>
      </c>
      <c r="W235" s="34">
        <v>47.899000000000008</v>
      </c>
      <c r="X235" s="34">
        <v>0.31144727025844648</v>
      </c>
      <c r="Y235" s="34">
        <v>48.210447270258456</v>
      </c>
      <c r="Z235" s="34">
        <v>47.770649634505645</v>
      </c>
      <c r="AB235" s="34">
        <v>2.0979999999999994</v>
      </c>
      <c r="AC235" s="34">
        <v>1.3641545188881197E-2</v>
      </c>
      <c r="AD235" s="34">
        <v>2.1116415451888808</v>
      </c>
      <c r="AE235" s="34">
        <v>2.0923781902167646</v>
      </c>
      <c r="AF235" s="34">
        <v>2.5059999999999976</v>
      </c>
      <c r="AG235" s="34">
        <v>1.6294429095965807E-2</v>
      </c>
      <c r="AH235" s="34">
        <v>2.5222944290959632</v>
      </c>
      <c r="AI235" s="34">
        <v>2.4992849116697848</v>
      </c>
      <c r="AJ235" s="34">
        <v>33.138000000000005</v>
      </c>
      <c r="AK235" s="34">
        <v>0.21546879145335812</v>
      </c>
      <c r="AL235" s="34">
        <v>33.353468791453366</v>
      </c>
      <c r="AM235" s="34">
        <v>33.049203273309431</v>
      </c>
      <c r="AN235" s="34">
        <v>1.7009999999999994</v>
      </c>
      <c r="AO235" s="34">
        <v>1.1060185112624842E-2</v>
      </c>
      <c r="AP235" s="34">
        <v>1.7120601851126243</v>
      </c>
      <c r="AQ235" s="34">
        <v>1.6964419931166428</v>
      </c>
      <c r="AR235" s="34">
        <v>39.443000000000005</v>
      </c>
      <c r="AS235" s="34">
        <v>0.25646495085082999</v>
      </c>
      <c r="AT235" s="34">
        <v>39.699464950850839</v>
      </c>
      <c r="AU235" s="34">
        <v>39.337308368312627</v>
      </c>
    </row>
    <row r="236" spans="1:47" x14ac:dyDescent="0.25">
      <c r="A236" s="18">
        <v>45848</v>
      </c>
      <c r="B236" s="2">
        <v>8</v>
      </c>
      <c r="C236" s="2" t="s">
        <v>178</v>
      </c>
      <c r="D236" s="9">
        <v>35.112499999999997</v>
      </c>
      <c r="E236">
        <v>9.0850480000000001E-3</v>
      </c>
      <c r="G236" s="34">
        <v>1.1280000000000001</v>
      </c>
      <c r="H236" s="34">
        <v>1.2066146331500901E-2</v>
      </c>
      <c r="I236" s="34">
        <v>1.1400661463315009</v>
      </c>
      <c r="J236" s="34">
        <v>1.1297085906689042</v>
      </c>
      <c r="K236" s="34">
        <v>6.2669999999999995</v>
      </c>
      <c r="L236" s="34">
        <v>6.703771193219514E-2</v>
      </c>
      <c r="M236" s="34">
        <v>6.3340377119321944</v>
      </c>
      <c r="N236" s="34">
        <v>6.2764926752854802</v>
      </c>
      <c r="O236" s="34">
        <v>42.276999999999994</v>
      </c>
      <c r="P236" s="34">
        <v>0.45223445785182931</v>
      </c>
      <c r="Q236" s="34">
        <v>42.729234457851824</v>
      </c>
      <c r="R236" s="34">
        <v>42.341037311798985</v>
      </c>
      <c r="S236" s="34">
        <v>3.0559999999999996</v>
      </c>
      <c r="T236" s="34">
        <v>3.2689843252718745E-2</v>
      </c>
      <c r="U236" s="34">
        <v>3.0886898432527183</v>
      </c>
      <c r="V236" s="34">
        <v>3.0606289477696551</v>
      </c>
      <c r="W236" s="34">
        <v>52.727999999999994</v>
      </c>
      <c r="X236" s="34">
        <v>0.56402815936824413</v>
      </c>
      <c r="Y236" s="34">
        <v>53.292028159368236</v>
      </c>
      <c r="Z236" s="34">
        <v>52.807867525523029</v>
      </c>
      <c r="AB236" s="34">
        <v>2.0979999999999999</v>
      </c>
      <c r="AC236" s="34">
        <v>2.2442176421532699E-2</v>
      </c>
      <c r="AD236" s="34">
        <v>2.1204421764215327</v>
      </c>
      <c r="AE236" s="34">
        <v>2.1011778574675186</v>
      </c>
      <c r="AF236" s="34">
        <v>2.5079999999999987</v>
      </c>
      <c r="AG236" s="34">
        <v>2.6827921098762624E-2</v>
      </c>
      <c r="AH236" s="34">
        <v>2.5348279210987612</v>
      </c>
      <c r="AI236" s="34">
        <v>2.5117988877638386</v>
      </c>
      <c r="AJ236" s="34">
        <v>36.779000000000011</v>
      </c>
      <c r="AK236" s="34">
        <v>0.39342269142399977</v>
      </c>
      <c r="AL236" s="34">
        <v>37.172422691424011</v>
      </c>
      <c r="AM236" s="34">
        <v>36.834709446996136</v>
      </c>
      <c r="AN236" s="34">
        <v>1.871</v>
      </c>
      <c r="AO236" s="34">
        <v>2.0013971441700518E-2</v>
      </c>
      <c r="AP236" s="34">
        <v>1.8910139714417005</v>
      </c>
      <c r="AQ236" s="34">
        <v>1.873834018742482</v>
      </c>
      <c r="AR236" s="34">
        <v>43.256000000000007</v>
      </c>
      <c r="AS236" s="34">
        <v>0.46270676038599562</v>
      </c>
      <c r="AT236" s="34">
        <v>43.718706760386006</v>
      </c>
      <c r="AU236" s="34">
        <v>43.321520210969979</v>
      </c>
    </row>
    <row r="237" spans="1:47" x14ac:dyDescent="0.25">
      <c r="A237" s="18">
        <v>45848</v>
      </c>
      <c r="B237" s="2">
        <v>9</v>
      </c>
      <c r="C237" s="2" t="s">
        <v>178</v>
      </c>
      <c r="D237" s="9">
        <v>37.812283000000001</v>
      </c>
      <c r="E237">
        <v>8.8812390000000008E-3</v>
      </c>
      <c r="G237" s="34">
        <v>1.1280000000000001</v>
      </c>
      <c r="H237" s="34">
        <v>1.1365110821584265E-2</v>
      </c>
      <c r="I237" s="34">
        <v>1.1393651108215843</v>
      </c>
      <c r="J237" s="34">
        <v>1.1292461369641162</v>
      </c>
      <c r="K237" s="34">
        <v>6.4749999999999979</v>
      </c>
      <c r="L237" s="34">
        <v>6.5238557242693354E-2</v>
      </c>
      <c r="M237" s="34">
        <v>6.5402385572426915</v>
      </c>
      <c r="N237" s="34">
        <v>6.4821531354988036</v>
      </c>
      <c r="O237" s="34">
        <v>49.464999999999982</v>
      </c>
      <c r="P237" s="34">
        <v>0.4983822755227531</v>
      </c>
      <c r="Q237" s="34">
        <v>49.963382275522733</v>
      </c>
      <c r="R237" s="34">
        <v>49.519645536285452</v>
      </c>
      <c r="S237" s="34">
        <v>3.6729999999999992</v>
      </c>
      <c r="T237" s="34">
        <v>3.7007138340140952E-2</v>
      </c>
      <c r="U237" s="34">
        <v>3.7100071383401403</v>
      </c>
      <c r="V237" s="34">
        <v>3.6770576782528352</v>
      </c>
      <c r="W237" s="34">
        <v>60.740999999999985</v>
      </c>
      <c r="X237" s="34">
        <v>0.61199308192717161</v>
      </c>
      <c r="Y237" s="34">
        <v>61.352993081927146</v>
      </c>
      <c r="Z237" s="34">
        <v>60.808102487001207</v>
      </c>
      <c r="AB237" s="34">
        <v>2.0979999999999999</v>
      </c>
      <c r="AC237" s="34">
        <v>2.1138300091918253E-2</v>
      </c>
      <c r="AD237" s="34">
        <v>2.1191383000919179</v>
      </c>
      <c r="AE237" s="34">
        <v>2.1003177263747479</v>
      </c>
      <c r="AF237" s="34">
        <v>2.7299999999999973</v>
      </c>
      <c r="AG237" s="34">
        <v>2.7505986296919339E-2</v>
      </c>
      <c r="AH237" s="34">
        <v>2.7575059862969167</v>
      </c>
      <c r="AI237" s="34">
        <v>2.7330159165886827</v>
      </c>
      <c r="AJ237" s="34">
        <v>41.746000000000002</v>
      </c>
      <c r="AK237" s="34">
        <v>0.42060985492717801</v>
      </c>
      <c r="AL237" s="34">
        <v>42.166609854927181</v>
      </c>
      <c r="AM237" s="34">
        <v>41.792118114985819</v>
      </c>
      <c r="AN237" s="34">
        <v>2.1649999999999996</v>
      </c>
      <c r="AO237" s="34">
        <v>2.1813355433271217E-2</v>
      </c>
      <c r="AP237" s="34">
        <v>2.1868133554332707</v>
      </c>
      <c r="AQ237" s="34">
        <v>2.1673917433752758</v>
      </c>
      <c r="AR237" s="34">
        <v>48.738999999999997</v>
      </c>
      <c r="AS237" s="34">
        <v>0.49106749674928685</v>
      </c>
      <c r="AT237" s="34">
        <v>49.230067496749285</v>
      </c>
      <c r="AU237" s="34">
        <v>48.792843501324526</v>
      </c>
    </row>
    <row r="238" spans="1:47" x14ac:dyDescent="0.25">
      <c r="A238" s="18">
        <v>45848</v>
      </c>
      <c r="B238" s="2">
        <v>10</v>
      </c>
      <c r="C238" s="2" t="s">
        <v>178</v>
      </c>
      <c r="D238" s="9">
        <v>32.772516000000003</v>
      </c>
      <c r="E238">
        <v>8.1151379999999992E-3</v>
      </c>
      <c r="G238" s="34">
        <v>1.1280000000000001</v>
      </c>
      <c r="H238" s="34">
        <v>1.1968714125567187E-2</v>
      </c>
      <c r="I238" s="34">
        <v>1.1399687141255672</v>
      </c>
      <c r="J238" s="34">
        <v>1.1307177106947557</v>
      </c>
      <c r="K238" s="34">
        <v>6.2729999999999988</v>
      </c>
      <c r="L238" s="34">
        <v>6.6560056480215374E-2</v>
      </c>
      <c r="M238" s="34">
        <v>6.3395600564802139</v>
      </c>
      <c r="N238" s="34">
        <v>6.2881136517625897</v>
      </c>
      <c r="O238" s="34">
        <v>57.406999999999996</v>
      </c>
      <c r="P238" s="34">
        <v>0.60912054238159163</v>
      </c>
      <c r="Q238" s="34">
        <v>58.016120542381586</v>
      </c>
      <c r="R238" s="34">
        <v>57.545311717955528</v>
      </c>
      <c r="S238" s="34">
        <v>4.2830000000000004</v>
      </c>
      <c r="T238" s="34">
        <v>4.5445037765783923E-2</v>
      </c>
      <c r="U238" s="34">
        <v>4.3284450377657846</v>
      </c>
      <c r="V238" s="34">
        <v>4.2933191089589</v>
      </c>
      <c r="W238" s="34">
        <v>69.090999999999994</v>
      </c>
      <c r="X238" s="34">
        <v>0.7330943507531581</v>
      </c>
      <c r="Y238" s="34">
        <v>69.824094350753157</v>
      </c>
      <c r="Z238" s="34">
        <v>69.257462189371765</v>
      </c>
      <c r="AB238" s="34">
        <v>2.097999999999999</v>
      </c>
      <c r="AC238" s="34">
        <v>2.2260959428581511E-2</v>
      </c>
      <c r="AD238" s="34">
        <v>2.1202609594285806</v>
      </c>
      <c r="AE238" s="34">
        <v>2.1030547491468052</v>
      </c>
      <c r="AF238" s="34">
        <v>3.1899999999999977</v>
      </c>
      <c r="AG238" s="34">
        <v>3.3847693316098666E-2</v>
      </c>
      <c r="AH238" s="34">
        <v>3.2238476933160962</v>
      </c>
      <c r="AI238" s="34">
        <v>3.1976857243938546</v>
      </c>
      <c r="AJ238" s="34">
        <v>46.92</v>
      </c>
      <c r="AK238" s="34">
        <v>0.49784757692518827</v>
      </c>
      <c r="AL238" s="34">
        <v>47.41784757692519</v>
      </c>
      <c r="AM238" s="34">
        <v>47.033045200175479</v>
      </c>
      <c r="AN238" s="34">
        <v>2.4739999999999998</v>
      </c>
      <c r="AO238" s="34">
        <v>2.6250530803770579E-2</v>
      </c>
      <c r="AP238" s="34">
        <v>2.5002505308037701</v>
      </c>
      <c r="AQ238" s="34">
        <v>2.4799606527117244</v>
      </c>
      <c r="AR238" s="34">
        <v>54.681999999999995</v>
      </c>
      <c r="AS238" s="34">
        <v>0.58020676047363906</v>
      </c>
      <c r="AT238" s="34">
        <v>55.262206760473632</v>
      </c>
      <c r="AU238" s="34">
        <v>54.813746326427861</v>
      </c>
    </row>
    <row r="239" spans="1:47" x14ac:dyDescent="0.25">
      <c r="A239" s="18">
        <v>45848</v>
      </c>
      <c r="B239" s="2">
        <v>11</v>
      </c>
      <c r="C239" s="2" t="s">
        <v>178</v>
      </c>
      <c r="D239" s="9">
        <v>47.451821000000002</v>
      </c>
      <c r="E239">
        <v>7.6743310000000004E-3</v>
      </c>
      <c r="G239" s="34">
        <v>1.1280000000000001</v>
      </c>
      <c r="H239" s="34">
        <v>6.975273004579092E-3</v>
      </c>
      <c r="I239" s="34">
        <v>1.1349752730045792</v>
      </c>
      <c r="J239" s="34">
        <v>1.1262650970827266</v>
      </c>
      <c r="K239" s="34">
        <v>6.4660000000000002</v>
      </c>
      <c r="L239" s="34">
        <v>3.9984144723057093E-2</v>
      </c>
      <c r="M239" s="34">
        <v>6.5059841447230573</v>
      </c>
      <c r="N239" s="34">
        <v>6.4560550689157008</v>
      </c>
      <c r="O239" s="34">
        <v>65.259</v>
      </c>
      <c r="P239" s="34">
        <v>0.40354551507608766</v>
      </c>
      <c r="Q239" s="34">
        <v>65.66254551507609</v>
      </c>
      <c r="R239" s="34">
        <v>65.158629406490832</v>
      </c>
      <c r="S239" s="34">
        <v>4.8120000000000003</v>
      </c>
      <c r="T239" s="34">
        <v>2.975621781740655E-2</v>
      </c>
      <c r="U239" s="34">
        <v>4.8417562178174069</v>
      </c>
      <c r="V239" s="34">
        <v>4.804598977980568</v>
      </c>
      <c r="W239" s="34">
        <v>77.664999999999992</v>
      </c>
      <c r="X239" s="34">
        <v>0.48026115062113039</v>
      </c>
      <c r="Y239" s="34">
        <v>78.145261150621124</v>
      </c>
      <c r="Z239" s="34">
        <v>77.545548550469817</v>
      </c>
      <c r="AB239" s="34">
        <v>2.0980000000000003</v>
      </c>
      <c r="AC239" s="34">
        <v>1.2973513088304019E-2</v>
      </c>
      <c r="AD239" s="34">
        <v>2.1109735130883043</v>
      </c>
      <c r="AE239" s="34">
        <v>2.0947732036166316</v>
      </c>
      <c r="AF239" s="34">
        <v>3.4909999999999997</v>
      </c>
      <c r="AG239" s="34">
        <v>2.15874805487461E-2</v>
      </c>
      <c r="AH239" s="34">
        <v>3.5125874805487456</v>
      </c>
      <c r="AI239" s="34">
        <v>3.4856307215565585</v>
      </c>
      <c r="AJ239" s="34">
        <v>51.81600000000001</v>
      </c>
      <c r="AK239" s="34">
        <v>0.32041732801885658</v>
      </c>
      <c r="AL239" s="34">
        <v>52.136417328018865</v>
      </c>
      <c r="AM239" s="34">
        <v>51.736305204289508</v>
      </c>
      <c r="AN239" s="34">
        <v>2.7499999999999996</v>
      </c>
      <c r="AO239" s="34">
        <v>1.7005319824993349E-2</v>
      </c>
      <c r="AP239" s="34">
        <v>2.7670053198249929</v>
      </c>
      <c r="AQ239" s="34">
        <v>2.745770405121895</v>
      </c>
      <c r="AR239" s="34">
        <v>60.155000000000008</v>
      </c>
      <c r="AS239" s="34">
        <v>0.37198364148090007</v>
      </c>
      <c r="AT239" s="34">
        <v>60.526983641480911</v>
      </c>
      <c r="AU239" s="34">
        <v>60.06247953458459</v>
      </c>
    </row>
    <row r="240" spans="1:47" x14ac:dyDescent="0.25">
      <c r="A240" s="18">
        <v>45848</v>
      </c>
      <c r="B240" s="2">
        <v>12</v>
      </c>
      <c r="C240" s="2" t="s">
        <v>178</v>
      </c>
      <c r="D240" s="9">
        <v>42.865031000000002</v>
      </c>
      <c r="E240">
        <v>7.6847770000000003E-3</v>
      </c>
      <c r="G240" s="34">
        <v>1.1280000000000001</v>
      </c>
      <c r="H240" s="34">
        <v>1.6136559919102157E-3</v>
      </c>
      <c r="I240" s="34">
        <v>1.1296136559919103</v>
      </c>
      <c r="J240" s="34">
        <v>1.1209328269494578</v>
      </c>
      <c r="K240" s="34">
        <v>6.7670000000000003</v>
      </c>
      <c r="L240" s="34">
        <v>9.680505405369173E-3</v>
      </c>
      <c r="M240" s="34">
        <v>6.7766805054053698</v>
      </c>
      <c r="N240" s="34">
        <v>6.724603226921082</v>
      </c>
      <c r="O240" s="34">
        <v>70.832999999999998</v>
      </c>
      <c r="P240" s="34">
        <v>0.10132987134306408</v>
      </c>
      <c r="Q240" s="34">
        <v>70.934329871343067</v>
      </c>
      <c r="R240" s="34">
        <v>70.389215364637352</v>
      </c>
      <c r="S240" s="34">
        <v>5.2930000000000001</v>
      </c>
      <c r="T240" s="34">
        <v>7.5718804655857891E-3</v>
      </c>
      <c r="U240" s="34">
        <v>5.3005718804655864</v>
      </c>
      <c r="V240" s="34">
        <v>5.2598381675917372</v>
      </c>
      <c r="W240" s="34">
        <v>84.021000000000001</v>
      </c>
      <c r="X240" s="34">
        <v>0.12019591320592926</v>
      </c>
      <c r="Y240" s="34">
        <v>84.141195913205934</v>
      </c>
      <c r="Z240" s="34">
        <v>83.494589586099636</v>
      </c>
      <c r="AB240" s="34">
        <v>2.0979999999999994</v>
      </c>
      <c r="AC240" s="34">
        <v>3.0012857012656304E-3</v>
      </c>
      <c r="AD240" s="34">
        <v>2.101001285701265</v>
      </c>
      <c r="AE240" s="34">
        <v>2.0848555593439375</v>
      </c>
      <c r="AF240" s="34">
        <v>3.8849999999999985</v>
      </c>
      <c r="AG240" s="34">
        <v>5.5576715678822561E-3</v>
      </c>
      <c r="AH240" s="34">
        <v>3.8905576715678807</v>
      </c>
      <c r="AI240" s="34">
        <v>3.8606596034562424</v>
      </c>
      <c r="AJ240" s="34">
        <v>55.386999999999986</v>
      </c>
      <c r="AK240" s="34">
        <v>7.9233656404194219E-2</v>
      </c>
      <c r="AL240" s="34">
        <v>55.466233656404178</v>
      </c>
      <c r="AM240" s="34">
        <v>55.039988019724817</v>
      </c>
      <c r="AN240" s="34">
        <v>2.9359999999999986</v>
      </c>
      <c r="AO240" s="34">
        <v>4.2000833264613383E-3</v>
      </c>
      <c r="AP240" s="34">
        <v>2.9402000833264599</v>
      </c>
      <c r="AQ240" s="34">
        <v>2.9176053013507146</v>
      </c>
      <c r="AR240" s="34">
        <v>64.305999999999983</v>
      </c>
      <c r="AS240" s="34">
        <v>9.1992696999803447E-2</v>
      </c>
      <c r="AT240" s="34">
        <v>64.397992696999779</v>
      </c>
      <c r="AU240" s="34">
        <v>63.903108483875705</v>
      </c>
    </row>
    <row r="241" spans="1:47" x14ac:dyDescent="0.25">
      <c r="A241" s="18">
        <v>45848</v>
      </c>
      <c r="B241" s="2">
        <v>13</v>
      </c>
      <c r="C241" s="2" t="s">
        <v>178</v>
      </c>
      <c r="D241" s="9">
        <v>73.507654000000002</v>
      </c>
      <c r="E241">
        <v>7.6874589999999998E-3</v>
      </c>
      <c r="G241" s="34">
        <v>1.1280000000000001</v>
      </c>
      <c r="H241" s="34">
        <v>9.0738619113449413E-3</v>
      </c>
      <c r="I241" s="34">
        <v>1.137073861911345</v>
      </c>
      <c r="J241" s="34">
        <v>1.1283326532179299</v>
      </c>
      <c r="K241" s="34">
        <v>7.1089999999999991</v>
      </c>
      <c r="L241" s="34">
        <v>5.7186244971410623E-2</v>
      </c>
      <c r="M241" s="34">
        <v>7.16618624497141</v>
      </c>
      <c r="N241" s="34">
        <v>7.1110964820268281</v>
      </c>
      <c r="O241" s="34">
        <v>74.103999999999999</v>
      </c>
      <c r="P241" s="34">
        <v>0.59610768003395886</v>
      </c>
      <c r="Q241" s="34">
        <v>74.700107680033952</v>
      </c>
      <c r="R241" s="34">
        <v>74.12585366494811</v>
      </c>
      <c r="S241" s="34">
        <v>5.5760000000000005</v>
      </c>
      <c r="T241" s="34">
        <v>4.4854480512109399E-2</v>
      </c>
      <c r="U241" s="34">
        <v>5.6208544805121097</v>
      </c>
      <c r="V241" s="34">
        <v>5.5776443921482066</v>
      </c>
      <c r="W241" s="34">
        <v>87.917000000000002</v>
      </c>
      <c r="X241" s="34">
        <v>0.70722226742882377</v>
      </c>
      <c r="Y241" s="34">
        <v>88.62422226742882</v>
      </c>
      <c r="Z241" s="34">
        <v>87.942927192341074</v>
      </c>
      <c r="AB241" s="34">
        <v>2.097999999999999</v>
      </c>
      <c r="AC241" s="34">
        <v>1.6876739618795815E-2</v>
      </c>
      <c r="AD241" s="34">
        <v>2.1148767396187949</v>
      </c>
      <c r="AE241" s="34">
        <v>2.0986187113929216</v>
      </c>
      <c r="AF241" s="34">
        <v>3.9669999999999979</v>
      </c>
      <c r="AG241" s="34">
        <v>3.191135656232745E-2</v>
      </c>
      <c r="AH241" s="34">
        <v>3.9989113565623251</v>
      </c>
      <c r="AI241" s="34">
        <v>3.968169889464118</v>
      </c>
      <c r="AJ241" s="34">
        <v>57.228999999999992</v>
      </c>
      <c r="AK241" s="34">
        <v>0.46036174053577977</v>
      </c>
      <c r="AL241" s="34">
        <v>57.689361740535773</v>
      </c>
      <c r="AM241" s="34">
        <v>57.245877137419235</v>
      </c>
      <c r="AN241" s="34">
        <v>3.016999999999999</v>
      </c>
      <c r="AO241" s="34">
        <v>2.4269362931318865E-2</v>
      </c>
      <c r="AP241" s="34">
        <v>3.0412693629313177</v>
      </c>
      <c r="AQ241" s="34">
        <v>3.0178897293958271</v>
      </c>
      <c r="AR241" s="34">
        <v>66.310999999999993</v>
      </c>
      <c r="AS241" s="34">
        <v>0.53341919964822193</v>
      </c>
      <c r="AT241" s="34">
        <v>66.844419199648215</v>
      </c>
      <c r="AU241" s="34">
        <v>66.330555467672099</v>
      </c>
    </row>
    <row r="242" spans="1:47" x14ac:dyDescent="0.25">
      <c r="A242" s="18">
        <v>45848</v>
      </c>
      <c r="B242" s="2">
        <v>14</v>
      </c>
      <c r="C242" s="2" t="s">
        <v>178</v>
      </c>
      <c r="D242" s="9">
        <v>44.377889000000003</v>
      </c>
      <c r="E242">
        <v>7.7904280000000003E-3</v>
      </c>
      <c r="G242" s="34">
        <v>1.1280000000000001</v>
      </c>
      <c r="H242" s="34">
        <v>1.0949140761515338E-2</v>
      </c>
      <c r="I242" s="34">
        <v>1.1389491407615155</v>
      </c>
      <c r="J242" s="34">
        <v>1.1300762394847512</v>
      </c>
      <c r="K242" s="34">
        <v>6.8469999999999995</v>
      </c>
      <c r="L242" s="34">
        <v>6.646167268980098E-2</v>
      </c>
      <c r="M242" s="34">
        <v>6.9134616726898006</v>
      </c>
      <c r="N242" s="34">
        <v>6.8596028472979516</v>
      </c>
      <c r="O242" s="34">
        <v>76.567999999999984</v>
      </c>
      <c r="P242" s="34">
        <v>0.74322146261321465</v>
      </c>
      <c r="Q242" s="34">
        <v>77.311221462613204</v>
      </c>
      <c r="R242" s="34">
        <v>76.708933958216662</v>
      </c>
      <c r="S242" s="34">
        <v>5.6989999999999998</v>
      </c>
      <c r="T242" s="34">
        <v>5.5318398226840336E-2</v>
      </c>
      <c r="U242" s="34">
        <v>5.7543183982268404</v>
      </c>
      <c r="V242" s="34">
        <v>5.7094897950563794</v>
      </c>
      <c r="W242" s="34">
        <v>90.241999999999976</v>
      </c>
      <c r="X242" s="34">
        <v>0.8759506742913713</v>
      </c>
      <c r="Y242" s="34">
        <v>91.117950674291365</v>
      </c>
      <c r="Z242" s="34">
        <v>90.408102840055747</v>
      </c>
      <c r="AB242" s="34">
        <v>2.0979999999999999</v>
      </c>
      <c r="AC242" s="34">
        <v>2.0364625281612748E-2</v>
      </c>
      <c r="AD242" s="34">
        <v>2.1183646252816124</v>
      </c>
      <c r="AE242" s="34">
        <v>2.1018616581906091</v>
      </c>
      <c r="AF242" s="34">
        <v>3.9809999999999981</v>
      </c>
      <c r="AG242" s="34">
        <v>3.8642313272688418E-2</v>
      </c>
      <c r="AH242" s="34">
        <v>4.0196423132726862</v>
      </c>
      <c r="AI242" s="34">
        <v>3.9883275792453818</v>
      </c>
      <c r="AJ242" s="34">
        <v>58.887000000000008</v>
      </c>
      <c r="AK242" s="34">
        <v>0.57159756385049099</v>
      </c>
      <c r="AL242" s="34">
        <v>59.458597563850496</v>
      </c>
      <c r="AM242" s="34">
        <v>58.995389640548346</v>
      </c>
      <c r="AN242" s="34">
        <v>3.1059999999999994</v>
      </c>
      <c r="AO242" s="34">
        <v>3.0148963834456231E-2</v>
      </c>
      <c r="AP242" s="34">
        <v>3.1361489638344557</v>
      </c>
      <c r="AQ242" s="34">
        <v>3.1117170211344289</v>
      </c>
      <c r="AR242" s="34">
        <v>68.072000000000003</v>
      </c>
      <c r="AS242" s="34">
        <v>0.66075346623924835</v>
      </c>
      <c r="AT242" s="34">
        <v>68.732753466239259</v>
      </c>
      <c r="AU242" s="34">
        <v>68.197295899118757</v>
      </c>
    </row>
    <row r="243" spans="1:47" x14ac:dyDescent="0.25">
      <c r="A243" s="18">
        <v>45848</v>
      </c>
      <c r="B243" s="2">
        <v>15</v>
      </c>
      <c r="C243" s="2" t="s">
        <v>178</v>
      </c>
      <c r="D243" s="9">
        <v>46.820616999999999</v>
      </c>
      <c r="E243">
        <v>7.9090580000000001E-3</v>
      </c>
      <c r="G243" s="34">
        <v>1.1280000000000001</v>
      </c>
      <c r="H243" s="34">
        <v>1.2796723655862046E-2</v>
      </c>
      <c r="I243" s="34">
        <v>1.1407967236558623</v>
      </c>
      <c r="J243" s="34">
        <v>1.1317740962022582</v>
      </c>
      <c r="K243" s="34">
        <v>8.3160000000000007</v>
      </c>
      <c r="L243" s="34">
        <v>9.4341803122472312E-2</v>
      </c>
      <c r="M243" s="34">
        <v>8.4103418031224724</v>
      </c>
      <c r="N243" s="34">
        <v>8.3438239220017518</v>
      </c>
      <c r="O243" s="34">
        <v>79.050999999999974</v>
      </c>
      <c r="P243" s="34">
        <v>0.89680301570882115</v>
      </c>
      <c r="Q243" s="34">
        <v>79.9478030157088</v>
      </c>
      <c r="R243" s="34">
        <v>79.315491204684989</v>
      </c>
      <c r="S243" s="34">
        <v>5.798</v>
      </c>
      <c r="T243" s="34">
        <v>6.5776067160184526E-2</v>
      </c>
      <c r="U243" s="34">
        <v>5.8637760671601846</v>
      </c>
      <c r="V243" s="34">
        <v>5.8173991221460026</v>
      </c>
      <c r="W243" s="34">
        <v>94.292999999999978</v>
      </c>
      <c r="X243" s="34">
        <v>1.06971760964734</v>
      </c>
      <c r="Y243" s="34">
        <v>95.362717609647319</v>
      </c>
      <c r="Z243" s="34">
        <v>94.608488345034999</v>
      </c>
      <c r="AB243" s="34">
        <v>2.0979999999999985</v>
      </c>
      <c r="AC243" s="34">
        <v>2.380099843084978E-2</v>
      </c>
      <c r="AD243" s="34">
        <v>2.1218009984308481</v>
      </c>
      <c r="AE243" s="34">
        <v>2.1050195512698009</v>
      </c>
      <c r="AF243" s="34">
        <v>4.0849999999999973</v>
      </c>
      <c r="AG243" s="34">
        <v>4.6342744799819521E-2</v>
      </c>
      <c r="AH243" s="34">
        <v>4.1313427447998166</v>
      </c>
      <c r="AI243" s="34">
        <v>4.098667715413316</v>
      </c>
      <c r="AJ243" s="34">
        <v>59.695000000000029</v>
      </c>
      <c r="AK243" s="34">
        <v>0.67721668318855055</v>
      </c>
      <c r="AL243" s="34">
        <v>60.372216683188576</v>
      </c>
      <c r="AM243" s="34">
        <v>59.894729319852672</v>
      </c>
      <c r="AN243" s="34">
        <v>3.1679999999999988</v>
      </c>
      <c r="AO243" s="34">
        <v>3.5939734522846579E-2</v>
      </c>
      <c r="AP243" s="34">
        <v>3.2039397345228453</v>
      </c>
      <c r="AQ243" s="34">
        <v>3.1785995893339996</v>
      </c>
      <c r="AR243" s="34">
        <v>69.046000000000021</v>
      </c>
      <c r="AS243" s="34">
        <v>0.78330016094206645</v>
      </c>
      <c r="AT243" s="34">
        <v>69.829300160942083</v>
      </c>
      <c r="AU243" s="34">
        <v>69.27701617586979</v>
      </c>
    </row>
    <row r="244" spans="1:47" x14ac:dyDescent="0.25">
      <c r="A244" s="18">
        <v>45848</v>
      </c>
      <c r="B244" s="2">
        <v>16</v>
      </c>
      <c r="C244" s="2" t="s">
        <v>178</v>
      </c>
      <c r="D244" s="9">
        <v>46.651476000000002</v>
      </c>
      <c r="E244">
        <v>8.1333369999999992E-3</v>
      </c>
      <c r="G244" s="34">
        <v>1.1280000000000001</v>
      </c>
      <c r="H244" s="34">
        <v>1.6393503338743811E-2</v>
      </c>
      <c r="I244" s="34">
        <v>1.144393503338744</v>
      </c>
      <c r="J244" s="34">
        <v>1.1350857653154793</v>
      </c>
      <c r="K244" s="34">
        <v>8.6240000000000006</v>
      </c>
      <c r="L244" s="34">
        <v>0.12533472765365836</v>
      </c>
      <c r="M244" s="34">
        <v>8.7493347276536593</v>
      </c>
      <c r="N244" s="34">
        <v>8.6781734397878498</v>
      </c>
      <c r="O244" s="34">
        <v>79.284999999999997</v>
      </c>
      <c r="P244" s="34">
        <v>1.1522685391953043</v>
      </c>
      <c r="Q244" s="34">
        <v>80.437268539195301</v>
      </c>
      <c r="R244" s="34">
        <v>79.783045126806527</v>
      </c>
      <c r="S244" s="34">
        <v>5.7549999999999999</v>
      </c>
      <c r="T244" s="34">
        <v>8.3638840172403042E-2</v>
      </c>
      <c r="U244" s="34">
        <v>5.8386388401724032</v>
      </c>
      <c r="V244" s="34">
        <v>5.7911512228639923</v>
      </c>
      <c r="W244" s="34">
        <v>94.791999999999987</v>
      </c>
      <c r="X244" s="34">
        <v>1.3776356103601095</v>
      </c>
      <c r="Y244" s="34">
        <v>96.169635610360118</v>
      </c>
      <c r="Z244" s="34">
        <v>95.387455554773851</v>
      </c>
      <c r="AB244" s="34">
        <v>2.097999999999999</v>
      </c>
      <c r="AC244" s="34">
        <v>3.0490753550252218E-2</v>
      </c>
      <c r="AD244" s="34">
        <v>2.1284907535502513</v>
      </c>
      <c r="AE244" s="34">
        <v>2.1111790209502432</v>
      </c>
      <c r="AF244" s="34">
        <v>4.3479999999999963</v>
      </c>
      <c r="AG244" s="34">
        <v>6.3190560741895427E-2</v>
      </c>
      <c r="AH244" s="34">
        <v>4.4111905607418915</v>
      </c>
      <c r="AI244" s="34">
        <v>4.3753128613401593</v>
      </c>
      <c r="AJ244" s="34">
        <v>59.888999999999996</v>
      </c>
      <c r="AK244" s="34">
        <v>0.87038166795569871</v>
      </c>
      <c r="AL244" s="34">
        <v>60.759381667955694</v>
      </c>
      <c r="AM244" s="34">
        <v>60.26520514093859</v>
      </c>
      <c r="AN244" s="34">
        <v>3.1849999999999996</v>
      </c>
      <c r="AO244" s="34">
        <v>4.6288393735726095E-2</v>
      </c>
      <c r="AP244" s="34">
        <v>3.2312883937357255</v>
      </c>
      <c r="AQ244" s="34">
        <v>3.2050072362852844</v>
      </c>
      <c r="AR244" s="34">
        <v>69.52</v>
      </c>
      <c r="AS244" s="34">
        <v>1.0103513759835725</v>
      </c>
      <c r="AT244" s="34">
        <v>70.530351375983557</v>
      </c>
      <c r="AU244" s="34">
        <v>69.956704259514282</v>
      </c>
    </row>
    <row r="245" spans="1:47" x14ac:dyDescent="0.25">
      <c r="A245" s="18">
        <v>45848</v>
      </c>
      <c r="B245" s="2">
        <v>17</v>
      </c>
      <c r="C245" s="2" t="s">
        <v>178</v>
      </c>
      <c r="D245" s="9">
        <v>47.348613999999998</v>
      </c>
      <c r="E245">
        <v>8.3977640000000003E-3</v>
      </c>
      <c r="G245" s="34">
        <v>1.1280000000000001</v>
      </c>
      <c r="H245" s="34">
        <v>1.712990032425073E-2</v>
      </c>
      <c r="I245" s="34">
        <v>1.1451299003242508</v>
      </c>
      <c r="J245" s="34">
        <v>1.1355133696719841</v>
      </c>
      <c r="K245" s="34">
        <v>8.8640000000000025</v>
      </c>
      <c r="L245" s="34">
        <v>0.13460942949836749</v>
      </c>
      <c r="M245" s="34">
        <v>8.9986094294983694</v>
      </c>
      <c r="N245" s="34">
        <v>8.9230412311812675</v>
      </c>
      <c r="O245" s="34">
        <v>77.570999999999984</v>
      </c>
      <c r="P245" s="34">
        <v>1.17799955501104</v>
      </c>
      <c r="Q245" s="34">
        <v>78.748999555011025</v>
      </c>
      <c r="R245" s="34">
        <v>78.087684041511935</v>
      </c>
      <c r="S245" s="34">
        <v>5.5270000000000001</v>
      </c>
      <c r="T245" s="34">
        <v>8.393347437245903E-2</v>
      </c>
      <c r="U245" s="34">
        <v>5.6109334743724588</v>
      </c>
      <c r="V245" s="34">
        <v>5.5638141792349787</v>
      </c>
      <c r="W245" s="34">
        <v>93.089999999999989</v>
      </c>
      <c r="X245" s="34">
        <v>1.4136723592061173</v>
      </c>
      <c r="Y245" s="34">
        <v>94.503672359206107</v>
      </c>
      <c r="Z245" s="34">
        <v>93.710052821600172</v>
      </c>
      <c r="AB245" s="34">
        <v>2.097999999999999</v>
      </c>
      <c r="AC245" s="34">
        <v>3.1860399716558525E-2</v>
      </c>
      <c r="AD245" s="34">
        <v>2.1298603997165575</v>
      </c>
      <c r="AE245" s="34">
        <v>2.1119743347267921</v>
      </c>
      <c r="AF245" s="34">
        <v>3.9249999999999989</v>
      </c>
      <c r="AG245" s="34">
        <v>5.9605371252379517E-2</v>
      </c>
      <c r="AH245" s="34">
        <v>3.9846053712523783</v>
      </c>
      <c r="AI245" s="34">
        <v>3.9511435957114682</v>
      </c>
      <c r="AJ245" s="34">
        <v>58.028999999999996</v>
      </c>
      <c r="AK245" s="34">
        <v>0.88123314354250493</v>
      </c>
      <c r="AL245" s="34">
        <v>58.910233143542499</v>
      </c>
      <c r="AM245" s="34">
        <v>58.415518908418051</v>
      </c>
      <c r="AN245" s="34">
        <v>3.0369999999999986</v>
      </c>
      <c r="AO245" s="34">
        <v>4.6120130571586385E-2</v>
      </c>
      <c r="AP245" s="34">
        <v>3.0831201305715852</v>
      </c>
      <c r="AQ245" s="34">
        <v>3.0572288153313956</v>
      </c>
      <c r="AR245" s="34">
        <v>67.088999999999984</v>
      </c>
      <c r="AS245" s="34">
        <v>1.0188190450830295</v>
      </c>
      <c r="AT245" s="34">
        <v>68.107819045083019</v>
      </c>
      <c r="AU245" s="34">
        <v>67.535865654187717</v>
      </c>
    </row>
    <row r="246" spans="1:47" x14ac:dyDescent="0.25">
      <c r="A246" s="18">
        <v>45848</v>
      </c>
      <c r="B246" s="2">
        <v>18</v>
      </c>
      <c r="C246" s="2" t="s">
        <v>178</v>
      </c>
      <c r="D246" s="9">
        <v>56.546624000000001</v>
      </c>
      <c r="E246">
        <v>8.5383070000000002E-3</v>
      </c>
      <c r="G246" s="34">
        <v>1.1280000000000001</v>
      </c>
      <c r="H246" s="34">
        <v>1.7492329372944759E-2</v>
      </c>
      <c r="I246" s="34">
        <v>1.1454923293729449</v>
      </c>
      <c r="J246" s="34">
        <v>1.1357117641986134</v>
      </c>
      <c r="K246" s="34">
        <v>9.4870000000000019</v>
      </c>
      <c r="L246" s="34">
        <v>0.14711855386624728</v>
      </c>
      <c r="M246" s="34">
        <v>9.6341185538662497</v>
      </c>
      <c r="N246" s="34">
        <v>9.5518594919789432</v>
      </c>
      <c r="O246" s="34">
        <v>72.875999999999991</v>
      </c>
      <c r="P246" s="34">
        <v>1.1301161306584415</v>
      </c>
      <c r="Q246" s="34">
        <v>74.006116130658427</v>
      </c>
      <c r="R246" s="34">
        <v>73.374229191257214</v>
      </c>
      <c r="S246" s="34">
        <v>5.2169999999999996</v>
      </c>
      <c r="T246" s="34">
        <v>8.0902023349869498E-2</v>
      </c>
      <c r="U246" s="34">
        <v>5.2979020233498693</v>
      </c>
      <c r="V246" s="34">
        <v>5.2526669094185872</v>
      </c>
      <c r="W246" s="34">
        <v>88.707999999999984</v>
      </c>
      <c r="X246" s="34">
        <v>1.3756290372475031</v>
      </c>
      <c r="Y246" s="34">
        <v>90.083629037247491</v>
      </c>
      <c r="Z246" s="34">
        <v>89.314467356853356</v>
      </c>
      <c r="AB246" s="34">
        <v>2.0980000000000003</v>
      </c>
      <c r="AC246" s="34">
        <v>3.2534492042941586E-2</v>
      </c>
      <c r="AD246" s="34">
        <v>2.1305344920429419</v>
      </c>
      <c r="AE246" s="34">
        <v>2.1123433344757903</v>
      </c>
      <c r="AF246" s="34">
        <v>3.9439999999999986</v>
      </c>
      <c r="AG246" s="34">
        <v>6.1161123268523139E-2</v>
      </c>
      <c r="AH246" s="34">
        <v>4.0051611232685218</v>
      </c>
      <c r="AI246" s="34">
        <v>3.9709638280135904</v>
      </c>
      <c r="AJ246" s="34">
        <v>54.345000000000027</v>
      </c>
      <c r="AK246" s="34">
        <v>0.84274879412471926</v>
      </c>
      <c r="AL246" s="34">
        <v>55.187748794124744</v>
      </c>
      <c r="AM246" s="34">
        <v>54.716538852281623</v>
      </c>
      <c r="AN246" s="34">
        <v>2.8169999999999997</v>
      </c>
      <c r="AO246" s="34">
        <v>4.3684301279774268E-2</v>
      </c>
      <c r="AP246" s="34">
        <v>2.860684301279774</v>
      </c>
      <c r="AQ246" s="34">
        <v>2.8362589004853667</v>
      </c>
      <c r="AR246" s="34">
        <v>63.204000000000029</v>
      </c>
      <c r="AS246" s="34">
        <v>0.98012871071595831</v>
      </c>
      <c r="AT246" s="34">
        <v>64.184128710715981</v>
      </c>
      <c r="AU246" s="34">
        <v>63.636104915256375</v>
      </c>
    </row>
    <row r="247" spans="1:47" x14ac:dyDescent="0.25">
      <c r="A247" s="18">
        <v>45848</v>
      </c>
      <c r="B247" s="2">
        <v>19</v>
      </c>
      <c r="C247" s="2" t="s">
        <v>178</v>
      </c>
      <c r="D247" s="9">
        <v>60.843549000000003</v>
      </c>
      <c r="E247">
        <v>8.3343510000000003E-3</v>
      </c>
      <c r="G247" s="34">
        <v>1.1280000000000001</v>
      </c>
      <c r="H247" s="34">
        <v>1.5263146778547051E-2</v>
      </c>
      <c r="I247" s="34">
        <v>1.1432631467785472</v>
      </c>
      <c r="J247" s="34">
        <v>1.1337347904279302</v>
      </c>
      <c r="K247" s="34">
        <v>9.9169999999999998</v>
      </c>
      <c r="L247" s="34">
        <v>0.13418849876139283</v>
      </c>
      <c r="M247" s="34">
        <v>10.051188498761393</v>
      </c>
      <c r="N247" s="34">
        <v>9.9674183658455515</v>
      </c>
      <c r="O247" s="34">
        <v>68.289000000000016</v>
      </c>
      <c r="P247" s="34">
        <v>0.92402928223421965</v>
      </c>
      <c r="Q247" s="34">
        <v>69.213029282234231</v>
      </c>
      <c r="R247" s="34">
        <v>68.636183602422818</v>
      </c>
      <c r="S247" s="34">
        <v>4.8010000000000002</v>
      </c>
      <c r="T247" s="34">
        <v>6.4963091918266311E-2</v>
      </c>
      <c r="U247" s="34">
        <v>4.8659630919182666</v>
      </c>
      <c r="V247" s="34">
        <v>4.8254084475571748</v>
      </c>
      <c r="W247" s="34">
        <v>84.135000000000019</v>
      </c>
      <c r="X247" s="34">
        <v>1.1384440196924257</v>
      </c>
      <c r="Y247" s="34">
        <v>85.273444019692434</v>
      </c>
      <c r="Z247" s="34">
        <v>84.562745206253481</v>
      </c>
      <c r="AB247" s="34">
        <v>2.097999999999999</v>
      </c>
      <c r="AC247" s="34">
        <v>2.8388370515418173E-2</v>
      </c>
      <c r="AD247" s="34">
        <v>2.126388370515417</v>
      </c>
      <c r="AE247" s="34">
        <v>2.1086663034732234</v>
      </c>
      <c r="AF247" s="34">
        <v>3.6099999999999977</v>
      </c>
      <c r="AG247" s="34">
        <v>4.8847482154747178E-2</v>
      </c>
      <c r="AH247" s="34">
        <v>3.6588474821547448</v>
      </c>
      <c r="AI247" s="34">
        <v>3.6283533629830007</v>
      </c>
      <c r="AJ247" s="34">
        <v>51.132000000000019</v>
      </c>
      <c r="AK247" s="34">
        <v>0.6918751959935</v>
      </c>
      <c r="AL247" s="34">
        <v>51.823875195993516</v>
      </c>
      <c r="AM247" s="34">
        <v>51.39195682992991</v>
      </c>
      <c r="AN247" s="34">
        <v>2.6479999999999988</v>
      </c>
      <c r="AO247" s="34">
        <v>3.5830507685809018E-2</v>
      </c>
      <c r="AP247" s="34">
        <v>2.683830507685808</v>
      </c>
      <c r="AQ247" s="34">
        <v>2.6614625222102464</v>
      </c>
      <c r="AR247" s="34">
        <v>59.488000000000014</v>
      </c>
      <c r="AS247" s="34">
        <v>0.80494155634947429</v>
      </c>
      <c r="AT247" s="34">
        <v>60.292941556349483</v>
      </c>
      <c r="AU247" s="34">
        <v>59.790439018596373</v>
      </c>
    </row>
    <row r="248" spans="1:47" x14ac:dyDescent="0.25">
      <c r="A248" s="18">
        <v>45848</v>
      </c>
      <c r="B248" s="2">
        <v>20</v>
      </c>
      <c r="C248" s="2" t="s">
        <v>178</v>
      </c>
      <c r="D248" s="9">
        <v>87.297779000000006</v>
      </c>
      <c r="E248">
        <v>8.3004870000000005E-3</v>
      </c>
      <c r="G248" s="34">
        <v>1.1280000000000001</v>
      </c>
      <c r="H248" s="34">
        <v>7.6791200013312435E-3</v>
      </c>
      <c r="I248" s="34">
        <v>1.1356791200013314</v>
      </c>
      <c r="J248" s="34">
        <v>1.1262524302295889</v>
      </c>
      <c r="K248" s="34">
        <v>9.697000000000001</v>
      </c>
      <c r="L248" s="34">
        <v>6.6014562635557675E-2</v>
      </c>
      <c r="M248" s="34">
        <v>9.7630145626355578</v>
      </c>
      <c r="N248" s="34">
        <v>9.6819767871775912</v>
      </c>
      <c r="O248" s="34">
        <v>63.555</v>
      </c>
      <c r="P248" s="34">
        <v>0.43266531177713397</v>
      </c>
      <c r="Q248" s="34">
        <v>63.987665311777135</v>
      </c>
      <c r="R248" s="34">
        <v>63.456536527696379</v>
      </c>
      <c r="S248" s="34">
        <v>4.3600000000000003</v>
      </c>
      <c r="T248" s="34">
        <v>2.9681704969684593E-2</v>
      </c>
      <c r="U248" s="34">
        <v>4.3896817049696848</v>
      </c>
      <c r="V248" s="34">
        <v>4.3532452090434459</v>
      </c>
      <c r="W248" s="34">
        <v>78.739999999999995</v>
      </c>
      <c r="X248" s="34">
        <v>0.53604069938370746</v>
      </c>
      <c r="Y248" s="34">
        <v>79.276040699383714</v>
      </c>
      <c r="Z248" s="34">
        <v>78.61801095414701</v>
      </c>
      <c r="AB248" s="34">
        <v>2.097999999999999</v>
      </c>
      <c r="AC248" s="34">
        <v>1.4282618584036294E-2</v>
      </c>
      <c r="AD248" s="34">
        <v>2.1122826185840351</v>
      </c>
      <c r="AE248" s="34">
        <v>2.0947496441681523</v>
      </c>
      <c r="AF248" s="34">
        <v>3.5659999999999972</v>
      </c>
      <c r="AG248" s="34">
        <v>2.427636695456311E-2</v>
      </c>
      <c r="AH248" s="34">
        <v>3.5902763669545603</v>
      </c>
      <c r="AI248" s="34">
        <v>3.5604753246442469</v>
      </c>
      <c r="AJ248" s="34">
        <v>48.208999999999968</v>
      </c>
      <c r="AK248" s="34">
        <v>0.32819387956044116</v>
      </c>
      <c r="AL248" s="34">
        <v>48.537193879560412</v>
      </c>
      <c r="AM248" s="34">
        <v>48.134311532746644</v>
      </c>
      <c r="AN248" s="34">
        <v>2.4819999999999993</v>
      </c>
      <c r="AO248" s="34">
        <v>1.6896787095127781E-2</v>
      </c>
      <c r="AP248" s="34">
        <v>2.4988967870951271</v>
      </c>
      <c r="AQ248" s="34">
        <v>2.4781547267995023</v>
      </c>
      <c r="AR248" s="34">
        <v>56.354999999999961</v>
      </c>
      <c r="AS248" s="34">
        <v>0.38364965219416836</v>
      </c>
      <c r="AT248" s="34">
        <v>56.738649652194134</v>
      </c>
      <c r="AU248" s="34">
        <v>56.267691228358544</v>
      </c>
    </row>
    <row r="249" spans="1:47" x14ac:dyDescent="0.25">
      <c r="A249" s="18">
        <v>45848</v>
      </c>
      <c r="B249" s="2">
        <v>21</v>
      </c>
      <c r="C249" s="2" t="s">
        <v>178</v>
      </c>
      <c r="D249" s="9">
        <v>61.200218</v>
      </c>
      <c r="E249">
        <v>8.2649230000000004E-3</v>
      </c>
      <c r="G249" s="34">
        <v>1.1280000000000001</v>
      </c>
      <c r="H249" s="34">
        <v>9.8549280182466791E-3</v>
      </c>
      <c r="I249" s="34">
        <v>1.1378549280182468</v>
      </c>
      <c r="J249" s="34">
        <v>1.1284506446530054</v>
      </c>
      <c r="K249" s="34">
        <v>9.6660000000000004</v>
      </c>
      <c r="L249" s="34">
        <v>8.4448345943592545E-2</v>
      </c>
      <c r="M249" s="34">
        <v>9.7504483459435924</v>
      </c>
      <c r="N249" s="34">
        <v>9.6698616411488914</v>
      </c>
      <c r="O249" s="34">
        <v>59.124000000000002</v>
      </c>
      <c r="P249" s="34">
        <v>0.51654500367980194</v>
      </c>
      <c r="Q249" s="34">
        <v>59.640545003679804</v>
      </c>
      <c r="R249" s="34">
        <v>59.147620491546355</v>
      </c>
      <c r="S249" s="34">
        <v>4.048</v>
      </c>
      <c r="T249" s="34">
        <v>3.5365911895268221E-2</v>
      </c>
      <c r="U249" s="34">
        <v>4.0833659118952683</v>
      </c>
      <c r="V249" s="34">
        <v>4.0496172070526288</v>
      </c>
      <c r="W249" s="34">
        <v>73.966000000000008</v>
      </c>
      <c r="X249" s="34">
        <v>0.64621418953690934</v>
      </c>
      <c r="Y249" s="34">
        <v>74.612214189536914</v>
      </c>
      <c r="Z249" s="34">
        <v>73.995549984400881</v>
      </c>
      <c r="AB249" s="34">
        <v>2.0979999999999999</v>
      </c>
      <c r="AC249" s="34">
        <v>1.8329467182873694E-2</v>
      </c>
      <c r="AD249" s="34">
        <v>2.1163294671828736</v>
      </c>
      <c r="AE249" s="34">
        <v>2.0988381670939762</v>
      </c>
      <c r="AF249" s="34">
        <v>3.3759999999999977</v>
      </c>
      <c r="AG249" s="34">
        <v>2.9494890948227628E-2</v>
      </c>
      <c r="AH249" s="34">
        <v>3.4054948909482254</v>
      </c>
      <c r="AI249" s="34">
        <v>3.3773487378976448</v>
      </c>
      <c r="AJ249" s="34">
        <v>46.158000000000001</v>
      </c>
      <c r="AK249" s="34">
        <v>0.40326575129984948</v>
      </c>
      <c r="AL249" s="34">
        <v>46.56126575129985</v>
      </c>
      <c r="AM249" s="34">
        <v>46.176440475082821</v>
      </c>
      <c r="AN249" s="34">
        <v>2.3089999999999988</v>
      </c>
      <c r="AO249" s="34">
        <v>2.0172897867137916E-2</v>
      </c>
      <c r="AP249" s="34">
        <v>2.3291728978671369</v>
      </c>
      <c r="AQ249" s="34">
        <v>2.3099224632125779</v>
      </c>
      <c r="AR249" s="34">
        <v>53.940999999999995</v>
      </c>
      <c r="AS249" s="34">
        <v>0.47126300729808873</v>
      </c>
      <c r="AT249" s="34">
        <v>54.412263007298087</v>
      </c>
      <c r="AU249" s="34">
        <v>53.962549843287022</v>
      </c>
    </row>
    <row r="250" spans="1:47" x14ac:dyDescent="0.25">
      <c r="A250" s="18">
        <v>45848</v>
      </c>
      <c r="B250" s="2">
        <v>22</v>
      </c>
      <c r="C250" s="2" t="s">
        <v>178</v>
      </c>
      <c r="D250" s="9">
        <v>89.342049000000003</v>
      </c>
      <c r="E250">
        <v>8.2850809999999997E-3</v>
      </c>
      <c r="G250" s="34">
        <v>1.1280000000000001</v>
      </c>
      <c r="H250" s="34">
        <v>1.0427240374231836E-2</v>
      </c>
      <c r="I250" s="34">
        <v>1.1384272403742319</v>
      </c>
      <c r="J250" s="34">
        <v>1.1289952784751249</v>
      </c>
      <c r="K250" s="34">
        <v>9.7519999999999971</v>
      </c>
      <c r="L250" s="34">
        <v>9.014756039850072E-2</v>
      </c>
      <c r="M250" s="34">
        <v>9.842147560398498</v>
      </c>
      <c r="N250" s="34">
        <v>9.7606045706466436</v>
      </c>
      <c r="O250" s="34">
        <v>54.871000000000009</v>
      </c>
      <c r="P250" s="34">
        <v>0.50722793136035027</v>
      </c>
      <c r="Q250" s="34">
        <v>55.378227931360357</v>
      </c>
      <c r="R250" s="34">
        <v>54.919414827312572</v>
      </c>
      <c r="S250" s="34">
        <v>3.7309999999999994</v>
      </c>
      <c r="T250" s="34">
        <v>3.4489391698811142E-2</v>
      </c>
      <c r="U250" s="34">
        <v>3.7654893916988104</v>
      </c>
      <c r="V250" s="34">
        <v>3.7342920070839449</v>
      </c>
      <c r="W250" s="34">
        <v>69.481999999999999</v>
      </c>
      <c r="X250" s="34">
        <v>0.64229212383189394</v>
      </c>
      <c r="Y250" s="34">
        <v>70.124292123831893</v>
      </c>
      <c r="Z250" s="34">
        <v>69.543306683518296</v>
      </c>
      <c r="AB250" s="34">
        <v>2.0979999999999985</v>
      </c>
      <c r="AC250" s="34">
        <v>1.9393927575477279E-2</v>
      </c>
      <c r="AD250" s="34">
        <v>2.1173939275754758</v>
      </c>
      <c r="AE250" s="34">
        <v>2.0998511473766048</v>
      </c>
      <c r="AF250" s="34">
        <v>3.4989999999999961</v>
      </c>
      <c r="AG250" s="34">
        <v>3.2344781976451367E-2</v>
      </c>
      <c r="AH250" s="34">
        <v>3.5313447819764474</v>
      </c>
      <c r="AI250" s="34">
        <v>3.5020873044188452</v>
      </c>
      <c r="AJ250" s="34">
        <v>44.467999999999975</v>
      </c>
      <c r="AK250" s="34">
        <v>0.41106252212884831</v>
      </c>
      <c r="AL250" s="34">
        <v>44.879062522128827</v>
      </c>
      <c r="AM250" s="34">
        <v>44.507235853928925</v>
      </c>
      <c r="AN250" s="34">
        <v>2.2469999999999994</v>
      </c>
      <c r="AO250" s="34">
        <v>2.0771284681647982E-2</v>
      </c>
      <c r="AP250" s="34">
        <v>2.2677712846816473</v>
      </c>
      <c r="AQ250" s="34">
        <v>2.2489826158985857</v>
      </c>
      <c r="AR250" s="34">
        <v>52.311999999999969</v>
      </c>
      <c r="AS250" s="34">
        <v>0.48357251636242493</v>
      </c>
      <c r="AT250" s="34">
        <v>52.795572516362398</v>
      </c>
      <c r="AU250" s="34">
        <v>52.358156921622957</v>
      </c>
    </row>
    <row r="251" spans="1:47" x14ac:dyDescent="0.25">
      <c r="A251" s="18">
        <v>45848</v>
      </c>
      <c r="B251" s="2">
        <v>23</v>
      </c>
      <c r="C251" s="2" t="s">
        <v>178</v>
      </c>
      <c r="D251" s="9">
        <v>72.994311999999994</v>
      </c>
      <c r="E251">
        <v>8.3703979999999994E-3</v>
      </c>
      <c r="G251" s="34">
        <v>1.1280000000000001</v>
      </c>
      <c r="H251" s="34">
        <v>7.7793144219188044E-3</v>
      </c>
      <c r="I251" s="34">
        <v>1.1357793144219188</v>
      </c>
      <c r="J251" s="34">
        <v>1.1262723895200404</v>
      </c>
      <c r="K251" s="34">
        <v>9.0989999999999966</v>
      </c>
      <c r="L251" s="34">
        <v>6.2751757025743954E-2</v>
      </c>
      <c r="M251" s="34">
        <v>9.1617517570257405</v>
      </c>
      <c r="N251" s="34">
        <v>9.0850642484422366</v>
      </c>
      <c r="O251" s="34">
        <v>49.831000000000003</v>
      </c>
      <c r="P251" s="34">
        <v>0.34366224907680493</v>
      </c>
      <c r="Q251" s="34">
        <v>50.17466224907681</v>
      </c>
      <c r="R251" s="34">
        <v>49.754680356536468</v>
      </c>
      <c r="S251" s="34">
        <v>3.3789999999999996</v>
      </c>
      <c r="T251" s="34">
        <v>2.3303460489063507E-2</v>
      </c>
      <c r="U251" s="34">
        <v>3.4023034604890632</v>
      </c>
      <c r="V251" s="34">
        <v>3.3738248264079926</v>
      </c>
      <c r="W251" s="34">
        <v>63.436999999999998</v>
      </c>
      <c r="X251" s="34">
        <v>0.43749678101353118</v>
      </c>
      <c r="Y251" s="34">
        <v>63.874496781013534</v>
      </c>
      <c r="Z251" s="34">
        <v>63.339841820906734</v>
      </c>
      <c r="AB251" s="34">
        <v>2.097999999999999</v>
      </c>
      <c r="AC251" s="34">
        <v>1.4468973100341882E-2</v>
      </c>
      <c r="AD251" s="34">
        <v>2.112468973100341</v>
      </c>
      <c r="AE251" s="34">
        <v>2.0947867670328399</v>
      </c>
      <c r="AF251" s="34">
        <v>3.3659999999999966</v>
      </c>
      <c r="AG251" s="34">
        <v>2.3213805269661939E-2</v>
      </c>
      <c r="AH251" s="34">
        <v>3.3892138052696583</v>
      </c>
      <c r="AI251" s="34">
        <v>3.360844736812457</v>
      </c>
      <c r="AJ251" s="34">
        <v>40.946999999999974</v>
      </c>
      <c r="AK251" s="34">
        <v>0.28239325144885558</v>
      </c>
      <c r="AL251" s="34">
        <v>41.229393251448833</v>
      </c>
      <c r="AM251" s="34">
        <v>40.884286820635694</v>
      </c>
      <c r="AN251" s="34">
        <v>2.093999999999999</v>
      </c>
      <c r="AO251" s="34">
        <v>1.4441386878987562E-2</v>
      </c>
      <c r="AP251" s="34">
        <v>2.1084413868789866</v>
      </c>
      <c r="AQ251" s="34">
        <v>2.0907928933111375</v>
      </c>
      <c r="AR251" s="34">
        <v>48.504999999999974</v>
      </c>
      <c r="AS251" s="34">
        <v>0.33451741669784696</v>
      </c>
      <c r="AT251" s="34">
        <v>48.839517416697817</v>
      </c>
      <c r="AU251" s="34">
        <v>48.43071121779213</v>
      </c>
    </row>
    <row r="252" spans="1:47" x14ac:dyDescent="0.25">
      <c r="A252" s="18">
        <v>45848</v>
      </c>
      <c r="B252" s="2">
        <v>24</v>
      </c>
      <c r="C252" s="2" t="s">
        <v>23</v>
      </c>
      <c r="D252" s="9">
        <v>77.451763999999997</v>
      </c>
      <c r="E252">
        <v>8.4909760000000008E-3</v>
      </c>
      <c r="G252" s="34">
        <v>1.1280000000000001</v>
      </c>
      <c r="H252" s="34">
        <v>8.7574785876139826E-3</v>
      </c>
      <c r="I252" s="34">
        <v>1.136757478587614</v>
      </c>
      <c r="J252" s="34">
        <v>1.1271052981191061</v>
      </c>
      <c r="K252" s="34">
        <v>8.4949999999999957</v>
      </c>
      <c r="L252" s="34">
        <v>6.595281968242972E-2</v>
      </c>
      <c r="M252" s="34">
        <v>8.5609528196824254</v>
      </c>
      <c r="N252" s="34">
        <v>8.4882619747533692</v>
      </c>
      <c r="O252" s="34">
        <v>46.191000000000003</v>
      </c>
      <c r="P252" s="34">
        <v>0.35861408992950128</v>
      </c>
      <c r="Q252" s="34">
        <v>46.549614089929506</v>
      </c>
      <c r="R252" s="34">
        <v>46.154362433882653</v>
      </c>
      <c r="S252" s="34">
        <v>3.0669999999999997</v>
      </c>
      <c r="T252" s="34">
        <v>2.3811335840613543E-2</v>
      </c>
      <c r="U252" s="34">
        <v>3.0908113358406131</v>
      </c>
      <c r="V252" s="34">
        <v>3.0645673309674626</v>
      </c>
      <c r="W252" s="34">
        <v>58.881</v>
      </c>
      <c r="X252" s="34">
        <v>0.45713572404015856</v>
      </c>
      <c r="Y252" s="34">
        <v>59.338135724040157</v>
      </c>
      <c r="Z252" s="34">
        <v>58.834297037722592</v>
      </c>
      <c r="AB252" s="34">
        <v>2.0979999999999994</v>
      </c>
      <c r="AC252" s="34">
        <v>1.6288289075189831E-2</v>
      </c>
      <c r="AD252" s="34">
        <v>2.1142882890751893</v>
      </c>
      <c r="AE252" s="34">
        <v>2.0963359179555705</v>
      </c>
      <c r="AF252" s="34">
        <v>3.1849999999999961</v>
      </c>
      <c r="AG252" s="34">
        <v>2.4727455054566045E-2</v>
      </c>
      <c r="AH252" s="34">
        <v>3.209727455054562</v>
      </c>
      <c r="AI252" s="34">
        <v>3.1824737362671525</v>
      </c>
      <c r="AJ252" s="34">
        <v>38.493999999999978</v>
      </c>
      <c r="AK252" s="34">
        <v>0.29885672052447909</v>
      </c>
      <c r="AL252" s="34">
        <v>38.792856720524455</v>
      </c>
      <c r="AM252" s="34">
        <v>38.463467505139043</v>
      </c>
      <c r="AN252" s="34">
        <v>1.923999999999999</v>
      </c>
      <c r="AO252" s="34">
        <v>1.4937401420717457E-2</v>
      </c>
      <c r="AP252" s="34">
        <v>1.9389374014207166</v>
      </c>
      <c r="AQ252" s="34">
        <v>1.9224739304797509</v>
      </c>
      <c r="AR252" s="34">
        <v>45.700999999999972</v>
      </c>
      <c r="AS252" s="34">
        <v>0.35480986607495246</v>
      </c>
      <c r="AT252" s="34">
        <v>46.055809866074924</v>
      </c>
      <c r="AU252" s="34">
        <v>45.664751089841516</v>
      </c>
    </row>
    <row r="253" spans="1:47" x14ac:dyDescent="0.25">
      <c r="A253" s="18">
        <v>45849</v>
      </c>
      <c r="B253" s="2">
        <v>1</v>
      </c>
      <c r="C253" s="2" t="s">
        <v>23</v>
      </c>
      <c r="D253" s="9">
        <v>39.249876999999998</v>
      </c>
      <c r="E253">
        <v>8.5047820000000007E-3</v>
      </c>
      <c r="G253" s="34">
        <v>1.1280000000000001</v>
      </c>
      <c r="H253" s="34">
        <v>1.0374824495505213E-2</v>
      </c>
      <c r="I253" s="34">
        <v>1.1383748244955054</v>
      </c>
      <c r="J253" s="34">
        <v>1.1286931947788827</v>
      </c>
      <c r="K253" s="34">
        <v>8.0119999999999987</v>
      </c>
      <c r="L253" s="34">
        <v>7.369068604431539E-2</v>
      </c>
      <c r="M253" s="34">
        <v>8.0856906860443143</v>
      </c>
      <c r="N253" s="34">
        <v>8.0169236494400771</v>
      </c>
      <c r="O253" s="34">
        <v>43.469999999999985</v>
      </c>
      <c r="P253" s="34">
        <v>0.39981703973369809</v>
      </c>
      <c r="Q253" s="34">
        <v>43.869817039733682</v>
      </c>
      <c r="R253" s="34">
        <v>43.496713809430858</v>
      </c>
      <c r="S253" s="34">
        <v>2.87</v>
      </c>
      <c r="T253" s="34">
        <v>2.6396938211081526E-2</v>
      </c>
      <c r="U253" s="34">
        <v>2.8963969382110815</v>
      </c>
      <c r="V253" s="34">
        <v>2.8717637136661285</v>
      </c>
      <c r="W253" s="34">
        <v>55.479999999999983</v>
      </c>
      <c r="X253" s="34">
        <v>0.51027948848460025</v>
      </c>
      <c r="Y253" s="34">
        <v>55.990279488484589</v>
      </c>
      <c r="Z253" s="34">
        <v>55.514094367315948</v>
      </c>
      <c r="AB253" s="34">
        <v>2.0979999999999999</v>
      </c>
      <c r="AC253" s="34">
        <v>1.9296437758483984E-2</v>
      </c>
      <c r="AD253" s="34">
        <v>2.1172964377584838</v>
      </c>
      <c r="AE253" s="34">
        <v>2.0992892931259712</v>
      </c>
      <c r="AF253" s="34">
        <v>3.0849999999999977</v>
      </c>
      <c r="AG253" s="34">
        <v>2.8374409192051024E-2</v>
      </c>
      <c r="AH253" s="34">
        <v>3.1133744091920486</v>
      </c>
      <c r="AI253" s="34">
        <v>3.0868958385574912</v>
      </c>
      <c r="AJ253" s="34">
        <v>36.526999999999987</v>
      </c>
      <c r="AK253" s="34">
        <v>0.33595852335755211</v>
      </c>
      <c r="AL253" s="34">
        <v>36.862958523357541</v>
      </c>
      <c r="AM253" s="34">
        <v>36.549447097241341</v>
      </c>
      <c r="AN253" s="34">
        <v>1.8289999999999991</v>
      </c>
      <c r="AO253" s="34">
        <v>1.6822299647410482E-2</v>
      </c>
      <c r="AP253" s="34">
        <v>1.8458222996474096</v>
      </c>
      <c r="AQ253" s="34">
        <v>1.8301239833781697</v>
      </c>
      <c r="AR253" s="34">
        <v>43.538999999999987</v>
      </c>
      <c r="AS253" s="34">
        <v>0.40045166995549764</v>
      </c>
      <c r="AT253" s="34">
        <v>43.939451669955481</v>
      </c>
      <c r="AU253" s="34">
        <v>43.565756212302972</v>
      </c>
    </row>
    <row r="254" spans="1:47" x14ac:dyDescent="0.25">
      <c r="A254" s="18">
        <v>45849</v>
      </c>
      <c r="B254" s="2">
        <v>2</v>
      </c>
      <c r="C254" s="2" t="s">
        <v>23</v>
      </c>
      <c r="D254" s="9">
        <v>30.385594999999999</v>
      </c>
      <c r="E254">
        <v>8.5765119999999997E-3</v>
      </c>
      <c r="G254" s="34">
        <v>1.1280000000000001</v>
      </c>
      <c r="H254" s="34">
        <v>8.9830032462302409E-3</v>
      </c>
      <c r="I254" s="34">
        <v>1.1369830032462303</v>
      </c>
      <c r="J254" s="34">
        <v>1.1272316548750929</v>
      </c>
      <c r="K254" s="34">
        <v>7.7430000000000012</v>
      </c>
      <c r="L254" s="34">
        <v>6.1662583453511312E-2</v>
      </c>
      <c r="M254" s="34">
        <v>7.8046625834535126</v>
      </c>
      <c r="N254" s="34">
        <v>7.7377258011505727</v>
      </c>
      <c r="O254" s="34">
        <v>41.346999999999987</v>
      </c>
      <c r="P254" s="34">
        <v>0.32927325817542696</v>
      </c>
      <c r="Q254" s="34">
        <v>41.676273258175414</v>
      </c>
      <c r="R254" s="34">
        <v>41.318836200461391</v>
      </c>
      <c r="S254" s="34">
        <v>2.7509999999999999</v>
      </c>
      <c r="T254" s="34">
        <v>2.1908015895726409E-2</v>
      </c>
      <c r="U254" s="34">
        <v>2.7729080158957262</v>
      </c>
      <c r="V254" s="34">
        <v>2.7491261370225004</v>
      </c>
      <c r="W254" s="34">
        <v>52.968999999999987</v>
      </c>
      <c r="X254" s="34">
        <v>0.42182686077089487</v>
      </c>
      <c r="Y254" s="34">
        <v>53.390826860770879</v>
      </c>
      <c r="Z254" s="34">
        <v>52.932919793509555</v>
      </c>
      <c r="AB254" s="34">
        <v>2.0979999999999985</v>
      </c>
      <c r="AC254" s="34">
        <v>1.6707748945559424E-2</v>
      </c>
      <c r="AD254" s="34">
        <v>2.1147077489455581</v>
      </c>
      <c r="AE254" s="34">
        <v>2.0965709325602337</v>
      </c>
      <c r="AF254" s="34">
        <v>2.965999999999998</v>
      </c>
      <c r="AG254" s="34">
        <v>2.3620201798155029E-2</v>
      </c>
      <c r="AH254" s="34">
        <v>2.9896202017981528</v>
      </c>
      <c r="AI254" s="34">
        <v>2.9639796882619884</v>
      </c>
      <c r="AJ254" s="34">
        <v>35.173000000000009</v>
      </c>
      <c r="AK254" s="34">
        <v>0.2801056499819648</v>
      </c>
      <c r="AL254" s="34">
        <v>35.453105649981971</v>
      </c>
      <c r="AM254" s="34">
        <v>35.149041663937631</v>
      </c>
      <c r="AN254" s="34">
        <v>1.7909999999999995</v>
      </c>
      <c r="AO254" s="34">
        <v>1.4262906749998541E-2</v>
      </c>
      <c r="AP254" s="34">
        <v>1.8052629067499981</v>
      </c>
      <c r="AQ254" s="34">
        <v>1.789780047767102</v>
      </c>
      <c r="AR254" s="34">
        <v>42.028000000000006</v>
      </c>
      <c r="AS254" s="34">
        <v>0.33469650747567781</v>
      </c>
      <c r="AT254" s="34">
        <v>42.362696507475675</v>
      </c>
      <c r="AU254" s="34">
        <v>41.999372332526953</v>
      </c>
    </row>
    <row r="255" spans="1:47" x14ac:dyDescent="0.25">
      <c r="A255" s="18">
        <v>45849</v>
      </c>
      <c r="B255" s="2">
        <v>3</v>
      </c>
      <c r="C255" s="2" t="s">
        <v>23</v>
      </c>
      <c r="D255" s="9">
        <v>25.869717000000001</v>
      </c>
      <c r="E255">
        <v>8.7687270000000005E-3</v>
      </c>
      <c r="G255" s="34">
        <v>1.1280000000000001</v>
      </c>
      <c r="H255" s="34">
        <v>7.8888924070672131E-3</v>
      </c>
      <c r="I255" s="34">
        <v>1.1358888924070674</v>
      </c>
      <c r="J255" s="34">
        <v>1.1259285928072174</v>
      </c>
      <c r="K255" s="34">
        <v>7.4909999999999997</v>
      </c>
      <c r="L255" s="34">
        <v>5.2389798777784123E-2</v>
      </c>
      <c r="M255" s="34">
        <v>7.5433897987777838</v>
      </c>
      <c r="N255" s="34">
        <v>7.4772438729777164</v>
      </c>
      <c r="O255" s="34">
        <v>39.775999999999996</v>
      </c>
      <c r="P255" s="34">
        <v>0.27818136913431335</v>
      </c>
      <c r="Q255" s="34">
        <v>40.054181369134312</v>
      </c>
      <c r="R255" s="34">
        <v>39.702957187499891</v>
      </c>
      <c r="S255" s="34">
        <v>2.6519999999999997</v>
      </c>
      <c r="T255" s="34">
        <v>1.854728959533887E-2</v>
      </c>
      <c r="U255" s="34">
        <v>2.6705472895953384</v>
      </c>
      <c r="V255" s="34">
        <v>2.6471299894722868</v>
      </c>
      <c r="W255" s="34">
        <v>51.046999999999997</v>
      </c>
      <c r="X255" s="34">
        <v>0.35700734991450356</v>
      </c>
      <c r="Y255" s="34">
        <v>51.404007349914501</v>
      </c>
      <c r="Z255" s="34">
        <v>50.953259642757118</v>
      </c>
      <c r="AB255" s="34">
        <v>2.097999999999999</v>
      </c>
      <c r="AC255" s="34">
        <v>1.4672780381229614E-2</v>
      </c>
      <c r="AD255" s="34">
        <v>2.1126727803812284</v>
      </c>
      <c r="AE255" s="34">
        <v>2.0941473295297346</v>
      </c>
      <c r="AF255" s="34">
        <v>2.9309999999999978</v>
      </c>
      <c r="AG255" s="34">
        <v>2.0498531600278355E-2</v>
      </c>
      <c r="AH255" s="34">
        <v>2.9514985316002762</v>
      </c>
      <c r="AI255" s="34">
        <v>2.9256176467357724</v>
      </c>
      <c r="AJ255" s="34">
        <v>34.177000000000007</v>
      </c>
      <c r="AK255" s="34">
        <v>0.23902364875561719</v>
      </c>
      <c r="AL255" s="34">
        <v>34.416023648755626</v>
      </c>
      <c r="AM255" s="34">
        <v>34.114238932954144</v>
      </c>
      <c r="AN255" s="34">
        <v>1.6989999999999994</v>
      </c>
      <c r="AO255" s="34">
        <v>1.1882294503197863E-2</v>
      </c>
      <c r="AP255" s="34">
        <v>1.7108822945031972</v>
      </c>
      <c r="AQ255" s="34">
        <v>1.6958800347335652</v>
      </c>
      <c r="AR255" s="34">
        <v>40.905000000000001</v>
      </c>
      <c r="AS255" s="34">
        <v>0.28607725524032301</v>
      </c>
      <c r="AT255" s="34">
        <v>41.19107725524033</v>
      </c>
      <c r="AU255" s="34">
        <v>40.829883943953213</v>
      </c>
    </row>
    <row r="256" spans="1:47" x14ac:dyDescent="0.25">
      <c r="A256" s="18">
        <v>45849</v>
      </c>
      <c r="B256" s="2">
        <v>4</v>
      </c>
      <c r="C256" s="2" t="s">
        <v>23</v>
      </c>
      <c r="D256" s="9">
        <v>23.559474000000002</v>
      </c>
      <c r="E256">
        <v>9.0174720000000003E-3</v>
      </c>
      <c r="G256" s="34">
        <v>1.1280000000000001</v>
      </c>
      <c r="H256" s="34">
        <v>1.037400744012028E-2</v>
      </c>
      <c r="I256" s="34">
        <v>1.1383740074401203</v>
      </c>
      <c r="J256" s="34">
        <v>1.1281087517025012</v>
      </c>
      <c r="K256" s="34">
        <v>7.3249999999999993</v>
      </c>
      <c r="L256" s="34">
        <v>6.7366670655036362E-2</v>
      </c>
      <c r="M256" s="34">
        <v>7.3923666706550355</v>
      </c>
      <c r="N256" s="34">
        <v>7.3257062111886704</v>
      </c>
      <c r="O256" s="34">
        <v>38.670000000000016</v>
      </c>
      <c r="P256" s="34">
        <v>0.35564084016795328</v>
      </c>
      <c r="Q256" s="34">
        <v>39.025640840167966</v>
      </c>
      <c r="R256" s="34">
        <v>38.673728216609696</v>
      </c>
      <c r="S256" s="34">
        <v>2.593</v>
      </c>
      <c r="T256" s="34">
        <v>2.3847341571127553E-2</v>
      </c>
      <c r="U256" s="34">
        <v>2.6168473415711273</v>
      </c>
      <c r="V256" s="34">
        <v>2.5932499939402351</v>
      </c>
      <c r="W256" s="34">
        <v>49.716000000000022</v>
      </c>
      <c r="X256" s="34">
        <v>0.45722885983423744</v>
      </c>
      <c r="Y256" s="34">
        <v>50.173228859834254</v>
      </c>
      <c r="Z256" s="34">
        <v>49.720793173441102</v>
      </c>
      <c r="AB256" s="34">
        <v>2.0979999999999994</v>
      </c>
      <c r="AC256" s="34">
        <v>1.929491809341519E-2</v>
      </c>
      <c r="AD256" s="34">
        <v>2.1172949180934144</v>
      </c>
      <c r="AE256" s="34">
        <v>2.0982022704537648</v>
      </c>
      <c r="AF256" s="34">
        <v>2.9289999999999972</v>
      </c>
      <c r="AG256" s="34">
        <v>2.6937471446908032E-2</v>
      </c>
      <c r="AH256" s="34">
        <v>2.9559374714469051</v>
      </c>
      <c r="AI256" s="34">
        <v>2.9292823880643817</v>
      </c>
      <c r="AJ256" s="34">
        <v>33.496999999999993</v>
      </c>
      <c r="AK256" s="34">
        <v>0.30806571562208235</v>
      </c>
      <c r="AL256" s="34">
        <v>33.805065715622078</v>
      </c>
      <c r="AM256" s="34">
        <v>33.500229482073294</v>
      </c>
      <c r="AN256" s="34">
        <v>1.6669999999999998</v>
      </c>
      <c r="AO256" s="34">
        <v>1.5331090782518174E-2</v>
      </c>
      <c r="AP256" s="34">
        <v>1.682331090782518</v>
      </c>
      <c r="AQ256" s="34">
        <v>1.6671607172766572</v>
      </c>
      <c r="AR256" s="34">
        <v>40.190999999999988</v>
      </c>
      <c r="AS256" s="34">
        <v>0.36962919594492372</v>
      </c>
      <c r="AT256" s="34">
        <v>40.560629195944919</v>
      </c>
      <c r="AU256" s="34">
        <v>40.194874857868101</v>
      </c>
    </row>
    <row r="257" spans="1:47" x14ac:dyDescent="0.25">
      <c r="A257" s="18">
        <v>45849</v>
      </c>
      <c r="B257" s="2">
        <v>5</v>
      </c>
      <c r="C257" s="2" t="s">
        <v>23</v>
      </c>
      <c r="D257" s="9">
        <v>25.021467999999999</v>
      </c>
      <c r="E257">
        <v>9.1177610000000003E-3</v>
      </c>
      <c r="G257" s="34">
        <v>1.1279999999999999</v>
      </c>
      <c r="H257" s="34">
        <v>1.0936491158333317E-2</v>
      </c>
      <c r="I257" s="34">
        <v>1.1389364911583333</v>
      </c>
      <c r="J257" s="34">
        <v>1.1285519404377731</v>
      </c>
      <c r="K257" s="34">
        <v>7.2229999999999963</v>
      </c>
      <c r="L257" s="34">
        <v>7.003038620269636E-2</v>
      </c>
      <c r="M257" s="34">
        <v>7.2930303862026928</v>
      </c>
      <c r="N257" s="34">
        <v>7.226534278175559</v>
      </c>
      <c r="O257" s="34">
        <v>38.354999999999976</v>
      </c>
      <c r="P257" s="34">
        <v>0.37186978579598767</v>
      </c>
      <c r="Q257" s="34">
        <v>38.726869785795962</v>
      </c>
      <c r="R257" s="34">
        <v>38.373767442810959</v>
      </c>
      <c r="S257" s="34">
        <v>2.6080000000000001</v>
      </c>
      <c r="T257" s="34">
        <v>2.5285788068203273E-2</v>
      </c>
      <c r="U257" s="34">
        <v>2.6332857880682035</v>
      </c>
      <c r="V257" s="34">
        <v>2.6092761176079011</v>
      </c>
      <c r="W257" s="34">
        <v>49.313999999999972</v>
      </c>
      <c r="X257" s="34">
        <v>0.47812245122522057</v>
      </c>
      <c r="Y257" s="34">
        <v>49.792122451225197</v>
      </c>
      <c r="Z257" s="34">
        <v>49.338129779032187</v>
      </c>
      <c r="AB257" s="34">
        <v>2.0980000000000003</v>
      </c>
      <c r="AC257" s="34">
        <v>2.0341097916829171E-2</v>
      </c>
      <c r="AD257" s="34">
        <v>2.1183410979168293</v>
      </c>
      <c r="AE257" s="34">
        <v>2.0990265700695461</v>
      </c>
      <c r="AF257" s="34">
        <v>2.845999999999997</v>
      </c>
      <c r="AG257" s="34">
        <v>2.7593310138844494E-2</v>
      </c>
      <c r="AH257" s="34">
        <v>2.8735933101388413</v>
      </c>
      <c r="AI257" s="34">
        <v>2.8473925731257967</v>
      </c>
      <c r="AJ257" s="34">
        <v>33.493000000000016</v>
      </c>
      <c r="AK257" s="34">
        <v>0.32473040635288825</v>
      </c>
      <c r="AL257" s="34">
        <v>33.817730406352908</v>
      </c>
      <c r="AM257" s="34">
        <v>33.509388422945349</v>
      </c>
      <c r="AN257" s="34">
        <v>1.6789999999999994</v>
      </c>
      <c r="AO257" s="34">
        <v>1.6278695615994355E-2</v>
      </c>
      <c r="AP257" s="34">
        <v>1.6952786956159938</v>
      </c>
      <c r="AQ257" s="34">
        <v>1.6798215496409754</v>
      </c>
      <c r="AR257" s="34">
        <v>40.116000000000014</v>
      </c>
      <c r="AS257" s="34">
        <v>0.38894351002455629</v>
      </c>
      <c r="AT257" s="34">
        <v>40.504943510024574</v>
      </c>
      <c r="AU257" s="34">
        <v>40.135629115781668</v>
      </c>
    </row>
    <row r="258" spans="1:47" x14ac:dyDescent="0.25">
      <c r="A258" s="18">
        <v>45849</v>
      </c>
      <c r="B258" s="2">
        <v>6</v>
      </c>
      <c r="C258" s="2" t="s">
        <v>23</v>
      </c>
      <c r="D258" s="9">
        <v>29.965271999999999</v>
      </c>
      <c r="E258">
        <v>9.1246160000000003E-3</v>
      </c>
      <c r="G258" s="34">
        <v>1.1280000000000001</v>
      </c>
      <c r="H258" s="34">
        <v>1.0540686978417493E-2</v>
      </c>
      <c r="I258" s="34">
        <v>1.1385406869784176</v>
      </c>
      <c r="J258" s="34">
        <v>1.1281519404093634</v>
      </c>
      <c r="K258" s="34">
        <v>7.1929999999999987</v>
      </c>
      <c r="L258" s="34">
        <v>6.7215568648720761E-2</v>
      </c>
      <c r="M258" s="34">
        <v>7.2602155686487198</v>
      </c>
      <c r="N258" s="34">
        <v>7.1939688895075786</v>
      </c>
      <c r="O258" s="34">
        <v>39.140999999999998</v>
      </c>
      <c r="P258" s="34">
        <v>0.3657562314026942</v>
      </c>
      <c r="Q258" s="34">
        <v>39.50675623140269</v>
      </c>
      <c r="R258" s="34">
        <v>39.146272251385533</v>
      </c>
      <c r="S258" s="34">
        <v>2.6809999999999996</v>
      </c>
      <c r="T258" s="34">
        <v>2.5052820735050794E-2</v>
      </c>
      <c r="U258" s="34">
        <v>2.7060528207350503</v>
      </c>
      <c r="V258" s="34">
        <v>2.6813611278701259</v>
      </c>
      <c r="W258" s="34">
        <v>50.142999999999994</v>
      </c>
      <c r="X258" s="34">
        <v>0.46856530776488325</v>
      </c>
      <c r="Y258" s="34">
        <v>50.611565307764877</v>
      </c>
      <c r="Z258" s="34">
        <v>50.149754209172599</v>
      </c>
      <c r="AB258" s="34">
        <v>2.097999999999999</v>
      </c>
      <c r="AC258" s="34">
        <v>1.9604930213404159E-2</v>
      </c>
      <c r="AD258" s="34">
        <v>2.1176049302134032</v>
      </c>
      <c r="AE258" s="34">
        <v>2.0982825983854991</v>
      </c>
      <c r="AF258" s="34">
        <v>2.7829999999999964</v>
      </c>
      <c r="AG258" s="34">
        <v>2.6005967961822557E-2</v>
      </c>
      <c r="AH258" s="34">
        <v>2.8090059679618191</v>
      </c>
      <c r="AI258" s="34">
        <v>2.783374867162459</v>
      </c>
      <c r="AJ258" s="34">
        <v>34.541000000000018</v>
      </c>
      <c r="AK258" s="34">
        <v>0.3227711603914174</v>
      </c>
      <c r="AL258" s="34">
        <v>34.863771160391437</v>
      </c>
      <c r="AM258" s="34">
        <v>34.545652636240987</v>
      </c>
      <c r="AN258" s="34">
        <v>1.7259999999999993</v>
      </c>
      <c r="AO258" s="34">
        <v>1.6128746209883499E-2</v>
      </c>
      <c r="AP258" s="34">
        <v>1.7421287462098829</v>
      </c>
      <c r="AQ258" s="34">
        <v>1.7262324903781563</v>
      </c>
      <c r="AR258" s="34">
        <v>41.14800000000001</v>
      </c>
      <c r="AS258" s="34">
        <v>0.38451080477652766</v>
      </c>
      <c r="AT258" s="34">
        <v>41.532510804776543</v>
      </c>
      <c r="AU258" s="34">
        <v>41.153542592167106</v>
      </c>
    </row>
    <row r="259" spans="1:47" x14ac:dyDescent="0.25">
      <c r="A259" s="18">
        <v>45849</v>
      </c>
      <c r="B259" s="2">
        <v>7</v>
      </c>
      <c r="C259" s="2" t="s">
        <v>23</v>
      </c>
      <c r="D259" s="9">
        <v>28.866976999999999</v>
      </c>
      <c r="E259">
        <v>9.2751559999999997E-3</v>
      </c>
      <c r="G259" s="34">
        <v>1.1280000000000001</v>
      </c>
      <c r="H259" s="34">
        <v>6.6058430529259806E-3</v>
      </c>
      <c r="I259" s="34">
        <v>1.134605843052926</v>
      </c>
      <c r="J259" s="34">
        <v>1.1240821968600987</v>
      </c>
      <c r="K259" s="34">
        <v>6.718</v>
      </c>
      <c r="L259" s="34">
        <v>3.9342246125493564E-2</v>
      </c>
      <c r="M259" s="34">
        <v>6.7573422461254937</v>
      </c>
      <c r="N259" s="34">
        <v>6.6946668426472895</v>
      </c>
      <c r="O259" s="34">
        <v>40.44</v>
      </c>
      <c r="P259" s="34">
        <v>0.23682650094000585</v>
      </c>
      <c r="Q259" s="34">
        <v>40.676826500940003</v>
      </c>
      <c r="R259" s="34">
        <v>40.299542589558854</v>
      </c>
      <c r="S259" s="34">
        <v>2.7409999999999997</v>
      </c>
      <c r="T259" s="34">
        <v>1.6051964368856479E-2</v>
      </c>
      <c r="U259" s="34">
        <v>2.757051964368856</v>
      </c>
      <c r="V259" s="34">
        <v>2.7314798772992286</v>
      </c>
      <c r="W259" s="34">
        <v>51.027000000000001</v>
      </c>
      <c r="X259" s="34">
        <v>0.29882655448728185</v>
      </c>
      <c r="Y259" s="34">
        <v>51.325826554487278</v>
      </c>
      <c r="Z259" s="34">
        <v>50.849771506365471</v>
      </c>
      <c r="AB259" s="34">
        <v>2.0979999999999994</v>
      </c>
      <c r="AC259" s="34">
        <v>1.228639957893502E-2</v>
      </c>
      <c r="AD259" s="34">
        <v>2.1102863995789343</v>
      </c>
      <c r="AE259" s="34">
        <v>2.0907131640181613</v>
      </c>
      <c r="AF259" s="34">
        <v>2.4939999999999984</v>
      </c>
      <c r="AG259" s="34">
        <v>1.4605472140068604E-2</v>
      </c>
      <c r="AH259" s="34">
        <v>2.5086054721400672</v>
      </c>
      <c r="AI259" s="34">
        <v>2.4853377650435147</v>
      </c>
      <c r="AJ259" s="34">
        <v>35.250999999999998</v>
      </c>
      <c r="AK259" s="34">
        <v>0.2064384516477781</v>
      </c>
      <c r="AL259" s="34">
        <v>35.457438451647775</v>
      </c>
      <c r="AM259" s="34">
        <v>35.128565178648344</v>
      </c>
      <c r="AN259" s="34">
        <v>1.7719999999999994</v>
      </c>
      <c r="AO259" s="34">
        <v>1.0377264086688681E-2</v>
      </c>
      <c r="AP259" s="34">
        <v>1.782377264086688</v>
      </c>
      <c r="AQ259" s="34">
        <v>1.7658454369114307</v>
      </c>
      <c r="AR259" s="34">
        <v>41.614999999999995</v>
      </c>
      <c r="AS259" s="34">
        <v>0.2437075874534704</v>
      </c>
      <c r="AT259" s="34">
        <v>41.858707587453466</v>
      </c>
      <c r="AU259" s="34">
        <v>41.470461544621458</v>
      </c>
    </row>
    <row r="260" spans="1:47" x14ac:dyDescent="0.25">
      <c r="A260" s="18">
        <v>45849</v>
      </c>
      <c r="B260" s="2">
        <v>8</v>
      </c>
      <c r="C260" s="2" t="s">
        <v>178</v>
      </c>
      <c r="D260" s="9">
        <v>40.128557999999998</v>
      </c>
      <c r="E260">
        <v>9.284189E-3</v>
      </c>
      <c r="G260" s="34">
        <v>1.1279999999999999</v>
      </c>
      <c r="H260" s="34">
        <v>1.1784129258287243E-2</v>
      </c>
      <c r="I260" s="34">
        <v>1.1397841292582871</v>
      </c>
      <c r="J260" s="34">
        <v>1.1292021579830527</v>
      </c>
      <c r="K260" s="34">
        <v>6.3879999999999981</v>
      </c>
      <c r="L260" s="34">
        <v>6.673494477122241E-2</v>
      </c>
      <c r="M260" s="34">
        <v>6.4547349447712206</v>
      </c>
      <c r="N260" s="34">
        <v>6.3948079655990595</v>
      </c>
      <c r="O260" s="34">
        <v>45.785999999999973</v>
      </c>
      <c r="P260" s="34">
        <v>0.47832282111696756</v>
      </c>
      <c r="Q260" s="34">
        <v>46.264322821116941</v>
      </c>
      <c r="R260" s="34">
        <v>45.834796104088674</v>
      </c>
      <c r="S260" s="34">
        <v>3.2349999999999994</v>
      </c>
      <c r="T260" s="34">
        <v>3.3795796232765268E-2</v>
      </c>
      <c r="U260" s="34">
        <v>3.2687957962327645</v>
      </c>
      <c r="V260" s="34">
        <v>3.238447678258134</v>
      </c>
      <c r="W260" s="34">
        <v>56.536999999999971</v>
      </c>
      <c r="X260" s="34">
        <v>0.59063769137924249</v>
      </c>
      <c r="Y260" s="34">
        <v>57.127637691379213</v>
      </c>
      <c r="Z260" s="34">
        <v>56.597253905928916</v>
      </c>
      <c r="AB260" s="34">
        <v>2.0979999999999999</v>
      </c>
      <c r="AC260" s="34">
        <v>2.1917644666566167E-2</v>
      </c>
      <c r="AD260" s="34">
        <v>2.119917644666566</v>
      </c>
      <c r="AE260" s="34">
        <v>2.1002359285890466</v>
      </c>
      <c r="AF260" s="34">
        <v>2.6319999999999979</v>
      </c>
      <c r="AG260" s="34">
        <v>2.7496301602670213E-2</v>
      </c>
      <c r="AH260" s="34">
        <v>2.659496301602668</v>
      </c>
      <c r="AI260" s="34">
        <v>2.6348050352937875</v>
      </c>
      <c r="AJ260" s="34">
        <v>39.535000000000011</v>
      </c>
      <c r="AK260" s="34">
        <v>0.41301910481062615</v>
      </c>
      <c r="AL260" s="34">
        <v>39.948019104810633</v>
      </c>
      <c r="AM260" s="34">
        <v>39.577134145265958</v>
      </c>
      <c r="AN260" s="34">
        <v>1.9679999999999993</v>
      </c>
      <c r="AO260" s="34">
        <v>2.0559544663394758E-2</v>
      </c>
      <c r="AP260" s="34">
        <v>1.9885595446633941</v>
      </c>
      <c r="AQ260" s="34">
        <v>1.9700973820129852</v>
      </c>
      <c r="AR260" s="34">
        <v>46.233000000000004</v>
      </c>
      <c r="AS260" s="34">
        <v>0.48299259574325731</v>
      </c>
      <c r="AT260" s="34">
        <v>46.715992595743266</v>
      </c>
      <c r="AU260" s="34">
        <v>46.282272491161784</v>
      </c>
    </row>
    <row r="261" spans="1:47" x14ac:dyDescent="0.25">
      <c r="A261" s="18">
        <v>45849</v>
      </c>
      <c r="B261" s="2">
        <v>9</v>
      </c>
      <c r="C261" s="2" t="s">
        <v>178</v>
      </c>
      <c r="D261" s="9">
        <v>34.535086</v>
      </c>
      <c r="E261">
        <v>9.0062509999999998E-3</v>
      </c>
      <c r="G261" s="34">
        <v>1.1280000000000001</v>
      </c>
      <c r="H261" s="34">
        <v>1.1374733104083672E-2</v>
      </c>
      <c r="I261" s="34">
        <v>1.1393747331040838</v>
      </c>
      <c r="J261" s="34">
        <v>1.1291132382746905</v>
      </c>
      <c r="K261" s="34">
        <v>7.0940000000000003</v>
      </c>
      <c r="L261" s="34">
        <v>7.1535777163448194E-2</v>
      </c>
      <c r="M261" s="34">
        <v>7.1655357771634485</v>
      </c>
      <c r="N261" s="34">
        <v>7.1010011634048347</v>
      </c>
      <c r="O261" s="34">
        <v>54.162999999999997</v>
      </c>
      <c r="P261" s="34">
        <v>0.54617878467773384</v>
      </c>
      <c r="Q261" s="34">
        <v>54.709178784677732</v>
      </c>
      <c r="R261" s="34">
        <v>54.216454188539053</v>
      </c>
      <c r="S261" s="34">
        <v>3.8559999999999994</v>
      </c>
      <c r="T261" s="34">
        <v>3.8883839405449136E-2</v>
      </c>
      <c r="U261" s="34">
        <v>3.8948838394054484</v>
      </c>
      <c r="V261" s="34">
        <v>3.8598055379319192</v>
      </c>
      <c r="W261" s="34">
        <v>66.241</v>
      </c>
      <c r="X261" s="34">
        <v>0.66797313435071481</v>
      </c>
      <c r="Y261" s="34">
        <v>66.908973134350717</v>
      </c>
      <c r="Z261" s="34">
        <v>66.306374128150495</v>
      </c>
      <c r="AB261" s="34">
        <v>2.0979999999999999</v>
      </c>
      <c r="AC261" s="34">
        <v>2.115619685493576E-2</v>
      </c>
      <c r="AD261" s="34">
        <v>2.1191561968549357</v>
      </c>
      <c r="AE261" s="34">
        <v>2.1000705442378549</v>
      </c>
      <c r="AF261" s="34">
        <v>2.9219999999999975</v>
      </c>
      <c r="AG261" s="34">
        <v>2.9465399051535866E-2</v>
      </c>
      <c r="AH261" s="34">
        <v>2.9514653990515334</v>
      </c>
      <c r="AI261" s="34">
        <v>2.9248837608498603</v>
      </c>
      <c r="AJ261" s="34">
        <v>45.139000000000024</v>
      </c>
      <c r="AK261" s="34">
        <v>0.45518091984506481</v>
      </c>
      <c r="AL261" s="34">
        <v>45.594180919845087</v>
      </c>
      <c r="AM261" s="34">
        <v>45.183548282341555</v>
      </c>
      <c r="AN261" s="34">
        <v>2.286</v>
      </c>
      <c r="AO261" s="34">
        <v>2.3051985705616375E-2</v>
      </c>
      <c r="AP261" s="34">
        <v>2.3090519857056164</v>
      </c>
      <c r="AQ261" s="34">
        <v>2.2882560839503032</v>
      </c>
      <c r="AR261" s="34">
        <v>52.445000000000022</v>
      </c>
      <c r="AS261" s="34">
        <v>0.52885450145715285</v>
      </c>
      <c r="AT261" s="34">
        <v>52.973854501457168</v>
      </c>
      <c r="AU261" s="34">
        <v>52.496758671379574</v>
      </c>
    </row>
    <row r="262" spans="1:47" x14ac:dyDescent="0.25">
      <c r="A262" s="18">
        <v>45849</v>
      </c>
      <c r="B262" s="2">
        <v>10</v>
      </c>
      <c r="C262" s="2" t="s">
        <v>178</v>
      </c>
      <c r="D262" s="9">
        <v>54.366348000000002</v>
      </c>
      <c r="E262">
        <v>8.3355860000000007E-3</v>
      </c>
      <c r="G262" s="34">
        <v>1.1279999999999999</v>
      </c>
      <c r="H262" s="34">
        <v>6.2529414232314904E-3</v>
      </c>
      <c r="I262" s="34">
        <v>1.1342529414232314</v>
      </c>
      <c r="J262" s="34">
        <v>1.1247982784842452</v>
      </c>
      <c r="K262" s="34">
        <v>9.1359999999999975</v>
      </c>
      <c r="L262" s="34">
        <v>5.064439081794582E-2</v>
      </c>
      <c r="M262" s="34">
        <v>9.1866443908179427</v>
      </c>
      <c r="N262" s="34">
        <v>9.1100683264468625</v>
      </c>
      <c r="O262" s="34">
        <v>61.294000000000004</v>
      </c>
      <c r="P262" s="34">
        <v>0.33977641098896372</v>
      </c>
      <c r="Q262" s="34">
        <v>61.633776410988965</v>
      </c>
      <c r="R262" s="34">
        <v>61.120022767210401</v>
      </c>
      <c r="S262" s="34">
        <v>4.42</v>
      </c>
      <c r="T262" s="34">
        <v>2.4501774016563112E-2</v>
      </c>
      <c r="U262" s="34">
        <v>4.4445017740165627</v>
      </c>
      <c r="V262" s="34">
        <v>4.4074542472520957</v>
      </c>
      <c r="W262" s="34">
        <v>75.978000000000009</v>
      </c>
      <c r="X262" s="34">
        <v>0.42117551724670416</v>
      </c>
      <c r="Y262" s="34">
        <v>76.39917551724669</v>
      </c>
      <c r="Z262" s="34">
        <v>75.762343619393604</v>
      </c>
      <c r="AB262" s="34">
        <v>2.097999999999999</v>
      </c>
      <c r="AC262" s="34">
        <v>1.1630027576187644E-2</v>
      </c>
      <c r="AD262" s="34">
        <v>2.1096300275761868</v>
      </c>
      <c r="AE262" s="34">
        <v>2.0920450250531433</v>
      </c>
      <c r="AF262" s="34">
        <v>3.4059999999999979</v>
      </c>
      <c r="AG262" s="34">
        <v>1.8880778800998622E-2</v>
      </c>
      <c r="AH262" s="34">
        <v>3.4248807788009965</v>
      </c>
      <c r="AI262" s="34">
        <v>3.3963323905295542</v>
      </c>
      <c r="AJ262" s="34">
        <v>49.682000000000002</v>
      </c>
      <c r="AK262" s="34">
        <v>0.2754065920115133</v>
      </c>
      <c r="AL262" s="34">
        <v>49.957406592011516</v>
      </c>
      <c r="AM262" s="34">
        <v>49.54098233302684</v>
      </c>
      <c r="AN262" s="34">
        <v>2.5969999999999995</v>
      </c>
      <c r="AO262" s="34">
        <v>1.4396178081677464E-2</v>
      </c>
      <c r="AP262" s="34">
        <v>2.611396178081677</v>
      </c>
      <c r="AQ262" s="34">
        <v>2.5896286606592058</v>
      </c>
      <c r="AR262" s="34">
        <v>57.783000000000001</v>
      </c>
      <c r="AS262" s="34">
        <v>0.32031357647037706</v>
      </c>
      <c r="AT262" s="34">
        <v>58.103313576470377</v>
      </c>
      <c r="AU262" s="34">
        <v>57.618988409268745</v>
      </c>
    </row>
    <row r="263" spans="1:47" x14ac:dyDescent="0.25">
      <c r="A263" s="18">
        <v>45849</v>
      </c>
      <c r="B263" s="2">
        <v>11</v>
      </c>
      <c r="C263" s="2" t="s">
        <v>178</v>
      </c>
      <c r="D263" s="9">
        <v>41.499167999999997</v>
      </c>
      <c r="E263">
        <v>7.8805119999999992E-3</v>
      </c>
      <c r="G263" s="34">
        <v>1.1280000000000001</v>
      </c>
      <c r="H263" s="34">
        <v>3.1825037480132275E-3</v>
      </c>
      <c r="I263" s="34">
        <v>1.1311825037480134</v>
      </c>
      <c r="J263" s="34">
        <v>1.1222682064530372</v>
      </c>
      <c r="K263" s="34">
        <v>8.5990000000000002</v>
      </c>
      <c r="L263" s="34">
        <v>2.426094834145899E-2</v>
      </c>
      <c r="M263" s="34">
        <v>8.6232609483414588</v>
      </c>
      <c r="N263" s="34">
        <v>8.5553052369589224</v>
      </c>
      <c r="O263" s="34">
        <v>66.953000000000017</v>
      </c>
      <c r="P263" s="34">
        <v>0.18889908992972487</v>
      </c>
      <c r="Q263" s="34">
        <v>67.141899089929737</v>
      </c>
      <c r="R263" s="34">
        <v>66.612786548448753</v>
      </c>
      <c r="S263" s="34">
        <v>4.9290000000000012</v>
      </c>
      <c r="T263" s="34">
        <v>1.3906525686132268E-2</v>
      </c>
      <c r="U263" s="34">
        <v>4.9429065256861335</v>
      </c>
      <c r="V263" s="34">
        <v>4.9039538914955862</v>
      </c>
      <c r="W263" s="34">
        <v>81.609000000000023</v>
      </c>
      <c r="X263" s="34">
        <v>0.23024906770532935</v>
      </c>
      <c r="Y263" s="34">
        <v>81.839249067705339</v>
      </c>
      <c r="Z263" s="34">
        <v>81.194313883356301</v>
      </c>
      <c r="AB263" s="34">
        <v>2.0980000000000003</v>
      </c>
      <c r="AC263" s="34">
        <v>5.9192312618189281E-3</v>
      </c>
      <c r="AD263" s="34">
        <v>2.1039192312618193</v>
      </c>
      <c r="AE263" s="34">
        <v>2.08733927051283</v>
      </c>
      <c r="AF263" s="34">
        <v>3.6349999999999985</v>
      </c>
      <c r="AG263" s="34">
        <v>1.0255674755344038E-2</v>
      </c>
      <c r="AH263" s="34">
        <v>3.6452556747553424</v>
      </c>
      <c r="AI263" s="34">
        <v>3.6165291936673651</v>
      </c>
      <c r="AJ263" s="34">
        <v>53.385999999999996</v>
      </c>
      <c r="AK263" s="34">
        <v>0.15062158252786711</v>
      </c>
      <c r="AL263" s="34">
        <v>53.536621582527864</v>
      </c>
      <c r="AM263" s="34">
        <v>53.114725593707298</v>
      </c>
      <c r="AN263" s="34">
        <v>2.7799999999999989</v>
      </c>
      <c r="AO263" s="34">
        <v>7.8434046271957155E-3</v>
      </c>
      <c r="AP263" s="34">
        <v>2.7878434046271945</v>
      </c>
      <c r="AQ263" s="34">
        <v>2.7658737712229091</v>
      </c>
      <c r="AR263" s="34">
        <v>61.898999999999994</v>
      </c>
      <c r="AS263" s="34">
        <v>0.17463989317222581</v>
      </c>
      <c r="AT263" s="34">
        <v>62.073639893172221</v>
      </c>
      <c r="AU263" s="34">
        <v>61.584467829110402</v>
      </c>
    </row>
    <row r="264" spans="1:47" x14ac:dyDescent="0.25">
      <c r="A264" s="18">
        <v>45849</v>
      </c>
      <c r="B264" s="2">
        <v>12</v>
      </c>
      <c r="C264" s="2" t="s">
        <v>178</v>
      </c>
      <c r="D264" s="9">
        <v>86.726464000000007</v>
      </c>
      <c r="E264">
        <v>7.8692009999999993E-3</v>
      </c>
      <c r="G264" s="34">
        <v>1.1279999999999999</v>
      </c>
      <c r="H264" s="34">
        <v>1.0117347271934614E-2</v>
      </c>
      <c r="I264" s="34">
        <v>1.1381173472719346</v>
      </c>
      <c r="J264" s="34">
        <v>1.129161273104665</v>
      </c>
      <c r="K264" s="34">
        <v>7.7290000000000001</v>
      </c>
      <c r="L264" s="34">
        <v>6.9323561227644173E-2</v>
      </c>
      <c r="M264" s="34">
        <v>7.7983235612276447</v>
      </c>
      <c r="N264" s="34">
        <v>7.7369569856613083</v>
      </c>
      <c r="O264" s="34">
        <v>71.685999999999993</v>
      </c>
      <c r="P264" s="34">
        <v>0.64297176997863892</v>
      </c>
      <c r="Q264" s="34">
        <v>72.328971769978637</v>
      </c>
      <c r="R264" s="34">
        <v>71.759800552997348</v>
      </c>
      <c r="S264" s="34">
        <v>5.3440000000000003</v>
      </c>
      <c r="T264" s="34">
        <v>4.7931829628739875E-2</v>
      </c>
      <c r="U264" s="34">
        <v>5.3919318296287404</v>
      </c>
      <c r="V264" s="34">
        <v>5.3495016342830946</v>
      </c>
      <c r="W264" s="34">
        <v>85.886999999999986</v>
      </c>
      <c r="X264" s="34">
        <v>0.77034450810695754</v>
      </c>
      <c r="Y264" s="34">
        <v>86.657344508106959</v>
      </c>
      <c r="Z264" s="34">
        <v>85.975420446046414</v>
      </c>
      <c r="AB264" s="34">
        <v>2.0979999999999994</v>
      </c>
      <c r="AC264" s="34">
        <v>1.8817548383438666E-2</v>
      </c>
      <c r="AD264" s="34">
        <v>2.1168175483834379</v>
      </c>
      <c r="AE264" s="34">
        <v>2.1001598856148815</v>
      </c>
      <c r="AF264" s="34">
        <v>3.8539999999999988</v>
      </c>
      <c r="AG264" s="34">
        <v>3.4567603179109924E-2</v>
      </c>
      <c r="AH264" s="34">
        <v>3.8885676031791085</v>
      </c>
      <c r="AI264" s="34">
        <v>3.8579676831076037</v>
      </c>
      <c r="AJ264" s="34">
        <v>56.789000000000001</v>
      </c>
      <c r="AK264" s="34">
        <v>0.50935641332082882</v>
      </c>
      <c r="AL264" s="34">
        <v>57.298356413320832</v>
      </c>
      <c r="AM264" s="34">
        <v>56.847464129734774</v>
      </c>
      <c r="AN264" s="34">
        <v>2.9209999999999989</v>
      </c>
      <c r="AO264" s="34">
        <v>2.6199265408972518E-2</v>
      </c>
      <c r="AP264" s="34">
        <v>2.9471992654089716</v>
      </c>
      <c r="AQ264" s="34">
        <v>2.9240071620024159</v>
      </c>
      <c r="AR264" s="34">
        <v>65.661999999999992</v>
      </c>
      <c r="AS264" s="34">
        <v>0.58894083029235</v>
      </c>
      <c r="AT264" s="34">
        <v>66.25094083029235</v>
      </c>
      <c r="AU264" s="34">
        <v>65.729598860459674</v>
      </c>
    </row>
    <row r="265" spans="1:47" x14ac:dyDescent="0.25">
      <c r="A265" s="18">
        <v>45849</v>
      </c>
      <c r="B265" s="2">
        <v>13</v>
      </c>
      <c r="C265" s="2" t="s">
        <v>178</v>
      </c>
      <c r="D265" s="9">
        <v>43.170281000000003</v>
      </c>
      <c r="E265">
        <v>8.0368330000000002E-3</v>
      </c>
      <c r="G265" s="34">
        <v>1.1280000000000001</v>
      </c>
      <c r="H265" s="34">
        <v>1.6413103867459436E-2</v>
      </c>
      <c r="I265" s="34">
        <v>1.1444131038674596</v>
      </c>
      <c r="J265" s="34">
        <v>1.1352156468686652</v>
      </c>
      <c r="K265" s="34">
        <v>6.8680000000000003</v>
      </c>
      <c r="L265" s="34">
        <v>9.9933685604354075E-2</v>
      </c>
      <c r="M265" s="34">
        <v>6.9679336856043541</v>
      </c>
      <c r="N265" s="34">
        <v>6.9119335662180772</v>
      </c>
      <c r="O265" s="34">
        <v>75.847000000000008</v>
      </c>
      <c r="P265" s="34">
        <v>1.1036211782226915</v>
      </c>
      <c r="Q265" s="34">
        <v>76.950621178222704</v>
      </c>
      <c r="R265" s="34">
        <v>76.332181886567056</v>
      </c>
      <c r="S265" s="34">
        <v>5.5140000000000002</v>
      </c>
      <c r="T265" s="34">
        <v>8.0232140713804356E-2</v>
      </c>
      <c r="U265" s="34">
        <v>5.5942321407138049</v>
      </c>
      <c r="V265" s="34">
        <v>5.5492722312356557</v>
      </c>
      <c r="W265" s="34">
        <v>89.356999999999999</v>
      </c>
      <c r="X265" s="34">
        <v>1.3002001084083092</v>
      </c>
      <c r="Y265" s="34">
        <v>90.657200108408318</v>
      </c>
      <c r="Z265" s="34">
        <v>89.928603330889459</v>
      </c>
      <c r="AB265" s="34">
        <v>2.097999999999999</v>
      </c>
      <c r="AC265" s="34">
        <v>3.0527209143554855E-2</v>
      </c>
      <c r="AD265" s="34">
        <v>2.1285272091435536</v>
      </c>
      <c r="AE265" s="34">
        <v>2.1114205914277107</v>
      </c>
      <c r="AF265" s="34">
        <v>3.9639999999999982</v>
      </c>
      <c r="AG265" s="34">
        <v>5.7678673520043591E-2</v>
      </c>
      <c r="AH265" s="34">
        <v>4.021678673520042</v>
      </c>
      <c r="AI265" s="34">
        <v>3.9893571136413</v>
      </c>
      <c r="AJ265" s="34">
        <v>58.880000000000017</v>
      </c>
      <c r="AK265" s="34">
        <v>0.85674074088298924</v>
      </c>
      <c r="AL265" s="34">
        <v>59.736740740883008</v>
      </c>
      <c r="AM265" s="34">
        <v>59.256646531584231</v>
      </c>
      <c r="AN265" s="34">
        <v>3.0319999999999991</v>
      </c>
      <c r="AO265" s="34">
        <v>4.4117491955795202E-2</v>
      </c>
      <c r="AP265" s="34">
        <v>3.0761174919557943</v>
      </c>
      <c r="AQ265" s="34">
        <v>3.0513952493845666</v>
      </c>
      <c r="AR265" s="34">
        <v>67.974000000000004</v>
      </c>
      <c r="AS265" s="34">
        <v>0.98906411550238282</v>
      </c>
      <c r="AT265" s="34">
        <v>68.963064115502405</v>
      </c>
      <c r="AU265" s="34">
        <v>68.408819486037814</v>
      </c>
    </row>
    <row r="266" spans="1:47" x14ac:dyDescent="0.25">
      <c r="A266" s="18">
        <v>45849</v>
      </c>
      <c r="B266" s="2">
        <v>14</v>
      </c>
      <c r="C266" s="2" t="s">
        <v>178</v>
      </c>
      <c r="D266" s="9">
        <v>56.903851000000003</v>
      </c>
      <c r="E266">
        <v>8.2224900000000007E-3</v>
      </c>
      <c r="G266" s="34">
        <v>1.1280000000000001</v>
      </c>
      <c r="H266" s="34">
        <v>1.2502098635886498E-2</v>
      </c>
      <c r="I266" s="34">
        <v>1.1405020986358867</v>
      </c>
      <c r="J266" s="34">
        <v>1.1311243315348742</v>
      </c>
      <c r="K266" s="34">
        <v>7.4129999999999994</v>
      </c>
      <c r="L266" s="34">
        <v>8.2161398216158324E-2</v>
      </c>
      <c r="M266" s="34">
        <v>7.4951613982161573</v>
      </c>
      <c r="N266" s="34">
        <v>7.4335325085709396</v>
      </c>
      <c r="O266" s="34">
        <v>78.615000000000009</v>
      </c>
      <c r="P266" s="34">
        <v>0.87132312434416415</v>
      </c>
      <c r="Q266" s="34">
        <v>79.486323124344167</v>
      </c>
      <c r="R266" s="34">
        <v>78.832747627317488</v>
      </c>
      <c r="S266" s="34">
        <v>5.7169999999999987</v>
      </c>
      <c r="T266" s="34">
        <v>6.3363916579222593E-2</v>
      </c>
      <c r="U266" s="34">
        <v>5.7803639165792218</v>
      </c>
      <c r="V266" s="34">
        <v>5.7328349320787888</v>
      </c>
      <c r="W266" s="34">
        <v>92.873000000000005</v>
      </c>
      <c r="X266" s="34">
        <v>1.0293505377754315</v>
      </c>
      <c r="Y266" s="34">
        <v>93.902350537775433</v>
      </c>
      <c r="Z266" s="34">
        <v>93.130239399502088</v>
      </c>
      <c r="AB266" s="34">
        <v>2.0979999999999999</v>
      </c>
      <c r="AC266" s="34">
        <v>2.3253016789086763E-2</v>
      </c>
      <c r="AD266" s="34">
        <v>2.1212530167890868</v>
      </c>
      <c r="AE266" s="34">
        <v>2.1038110350710686</v>
      </c>
      <c r="AF266" s="34">
        <v>4.1279999999999983</v>
      </c>
      <c r="AG266" s="34">
        <v>4.5752360965371844E-2</v>
      </c>
      <c r="AH266" s="34">
        <v>4.1737523609653699</v>
      </c>
      <c r="AI266" s="34">
        <v>4.1394337239148555</v>
      </c>
      <c r="AJ266" s="34">
        <v>60.912000000000027</v>
      </c>
      <c r="AK266" s="34">
        <v>0.67511332633787113</v>
      </c>
      <c r="AL266" s="34">
        <v>61.587113326337899</v>
      </c>
      <c r="AM266" s="34">
        <v>61.080713902883218</v>
      </c>
      <c r="AN266" s="34">
        <v>3.1189999999999984</v>
      </c>
      <c r="AO266" s="34">
        <v>3.4569189401888266E-2</v>
      </c>
      <c r="AP266" s="34">
        <v>3.1535691894018867</v>
      </c>
      <c r="AQ266" s="34">
        <v>3.1276389982777215</v>
      </c>
      <c r="AR266" s="34">
        <v>70.257000000000019</v>
      </c>
      <c r="AS266" s="34">
        <v>0.77868789349421796</v>
      </c>
      <c r="AT266" s="34">
        <v>71.035687893494256</v>
      </c>
      <c r="AU266" s="34">
        <v>70.451597660146859</v>
      </c>
    </row>
    <row r="267" spans="1:47" x14ac:dyDescent="0.25">
      <c r="A267" s="18">
        <v>45849</v>
      </c>
      <c r="B267" s="2">
        <v>15</v>
      </c>
      <c r="C267" s="2" t="s">
        <v>178</v>
      </c>
      <c r="D267" s="9">
        <v>51.802933000000003</v>
      </c>
      <c r="E267">
        <v>8.4506400000000006E-3</v>
      </c>
      <c r="G267" s="34">
        <v>1.1279999999999999</v>
      </c>
      <c r="H267" s="34">
        <v>1.5122213580920167E-2</v>
      </c>
      <c r="I267" s="34">
        <v>1.14312221358092</v>
      </c>
      <c r="J267" s="34">
        <v>1.1334620992779447</v>
      </c>
      <c r="K267" s="34">
        <v>8.3959999999999972</v>
      </c>
      <c r="L267" s="34">
        <v>0.112558603923232</v>
      </c>
      <c r="M267" s="34">
        <v>8.5085586039232286</v>
      </c>
      <c r="N267" s="34">
        <v>8.4366558382425705</v>
      </c>
      <c r="O267" s="34">
        <v>80.495000000000005</v>
      </c>
      <c r="P267" s="34">
        <v>1.0791334948547597</v>
      </c>
      <c r="Q267" s="34">
        <v>81.574133494854763</v>
      </c>
      <c r="R267" s="34">
        <v>80.884779859377801</v>
      </c>
      <c r="S267" s="34">
        <v>5.7780000000000005</v>
      </c>
      <c r="T267" s="34">
        <v>7.7461125949075116E-2</v>
      </c>
      <c r="U267" s="34">
        <v>5.8554611259490752</v>
      </c>
      <c r="V267" s="34">
        <v>5.8059787319396854</v>
      </c>
      <c r="W267" s="34">
        <v>95.797000000000011</v>
      </c>
      <c r="X267" s="34">
        <v>1.2842754383079871</v>
      </c>
      <c r="Y267" s="34">
        <v>97.081275438307983</v>
      </c>
      <c r="Z267" s="34">
        <v>96.260876528837997</v>
      </c>
      <c r="AB267" s="34">
        <v>2.0979999999999985</v>
      </c>
      <c r="AC267" s="34">
        <v>2.8126244763094405E-2</v>
      </c>
      <c r="AD267" s="34">
        <v>2.1261262447630931</v>
      </c>
      <c r="AE267" s="34">
        <v>2.1081591172740484</v>
      </c>
      <c r="AF267" s="34">
        <v>4.2319999999999993</v>
      </c>
      <c r="AG267" s="34">
        <v>5.6735113363877779E-2</v>
      </c>
      <c r="AH267" s="34">
        <v>4.2887351133638774</v>
      </c>
      <c r="AI267" s="34">
        <v>4.2524925568654801</v>
      </c>
      <c r="AJ267" s="34">
        <v>61.833000000000013</v>
      </c>
      <c r="AK267" s="34">
        <v>0.82894665988389804</v>
      </c>
      <c r="AL267" s="34">
        <v>62.66194665988391</v>
      </c>
      <c r="AM267" s="34">
        <v>62.132413106962034</v>
      </c>
      <c r="AN267" s="34">
        <v>3.1509999999999994</v>
      </c>
      <c r="AO267" s="34">
        <v>4.2242992015495959E-2</v>
      </c>
      <c r="AP267" s="34">
        <v>3.1932429920154952</v>
      </c>
      <c r="AQ267" s="34">
        <v>3.1662580450574493</v>
      </c>
      <c r="AR267" s="34">
        <v>71.314000000000007</v>
      </c>
      <c r="AS267" s="34">
        <v>0.95605101002636617</v>
      </c>
      <c r="AT267" s="34">
        <v>72.270051010026378</v>
      </c>
      <c r="AU267" s="34">
        <v>71.659322826159013</v>
      </c>
    </row>
    <row r="268" spans="1:47" x14ac:dyDescent="0.25">
      <c r="A268" s="18">
        <v>45849</v>
      </c>
      <c r="B268" s="2">
        <v>16</v>
      </c>
      <c r="C268" s="2" t="s">
        <v>178</v>
      </c>
      <c r="D268" s="9">
        <v>57.337452999999996</v>
      </c>
      <c r="E268">
        <v>8.6223340000000006E-3</v>
      </c>
      <c r="G268" s="34">
        <v>1.1279999999999999</v>
      </c>
      <c r="H268" s="34">
        <v>1.7476422998337893E-2</v>
      </c>
      <c r="I268" s="34">
        <v>1.1454764229983379</v>
      </c>
      <c r="J268" s="34">
        <v>1.135599742690121</v>
      </c>
      <c r="K268" s="34">
        <v>9.0849999999999973</v>
      </c>
      <c r="L268" s="34">
        <v>0.14075647423749976</v>
      </c>
      <c r="M268" s="34">
        <v>9.2257564742374978</v>
      </c>
      <c r="N268" s="34">
        <v>9.1462089205139598</v>
      </c>
      <c r="O268" s="34">
        <v>81.018999999999991</v>
      </c>
      <c r="P268" s="34">
        <v>1.2552502791687392</v>
      </c>
      <c r="Q268" s="34">
        <v>82.274250279168726</v>
      </c>
      <c r="R268" s="34">
        <v>81.564854213662144</v>
      </c>
      <c r="S268" s="34">
        <v>5.7690000000000001</v>
      </c>
      <c r="T268" s="34">
        <v>8.9380748472882368E-2</v>
      </c>
      <c r="U268" s="34">
        <v>5.8583807484728823</v>
      </c>
      <c r="V268" s="34">
        <v>5.8078678329603788</v>
      </c>
      <c r="W268" s="34">
        <v>97.000999999999991</v>
      </c>
      <c r="X268" s="34">
        <v>1.5028639248774593</v>
      </c>
      <c r="Y268" s="34">
        <v>98.503863924877436</v>
      </c>
      <c r="Z268" s="34">
        <v>97.654530709826602</v>
      </c>
      <c r="AB268" s="34">
        <v>2.097999999999999</v>
      </c>
      <c r="AC268" s="34">
        <v>3.2504907314284473E-2</v>
      </c>
      <c r="AD268" s="34">
        <v>2.1305049073142834</v>
      </c>
      <c r="AE268" s="34">
        <v>2.1121349824147808</v>
      </c>
      <c r="AF268" s="34">
        <v>4.2069999999999963</v>
      </c>
      <c r="AG268" s="34">
        <v>6.5180240739368317E-2</v>
      </c>
      <c r="AH268" s="34">
        <v>4.272180240739365</v>
      </c>
      <c r="AI268" s="34">
        <v>4.2353440757955099</v>
      </c>
      <c r="AJ268" s="34">
        <v>61.813000000000009</v>
      </c>
      <c r="AK268" s="34">
        <v>0.95768628971299696</v>
      </c>
      <c r="AL268" s="34">
        <v>62.770686289713005</v>
      </c>
      <c r="AM268" s="34">
        <v>62.229456467113877</v>
      </c>
      <c r="AN268" s="34">
        <v>3.1559999999999993</v>
      </c>
      <c r="AO268" s="34">
        <v>4.8896800516626232E-2</v>
      </c>
      <c r="AP268" s="34">
        <v>3.2048968005166256</v>
      </c>
      <c r="AQ268" s="34">
        <v>3.1772631098670399</v>
      </c>
      <c r="AR268" s="34">
        <v>71.274000000000015</v>
      </c>
      <c r="AS268" s="34">
        <v>1.1042682382832758</v>
      </c>
      <c r="AT268" s="34">
        <v>72.378268238283269</v>
      </c>
      <c r="AU268" s="34">
        <v>71.754198635191216</v>
      </c>
    </row>
    <row r="269" spans="1:47" x14ac:dyDescent="0.25">
      <c r="A269" s="18">
        <v>45849</v>
      </c>
      <c r="B269" s="2">
        <v>17</v>
      </c>
      <c r="C269" s="2" t="s">
        <v>178</v>
      </c>
      <c r="D269" s="9">
        <v>56.320382000000002</v>
      </c>
      <c r="E269">
        <v>8.9143980000000005E-3</v>
      </c>
      <c r="G269" s="34">
        <v>1.1280000000000001</v>
      </c>
      <c r="H269" s="34">
        <v>1.8626468711936059E-2</v>
      </c>
      <c r="I269" s="34">
        <v>1.1466264687119361</v>
      </c>
      <c r="J269" s="34">
        <v>1.1364049840125032</v>
      </c>
      <c r="K269" s="34">
        <v>8.8609999999999989</v>
      </c>
      <c r="L269" s="34">
        <v>0.14632015891530617</v>
      </c>
      <c r="M269" s="34">
        <v>9.0073201589153058</v>
      </c>
      <c r="N269" s="34">
        <v>8.9270253221053117</v>
      </c>
      <c r="O269" s="34">
        <v>79.602999999999994</v>
      </c>
      <c r="P269" s="34">
        <v>1.3144705575144022</v>
      </c>
      <c r="Q269" s="34">
        <v>80.917470557514392</v>
      </c>
      <c r="R269" s="34">
        <v>80.196140019811423</v>
      </c>
      <c r="S269" s="34">
        <v>5.5379999999999994</v>
      </c>
      <c r="T269" s="34">
        <v>9.1448035218707313E-2</v>
      </c>
      <c r="U269" s="34">
        <v>5.6294480352187071</v>
      </c>
      <c r="V269" s="34">
        <v>5.5792648949124493</v>
      </c>
      <c r="W269" s="34">
        <v>95.13</v>
      </c>
      <c r="X269" s="34">
        <v>1.5708652203603517</v>
      </c>
      <c r="Y269" s="34">
        <v>96.700865220360328</v>
      </c>
      <c r="Z269" s="34">
        <v>95.838835220841702</v>
      </c>
      <c r="AB269" s="34">
        <v>2.097999999999999</v>
      </c>
      <c r="AC269" s="34">
        <v>3.4643910778051262E-2</v>
      </c>
      <c r="AD269" s="34">
        <v>2.1326439107780502</v>
      </c>
      <c r="AE269" s="34">
        <v>2.1136326741650979</v>
      </c>
      <c r="AF269" s="34">
        <v>4.1049999999999978</v>
      </c>
      <c r="AG269" s="34">
        <v>6.7785154310724696E-2</v>
      </c>
      <c r="AH269" s="34">
        <v>4.1727851543107226</v>
      </c>
      <c r="AI269" s="34">
        <v>4.1355872866767056</v>
      </c>
      <c r="AJ269" s="34">
        <v>59.927000000000014</v>
      </c>
      <c r="AK269" s="34">
        <v>0.98956417597534763</v>
      </c>
      <c r="AL269" s="34">
        <v>60.91656417597536</v>
      </c>
      <c r="AM269" s="34">
        <v>60.373529678118167</v>
      </c>
      <c r="AN269" s="34">
        <v>3.0469999999999997</v>
      </c>
      <c r="AO269" s="34">
        <v>5.0314583479848546E-2</v>
      </c>
      <c r="AP269" s="34">
        <v>3.0973145834798483</v>
      </c>
      <c r="AQ269" s="34">
        <v>3.0697038885515044</v>
      </c>
      <c r="AR269" s="34">
        <v>69.177000000000007</v>
      </c>
      <c r="AS269" s="34">
        <v>1.1423078245439722</v>
      </c>
      <c r="AT269" s="34">
        <v>70.319307824543969</v>
      </c>
      <c r="AU269" s="34">
        <v>69.692453527511475</v>
      </c>
    </row>
    <row r="270" spans="1:47" x14ac:dyDescent="0.25">
      <c r="A270" s="18">
        <v>45849</v>
      </c>
      <c r="B270" s="2">
        <v>18</v>
      </c>
      <c r="C270" s="2" t="s">
        <v>178</v>
      </c>
      <c r="D270" s="9">
        <v>63.555433000000001</v>
      </c>
      <c r="E270">
        <v>9.1288659999999994E-3</v>
      </c>
      <c r="G270" s="34">
        <v>1.1279999999999999</v>
      </c>
      <c r="H270" s="34">
        <v>1.8662402850949833E-2</v>
      </c>
      <c r="I270" s="34">
        <v>1.1466624028509498</v>
      </c>
      <c r="J270" s="34">
        <v>1.1361946754280854</v>
      </c>
      <c r="K270" s="34">
        <v>9.588000000000001</v>
      </c>
      <c r="L270" s="34">
        <v>0.15863042423307361</v>
      </c>
      <c r="M270" s="34">
        <v>9.746630424233075</v>
      </c>
      <c r="N270" s="34">
        <v>9.6576547411387281</v>
      </c>
      <c r="O270" s="34">
        <v>74.22399999999999</v>
      </c>
      <c r="P270" s="34">
        <v>1.2280125790859047</v>
      </c>
      <c r="Q270" s="34">
        <v>75.452012579085888</v>
      </c>
      <c r="R270" s="34">
        <v>74.763221266821105</v>
      </c>
      <c r="S270" s="34">
        <v>5.2249999999999996</v>
      </c>
      <c r="T270" s="34">
        <v>8.6445970652670998E-2</v>
      </c>
      <c r="U270" s="34">
        <v>5.3114459706526702</v>
      </c>
      <c r="V270" s="34">
        <v>5.2629584921203421</v>
      </c>
      <c r="W270" s="34">
        <v>90.164999999999992</v>
      </c>
      <c r="X270" s="34">
        <v>1.4917513768225992</v>
      </c>
      <c r="Y270" s="34">
        <v>91.656751376822584</v>
      </c>
      <c r="Z270" s="34">
        <v>90.820029175508267</v>
      </c>
      <c r="AB270" s="34">
        <v>2.0980000000000003</v>
      </c>
      <c r="AC270" s="34">
        <v>3.4710745728096425E-2</v>
      </c>
      <c r="AD270" s="34">
        <v>2.1327107457280969</v>
      </c>
      <c r="AE270" s="34">
        <v>2.113241515113585</v>
      </c>
      <c r="AF270" s="34">
        <v>3.7289999999999979</v>
      </c>
      <c r="AG270" s="34">
        <v>6.1695124318432534E-2</v>
      </c>
      <c r="AH270" s="34">
        <v>3.7906951243184306</v>
      </c>
      <c r="AI270" s="34">
        <v>3.7560903764816747</v>
      </c>
      <c r="AJ270" s="34">
        <v>56.858000000000018</v>
      </c>
      <c r="AK270" s="34">
        <v>0.94069760753484588</v>
      </c>
      <c r="AL270" s="34">
        <v>57.798697607534862</v>
      </c>
      <c r="AM270" s="34">
        <v>57.271061042101159</v>
      </c>
      <c r="AN270" s="34">
        <v>2.8659999999999992</v>
      </c>
      <c r="AO270" s="34">
        <v>4.7417062562785654E-2</v>
      </c>
      <c r="AP270" s="34">
        <v>2.9134170625627847</v>
      </c>
      <c r="AQ270" s="34">
        <v>2.8868208685965353</v>
      </c>
      <c r="AR270" s="34">
        <v>65.551000000000016</v>
      </c>
      <c r="AS270" s="34">
        <v>1.0845205401441604</v>
      </c>
      <c r="AT270" s="34">
        <v>66.635520540144171</v>
      </c>
      <c r="AU270" s="34">
        <v>66.027213802292948</v>
      </c>
    </row>
    <row r="271" spans="1:47" x14ac:dyDescent="0.25">
      <c r="A271" s="18">
        <v>45849</v>
      </c>
      <c r="B271" s="2">
        <v>19</v>
      </c>
      <c r="C271" s="2" t="s">
        <v>178</v>
      </c>
      <c r="D271" s="9">
        <v>83.561195999999995</v>
      </c>
      <c r="E271">
        <v>9.0058900000000008E-3</v>
      </c>
      <c r="G271" s="34">
        <v>1.1279999999999999</v>
      </c>
      <c r="H271" s="34">
        <v>2.0653497038349906E-2</v>
      </c>
      <c r="I271" s="34">
        <v>1.1486534970383497</v>
      </c>
      <c r="J271" s="34">
        <v>1.1383088499959071</v>
      </c>
      <c r="K271" s="34">
        <v>10.090999999999999</v>
      </c>
      <c r="L271" s="34">
        <v>0.18476457323935189</v>
      </c>
      <c r="M271" s="34">
        <v>10.275764573239352</v>
      </c>
      <c r="N271" s="34">
        <v>10.183222167826862</v>
      </c>
      <c r="O271" s="34">
        <v>70.304999999999978</v>
      </c>
      <c r="P271" s="34">
        <v>1.2872731465258775</v>
      </c>
      <c r="Q271" s="34">
        <v>71.592273146525855</v>
      </c>
      <c r="R271" s="34">
        <v>70.947521009718287</v>
      </c>
      <c r="S271" s="34">
        <v>5.0219999999999994</v>
      </c>
      <c r="T271" s="34">
        <v>9.1952005431376979E-2</v>
      </c>
      <c r="U271" s="34">
        <v>5.1139520054313765</v>
      </c>
      <c r="V271" s="34">
        <v>5.0678963162051822</v>
      </c>
      <c r="W271" s="34">
        <v>86.545999999999978</v>
      </c>
      <c r="X271" s="34">
        <v>1.5846432222349562</v>
      </c>
      <c r="Y271" s="34">
        <v>88.130643222234923</v>
      </c>
      <c r="Z271" s="34">
        <v>87.336948343746229</v>
      </c>
      <c r="AB271" s="34">
        <v>2.097999999999999</v>
      </c>
      <c r="AC271" s="34">
        <v>3.8414039704306811E-2</v>
      </c>
      <c r="AD271" s="34">
        <v>2.1364140397043059</v>
      </c>
      <c r="AE271" s="34">
        <v>2.1171737298682736</v>
      </c>
      <c r="AF271" s="34">
        <v>3.7189999999999968</v>
      </c>
      <c r="AG271" s="34">
        <v>6.8094286778034793E-2</v>
      </c>
      <c r="AH271" s="34">
        <v>3.7870942867780317</v>
      </c>
      <c r="AI271" s="34">
        <v>3.7529881322116805</v>
      </c>
      <c r="AJ271" s="34">
        <v>53.934000000000019</v>
      </c>
      <c r="AK271" s="34">
        <v>0.98752279190280534</v>
      </c>
      <c r="AL271" s="34">
        <v>54.921522791902824</v>
      </c>
      <c r="AM271" s="34">
        <v>54.426905599006453</v>
      </c>
      <c r="AN271" s="34">
        <v>2.7669999999999995</v>
      </c>
      <c r="AO271" s="34">
        <v>5.0663321192477115E-2</v>
      </c>
      <c r="AP271" s="34">
        <v>2.8176633211924766</v>
      </c>
      <c r="AQ271" s="34">
        <v>2.7922877552647827</v>
      </c>
      <c r="AR271" s="34">
        <v>62.518000000000015</v>
      </c>
      <c r="AS271" s="34">
        <v>1.1446944395776242</v>
      </c>
      <c r="AT271" s="34">
        <v>63.662694439577642</v>
      </c>
      <c r="AU271" s="34">
        <v>63.089355216351187</v>
      </c>
    </row>
    <row r="272" spans="1:47" x14ac:dyDescent="0.25">
      <c r="A272" s="18">
        <v>45849</v>
      </c>
      <c r="B272" s="2">
        <v>20</v>
      </c>
      <c r="C272" s="2" t="s">
        <v>178</v>
      </c>
      <c r="D272" s="9">
        <v>105.805965</v>
      </c>
      <c r="E272">
        <v>8.7505840000000005E-3</v>
      </c>
      <c r="G272" s="34">
        <v>1.1279999999999999</v>
      </c>
      <c r="H272" s="34">
        <v>1.4502860647555082E-2</v>
      </c>
      <c r="I272" s="34">
        <v>1.1425028606475549</v>
      </c>
      <c r="J272" s="34">
        <v>1.1325052933952182</v>
      </c>
      <c r="K272" s="34">
        <v>10.563999999999998</v>
      </c>
      <c r="L272" s="34">
        <v>0.13582288996522329</v>
      </c>
      <c r="M272" s="34">
        <v>10.699822889965221</v>
      </c>
      <c r="N272" s="34">
        <v>10.606193190981458</v>
      </c>
      <c r="O272" s="34">
        <v>67.250000000000014</v>
      </c>
      <c r="P272" s="34">
        <v>0.86464306608872288</v>
      </c>
      <c r="Q272" s="34">
        <v>68.114643066088732</v>
      </c>
      <c r="R272" s="34">
        <v>67.518600160308907</v>
      </c>
      <c r="S272" s="34">
        <v>4.6899999999999995</v>
      </c>
      <c r="T272" s="34">
        <v>6.0300014571838062E-2</v>
      </c>
      <c r="U272" s="34">
        <v>4.7503000145718373</v>
      </c>
      <c r="V272" s="34">
        <v>4.7087321152691253</v>
      </c>
      <c r="W272" s="34">
        <v>83.632000000000005</v>
      </c>
      <c r="X272" s="34">
        <v>1.0752688312733392</v>
      </c>
      <c r="Y272" s="34">
        <v>84.707268831273339</v>
      </c>
      <c r="Z272" s="34">
        <v>83.966030759954705</v>
      </c>
      <c r="AB272" s="34">
        <v>2.097999999999999</v>
      </c>
      <c r="AC272" s="34">
        <v>2.6974292232775306E-2</v>
      </c>
      <c r="AD272" s="34">
        <v>2.1249742922327743</v>
      </c>
      <c r="AE272" s="34">
        <v>2.106379526190751</v>
      </c>
      <c r="AF272" s="34">
        <v>3.5009999999999954</v>
      </c>
      <c r="AG272" s="34">
        <v>4.5012868020470102E-2</v>
      </c>
      <c r="AH272" s="34">
        <v>3.5460128680204654</v>
      </c>
      <c r="AI272" s="34">
        <v>3.5149831845537718</v>
      </c>
      <c r="AJ272" s="34">
        <v>51.335000000000001</v>
      </c>
      <c r="AK272" s="34">
        <v>0.66002158806936184</v>
      </c>
      <c r="AL272" s="34">
        <v>51.995021588069363</v>
      </c>
      <c r="AM272" s="34">
        <v>51.540034784081151</v>
      </c>
      <c r="AN272" s="34">
        <v>2.6769999999999983</v>
      </c>
      <c r="AO272" s="34">
        <v>3.4418579746015011E-2</v>
      </c>
      <c r="AP272" s="34">
        <v>2.7114185797460131</v>
      </c>
      <c r="AQ272" s="34">
        <v>2.6876920837047851</v>
      </c>
      <c r="AR272" s="34">
        <v>59.610999999999997</v>
      </c>
      <c r="AS272" s="34">
        <v>0.76642732806862224</v>
      </c>
      <c r="AT272" s="34">
        <v>60.37742732806862</v>
      </c>
      <c r="AU272" s="34">
        <v>59.849089578530453</v>
      </c>
    </row>
    <row r="273" spans="1:47" x14ac:dyDescent="0.25">
      <c r="A273" s="18">
        <v>45849</v>
      </c>
      <c r="B273" s="2">
        <v>21</v>
      </c>
      <c r="C273" s="2" t="s">
        <v>178</v>
      </c>
      <c r="D273" s="9">
        <v>58.125051999999997</v>
      </c>
      <c r="E273">
        <v>8.5620100000000001E-3</v>
      </c>
      <c r="G273" s="34">
        <v>1.1280000000000001</v>
      </c>
      <c r="H273" s="34">
        <v>1.0338990733302227E-2</v>
      </c>
      <c r="I273" s="34">
        <v>1.1383389907333024</v>
      </c>
      <c r="J273" s="34">
        <v>1.1285925209112539</v>
      </c>
      <c r="K273" s="34">
        <v>10.372000000000002</v>
      </c>
      <c r="L273" s="34">
        <v>9.5067386423591069E-2</v>
      </c>
      <c r="M273" s="34">
        <v>10.467067386423592</v>
      </c>
      <c r="N273" s="34">
        <v>10.377448250790358</v>
      </c>
      <c r="O273" s="34">
        <v>62.98299999999999</v>
      </c>
      <c r="P273" s="34">
        <v>0.57728781325848766</v>
      </c>
      <c r="Q273" s="34">
        <v>63.560287813258476</v>
      </c>
      <c r="R273" s="34">
        <v>63.016083993398482</v>
      </c>
      <c r="S273" s="34">
        <v>4.3409999999999993</v>
      </c>
      <c r="T273" s="34">
        <v>3.9788615933745532E-2</v>
      </c>
      <c r="U273" s="34">
        <v>4.3807886159337448</v>
      </c>
      <c r="V273" s="34">
        <v>4.3432802599962335</v>
      </c>
      <c r="W273" s="34">
        <v>78.823999999999984</v>
      </c>
      <c r="X273" s="34">
        <v>0.72248280634912643</v>
      </c>
      <c r="Y273" s="34">
        <v>79.546482806349104</v>
      </c>
      <c r="Z273" s="34">
        <v>78.865405025096337</v>
      </c>
      <c r="AB273" s="34">
        <v>2.0979999999999999</v>
      </c>
      <c r="AC273" s="34">
        <v>1.9229789502188007E-2</v>
      </c>
      <c r="AD273" s="34">
        <v>2.1172297895021877</v>
      </c>
      <c r="AE273" s="34">
        <v>2.0991020468721722</v>
      </c>
      <c r="AF273" s="34">
        <v>3.5489999999999973</v>
      </c>
      <c r="AG273" s="34">
        <v>3.2529324567809909E-2</v>
      </c>
      <c r="AH273" s="34">
        <v>3.581529324567807</v>
      </c>
      <c r="AI273" s="34">
        <v>3.5508642346755641</v>
      </c>
      <c r="AJ273" s="34">
        <v>48.47799999999998</v>
      </c>
      <c r="AK273" s="34">
        <v>0.44433829146190174</v>
      </c>
      <c r="AL273" s="34">
        <v>48.922338291461884</v>
      </c>
      <c r="AM273" s="34">
        <v>48.503464741787006</v>
      </c>
      <c r="AN273" s="34">
        <v>2.4899999999999984</v>
      </c>
      <c r="AO273" s="34">
        <v>2.282277209744905E-2</v>
      </c>
      <c r="AP273" s="34">
        <v>2.5128227720974476</v>
      </c>
      <c r="AQ273" s="34">
        <v>2.4913079583945215</v>
      </c>
      <c r="AR273" s="34">
        <v>56.614999999999981</v>
      </c>
      <c r="AS273" s="34">
        <v>0.51892017762934872</v>
      </c>
      <c r="AT273" s="34">
        <v>57.133920177629328</v>
      </c>
      <c r="AU273" s="34">
        <v>56.644738981729262</v>
      </c>
    </row>
    <row r="274" spans="1:47" x14ac:dyDescent="0.25">
      <c r="A274" s="18">
        <v>45849</v>
      </c>
      <c r="B274" s="2">
        <v>22</v>
      </c>
      <c r="C274" s="2" t="s">
        <v>178</v>
      </c>
      <c r="D274" s="9">
        <v>57.043050000000001</v>
      </c>
      <c r="E274">
        <v>8.5679420000000003E-3</v>
      </c>
      <c r="G274" s="34">
        <v>1.1280000000000001</v>
      </c>
      <c r="H274" s="34">
        <v>1.2091950444048444E-2</v>
      </c>
      <c r="I274" s="34">
        <v>1.1400919504440485</v>
      </c>
      <c r="J274" s="34">
        <v>1.1303237087379772</v>
      </c>
      <c r="K274" s="34">
        <v>10.362</v>
      </c>
      <c r="L274" s="34">
        <v>0.1110787149833599</v>
      </c>
      <c r="M274" s="34">
        <v>10.473078714983361</v>
      </c>
      <c r="N274" s="34">
        <v>10.38334598399195</v>
      </c>
      <c r="O274" s="34">
        <v>59.088000000000001</v>
      </c>
      <c r="P274" s="34">
        <v>0.63341238283504819</v>
      </c>
      <c r="Q274" s="34">
        <v>59.721412382835048</v>
      </c>
      <c r="R274" s="34">
        <v>59.209722785380833</v>
      </c>
      <c r="S274" s="34">
        <v>4.0219999999999994</v>
      </c>
      <c r="T274" s="34">
        <v>4.3115092806704634E-2</v>
      </c>
      <c r="U274" s="34">
        <v>4.0651150928067041</v>
      </c>
      <c r="V274" s="34">
        <v>4.0302854224682116</v>
      </c>
      <c r="W274" s="34">
        <v>74.600000000000009</v>
      </c>
      <c r="X274" s="34">
        <v>0.79969814106916115</v>
      </c>
      <c r="Y274" s="34">
        <v>75.399698141069166</v>
      </c>
      <c r="Z274" s="34">
        <v>74.753677900578964</v>
      </c>
      <c r="AB274" s="34">
        <v>2.0979999999999985</v>
      </c>
      <c r="AC274" s="34">
        <v>2.2490170240792213E-2</v>
      </c>
      <c r="AD274" s="34">
        <v>2.1204901702407906</v>
      </c>
      <c r="AE274" s="34">
        <v>2.1023219334505971</v>
      </c>
      <c r="AF274" s="34">
        <v>3.7439999999999953</v>
      </c>
      <c r="AG274" s="34">
        <v>4.0134984452586273E-2</v>
      </c>
      <c r="AH274" s="34">
        <v>3.7841349844525816</v>
      </c>
      <c r="AI274" s="34">
        <v>3.7517127353856208</v>
      </c>
      <c r="AJ274" s="34">
        <v>47.284000000000006</v>
      </c>
      <c r="AK274" s="34">
        <v>0.50687569574147751</v>
      </c>
      <c r="AL274" s="34">
        <v>47.790875695741484</v>
      </c>
      <c r="AM274" s="34">
        <v>47.38140624465116</v>
      </c>
      <c r="AN274" s="34">
        <v>2.3809999999999993</v>
      </c>
      <c r="AO274" s="34">
        <v>2.5523877666027778E-2</v>
      </c>
      <c r="AP274" s="34">
        <v>2.4065238776660269</v>
      </c>
      <c r="AQ274" s="34">
        <v>2.3859049206605691</v>
      </c>
      <c r="AR274" s="34">
        <v>55.506999999999998</v>
      </c>
      <c r="AS274" s="34">
        <v>0.5950247281008838</v>
      </c>
      <c r="AT274" s="34">
        <v>56.102024728100879</v>
      </c>
      <c r="AU274" s="34">
        <v>55.621345834147952</v>
      </c>
    </row>
    <row r="275" spans="1:47" x14ac:dyDescent="0.25">
      <c r="A275" s="18">
        <v>45849</v>
      </c>
      <c r="B275" s="2">
        <v>23</v>
      </c>
      <c r="C275" s="2" t="s">
        <v>178</v>
      </c>
      <c r="D275" s="9">
        <v>42.281860000000002</v>
      </c>
      <c r="E275">
        <v>8.7152919999999995E-3</v>
      </c>
      <c r="G275" s="34">
        <v>1.1280000000000001</v>
      </c>
      <c r="H275" s="34">
        <v>9.2941669549745764E-3</v>
      </c>
      <c r="I275" s="34">
        <v>1.1372941669549748</v>
      </c>
      <c r="J275" s="34">
        <v>1.1273823162000653</v>
      </c>
      <c r="K275" s="34">
        <v>9.6799999999999962</v>
      </c>
      <c r="L275" s="34">
        <v>7.9758454010774679E-2</v>
      </c>
      <c r="M275" s="34">
        <v>9.75975845401077</v>
      </c>
      <c r="N275" s="34">
        <v>9.6746993092345974</v>
      </c>
      <c r="O275" s="34">
        <v>54.209999999999994</v>
      </c>
      <c r="P275" s="34">
        <v>0.44666382147976202</v>
      </c>
      <c r="Q275" s="34">
        <v>54.656663821479754</v>
      </c>
      <c r="R275" s="34">
        <v>54.18031503652972</v>
      </c>
      <c r="S275" s="34">
        <v>3.6729999999999996</v>
      </c>
      <c r="T275" s="34">
        <v>3.0263719171650362E-2</v>
      </c>
      <c r="U275" s="34">
        <v>3.70326371917165</v>
      </c>
      <c r="V275" s="34">
        <v>3.6709886945060632</v>
      </c>
      <c r="W275" s="34">
        <v>68.690999999999988</v>
      </c>
      <c r="X275" s="34">
        <v>0.56598016161716169</v>
      </c>
      <c r="Y275" s="34">
        <v>69.25698016161715</v>
      </c>
      <c r="Z275" s="34">
        <v>68.653385356470451</v>
      </c>
      <c r="AB275" s="34">
        <v>2.097999999999999</v>
      </c>
      <c r="AC275" s="34">
        <v>1.7286491375475752E-2</v>
      </c>
      <c r="AD275" s="34">
        <v>2.1152864913754748</v>
      </c>
      <c r="AE275" s="34">
        <v>2.0968511519394819</v>
      </c>
      <c r="AF275" s="34">
        <v>3.4629999999999974</v>
      </c>
      <c r="AG275" s="34">
        <v>2.8533422132160396E-2</v>
      </c>
      <c r="AH275" s="34">
        <v>3.4915334221321577</v>
      </c>
      <c r="AI275" s="34">
        <v>3.4611036888305167</v>
      </c>
      <c r="AJ275" s="34">
        <v>43.787999999999982</v>
      </c>
      <c r="AK275" s="34">
        <v>0.36079165126278945</v>
      </c>
      <c r="AL275" s="34">
        <v>44.148791651262769</v>
      </c>
      <c r="AM275" s="34">
        <v>43.764022040574851</v>
      </c>
      <c r="AN275" s="34">
        <v>2.1979999999999991</v>
      </c>
      <c r="AO275" s="34">
        <v>1.811044234666144E-2</v>
      </c>
      <c r="AP275" s="34">
        <v>2.2161104423466607</v>
      </c>
      <c r="AQ275" s="34">
        <v>2.1967963927373604</v>
      </c>
      <c r="AR275" s="34">
        <v>51.546999999999976</v>
      </c>
      <c r="AS275" s="34">
        <v>0.42472200711708702</v>
      </c>
      <c r="AT275" s="34">
        <v>51.971722007117066</v>
      </c>
      <c r="AU275" s="34">
        <v>51.518773274082214</v>
      </c>
    </row>
    <row r="276" spans="1:47" x14ac:dyDescent="0.25">
      <c r="A276" s="18">
        <v>45849</v>
      </c>
      <c r="B276" s="2">
        <v>24</v>
      </c>
      <c r="C276" s="2" t="s">
        <v>23</v>
      </c>
      <c r="D276" s="9">
        <v>37.122894000000002</v>
      </c>
      <c r="E276">
        <v>9.0001509999999996E-3</v>
      </c>
      <c r="G276" s="34">
        <v>1.1280000000000001</v>
      </c>
      <c r="H276" s="34">
        <v>8.7662392171913451E-3</v>
      </c>
      <c r="I276" s="34">
        <v>1.1367662392171916</v>
      </c>
      <c r="J276" s="34">
        <v>1.1265351714125347</v>
      </c>
      <c r="K276" s="34">
        <v>9.1139999999999972</v>
      </c>
      <c r="L276" s="34">
        <v>7.0829347717625765E-2</v>
      </c>
      <c r="M276" s="34">
        <v>9.1848293477176224</v>
      </c>
      <c r="N276" s="34">
        <v>9.1021644966789328</v>
      </c>
      <c r="O276" s="34">
        <v>50.355999999999995</v>
      </c>
      <c r="P276" s="34">
        <v>0.39134108335185036</v>
      </c>
      <c r="Q276" s="34">
        <v>50.747341083351841</v>
      </c>
      <c r="R276" s="34">
        <v>50.29060735075317</v>
      </c>
      <c r="S276" s="34">
        <v>3.2959999999999998</v>
      </c>
      <c r="T276" s="34">
        <v>2.5614826648814419E-2</v>
      </c>
      <c r="U276" s="34">
        <v>3.3216148266488141</v>
      </c>
      <c r="V276" s="34">
        <v>3.2917197916451362</v>
      </c>
      <c r="W276" s="34">
        <v>63.893999999999991</v>
      </c>
      <c r="X276" s="34">
        <v>0.4965514969354819</v>
      </c>
      <c r="Y276" s="34">
        <v>64.390551496935473</v>
      </c>
      <c r="Z276" s="34">
        <v>63.811026810489771</v>
      </c>
      <c r="AB276" s="34">
        <v>2.0979999999999994</v>
      </c>
      <c r="AC276" s="34">
        <v>1.6304583224882475E-2</v>
      </c>
      <c r="AD276" s="34">
        <v>2.1143045832248819</v>
      </c>
      <c r="AE276" s="34">
        <v>2.0952755227158661</v>
      </c>
      <c r="AF276" s="34">
        <v>3.2789999999999981</v>
      </c>
      <c r="AG276" s="34">
        <v>2.548271134146312E-2</v>
      </c>
      <c r="AH276" s="34">
        <v>3.3044827113414614</v>
      </c>
      <c r="AI276" s="34">
        <v>3.2747418679624989</v>
      </c>
      <c r="AJ276" s="34">
        <v>41.085000000000029</v>
      </c>
      <c r="AK276" s="34">
        <v>0.31929161191339234</v>
      </c>
      <c r="AL276" s="34">
        <v>41.404291611913422</v>
      </c>
      <c r="AM276" s="34">
        <v>41.031646735358173</v>
      </c>
      <c r="AN276" s="34">
        <v>2.0749999999999988</v>
      </c>
      <c r="AO276" s="34">
        <v>1.6125838985524846E-2</v>
      </c>
      <c r="AP276" s="34">
        <v>2.0911258389855236</v>
      </c>
      <c r="AQ276" s="34">
        <v>2.0723053906746522</v>
      </c>
      <c r="AR276" s="34">
        <v>48.53700000000002</v>
      </c>
      <c r="AS276" s="34">
        <v>0.37720474546526278</v>
      </c>
      <c r="AT276" s="34">
        <v>48.914204745465291</v>
      </c>
      <c r="AU276" s="34">
        <v>48.473969516711186</v>
      </c>
    </row>
    <row r="277" spans="1:47" x14ac:dyDescent="0.25">
      <c r="A277" s="18">
        <v>45850</v>
      </c>
      <c r="B277" s="2">
        <v>1</v>
      </c>
      <c r="C277" s="2" t="s">
        <v>23</v>
      </c>
      <c r="D277" s="9">
        <v>42.82705</v>
      </c>
      <c r="E277">
        <v>9.0572719999999999E-3</v>
      </c>
      <c r="G277" s="34">
        <v>1.1280000000000001</v>
      </c>
      <c r="H277" s="34">
        <v>9.0201915736701707E-3</v>
      </c>
      <c r="I277" s="34">
        <v>1.1370201915736702</v>
      </c>
      <c r="J277" s="34">
        <v>1.1267218904290954</v>
      </c>
      <c r="K277" s="34">
        <v>8.6379999999999981</v>
      </c>
      <c r="L277" s="34">
        <v>6.9074835827449374E-2</v>
      </c>
      <c r="M277" s="34">
        <v>8.7070748358274468</v>
      </c>
      <c r="N277" s="34">
        <v>8.6282124907150024</v>
      </c>
      <c r="O277" s="34">
        <v>47.340999999999987</v>
      </c>
      <c r="P277" s="34">
        <v>0.37856816426340367</v>
      </c>
      <c r="Q277" s="34">
        <v>47.719568164263393</v>
      </c>
      <c r="R277" s="34">
        <v>47.287359055677122</v>
      </c>
      <c r="S277" s="34">
        <v>3.1109999999999993</v>
      </c>
      <c r="T277" s="34">
        <v>2.487749644121267E-2</v>
      </c>
      <c r="U277" s="34">
        <v>3.1358774964412119</v>
      </c>
      <c r="V277" s="34">
        <v>3.1074750009972649</v>
      </c>
      <c r="W277" s="34">
        <v>60.217999999999982</v>
      </c>
      <c r="X277" s="34">
        <v>0.48154068810573586</v>
      </c>
      <c r="Y277" s="34">
        <v>60.699540688105721</v>
      </c>
      <c r="Z277" s="34">
        <v>60.14976843781848</v>
      </c>
      <c r="AB277" s="34">
        <v>2.0979999999999999</v>
      </c>
      <c r="AC277" s="34">
        <v>1.6776916597127673E-2</v>
      </c>
      <c r="AD277" s="34">
        <v>2.1147769165971275</v>
      </c>
      <c r="AE277" s="34">
        <v>2.0956228068441862</v>
      </c>
      <c r="AF277" s="34">
        <v>3.3489999999999966</v>
      </c>
      <c r="AG277" s="34">
        <v>2.6780692890267167E-2</v>
      </c>
      <c r="AH277" s="34">
        <v>3.3757806928902636</v>
      </c>
      <c r="AI277" s="34">
        <v>3.3452053289424084</v>
      </c>
      <c r="AJ277" s="34">
        <v>39.165000000000006</v>
      </c>
      <c r="AK277" s="34">
        <v>0.31318776860176617</v>
      </c>
      <c r="AL277" s="34">
        <v>39.478187768601771</v>
      </c>
      <c r="AM277" s="34">
        <v>39.120623083914474</v>
      </c>
      <c r="AN277" s="34">
        <v>1.9779999999999995</v>
      </c>
      <c r="AO277" s="34">
        <v>1.5817321748864886E-2</v>
      </c>
      <c r="AP277" s="34">
        <v>1.9938173217488644</v>
      </c>
      <c r="AQ277" s="34">
        <v>1.9757587759474735</v>
      </c>
      <c r="AR277" s="34">
        <v>46.59</v>
      </c>
      <c r="AS277" s="34">
        <v>0.37256269983802592</v>
      </c>
      <c r="AT277" s="34">
        <v>46.962562699838024</v>
      </c>
      <c r="AU277" s="34">
        <v>46.537209995648546</v>
      </c>
    </row>
    <row r="278" spans="1:47" x14ac:dyDescent="0.25">
      <c r="A278" s="18">
        <v>45850</v>
      </c>
      <c r="B278" s="2">
        <v>2</v>
      </c>
      <c r="C278" s="2" t="s">
        <v>23</v>
      </c>
      <c r="D278" s="9">
        <v>48.231982000000002</v>
      </c>
      <c r="E278">
        <v>8.8098269999999992E-3</v>
      </c>
      <c r="G278" s="34">
        <v>1.1280000000000001</v>
      </c>
      <c r="H278" s="34">
        <v>1.0144282551050937E-2</v>
      </c>
      <c r="I278" s="34">
        <v>1.138144282551051</v>
      </c>
      <c r="J278" s="34">
        <v>1.1281174283207371</v>
      </c>
      <c r="K278" s="34">
        <v>8.3609999999999989</v>
      </c>
      <c r="L278" s="34">
        <v>7.5191796462178065E-2</v>
      </c>
      <c r="M278" s="34">
        <v>8.4361917964621771</v>
      </c>
      <c r="N278" s="34">
        <v>8.3618704061965268</v>
      </c>
      <c r="O278" s="34">
        <v>45.210000000000022</v>
      </c>
      <c r="P278" s="34">
        <v>0.4065806862881321</v>
      </c>
      <c r="Q278" s="34">
        <v>45.616580686288152</v>
      </c>
      <c r="R278" s="34">
        <v>45.21470650211041</v>
      </c>
      <c r="S278" s="34">
        <v>2.9729999999999994</v>
      </c>
      <c r="T278" s="34">
        <v>2.6736659595987967E-2</v>
      </c>
      <c r="U278" s="34">
        <v>2.9997366595959876</v>
      </c>
      <c r="V278" s="34">
        <v>2.9733094985793889</v>
      </c>
      <c r="W278" s="34">
        <v>57.672000000000018</v>
      </c>
      <c r="X278" s="34">
        <v>0.518653424897349</v>
      </c>
      <c r="Y278" s="34">
        <v>58.19065342489737</v>
      </c>
      <c r="Z278" s="34">
        <v>57.678003835207065</v>
      </c>
      <c r="AB278" s="34">
        <v>2.0979999999999985</v>
      </c>
      <c r="AC278" s="34">
        <v>1.8867646092291534E-2</v>
      </c>
      <c r="AD278" s="34">
        <v>2.1168676460922899</v>
      </c>
      <c r="AE278" s="34">
        <v>2.0982184083483197</v>
      </c>
      <c r="AF278" s="34">
        <v>3.1689999999999974</v>
      </c>
      <c r="AG278" s="34">
        <v>2.8499318620815946E-2</v>
      </c>
      <c r="AH278" s="34">
        <v>3.1974993186208134</v>
      </c>
      <c r="AI278" s="34">
        <v>3.1693299027911461</v>
      </c>
      <c r="AJ278" s="34">
        <v>37.754000000000005</v>
      </c>
      <c r="AK278" s="34">
        <v>0.33952769807834848</v>
      </c>
      <c r="AL278" s="34">
        <v>38.093527698078354</v>
      </c>
      <c r="AM278" s="34">
        <v>37.757930309238574</v>
      </c>
      <c r="AN278" s="34">
        <v>1.9009999999999994</v>
      </c>
      <c r="AO278" s="34">
        <v>1.7095993909173601E-2</v>
      </c>
      <c r="AP278" s="34">
        <v>1.9180959939091728</v>
      </c>
      <c r="AQ278" s="34">
        <v>1.90119790003344</v>
      </c>
      <c r="AR278" s="34">
        <v>44.921999999999997</v>
      </c>
      <c r="AS278" s="34">
        <v>0.40399065670062956</v>
      </c>
      <c r="AT278" s="34">
        <v>45.325990656700625</v>
      </c>
      <c r="AU278" s="34">
        <v>44.926676520411476</v>
      </c>
    </row>
    <row r="279" spans="1:47" x14ac:dyDescent="0.25">
      <c r="A279" s="18">
        <v>45850</v>
      </c>
      <c r="B279" s="2">
        <v>3</v>
      </c>
      <c r="C279" s="2" t="s">
        <v>23</v>
      </c>
      <c r="D279" s="9">
        <v>31.491855999999999</v>
      </c>
      <c r="E279">
        <v>8.9318799999999997E-3</v>
      </c>
      <c r="G279" s="34">
        <v>1.1280000000000001</v>
      </c>
      <c r="H279" s="34">
        <v>7.4796393547308226E-3</v>
      </c>
      <c r="I279" s="34">
        <v>1.1354796393547308</v>
      </c>
      <c r="J279" s="34">
        <v>1.125337671473571</v>
      </c>
      <c r="K279" s="34">
        <v>8.1179999999999986</v>
      </c>
      <c r="L279" s="34">
        <v>5.3829532164631919E-2</v>
      </c>
      <c r="M279" s="34">
        <v>8.1718295321646313</v>
      </c>
      <c r="N279" s="34">
        <v>8.0988397314028813</v>
      </c>
      <c r="O279" s="34">
        <v>43.191000000000017</v>
      </c>
      <c r="P279" s="34">
        <v>0.28639459518632893</v>
      </c>
      <c r="Q279" s="34">
        <v>43.477394595186347</v>
      </c>
      <c r="R279" s="34">
        <v>43.089059723949497</v>
      </c>
      <c r="S279" s="34">
        <v>2.8739999999999992</v>
      </c>
      <c r="T279" s="34">
        <v>1.9057166228276929E-2</v>
      </c>
      <c r="U279" s="34">
        <v>2.8930571662282762</v>
      </c>
      <c r="V279" s="34">
        <v>2.8672167267863853</v>
      </c>
      <c r="W279" s="34">
        <v>55.311000000000014</v>
      </c>
      <c r="X279" s="34">
        <v>0.36676093293396861</v>
      </c>
      <c r="Y279" s="34">
        <v>55.677760932933985</v>
      </c>
      <c r="Z279" s="34">
        <v>55.180453853612342</v>
      </c>
      <c r="AB279" s="34">
        <v>2.097999999999999</v>
      </c>
      <c r="AC279" s="34">
        <v>1.39115987289231E-2</v>
      </c>
      <c r="AD279" s="34">
        <v>2.1119115987289221</v>
      </c>
      <c r="AE279" s="34">
        <v>2.093048257758467</v>
      </c>
      <c r="AF279" s="34">
        <v>3.0899999999999972</v>
      </c>
      <c r="AG279" s="34">
        <v>2.0489437594076433E-2</v>
      </c>
      <c r="AH279" s="34">
        <v>3.1104894375940737</v>
      </c>
      <c r="AI279" s="34">
        <v>3.082706919196216</v>
      </c>
      <c r="AJ279" s="34">
        <v>36.40300000000002</v>
      </c>
      <c r="AK279" s="34">
        <v>0.24138414133888852</v>
      </c>
      <c r="AL279" s="34">
        <v>36.644384141338911</v>
      </c>
      <c r="AM279" s="34">
        <v>36.317080899514572</v>
      </c>
      <c r="AN279" s="34">
        <v>1.8509999999999991</v>
      </c>
      <c r="AO279" s="34">
        <v>1.2273769898587538E-2</v>
      </c>
      <c r="AP279" s="34">
        <v>1.8632737698985866</v>
      </c>
      <c r="AQ279" s="34">
        <v>1.8466312321787048</v>
      </c>
      <c r="AR279" s="34">
        <v>43.442000000000014</v>
      </c>
      <c r="AS279" s="34">
        <v>0.28805894756047556</v>
      </c>
      <c r="AT279" s="34">
        <v>43.730058947560494</v>
      </c>
      <c r="AU279" s="34">
        <v>43.339467308647954</v>
      </c>
    </row>
    <row r="280" spans="1:47" x14ac:dyDescent="0.25">
      <c r="A280" s="18">
        <v>45850</v>
      </c>
      <c r="B280" s="2">
        <v>4</v>
      </c>
      <c r="C280" s="2" t="s">
        <v>23</v>
      </c>
      <c r="D280" s="9">
        <v>28.104683999999999</v>
      </c>
      <c r="E280">
        <v>8.8868920000000004E-3</v>
      </c>
      <c r="G280" s="34">
        <v>1.1280000000000001</v>
      </c>
      <c r="H280" s="34">
        <v>1.0335152277283658E-2</v>
      </c>
      <c r="I280" s="34">
        <v>1.1383351522772838</v>
      </c>
      <c r="J280" s="34">
        <v>1.1282188907191919</v>
      </c>
      <c r="K280" s="34">
        <v>7.8609999999999971</v>
      </c>
      <c r="L280" s="34">
        <v>7.2025383024580503E-2</v>
      </c>
      <c r="M280" s="34">
        <v>7.933025383024578</v>
      </c>
      <c r="N280" s="34">
        <v>7.8625254432123795</v>
      </c>
      <c r="O280" s="34">
        <v>41.617999999999988</v>
      </c>
      <c r="P280" s="34">
        <v>0.38131947471275812</v>
      </c>
      <c r="Q280" s="34">
        <v>41.999319474712749</v>
      </c>
      <c r="R280" s="34">
        <v>41.626076058467476</v>
      </c>
      <c r="S280" s="34">
        <v>2.8039999999999998</v>
      </c>
      <c r="T280" s="34">
        <v>2.5691282788566826E-2</v>
      </c>
      <c r="U280" s="34">
        <v>2.8296912827885667</v>
      </c>
      <c r="V280" s="34">
        <v>2.8045441219650833</v>
      </c>
      <c r="W280" s="34">
        <v>53.410999999999987</v>
      </c>
      <c r="X280" s="34">
        <v>0.48937129280318908</v>
      </c>
      <c r="Y280" s="34">
        <v>53.900371292803179</v>
      </c>
      <c r="Z280" s="34">
        <v>53.421364514364129</v>
      </c>
      <c r="AB280" s="34">
        <v>2.0979999999999994</v>
      </c>
      <c r="AC280" s="34">
        <v>1.9222650246224389E-2</v>
      </c>
      <c r="AD280" s="34">
        <v>2.1172226502462239</v>
      </c>
      <c r="AE280" s="34">
        <v>2.098407121213532</v>
      </c>
      <c r="AF280" s="34">
        <v>2.9849999999999977</v>
      </c>
      <c r="AG280" s="34">
        <v>2.7349671584833066E-2</v>
      </c>
      <c r="AH280" s="34">
        <v>3.0123496715848308</v>
      </c>
      <c r="AI280" s="34">
        <v>2.9855792453872207</v>
      </c>
      <c r="AJ280" s="34">
        <v>35.545999999999985</v>
      </c>
      <c r="AK280" s="34">
        <v>0.32568556990099717</v>
      </c>
      <c r="AL280" s="34">
        <v>35.871685569900983</v>
      </c>
      <c r="AM280" s="34">
        <v>35.552897774383311</v>
      </c>
      <c r="AN280" s="34">
        <v>1.8109999999999995</v>
      </c>
      <c r="AO280" s="34">
        <v>1.6593050331702747E-2</v>
      </c>
      <c r="AP280" s="34">
        <v>1.8275930503317022</v>
      </c>
      <c r="AQ280" s="34">
        <v>1.8113514282734537</v>
      </c>
      <c r="AR280" s="34">
        <v>42.439999999999984</v>
      </c>
      <c r="AS280" s="34">
        <v>0.38885094206375737</v>
      </c>
      <c r="AT280" s="34">
        <v>42.828850942063738</v>
      </c>
      <c r="AU280" s="34">
        <v>42.44823556925752</v>
      </c>
    </row>
    <row r="281" spans="1:47" x14ac:dyDescent="0.25">
      <c r="A281" s="18">
        <v>45850</v>
      </c>
      <c r="B281" s="2">
        <v>5</v>
      </c>
      <c r="C281" s="2" t="s">
        <v>23</v>
      </c>
      <c r="D281" s="9">
        <v>24.739705000000001</v>
      </c>
      <c r="E281">
        <v>9.1179299999999998E-3</v>
      </c>
      <c r="G281" s="34">
        <v>1.1280000000000001</v>
      </c>
      <c r="H281" s="34">
        <v>1.0658978891060674E-2</v>
      </c>
      <c r="I281" s="34">
        <v>1.1386589788910608</v>
      </c>
      <c r="J281" s="34">
        <v>1.1282767660276607</v>
      </c>
      <c r="K281" s="34">
        <v>7.7259999999999982</v>
      </c>
      <c r="L281" s="34">
        <v>7.3006445844268381E-2</v>
      </c>
      <c r="M281" s="34">
        <v>7.7990064458442667</v>
      </c>
      <c r="N281" s="34">
        <v>7.7278956510015098</v>
      </c>
      <c r="O281" s="34">
        <v>40.678999999999988</v>
      </c>
      <c r="P281" s="34">
        <v>0.38439415098356117</v>
      </c>
      <c r="Q281" s="34">
        <v>41.063394150983548</v>
      </c>
      <c r="R281" s="34">
        <v>40.68898099755247</v>
      </c>
      <c r="S281" s="34">
        <v>2.7529999999999997</v>
      </c>
      <c r="T281" s="34">
        <v>2.6014334119760663E-2</v>
      </c>
      <c r="U281" s="34">
        <v>2.7790143341197604</v>
      </c>
      <c r="V281" s="34">
        <v>2.7536754759522597</v>
      </c>
      <c r="W281" s="34">
        <v>52.285999999999987</v>
      </c>
      <c r="X281" s="34">
        <v>0.4940739098386509</v>
      </c>
      <c r="Y281" s="34">
        <v>52.780073909838634</v>
      </c>
      <c r="Z281" s="34">
        <v>52.298828890533898</v>
      </c>
      <c r="AB281" s="34">
        <v>2.0980000000000003</v>
      </c>
      <c r="AC281" s="34">
        <v>1.9824944781423135E-2</v>
      </c>
      <c r="AD281" s="34">
        <v>2.1178249447814235</v>
      </c>
      <c r="AE281" s="34">
        <v>2.0985147651826526</v>
      </c>
      <c r="AF281" s="34">
        <v>2.9919999999999973</v>
      </c>
      <c r="AG281" s="34">
        <v>2.827275251955098E-2</v>
      </c>
      <c r="AH281" s="34">
        <v>3.0202727525195483</v>
      </c>
      <c r="AI281" s="34">
        <v>2.9927341169811674</v>
      </c>
      <c r="AJ281" s="34">
        <v>34.988</v>
      </c>
      <c r="AK281" s="34">
        <v>0.33061733461031101</v>
      </c>
      <c r="AL281" s="34">
        <v>35.318617334610309</v>
      </c>
      <c r="AM281" s="34">
        <v>34.996584654056541</v>
      </c>
      <c r="AN281" s="34">
        <v>1.7829999999999986</v>
      </c>
      <c r="AO281" s="34">
        <v>1.6848368229398194E-2</v>
      </c>
      <c r="AP281" s="34">
        <v>1.7998483682293969</v>
      </c>
      <c r="AQ281" s="34">
        <v>1.7834374767972669</v>
      </c>
      <c r="AR281" s="34">
        <v>41.860999999999997</v>
      </c>
      <c r="AS281" s="34">
        <v>0.39556340014068331</v>
      </c>
      <c r="AT281" s="34">
        <v>42.256563400140678</v>
      </c>
      <c r="AU281" s="34">
        <v>41.871271013017626</v>
      </c>
    </row>
    <row r="282" spans="1:47" x14ac:dyDescent="0.25">
      <c r="A282" s="18">
        <v>45850</v>
      </c>
      <c r="B282" s="2">
        <v>6</v>
      </c>
      <c r="C282" s="2" t="s">
        <v>23</v>
      </c>
      <c r="D282" s="9">
        <v>27.415469999999999</v>
      </c>
      <c r="E282">
        <v>9.1641989999999996E-3</v>
      </c>
      <c r="G282" s="34">
        <v>1.1280000000000001</v>
      </c>
      <c r="H282" s="34">
        <v>1.0190235041486743E-2</v>
      </c>
      <c r="I282" s="34">
        <v>1.1381902350414868</v>
      </c>
      <c r="J282" s="34">
        <v>1.1277596332277098</v>
      </c>
      <c r="K282" s="34">
        <v>7.621999999999999</v>
      </c>
      <c r="L282" s="34">
        <v>6.8856357700542506E-2</v>
      </c>
      <c r="M282" s="34">
        <v>7.6908563577005413</v>
      </c>
      <c r="N282" s="34">
        <v>7.6203758195581583</v>
      </c>
      <c r="O282" s="34">
        <v>40.445000000000007</v>
      </c>
      <c r="P282" s="34">
        <v>0.36537593639444271</v>
      </c>
      <c r="Q282" s="34">
        <v>40.81037593639445</v>
      </c>
      <c r="R282" s="34">
        <v>40.436381530048521</v>
      </c>
      <c r="S282" s="34">
        <v>2.7519999999999993</v>
      </c>
      <c r="T282" s="34">
        <v>2.4861282654407367E-2</v>
      </c>
      <c r="U282" s="34">
        <v>2.7768612826544068</v>
      </c>
      <c r="V282" s="34">
        <v>2.7514135732647667</v>
      </c>
      <c r="W282" s="34">
        <v>51.94700000000001</v>
      </c>
      <c r="X282" s="34">
        <v>0.4692838117908793</v>
      </c>
      <c r="Y282" s="34">
        <v>52.41628381179089</v>
      </c>
      <c r="Z282" s="34">
        <v>51.935930556099152</v>
      </c>
      <c r="AB282" s="34">
        <v>2.097999999999999</v>
      </c>
      <c r="AC282" s="34">
        <v>1.8953114465460261E-2</v>
      </c>
      <c r="AD282" s="34">
        <v>2.1169531144654594</v>
      </c>
      <c r="AE282" s="34">
        <v>2.0975529348508282</v>
      </c>
      <c r="AF282" s="34">
        <v>2.9619999999999962</v>
      </c>
      <c r="AG282" s="34">
        <v>2.6758400880216041E-2</v>
      </c>
      <c r="AH282" s="34">
        <v>2.9887584008802124</v>
      </c>
      <c r="AI282" s="34">
        <v>2.9613688241316245</v>
      </c>
      <c r="AJ282" s="34">
        <v>34.919000000000004</v>
      </c>
      <c r="AK282" s="34">
        <v>0.31545462536673369</v>
      </c>
      <c r="AL282" s="34">
        <v>35.234454625366737</v>
      </c>
      <c r="AM282" s="34">
        <v>34.911559071523406</v>
      </c>
      <c r="AN282" s="34">
        <v>1.7649999999999995</v>
      </c>
      <c r="AO282" s="34">
        <v>1.5944826993106467E-2</v>
      </c>
      <c r="AP282" s="34">
        <v>1.7809448269931059</v>
      </c>
      <c r="AQ282" s="34">
        <v>1.7646238941905206</v>
      </c>
      <c r="AR282" s="34">
        <v>41.744</v>
      </c>
      <c r="AS282" s="34">
        <v>0.37711096770551644</v>
      </c>
      <c r="AT282" s="34">
        <v>42.121110967705519</v>
      </c>
      <c r="AU282" s="34">
        <v>41.735104724696377</v>
      </c>
    </row>
    <row r="283" spans="1:47" x14ac:dyDescent="0.25">
      <c r="A283" s="18">
        <v>45850</v>
      </c>
      <c r="B283" s="2">
        <v>7</v>
      </c>
      <c r="C283" s="2" t="s">
        <v>23</v>
      </c>
      <c r="D283" s="9">
        <v>29.270185000000001</v>
      </c>
      <c r="E283">
        <v>9.1931019999999999E-3</v>
      </c>
      <c r="G283" s="34">
        <v>1.1280000000000001</v>
      </c>
      <c r="H283" s="34">
        <v>6.7112356853670672E-3</v>
      </c>
      <c r="I283" s="34">
        <v>1.1347112356853672</v>
      </c>
      <c r="J283" s="34">
        <v>1.1242797195551657</v>
      </c>
      <c r="K283" s="34">
        <v>6.8170000000000011</v>
      </c>
      <c r="L283" s="34">
        <v>4.0558948286478103E-2</v>
      </c>
      <c r="M283" s="34">
        <v>6.8575589482864796</v>
      </c>
      <c r="N283" s="34">
        <v>6.7945167094038696</v>
      </c>
      <c r="O283" s="34">
        <v>39.911000000000001</v>
      </c>
      <c r="P283" s="34">
        <v>0.23745755978606828</v>
      </c>
      <c r="Q283" s="34">
        <v>40.148457559786067</v>
      </c>
      <c r="R283" s="34">
        <v>39.779368694296281</v>
      </c>
      <c r="S283" s="34">
        <v>2.7259999999999995</v>
      </c>
      <c r="T283" s="34">
        <v>1.621881957297041E-2</v>
      </c>
      <c r="U283" s="34">
        <v>2.7422188195729698</v>
      </c>
      <c r="V283" s="34">
        <v>2.717009322258316</v>
      </c>
      <c r="W283" s="34">
        <v>50.582000000000001</v>
      </c>
      <c r="X283" s="34">
        <v>0.30094656333088382</v>
      </c>
      <c r="Y283" s="34">
        <v>50.882946563330883</v>
      </c>
      <c r="Z283" s="34">
        <v>50.415174445513628</v>
      </c>
      <c r="AB283" s="34">
        <v>2.0979999999999994</v>
      </c>
      <c r="AC283" s="34">
        <v>1.2482422400620658E-2</v>
      </c>
      <c r="AD283" s="34">
        <v>2.11048242240062</v>
      </c>
      <c r="AE283" s="34">
        <v>2.0910805422222838</v>
      </c>
      <c r="AF283" s="34">
        <v>2.489999999999998</v>
      </c>
      <c r="AG283" s="34">
        <v>1.4814695794826225E-2</v>
      </c>
      <c r="AH283" s="34">
        <v>2.5048146957948241</v>
      </c>
      <c r="AI283" s="34">
        <v>2.4817876788052833</v>
      </c>
      <c r="AJ283" s="34">
        <v>34.024000000000015</v>
      </c>
      <c r="AK283" s="34">
        <v>0.20243181113380246</v>
      </c>
      <c r="AL283" s="34">
        <v>34.226431811133814</v>
      </c>
      <c r="AM283" s="34">
        <v>33.911784732398019</v>
      </c>
      <c r="AN283" s="34">
        <v>1.7169999999999992</v>
      </c>
      <c r="AO283" s="34">
        <v>1.0215595453701461E-2</v>
      </c>
      <c r="AP283" s="34">
        <v>1.7272155954537007</v>
      </c>
      <c r="AQ283" s="34">
        <v>1.711337126308704</v>
      </c>
      <c r="AR283" s="34">
        <v>40.329000000000008</v>
      </c>
      <c r="AS283" s="34">
        <v>0.23994452478295081</v>
      </c>
      <c r="AT283" s="34">
        <v>40.568944524782957</v>
      </c>
      <c r="AU283" s="34">
        <v>40.195990079734294</v>
      </c>
    </row>
    <row r="284" spans="1:47" x14ac:dyDescent="0.25">
      <c r="A284" s="18">
        <v>45850</v>
      </c>
      <c r="B284" s="2">
        <v>8</v>
      </c>
      <c r="C284" s="2" t="s">
        <v>23</v>
      </c>
      <c r="D284" s="9">
        <v>29.822077</v>
      </c>
      <c r="E284">
        <v>8.8573569999999997E-3</v>
      </c>
      <c r="G284" s="34">
        <v>1.1280000000000001</v>
      </c>
      <c r="H284" s="34">
        <v>9.9525455209791454E-3</v>
      </c>
      <c r="I284" s="34">
        <v>1.1379525455209794</v>
      </c>
      <c r="J284" s="34">
        <v>1.1278732935762412</v>
      </c>
      <c r="K284" s="34">
        <v>6.2909999999999995</v>
      </c>
      <c r="L284" s="34">
        <v>5.5506616908226773E-2</v>
      </c>
      <c r="M284" s="34">
        <v>6.3465066169082265</v>
      </c>
      <c r="N284" s="34">
        <v>6.2902933420994076</v>
      </c>
      <c r="O284" s="34">
        <v>42.605999999999987</v>
      </c>
      <c r="P284" s="34">
        <v>0.37592034970464305</v>
      </c>
      <c r="Q284" s="34">
        <v>42.98192034970463</v>
      </c>
      <c r="R284" s="34">
        <v>42.601214136621728</v>
      </c>
      <c r="S284" s="34">
        <v>2.9389999999999996</v>
      </c>
      <c r="T284" s="34">
        <v>2.593132206219655E-2</v>
      </c>
      <c r="U284" s="34">
        <v>2.964931322062196</v>
      </c>
      <c r="V284" s="34">
        <v>2.9386698668622091</v>
      </c>
      <c r="W284" s="34">
        <v>52.963999999999984</v>
      </c>
      <c r="X284" s="34">
        <v>0.46731083419604552</v>
      </c>
      <c r="Y284" s="34">
        <v>53.431310834196033</v>
      </c>
      <c r="Z284" s="34">
        <v>52.95805063915958</v>
      </c>
      <c r="AB284" s="34">
        <v>2.0979999999999999</v>
      </c>
      <c r="AC284" s="34">
        <v>1.8511028814728943E-2</v>
      </c>
      <c r="AD284" s="34">
        <v>2.1165110288147289</v>
      </c>
      <c r="AE284" s="34">
        <v>2.0977643350380797</v>
      </c>
      <c r="AF284" s="34">
        <v>2.4699999999999975</v>
      </c>
      <c r="AG284" s="34">
        <v>2.1793251273775235E-2</v>
      </c>
      <c r="AH284" s="34">
        <v>2.4917932512737728</v>
      </c>
      <c r="AI284" s="34">
        <v>2.4697225488770504</v>
      </c>
      <c r="AJ284" s="34">
        <v>36.70900000000001</v>
      </c>
      <c r="AK284" s="34">
        <v>0.32389006518583646</v>
      </c>
      <c r="AL284" s="34">
        <v>37.032890065185846</v>
      </c>
      <c r="AM284" s="34">
        <v>36.704876537136741</v>
      </c>
      <c r="AN284" s="34">
        <v>1.8429999999999989</v>
      </c>
      <c r="AO284" s="34">
        <v>1.6261118258124603E-2</v>
      </c>
      <c r="AP284" s="34">
        <v>1.8592611182581236</v>
      </c>
      <c r="AQ284" s="34">
        <v>1.8427929787774922</v>
      </c>
      <c r="AR284" s="34">
        <v>43.120000000000005</v>
      </c>
      <c r="AS284" s="34">
        <v>0.38045546353246523</v>
      </c>
      <c r="AT284" s="34">
        <v>43.500455463532475</v>
      </c>
      <c r="AU284" s="34">
        <v>43.11515639982936</v>
      </c>
    </row>
    <row r="285" spans="1:47" x14ac:dyDescent="0.25">
      <c r="A285" s="18">
        <v>45850</v>
      </c>
      <c r="B285" s="2">
        <v>9</v>
      </c>
      <c r="C285" s="2" t="s">
        <v>23</v>
      </c>
      <c r="D285" s="9">
        <v>32.854106999999999</v>
      </c>
      <c r="E285">
        <v>8.7524709999999995E-3</v>
      </c>
      <c r="G285" s="34">
        <v>1.1280000000000001</v>
      </c>
      <c r="H285" s="34">
        <v>3.988188951161006E-3</v>
      </c>
      <c r="I285" s="34">
        <v>1.1319881889511612</v>
      </c>
      <c r="J285" s="34">
        <v>1.1220804951550236</v>
      </c>
      <c r="K285" s="34">
        <v>5.8900000000000006</v>
      </c>
      <c r="L285" s="34">
        <v>2.0824851881505606E-2</v>
      </c>
      <c r="M285" s="34">
        <v>5.9108248518815065</v>
      </c>
      <c r="N285" s="34">
        <v>5.8590905287793342</v>
      </c>
      <c r="O285" s="34">
        <v>49.005999999999993</v>
      </c>
      <c r="P285" s="34">
        <v>0.17326701040832995</v>
      </c>
      <c r="Q285" s="34">
        <v>49.179267010408324</v>
      </c>
      <c r="R285" s="34">
        <v>48.748826902098472</v>
      </c>
      <c r="S285" s="34">
        <v>3.4069999999999991</v>
      </c>
      <c r="T285" s="34">
        <v>1.2045886309047467E-2</v>
      </c>
      <c r="U285" s="34">
        <v>3.4190458863090467</v>
      </c>
      <c r="V285" s="34">
        <v>3.3891207863414574</v>
      </c>
      <c r="W285" s="34">
        <v>59.43099999999999</v>
      </c>
      <c r="X285" s="34">
        <v>0.21012593755004402</v>
      </c>
      <c r="Y285" s="34">
        <v>59.641125937550044</v>
      </c>
      <c r="Z285" s="34">
        <v>59.119118712374288</v>
      </c>
      <c r="AB285" s="34">
        <v>2.0979999999999999</v>
      </c>
      <c r="AC285" s="34">
        <v>7.4177485988792449E-3</v>
      </c>
      <c r="AD285" s="34">
        <v>2.105417748598879</v>
      </c>
      <c r="AE285" s="34">
        <v>2.0869901408113822</v>
      </c>
      <c r="AF285" s="34">
        <v>2.816999999999998</v>
      </c>
      <c r="AG285" s="34">
        <v>9.9598654923940995E-3</v>
      </c>
      <c r="AH285" s="34">
        <v>2.826959865492392</v>
      </c>
      <c r="AI285" s="34">
        <v>2.8022169812515059</v>
      </c>
      <c r="AJ285" s="34">
        <v>41.414999999999999</v>
      </c>
      <c r="AK285" s="34">
        <v>0.14642805444355764</v>
      </c>
      <c r="AL285" s="34">
        <v>41.56142805444356</v>
      </c>
      <c r="AM285" s="34">
        <v>41.197662860678456</v>
      </c>
      <c r="AN285" s="34">
        <v>2.0269999999999992</v>
      </c>
      <c r="AO285" s="34">
        <v>7.1667189751802793E-3</v>
      </c>
      <c r="AP285" s="34">
        <v>2.0341667189751793</v>
      </c>
      <c r="AQ285" s="34">
        <v>2.016362733758184</v>
      </c>
      <c r="AR285" s="34">
        <v>48.356999999999999</v>
      </c>
      <c r="AS285" s="34">
        <v>0.17097238751001126</v>
      </c>
      <c r="AT285" s="34">
        <v>48.527972387510012</v>
      </c>
      <c r="AU285" s="34">
        <v>48.103232716499534</v>
      </c>
    </row>
    <row r="286" spans="1:47" x14ac:dyDescent="0.25">
      <c r="A286" s="18">
        <v>45850</v>
      </c>
      <c r="B286" s="2">
        <v>10</v>
      </c>
      <c r="C286" s="2" t="s">
        <v>23</v>
      </c>
      <c r="D286" s="9">
        <v>39.997303000000002</v>
      </c>
      <c r="E286">
        <v>8.4194060000000008E-3</v>
      </c>
      <c r="G286" s="34">
        <v>1.1280000000000001</v>
      </c>
      <c r="H286" s="34">
        <v>7.8092897704359933E-3</v>
      </c>
      <c r="I286" s="34">
        <v>1.1358092897704362</v>
      </c>
      <c r="J286" s="34">
        <v>1.1262464502212872</v>
      </c>
      <c r="K286" s="34">
        <v>5.9129999999999994</v>
      </c>
      <c r="L286" s="34">
        <v>4.0936463131726962E-2</v>
      </c>
      <c r="M286" s="34">
        <v>5.9539364631317264</v>
      </c>
      <c r="N286" s="34">
        <v>5.9038078547504167</v>
      </c>
      <c r="O286" s="34">
        <v>56.879000000000005</v>
      </c>
      <c r="P286" s="34">
        <v>0.39378066742254331</v>
      </c>
      <c r="Q286" s="34">
        <v>57.272780667422545</v>
      </c>
      <c r="R286" s="34">
        <v>56.790577874234565</v>
      </c>
      <c r="S286" s="34">
        <v>4.0179999999999998</v>
      </c>
      <c r="T286" s="34">
        <v>2.7817133242563664E-2</v>
      </c>
      <c r="U286" s="34">
        <v>4.0458171332425632</v>
      </c>
      <c r="V286" s="34">
        <v>4.0117537561960379</v>
      </c>
      <c r="W286" s="34">
        <v>67.938000000000002</v>
      </c>
      <c r="X286" s="34">
        <v>0.47034355356726992</v>
      </c>
      <c r="Y286" s="34">
        <v>68.408343553567278</v>
      </c>
      <c r="Z286" s="34">
        <v>67.832385935402314</v>
      </c>
      <c r="AB286" s="34">
        <v>2.097999999999999</v>
      </c>
      <c r="AC286" s="34">
        <v>1.4524725122672609E-2</v>
      </c>
      <c r="AD286" s="34">
        <v>2.1125247251226718</v>
      </c>
      <c r="AE286" s="34">
        <v>2.0947385217768257</v>
      </c>
      <c r="AF286" s="34">
        <v>3.0839999999999979</v>
      </c>
      <c r="AG286" s="34">
        <v>2.1350930542574986E-2</v>
      </c>
      <c r="AH286" s="34">
        <v>3.1053509305425728</v>
      </c>
      <c r="AI286" s="34">
        <v>3.0792057202858572</v>
      </c>
      <c r="AJ286" s="34">
        <v>46.532999999999987</v>
      </c>
      <c r="AK286" s="34">
        <v>0.3221539724181719</v>
      </c>
      <c r="AL286" s="34">
        <v>46.855153972418158</v>
      </c>
      <c r="AM286" s="34">
        <v>46.460661407931859</v>
      </c>
      <c r="AN286" s="34">
        <v>2.3529999999999993</v>
      </c>
      <c r="AO286" s="34">
        <v>1.629012307609564E-2</v>
      </c>
      <c r="AP286" s="34">
        <v>2.369290123076095</v>
      </c>
      <c r="AQ286" s="34">
        <v>2.3493421075981273</v>
      </c>
      <c r="AR286" s="34">
        <v>54.067999999999984</v>
      </c>
      <c r="AS286" s="34">
        <v>0.3743197511595151</v>
      </c>
      <c r="AT286" s="34">
        <v>54.442319751159502</v>
      </c>
      <c r="AU286" s="34">
        <v>53.983947757592667</v>
      </c>
    </row>
    <row r="287" spans="1:47" x14ac:dyDescent="0.25">
      <c r="A287" s="18">
        <v>45850</v>
      </c>
      <c r="B287" s="2">
        <v>11</v>
      </c>
      <c r="C287" s="2" t="s">
        <v>23</v>
      </c>
      <c r="D287" s="9">
        <v>41.061734999999999</v>
      </c>
      <c r="E287">
        <v>8.4708189999999992E-3</v>
      </c>
      <c r="G287" s="34">
        <v>1.1280000000000001</v>
      </c>
      <c r="H287" s="34">
        <v>8.8473958424903649E-3</v>
      </c>
      <c r="I287" s="34">
        <v>1.1368473958424905</v>
      </c>
      <c r="J287" s="34">
        <v>1.1272173673216874</v>
      </c>
      <c r="K287" s="34">
        <v>6.1429999999999998</v>
      </c>
      <c r="L287" s="34">
        <v>4.8182227535831831E-2</v>
      </c>
      <c r="M287" s="34">
        <v>6.1911822275358315</v>
      </c>
      <c r="N287" s="34">
        <v>6.1387378434903583</v>
      </c>
      <c r="O287" s="34">
        <v>64.631</v>
      </c>
      <c r="P287" s="34">
        <v>0.50692911409219388</v>
      </c>
      <c r="Q287" s="34">
        <v>65.137929114092188</v>
      </c>
      <c r="R287" s="34">
        <v>64.586157506531876</v>
      </c>
      <c r="S287" s="34">
        <v>4.6090000000000018</v>
      </c>
      <c r="T287" s="34">
        <v>3.6150396664927392E-2</v>
      </c>
      <c r="U287" s="34">
        <v>4.6451503966649295</v>
      </c>
      <c r="V287" s="34">
        <v>4.6058021684270027</v>
      </c>
      <c r="W287" s="34">
        <v>76.510999999999996</v>
      </c>
      <c r="X287" s="34">
        <v>0.60010913413544342</v>
      </c>
      <c r="Y287" s="34">
        <v>77.111109134135447</v>
      </c>
      <c r="Z287" s="34">
        <v>76.457914885770933</v>
      </c>
      <c r="AB287" s="34">
        <v>2.0980000000000003</v>
      </c>
      <c r="AC287" s="34">
        <v>1.6455528792149635E-2</v>
      </c>
      <c r="AD287" s="34">
        <v>2.11445552879215</v>
      </c>
      <c r="AE287" s="34">
        <v>2.0965443587242025</v>
      </c>
      <c r="AF287" s="34">
        <v>3.4239999999999968</v>
      </c>
      <c r="AG287" s="34">
        <v>2.6855924968694128E-2</v>
      </c>
      <c r="AH287" s="34">
        <v>3.4508559249686908</v>
      </c>
      <c r="AI287" s="34">
        <v>3.4216243490332032</v>
      </c>
      <c r="AJ287" s="34">
        <v>51.618000000000002</v>
      </c>
      <c r="AK287" s="34">
        <v>0.40486248102630107</v>
      </c>
      <c r="AL287" s="34">
        <v>52.022862481026301</v>
      </c>
      <c r="AM287" s="34">
        <v>51.582186229087633</v>
      </c>
      <c r="AN287" s="34">
        <v>2.6039999999999988</v>
      </c>
      <c r="AO287" s="34">
        <v>2.0424307423621359E-2</v>
      </c>
      <c r="AP287" s="34">
        <v>2.6244243074236202</v>
      </c>
      <c r="AQ287" s="34">
        <v>2.6021932841362343</v>
      </c>
      <c r="AR287" s="34">
        <v>59.744</v>
      </c>
      <c r="AS287" s="34">
        <v>0.46859824221076618</v>
      </c>
      <c r="AT287" s="34">
        <v>60.21259824221076</v>
      </c>
      <c r="AU287" s="34">
        <v>59.702548220981271</v>
      </c>
    </row>
    <row r="288" spans="1:47" x14ac:dyDescent="0.25">
      <c r="A288" s="18">
        <v>45850</v>
      </c>
      <c r="B288" s="2">
        <v>12</v>
      </c>
      <c r="C288" s="2" t="s">
        <v>23</v>
      </c>
      <c r="D288" s="9">
        <v>55.965085999999999</v>
      </c>
      <c r="E288">
        <v>8.3633089999999993E-3</v>
      </c>
      <c r="G288" s="34">
        <v>1.1280000000000001</v>
      </c>
      <c r="H288" s="34">
        <v>1.1111816507098105E-2</v>
      </c>
      <c r="I288" s="34">
        <v>1.1391118165070981</v>
      </c>
      <c r="J288" s="34">
        <v>1.129585072400098</v>
      </c>
      <c r="K288" s="34">
        <v>6.9659999999999984</v>
      </c>
      <c r="L288" s="34">
        <v>6.8621377472026041E-2</v>
      </c>
      <c r="M288" s="34">
        <v>7.0346213774720248</v>
      </c>
      <c r="N288" s="34">
        <v>6.9757886651942203</v>
      </c>
      <c r="O288" s="34">
        <v>69.554000000000002</v>
      </c>
      <c r="P288" s="34">
        <v>0.68516957919743038</v>
      </c>
      <c r="Q288" s="34">
        <v>70.239169579197437</v>
      </c>
      <c r="R288" s="34">
        <v>69.651737700103212</v>
      </c>
      <c r="S288" s="34">
        <v>4.9160000000000004</v>
      </c>
      <c r="T288" s="34">
        <v>4.8427030096537482E-2</v>
      </c>
      <c r="U288" s="34">
        <v>4.9644270300965374</v>
      </c>
      <c r="V288" s="34">
        <v>4.9229079928358876</v>
      </c>
      <c r="W288" s="34">
        <v>82.563999999999993</v>
      </c>
      <c r="X288" s="34">
        <v>0.81332980327309201</v>
      </c>
      <c r="Y288" s="34">
        <v>83.377329803273085</v>
      </c>
      <c r="Z288" s="34">
        <v>82.68001943053342</v>
      </c>
      <c r="AB288" s="34">
        <v>2.0979999999999994</v>
      </c>
      <c r="AC288" s="34">
        <v>2.0667190631109764E-2</v>
      </c>
      <c r="AD288" s="34">
        <v>2.118667190631109</v>
      </c>
      <c r="AE288" s="34">
        <v>2.1009481222476989</v>
      </c>
      <c r="AF288" s="34">
        <v>3.6569999999999978</v>
      </c>
      <c r="AG288" s="34">
        <v>3.6024745537639839E-2</v>
      </c>
      <c r="AH288" s="34">
        <v>3.6930247455376377</v>
      </c>
      <c r="AI288" s="34">
        <v>3.6621388384460598</v>
      </c>
      <c r="AJ288" s="34">
        <v>54.412000000000027</v>
      </c>
      <c r="AK288" s="34">
        <v>0.53600723385126092</v>
      </c>
      <c r="AL288" s="34">
        <v>54.948007233851285</v>
      </c>
      <c r="AM288" s="34">
        <v>54.488460070420352</v>
      </c>
      <c r="AN288" s="34">
        <v>2.7919999999999989</v>
      </c>
      <c r="AO288" s="34">
        <v>2.7503716035299552E-2</v>
      </c>
      <c r="AP288" s="34">
        <v>2.8195037160352987</v>
      </c>
      <c r="AQ288" s="34">
        <v>2.7959233352314472</v>
      </c>
      <c r="AR288" s="34">
        <v>62.959000000000024</v>
      </c>
      <c r="AS288" s="34">
        <v>0.62020288605531004</v>
      </c>
      <c r="AT288" s="34">
        <v>63.579202886055334</v>
      </c>
      <c r="AU288" s="34">
        <v>63.047470366345564</v>
      </c>
    </row>
    <row r="289" spans="1:47" x14ac:dyDescent="0.25">
      <c r="A289" s="18">
        <v>45850</v>
      </c>
      <c r="B289" s="2">
        <v>13</v>
      </c>
      <c r="C289" s="2" t="s">
        <v>23</v>
      </c>
      <c r="D289" s="9">
        <v>53.354602</v>
      </c>
      <c r="E289">
        <v>8.4556500000000003E-3</v>
      </c>
      <c r="G289" s="34">
        <v>1.1280000000000001</v>
      </c>
      <c r="H289" s="34">
        <v>1.6802950248784938E-2</v>
      </c>
      <c r="I289" s="34">
        <v>1.1448029502487851</v>
      </c>
      <c r="J289" s="34">
        <v>1.1351228971825138</v>
      </c>
      <c r="K289" s="34">
        <v>6.7859999999999996</v>
      </c>
      <c r="L289" s="34">
        <v>0.10108583367753066</v>
      </c>
      <c r="M289" s="34">
        <v>6.8870858336775305</v>
      </c>
      <c r="N289" s="34">
        <v>6.828851046347995</v>
      </c>
      <c r="O289" s="34">
        <v>71.415999999999997</v>
      </c>
      <c r="P289" s="34">
        <v>1.0638293395099512</v>
      </c>
      <c r="Q289" s="34">
        <v>72.479829339509948</v>
      </c>
      <c r="R289" s="34">
        <v>71.866965270555312</v>
      </c>
      <c r="S289" s="34">
        <v>5.117</v>
      </c>
      <c r="T289" s="34">
        <v>7.6224021651624563E-2</v>
      </c>
      <c r="U289" s="34">
        <v>5.1932240216516243</v>
      </c>
      <c r="V289" s="34">
        <v>5.1493119369529454</v>
      </c>
      <c r="W289" s="34">
        <v>84.447000000000003</v>
      </c>
      <c r="X289" s="34">
        <v>1.2579421450878914</v>
      </c>
      <c r="Y289" s="34">
        <v>85.704942145087898</v>
      </c>
      <c r="Z289" s="34">
        <v>84.980251151038757</v>
      </c>
      <c r="AB289" s="34">
        <v>2.097999999999999</v>
      </c>
      <c r="AC289" s="34">
        <v>3.1252295764140764E-2</v>
      </c>
      <c r="AD289" s="34">
        <v>2.1292522957641395</v>
      </c>
      <c r="AE289" s="34">
        <v>2.1112480835894614</v>
      </c>
      <c r="AF289" s="34">
        <v>3.6799999999999984</v>
      </c>
      <c r="AG289" s="34">
        <v>5.4818135563411821E-2</v>
      </c>
      <c r="AH289" s="34">
        <v>3.73481813556341</v>
      </c>
      <c r="AI289" s="34">
        <v>3.703237820595433</v>
      </c>
      <c r="AJ289" s="34">
        <v>55.558000000000007</v>
      </c>
      <c r="AK289" s="34">
        <v>0.8276048846826185</v>
      </c>
      <c r="AL289" s="34">
        <v>56.385604884682628</v>
      </c>
      <c r="AM289" s="34">
        <v>55.908827944739457</v>
      </c>
      <c r="AN289" s="34">
        <v>2.8759999999999994</v>
      </c>
      <c r="AO289" s="34">
        <v>4.2841564641405559E-2</v>
      </c>
      <c r="AP289" s="34">
        <v>2.9188415646414052</v>
      </c>
      <c r="AQ289" s="34">
        <v>2.8941608619653452</v>
      </c>
      <c r="AR289" s="34">
        <v>64.212000000000003</v>
      </c>
      <c r="AS289" s="34">
        <v>0.95651688065157658</v>
      </c>
      <c r="AT289" s="34">
        <v>65.16851688065158</v>
      </c>
      <c r="AU289" s="34">
        <v>64.617474710889695</v>
      </c>
    </row>
    <row r="290" spans="1:47" x14ac:dyDescent="0.25">
      <c r="A290" s="18">
        <v>45850</v>
      </c>
      <c r="B290" s="2">
        <v>14</v>
      </c>
      <c r="C290" s="2" t="s">
        <v>23</v>
      </c>
      <c r="D290" s="9">
        <v>48.579078000000003</v>
      </c>
      <c r="E290">
        <v>8.6500829999999994E-3</v>
      </c>
      <c r="G290" s="34">
        <v>1.1280000000000001</v>
      </c>
      <c r="H290" s="34">
        <v>1.7654448500925221E-2</v>
      </c>
      <c r="I290" s="34">
        <v>1.1456544485009252</v>
      </c>
      <c r="J290" s="34">
        <v>1.1357444424320731</v>
      </c>
      <c r="K290" s="34">
        <v>6.6030000000000015</v>
      </c>
      <c r="L290" s="34">
        <v>0.10334425837908622</v>
      </c>
      <c r="M290" s="34">
        <v>6.7063442583790875</v>
      </c>
      <c r="N290" s="34">
        <v>6.6483338239175351</v>
      </c>
      <c r="O290" s="34">
        <v>73.001000000000005</v>
      </c>
      <c r="P290" s="34">
        <v>1.1425464494823065</v>
      </c>
      <c r="Q290" s="34">
        <v>74.143546449482315</v>
      </c>
      <c r="R290" s="34">
        <v>73.502198618779929</v>
      </c>
      <c r="S290" s="34">
        <v>5.2340000000000009</v>
      </c>
      <c r="T290" s="34">
        <v>8.1917893132839203E-2</v>
      </c>
      <c r="U290" s="34">
        <v>5.3159178931328404</v>
      </c>
      <c r="V290" s="34">
        <v>5.2699347621360557</v>
      </c>
      <c r="W290" s="34">
        <v>85.965999999999994</v>
      </c>
      <c r="X290" s="34">
        <v>1.3454630494951572</v>
      </c>
      <c r="Y290" s="34">
        <v>87.31146304949516</v>
      </c>
      <c r="Z290" s="34">
        <v>86.556211647265599</v>
      </c>
      <c r="AB290" s="34">
        <v>2.0979999999999999</v>
      </c>
      <c r="AC290" s="34">
        <v>3.2836022123174741E-2</v>
      </c>
      <c r="AD290" s="34">
        <v>2.1308360221231748</v>
      </c>
      <c r="AE290" s="34">
        <v>2.1124041136724196</v>
      </c>
      <c r="AF290" s="34">
        <v>3.7619999999999982</v>
      </c>
      <c r="AG290" s="34">
        <v>5.8879463883404821E-2</v>
      </c>
      <c r="AH290" s="34">
        <v>3.8208794638834029</v>
      </c>
      <c r="AI290" s="34">
        <v>3.7878285393878159</v>
      </c>
      <c r="AJ290" s="34">
        <v>56.391999999999989</v>
      </c>
      <c r="AK290" s="34">
        <v>0.88259721619164422</v>
      </c>
      <c r="AL290" s="34">
        <v>57.27459721619163</v>
      </c>
      <c r="AM290" s="34">
        <v>56.779167196480003</v>
      </c>
      <c r="AN290" s="34">
        <v>2.8979999999999988</v>
      </c>
      <c r="AO290" s="34">
        <v>4.5356907584823816E-2</v>
      </c>
      <c r="AP290" s="34">
        <v>2.9433569075848225</v>
      </c>
      <c r="AQ290" s="34">
        <v>2.9178966260355903</v>
      </c>
      <c r="AR290" s="34">
        <v>65.149999999999991</v>
      </c>
      <c r="AS290" s="34">
        <v>1.0196696097830475</v>
      </c>
      <c r="AT290" s="34">
        <v>66.169669609783028</v>
      </c>
      <c r="AU290" s="34">
        <v>65.597296475575831</v>
      </c>
    </row>
    <row r="291" spans="1:47" x14ac:dyDescent="0.25">
      <c r="A291" s="18">
        <v>45850</v>
      </c>
      <c r="B291" s="2">
        <v>15</v>
      </c>
      <c r="C291" s="2" t="s">
        <v>23</v>
      </c>
      <c r="D291" s="9">
        <v>69.481549000000001</v>
      </c>
      <c r="E291">
        <v>8.8346880000000003E-3</v>
      </c>
      <c r="G291" s="34">
        <v>1.1280000000000001</v>
      </c>
      <c r="H291" s="34">
        <v>1.8347692722596381E-2</v>
      </c>
      <c r="I291" s="34">
        <v>1.1463476927225964</v>
      </c>
      <c r="J291" s="34">
        <v>1.1362200685178725</v>
      </c>
      <c r="K291" s="34">
        <v>7.0939999999999994</v>
      </c>
      <c r="L291" s="34">
        <v>0.11538876965788893</v>
      </c>
      <c r="M291" s="34">
        <v>7.2093887696578882</v>
      </c>
      <c r="N291" s="34">
        <v>7.1456960692072569</v>
      </c>
      <c r="O291" s="34">
        <v>74.108999999999966</v>
      </c>
      <c r="P291" s="34">
        <v>1.2054336524635589</v>
      </c>
      <c r="Q291" s="34">
        <v>75.314433652463521</v>
      </c>
      <c r="R291" s="34">
        <v>74.649054129247304</v>
      </c>
      <c r="S291" s="34">
        <v>5.2830000000000013</v>
      </c>
      <c r="T291" s="34">
        <v>8.5931614054500616E-2</v>
      </c>
      <c r="U291" s="34">
        <v>5.3689316140545023</v>
      </c>
      <c r="V291" s="34">
        <v>5.3214987783509944</v>
      </c>
      <c r="W291" s="34">
        <v>87.613999999999962</v>
      </c>
      <c r="X291" s="34">
        <v>1.4251017288985448</v>
      </c>
      <c r="Y291" s="34">
        <v>89.039101728898515</v>
      </c>
      <c r="Z291" s="34">
        <v>88.252469045323437</v>
      </c>
      <c r="AB291" s="34">
        <v>2.0979999999999985</v>
      </c>
      <c r="AC291" s="34">
        <v>3.4125407209226223E-2</v>
      </c>
      <c r="AD291" s="34">
        <v>2.1321254072092248</v>
      </c>
      <c r="AE291" s="34">
        <v>2.1132887444596586</v>
      </c>
      <c r="AF291" s="34">
        <v>3.8059999999999974</v>
      </c>
      <c r="AG291" s="34">
        <v>6.1907197253724976E-2</v>
      </c>
      <c r="AH291" s="34">
        <v>3.8679071972537225</v>
      </c>
      <c r="AI291" s="34">
        <v>3.8337354439530316</v>
      </c>
      <c r="AJ291" s="34">
        <v>56.851000000000006</v>
      </c>
      <c r="AK291" s="34">
        <v>0.92472046008185005</v>
      </c>
      <c r="AL291" s="34">
        <v>57.775720460081857</v>
      </c>
      <c r="AM291" s="34">
        <v>57.265289995841819</v>
      </c>
      <c r="AN291" s="34">
        <v>2.9559999999999986</v>
      </c>
      <c r="AO291" s="34">
        <v>4.8081364971626656E-2</v>
      </c>
      <c r="AP291" s="34">
        <v>3.0040813649716251</v>
      </c>
      <c r="AQ291" s="34">
        <v>2.9775412433854869</v>
      </c>
      <c r="AR291" s="34">
        <v>65.710999999999999</v>
      </c>
      <c r="AS291" s="34">
        <v>1.068834429516428</v>
      </c>
      <c r="AT291" s="34">
        <v>66.779834429516427</v>
      </c>
      <c r="AU291" s="34">
        <v>66.189855427639998</v>
      </c>
    </row>
    <row r="292" spans="1:47" x14ac:dyDescent="0.25">
      <c r="A292" s="18">
        <v>45850</v>
      </c>
      <c r="B292" s="2">
        <v>16</v>
      </c>
      <c r="C292" s="2" t="s">
        <v>23</v>
      </c>
      <c r="D292" s="9">
        <v>50.978101000000002</v>
      </c>
      <c r="E292">
        <v>9.0046610000000006E-3</v>
      </c>
      <c r="G292" s="34">
        <v>1.1280000000000001</v>
      </c>
      <c r="H292" s="34">
        <v>1.8842609931163268E-2</v>
      </c>
      <c r="I292" s="34">
        <v>1.1468426099311633</v>
      </c>
      <c r="J292" s="34">
        <v>1.1365156810083779</v>
      </c>
      <c r="K292" s="34">
        <v>7.9679999999999982</v>
      </c>
      <c r="L292" s="34">
        <v>0.13310098930098302</v>
      </c>
      <c r="M292" s="34">
        <v>8.1011009893009813</v>
      </c>
      <c r="N292" s="34">
        <v>8.0281533211655614</v>
      </c>
      <c r="O292" s="34">
        <v>74.868000000000009</v>
      </c>
      <c r="P292" s="34">
        <v>1.2506281208566767</v>
      </c>
      <c r="Q292" s="34">
        <v>76.118628120856684</v>
      </c>
      <c r="R292" s="34">
        <v>75.433205678843308</v>
      </c>
      <c r="S292" s="34">
        <v>5.3209999999999997</v>
      </c>
      <c r="T292" s="34">
        <v>8.8884332840177063E-2</v>
      </c>
      <c r="U292" s="34">
        <v>5.4098843328401767</v>
      </c>
      <c r="V292" s="34">
        <v>5.3611701583737394</v>
      </c>
      <c r="W292" s="34">
        <v>89.285000000000011</v>
      </c>
      <c r="X292" s="34">
        <v>1.4914560529290002</v>
      </c>
      <c r="Y292" s="34">
        <v>90.776456052929007</v>
      </c>
      <c r="Z292" s="34">
        <v>89.959044839390984</v>
      </c>
      <c r="AB292" s="34">
        <v>2.097999999999999</v>
      </c>
      <c r="AC292" s="34">
        <v>3.5045918116649387E-2</v>
      </c>
      <c r="AD292" s="34">
        <v>2.1330459181166486</v>
      </c>
      <c r="AE292" s="34">
        <v>2.1138385627265746</v>
      </c>
      <c r="AF292" s="34">
        <v>3.920999999999998</v>
      </c>
      <c r="AG292" s="34">
        <v>6.5498114840506313E-2</v>
      </c>
      <c r="AH292" s="34">
        <v>3.9864981148405043</v>
      </c>
      <c r="AI292" s="34">
        <v>3.9506010507392264</v>
      </c>
      <c r="AJ292" s="34">
        <v>57.028999999999989</v>
      </c>
      <c r="AK292" s="34">
        <v>0.95263759021658656</v>
      </c>
      <c r="AL292" s="34">
        <v>57.981637590216579</v>
      </c>
      <c r="AM292" s="34">
        <v>57.459532599491823</v>
      </c>
      <c r="AN292" s="34">
        <v>2.9499999999999988</v>
      </c>
      <c r="AO292" s="34">
        <v>4.927810221359185E-2</v>
      </c>
      <c r="AP292" s="34">
        <v>2.9992781022135908</v>
      </c>
      <c r="AQ292" s="34">
        <v>2.9722706196584343</v>
      </c>
      <c r="AR292" s="34">
        <v>65.99799999999999</v>
      </c>
      <c r="AS292" s="34">
        <v>1.1024597253873341</v>
      </c>
      <c r="AT292" s="34">
        <v>67.100459725387324</v>
      </c>
      <c r="AU292" s="34">
        <v>66.496242832616062</v>
      </c>
    </row>
    <row r="293" spans="1:47" x14ac:dyDescent="0.25">
      <c r="A293" s="18">
        <v>45850</v>
      </c>
      <c r="B293" s="2">
        <v>17</v>
      </c>
      <c r="C293" s="2" t="s">
        <v>23</v>
      </c>
      <c r="D293" s="9">
        <v>58.208759999999998</v>
      </c>
      <c r="E293">
        <v>9.2021169999999992E-3</v>
      </c>
      <c r="G293" s="34">
        <v>1.1280000000000001</v>
      </c>
      <c r="H293" s="34">
        <v>2.329703530964505E-2</v>
      </c>
      <c r="I293" s="34">
        <v>1.1512970353096452</v>
      </c>
      <c r="J293" s="34">
        <v>1.1407026652889727</v>
      </c>
      <c r="K293" s="34">
        <v>8.5779999999999994</v>
      </c>
      <c r="L293" s="34">
        <v>0.17716486603380779</v>
      </c>
      <c r="M293" s="34">
        <v>8.7551648660338071</v>
      </c>
      <c r="N293" s="34">
        <v>8.674598814582275</v>
      </c>
      <c r="O293" s="34">
        <v>75.099000000000018</v>
      </c>
      <c r="P293" s="34">
        <v>1.5510496938998528</v>
      </c>
      <c r="Q293" s="34">
        <v>76.650049693899874</v>
      </c>
      <c r="R293" s="34">
        <v>75.944706968560794</v>
      </c>
      <c r="S293" s="34">
        <v>5.2620000000000005</v>
      </c>
      <c r="T293" s="34">
        <v>0.10867819131148249</v>
      </c>
      <c r="U293" s="34">
        <v>5.3706781913114829</v>
      </c>
      <c r="V293" s="34">
        <v>5.3212565822256863</v>
      </c>
      <c r="W293" s="34">
        <v>90.067000000000021</v>
      </c>
      <c r="X293" s="34">
        <v>1.8601897865547881</v>
      </c>
      <c r="Y293" s="34">
        <v>91.927189786554806</v>
      </c>
      <c r="Z293" s="34">
        <v>91.081265030657732</v>
      </c>
      <c r="AB293" s="34">
        <v>2.097999999999999</v>
      </c>
      <c r="AC293" s="34">
        <v>4.3330833403931991E-2</v>
      </c>
      <c r="AD293" s="34">
        <v>2.1413308334039312</v>
      </c>
      <c r="AE293" s="34">
        <v>2.1216260565392409</v>
      </c>
      <c r="AF293" s="34">
        <v>3.9099999999999988</v>
      </c>
      <c r="AG293" s="34">
        <v>8.075479438006393E-2</v>
      </c>
      <c r="AH293" s="34">
        <v>3.9907547943800625</v>
      </c>
      <c r="AI293" s="34">
        <v>3.9540314018438663</v>
      </c>
      <c r="AJ293" s="34">
        <v>56.883000000000017</v>
      </c>
      <c r="AK293" s="34">
        <v>1.1748273577292017</v>
      </c>
      <c r="AL293" s="34">
        <v>58.057827357729217</v>
      </c>
      <c r="AM293" s="34">
        <v>57.523572437617595</v>
      </c>
      <c r="AN293" s="34">
        <v>2.9409999999999994</v>
      </c>
      <c r="AO293" s="34">
        <v>6.0741649685874172E-2</v>
      </c>
      <c r="AP293" s="34">
        <v>3.0017416496858735</v>
      </c>
      <c r="AQ293" s="34">
        <v>2.9741192718216913</v>
      </c>
      <c r="AR293" s="34">
        <v>65.832000000000008</v>
      </c>
      <c r="AS293" s="34">
        <v>1.3596546351990717</v>
      </c>
      <c r="AT293" s="34">
        <v>67.191654635199086</v>
      </c>
      <c r="AU293" s="34">
        <v>66.573349167822386</v>
      </c>
    </row>
    <row r="294" spans="1:47" x14ac:dyDescent="0.25">
      <c r="A294" s="18">
        <v>45850</v>
      </c>
      <c r="B294" s="2">
        <v>18</v>
      </c>
      <c r="C294" s="2" t="s">
        <v>23</v>
      </c>
      <c r="D294" s="9">
        <v>51.307637</v>
      </c>
      <c r="E294">
        <v>9.2562470000000004E-3</v>
      </c>
      <c r="G294" s="34">
        <v>1.1280000000000001</v>
      </c>
      <c r="H294" s="34">
        <v>1.9707789382687805E-2</v>
      </c>
      <c r="I294" s="34">
        <v>1.1477077893826879</v>
      </c>
      <c r="J294" s="34">
        <v>1.1370843226003378</v>
      </c>
      <c r="K294" s="34">
        <v>10.474</v>
      </c>
      <c r="L294" s="34">
        <v>0.1829959095693901</v>
      </c>
      <c r="M294" s="34">
        <v>10.656995909569391</v>
      </c>
      <c r="N294" s="34">
        <v>10.558352123152426</v>
      </c>
      <c r="O294" s="34">
        <v>73.122999999999976</v>
      </c>
      <c r="P294" s="34">
        <v>1.2775644353105315</v>
      </c>
      <c r="Q294" s="34">
        <v>74.400564435310514</v>
      </c>
      <c r="R294" s="34">
        <v>73.711894433957866</v>
      </c>
      <c r="S294" s="34">
        <v>5.0579999999999989</v>
      </c>
      <c r="T294" s="34">
        <v>8.8370566221307525E-2</v>
      </c>
      <c r="U294" s="34">
        <v>5.1463705662213064</v>
      </c>
      <c r="V294" s="34">
        <v>5.0987344891068318</v>
      </c>
      <c r="W294" s="34">
        <v>89.782999999999973</v>
      </c>
      <c r="X294" s="34">
        <v>1.5686387004839168</v>
      </c>
      <c r="Y294" s="34">
        <v>91.351638700483903</v>
      </c>
      <c r="Z294" s="34">
        <v>90.50606536881746</v>
      </c>
      <c r="AB294" s="34">
        <v>2.0980000000000003</v>
      </c>
      <c r="AC294" s="34">
        <v>3.6655090536240262E-2</v>
      </c>
      <c r="AD294" s="34">
        <v>2.1346550905362407</v>
      </c>
      <c r="AE294" s="34">
        <v>2.1148961957584298</v>
      </c>
      <c r="AF294" s="34">
        <v>4.1189999999999989</v>
      </c>
      <c r="AG294" s="34">
        <v>7.1964879846889221E-2</v>
      </c>
      <c r="AH294" s="34">
        <v>4.1909648798468879</v>
      </c>
      <c r="AI294" s="34">
        <v>4.1521722737506996</v>
      </c>
      <c r="AJ294" s="34">
        <v>55.269000000000005</v>
      </c>
      <c r="AK294" s="34">
        <v>0.96562926541823779</v>
      </c>
      <c r="AL294" s="34">
        <v>56.234629265418242</v>
      </c>
      <c r="AM294" s="34">
        <v>55.714107646984097</v>
      </c>
      <c r="AN294" s="34">
        <v>2.8569999999999998</v>
      </c>
      <c r="AO294" s="34">
        <v>4.9915916902782839E-2</v>
      </c>
      <c r="AP294" s="34">
        <v>2.9069159169027827</v>
      </c>
      <c r="AQ294" s="34">
        <v>2.880008785167699</v>
      </c>
      <c r="AR294" s="34">
        <v>64.343000000000004</v>
      </c>
      <c r="AS294" s="34">
        <v>1.1241651527041501</v>
      </c>
      <c r="AT294" s="34">
        <v>65.467165152704155</v>
      </c>
      <c r="AU294" s="34">
        <v>64.86118490166092</v>
      </c>
    </row>
    <row r="295" spans="1:47" x14ac:dyDescent="0.25">
      <c r="A295" s="18">
        <v>45850</v>
      </c>
      <c r="B295" s="2">
        <v>19</v>
      </c>
      <c r="C295" s="2" t="s">
        <v>23</v>
      </c>
      <c r="D295" s="9">
        <v>53.616377999999997</v>
      </c>
      <c r="E295">
        <v>8.8976409999999995E-3</v>
      </c>
      <c r="G295" s="34">
        <v>1.1280000000000001</v>
      </c>
      <c r="H295" s="34">
        <v>1.9329320597024052E-2</v>
      </c>
      <c r="I295" s="34">
        <v>1.1473293205970241</v>
      </c>
      <c r="J295" s="34">
        <v>1.1371207961935779</v>
      </c>
      <c r="K295" s="34">
        <v>10.103999999999999</v>
      </c>
      <c r="L295" s="34">
        <v>0.17314136109249201</v>
      </c>
      <c r="M295" s="34">
        <v>10.277141361092491</v>
      </c>
      <c r="N295" s="34">
        <v>10.185699046755239</v>
      </c>
      <c r="O295" s="34">
        <v>68.174999999999997</v>
      </c>
      <c r="P295" s="34">
        <v>1.1682415174664136</v>
      </c>
      <c r="Q295" s="34">
        <v>69.34324151746641</v>
      </c>
      <c r="R295" s="34">
        <v>68.726250248667696</v>
      </c>
      <c r="S295" s="34">
        <v>4.6689999999999996</v>
      </c>
      <c r="T295" s="34">
        <v>8.0007622222965674E-2</v>
      </c>
      <c r="U295" s="34">
        <v>4.7490076222229654</v>
      </c>
      <c r="V295" s="34">
        <v>4.706752657294162</v>
      </c>
      <c r="W295" s="34">
        <v>84.075999999999993</v>
      </c>
      <c r="X295" s="34">
        <v>1.4407198213788954</v>
      </c>
      <c r="Y295" s="34">
        <v>85.516719821378885</v>
      </c>
      <c r="Z295" s="34">
        <v>84.755822748910674</v>
      </c>
      <c r="AB295" s="34">
        <v>2.097999999999999</v>
      </c>
      <c r="AC295" s="34">
        <v>3.5951165436663511E-2</v>
      </c>
      <c r="AD295" s="34">
        <v>2.1339511654366623</v>
      </c>
      <c r="AE295" s="34">
        <v>2.1149640340550753</v>
      </c>
      <c r="AF295" s="34">
        <v>3.5349999999999966</v>
      </c>
      <c r="AG295" s="34">
        <v>6.0575486090851019E-2</v>
      </c>
      <c r="AH295" s="34">
        <v>3.5955754860908478</v>
      </c>
      <c r="AI295" s="34">
        <v>3.5635833462272108</v>
      </c>
      <c r="AJ295" s="34">
        <v>51.929000000000009</v>
      </c>
      <c r="AK295" s="34">
        <v>0.88985132028622527</v>
      </c>
      <c r="AL295" s="34">
        <v>52.818851320286235</v>
      </c>
      <c r="AM295" s="34">
        <v>52.348888143205954</v>
      </c>
      <c r="AN295" s="34">
        <v>2.7379999999999991</v>
      </c>
      <c r="AO295" s="34">
        <v>4.691815584632255E-2</v>
      </c>
      <c r="AP295" s="34">
        <v>2.7849181558463219</v>
      </c>
      <c r="AQ295" s="34">
        <v>2.7601389538812193</v>
      </c>
      <c r="AR295" s="34">
        <v>60.300000000000004</v>
      </c>
      <c r="AS295" s="34">
        <v>1.0332961276600623</v>
      </c>
      <c r="AT295" s="34">
        <v>61.333296127660063</v>
      </c>
      <c r="AU295" s="34">
        <v>60.787574477369454</v>
      </c>
    </row>
    <row r="296" spans="1:47" x14ac:dyDescent="0.25">
      <c r="A296" s="18">
        <v>45850</v>
      </c>
      <c r="B296" s="2">
        <v>20</v>
      </c>
      <c r="C296" s="2" t="s">
        <v>23</v>
      </c>
      <c r="D296" s="9">
        <v>51.950504000000002</v>
      </c>
      <c r="E296">
        <v>8.9232219999999998E-3</v>
      </c>
      <c r="G296" s="34">
        <v>1.1280000000000001</v>
      </c>
      <c r="H296" s="34">
        <v>1.1336222287027308E-2</v>
      </c>
      <c r="I296" s="34">
        <v>1.1393362222870274</v>
      </c>
      <c r="J296" s="34">
        <v>1.129169672242919</v>
      </c>
      <c r="K296" s="34">
        <v>10.324</v>
      </c>
      <c r="L296" s="34">
        <v>0.10375457348516835</v>
      </c>
      <c r="M296" s="34">
        <v>10.427754573485169</v>
      </c>
      <c r="N296" s="34">
        <v>10.334705404464446</v>
      </c>
      <c r="O296" s="34">
        <v>64.674000000000021</v>
      </c>
      <c r="P296" s="34">
        <v>0.64996351080780523</v>
      </c>
      <c r="Q296" s="34">
        <v>65.323963510807829</v>
      </c>
      <c r="R296" s="34">
        <v>64.741063282480994</v>
      </c>
      <c r="S296" s="34">
        <v>4.37</v>
      </c>
      <c r="T296" s="34">
        <v>4.3917811519777777E-2</v>
      </c>
      <c r="U296" s="34">
        <v>4.4139178115197781</v>
      </c>
      <c r="V296" s="34">
        <v>4.3745314429978333</v>
      </c>
      <c r="W296" s="34">
        <v>80.496000000000024</v>
      </c>
      <c r="X296" s="34">
        <v>0.80897211809977865</v>
      </c>
      <c r="Y296" s="34">
        <v>81.304972118099812</v>
      </c>
      <c r="Z296" s="34">
        <v>80.579469802186196</v>
      </c>
      <c r="AB296" s="34">
        <v>2.097999999999999</v>
      </c>
      <c r="AC296" s="34">
        <v>2.1084569466474537E-2</v>
      </c>
      <c r="AD296" s="34">
        <v>2.1190845694664735</v>
      </c>
      <c r="AE296" s="34">
        <v>2.10017550741635</v>
      </c>
      <c r="AF296" s="34">
        <v>3.4349999999999969</v>
      </c>
      <c r="AG296" s="34">
        <v>3.4521208826186846E-2</v>
      </c>
      <c r="AH296" s="34">
        <v>3.4695212088261838</v>
      </c>
      <c r="AI296" s="34">
        <v>3.4385619008461195</v>
      </c>
      <c r="AJ296" s="34">
        <v>49.603999999999985</v>
      </c>
      <c r="AK296" s="34">
        <v>0.49851238504051626</v>
      </c>
      <c r="AL296" s="34">
        <v>50.102512385040498</v>
      </c>
      <c r="AM296" s="34">
        <v>49.655436544271033</v>
      </c>
      <c r="AN296" s="34">
        <v>2.6069999999999989</v>
      </c>
      <c r="AO296" s="34">
        <v>2.6199939275071079E-2</v>
      </c>
      <c r="AP296" s="34">
        <v>2.63319993927507</v>
      </c>
      <c r="AQ296" s="34">
        <v>2.6097033116465322</v>
      </c>
      <c r="AR296" s="34">
        <v>57.743999999999978</v>
      </c>
      <c r="AS296" s="34">
        <v>0.58031810260824868</v>
      </c>
      <c r="AT296" s="34">
        <v>58.324318102608231</v>
      </c>
      <c r="AU296" s="34">
        <v>57.803877264180038</v>
      </c>
    </row>
    <row r="297" spans="1:47" x14ac:dyDescent="0.25">
      <c r="A297" s="18">
        <v>45850</v>
      </c>
      <c r="B297" s="2">
        <v>21</v>
      </c>
      <c r="C297" s="2" t="s">
        <v>23</v>
      </c>
      <c r="D297" s="9">
        <v>54.655411999999998</v>
      </c>
      <c r="E297">
        <v>8.6999959999999998E-3</v>
      </c>
      <c r="G297" s="34">
        <v>1.1280000000000001</v>
      </c>
      <c r="H297" s="34">
        <v>1.2943341865327748E-2</v>
      </c>
      <c r="I297" s="34">
        <v>1.1409433418653279</v>
      </c>
      <c r="J297" s="34">
        <v>1.1310171393548729</v>
      </c>
      <c r="K297" s="34">
        <v>10.430000000000001</v>
      </c>
      <c r="L297" s="34">
        <v>0.1196800138788727</v>
      </c>
      <c r="M297" s="34">
        <v>10.549680013878874</v>
      </c>
      <c r="N297" s="34">
        <v>10.457897839956846</v>
      </c>
      <c r="O297" s="34">
        <v>62.331999999999987</v>
      </c>
      <c r="P297" s="34">
        <v>0.7152343839978802</v>
      </c>
      <c r="Q297" s="34">
        <v>63.047234383997868</v>
      </c>
      <c r="R297" s="34">
        <v>62.498723697046024</v>
      </c>
      <c r="S297" s="34">
        <v>4.1740000000000004</v>
      </c>
      <c r="T297" s="34">
        <v>4.7894954739253558E-2</v>
      </c>
      <c r="U297" s="34">
        <v>4.2218949547392537</v>
      </c>
      <c r="V297" s="34">
        <v>4.1851644855206018</v>
      </c>
      <c r="W297" s="34">
        <v>78.063999999999993</v>
      </c>
      <c r="X297" s="34">
        <v>0.89575269448133421</v>
      </c>
      <c r="Y297" s="34">
        <v>78.959752694481324</v>
      </c>
      <c r="Z297" s="34">
        <v>78.272803161878343</v>
      </c>
      <c r="AB297" s="34">
        <v>2.0979999999999999</v>
      </c>
      <c r="AC297" s="34">
        <v>2.4073697902001426E-2</v>
      </c>
      <c r="AD297" s="34">
        <v>2.1220736979020014</v>
      </c>
      <c r="AE297" s="34">
        <v>2.1036116652185486</v>
      </c>
      <c r="AF297" s="34">
        <v>3.5349999999999966</v>
      </c>
      <c r="AG297" s="34">
        <v>4.0562689267671578E-2</v>
      </c>
      <c r="AH297" s="34">
        <v>3.575562689267668</v>
      </c>
      <c r="AI297" s="34">
        <v>3.5444553081732897</v>
      </c>
      <c r="AJ297" s="34">
        <v>48.446999999999996</v>
      </c>
      <c r="AK297" s="34">
        <v>0.55590964835951528</v>
      </c>
      <c r="AL297" s="34">
        <v>49.002909648359513</v>
      </c>
      <c r="AM297" s="34">
        <v>48.576584530430424</v>
      </c>
      <c r="AN297" s="34">
        <v>2.5139999999999993</v>
      </c>
      <c r="AO297" s="34">
        <v>2.8847128944533642E-2</v>
      </c>
      <c r="AP297" s="34">
        <v>2.5428471289445329</v>
      </c>
      <c r="AQ297" s="34">
        <v>2.5207243690941037</v>
      </c>
      <c r="AR297" s="34">
        <v>56.593999999999994</v>
      </c>
      <c r="AS297" s="34">
        <v>0.64939316447372197</v>
      </c>
      <c r="AT297" s="34">
        <v>57.243393164473716</v>
      </c>
      <c r="AU297" s="34">
        <v>56.745375872916362</v>
      </c>
    </row>
    <row r="298" spans="1:47" x14ac:dyDescent="0.25">
      <c r="A298" s="18">
        <v>45850</v>
      </c>
      <c r="B298" s="2">
        <v>22</v>
      </c>
      <c r="C298" s="2" t="s">
        <v>23</v>
      </c>
      <c r="D298" s="9">
        <v>43.789695999999999</v>
      </c>
      <c r="E298">
        <v>8.8645149999999999E-3</v>
      </c>
      <c r="G298" s="34">
        <v>1.1280000000000001</v>
      </c>
      <c r="H298" s="34">
        <v>1.2611545007300667E-2</v>
      </c>
      <c r="I298" s="34">
        <v>1.1406115450073009</v>
      </c>
      <c r="J298" s="34">
        <v>1.1305005768574106</v>
      </c>
      <c r="K298" s="34">
        <v>10.533999999999999</v>
      </c>
      <c r="L298" s="34">
        <v>0.11777483608768191</v>
      </c>
      <c r="M298" s="34">
        <v>10.65177483608768</v>
      </c>
      <c r="N298" s="34">
        <v>10.557352018276559</v>
      </c>
      <c r="O298" s="34">
        <v>59.657000000000011</v>
      </c>
      <c r="P298" s="34">
        <v>0.6669919685288439</v>
      </c>
      <c r="Q298" s="34">
        <v>60.323991968528851</v>
      </c>
      <c r="R298" s="34">
        <v>59.78924903686395</v>
      </c>
      <c r="S298" s="34">
        <v>3.9889999999999994</v>
      </c>
      <c r="T298" s="34">
        <v>4.4598805881314131E-2</v>
      </c>
      <c r="U298" s="34">
        <v>4.0335988058813133</v>
      </c>
      <c r="V298" s="34">
        <v>3.9978429087625966</v>
      </c>
      <c r="W298" s="34">
        <v>75.308000000000021</v>
      </c>
      <c r="X298" s="34">
        <v>0.84197715550514063</v>
      </c>
      <c r="Y298" s="34">
        <v>76.149977155505141</v>
      </c>
      <c r="Z298" s="34">
        <v>75.474944540760518</v>
      </c>
      <c r="AB298" s="34">
        <v>2.0979999999999985</v>
      </c>
      <c r="AC298" s="34">
        <v>2.3456579277763099E-2</v>
      </c>
      <c r="AD298" s="34">
        <v>2.1214565792777615</v>
      </c>
      <c r="AE298" s="34">
        <v>2.1026508956089054</v>
      </c>
      <c r="AF298" s="34">
        <v>3.7609999999999975</v>
      </c>
      <c r="AG298" s="34">
        <v>4.2049663805370362E-2</v>
      </c>
      <c r="AH298" s="34">
        <v>3.8030496638053677</v>
      </c>
      <c r="AI298" s="34">
        <v>3.7693374730148204</v>
      </c>
      <c r="AJ298" s="34">
        <v>47.652000000000001</v>
      </c>
      <c r="AK298" s="34">
        <v>0.53277069387224407</v>
      </c>
      <c r="AL298" s="34">
        <v>48.184770693872245</v>
      </c>
      <c r="AM298" s="34">
        <v>47.757636071284857</v>
      </c>
      <c r="AN298" s="34">
        <v>2.4899999999999993</v>
      </c>
      <c r="AO298" s="34">
        <v>2.783931477675412E-2</v>
      </c>
      <c r="AP298" s="34">
        <v>2.5178393147767535</v>
      </c>
      <c r="AQ298" s="34">
        <v>2.4955198904033251</v>
      </c>
      <c r="AR298" s="34">
        <v>56.000999999999998</v>
      </c>
      <c r="AS298" s="34">
        <v>0.6261162517321317</v>
      </c>
      <c r="AT298" s="34">
        <v>56.627116251732126</v>
      </c>
      <c r="AU298" s="34">
        <v>56.125144330311905</v>
      </c>
    </row>
    <row r="299" spans="1:47" x14ac:dyDescent="0.25">
      <c r="A299" s="18">
        <v>45850</v>
      </c>
      <c r="B299" s="2">
        <v>23</v>
      </c>
      <c r="C299" s="2" t="s">
        <v>23</v>
      </c>
      <c r="D299" s="9">
        <v>41.195238000000003</v>
      </c>
      <c r="E299">
        <v>9.0177139999999996E-3</v>
      </c>
      <c r="G299" s="34">
        <v>1.1280000000000001</v>
      </c>
      <c r="H299" s="34">
        <v>1.0505328077276973E-2</v>
      </c>
      <c r="I299" s="34">
        <v>1.138505328077277</v>
      </c>
      <c r="J299" s="34">
        <v>1.1282386126412001</v>
      </c>
      <c r="K299" s="34">
        <v>9.859</v>
      </c>
      <c r="L299" s="34">
        <v>9.1819175100951819E-2</v>
      </c>
      <c r="M299" s="34">
        <v>9.9508191751009516</v>
      </c>
      <c r="N299" s="34">
        <v>9.8610855337141761</v>
      </c>
      <c r="O299" s="34">
        <v>54.990999999999978</v>
      </c>
      <c r="P299" s="34">
        <v>0.51214405700136323</v>
      </c>
      <c r="Q299" s="34">
        <v>55.503144057001343</v>
      </c>
      <c r="R299" s="34">
        <v>55.002632577794508</v>
      </c>
      <c r="S299" s="34">
        <v>3.6149999999999993</v>
      </c>
      <c r="T299" s="34">
        <v>3.3667341311486035E-2</v>
      </c>
      <c r="U299" s="34">
        <v>3.6486673413114854</v>
      </c>
      <c r="V299" s="34">
        <v>3.6157647027463984</v>
      </c>
      <c r="W299" s="34">
        <v>69.592999999999975</v>
      </c>
      <c r="X299" s="34">
        <v>0.64813590149107814</v>
      </c>
      <c r="Y299" s="34">
        <v>70.241135901491049</v>
      </c>
      <c r="Z299" s="34">
        <v>69.60772142689629</v>
      </c>
      <c r="AB299" s="34">
        <v>2.097999999999999</v>
      </c>
      <c r="AC299" s="34">
        <v>1.953916516500627E-2</v>
      </c>
      <c r="AD299" s="34">
        <v>2.1175391651650051</v>
      </c>
      <c r="AE299" s="34">
        <v>2.0984438025897485</v>
      </c>
      <c r="AF299" s="34">
        <v>3.5539999999999967</v>
      </c>
      <c r="AG299" s="34">
        <v>3.3099234030711279E-2</v>
      </c>
      <c r="AH299" s="34">
        <v>3.587099234030708</v>
      </c>
      <c r="AI299" s="34">
        <v>3.5547517990486002</v>
      </c>
      <c r="AJ299" s="34">
        <v>44.268999999999984</v>
      </c>
      <c r="AK299" s="34">
        <v>0.41228756086256568</v>
      </c>
      <c r="AL299" s="34">
        <v>44.68128756086255</v>
      </c>
      <c r="AM299" s="34">
        <v>44.278364488486936</v>
      </c>
      <c r="AN299" s="34">
        <v>2.274</v>
      </c>
      <c r="AO299" s="34">
        <v>2.1178294368553043E-2</v>
      </c>
      <c r="AP299" s="34">
        <v>2.295178294368553</v>
      </c>
      <c r="AQ299" s="34">
        <v>2.2744810329309297</v>
      </c>
      <c r="AR299" s="34">
        <v>52.194999999999979</v>
      </c>
      <c r="AS299" s="34">
        <v>0.4861042544268363</v>
      </c>
      <c r="AT299" s="34">
        <v>52.68110425442682</v>
      </c>
      <c r="AU299" s="34">
        <v>52.206041123056217</v>
      </c>
    </row>
    <row r="300" spans="1:47" x14ac:dyDescent="0.25">
      <c r="A300" s="18">
        <v>45850</v>
      </c>
      <c r="B300" s="2">
        <v>24</v>
      </c>
      <c r="C300" s="2" t="s">
        <v>23</v>
      </c>
      <c r="D300" s="9">
        <v>33.822536999999997</v>
      </c>
      <c r="E300">
        <v>8.9797550000000007E-3</v>
      </c>
      <c r="G300" s="34">
        <v>1.1280000000000001</v>
      </c>
      <c r="H300" s="34">
        <v>1.109579983469838E-2</v>
      </c>
      <c r="I300" s="34">
        <v>1.1390957998346984</v>
      </c>
      <c r="J300" s="34">
        <v>1.1288669986306539</v>
      </c>
      <c r="K300" s="34">
        <v>9.2819999999999983</v>
      </c>
      <c r="L300" s="34">
        <v>9.1304267788714824E-2</v>
      </c>
      <c r="M300" s="34">
        <v>9.3733042677887131</v>
      </c>
      <c r="N300" s="34">
        <v>9.2891342919235154</v>
      </c>
      <c r="O300" s="34">
        <v>51.256000000000014</v>
      </c>
      <c r="P300" s="34">
        <v>0.50418999674406051</v>
      </c>
      <c r="Q300" s="34">
        <v>51.760189996744074</v>
      </c>
      <c r="R300" s="34">
        <v>51.29539617181986</v>
      </c>
      <c r="S300" s="34">
        <v>3.3469999999999991</v>
      </c>
      <c r="T300" s="34">
        <v>3.2923441530793844E-2</v>
      </c>
      <c r="U300" s="34">
        <v>3.379923441530793</v>
      </c>
      <c r="V300" s="34">
        <v>3.3495725571070896</v>
      </c>
      <c r="W300" s="34">
        <v>65.013000000000005</v>
      </c>
      <c r="X300" s="34">
        <v>0.63951350589826761</v>
      </c>
      <c r="Y300" s="34">
        <v>65.652513505898284</v>
      </c>
      <c r="Z300" s="34">
        <v>65.062970019481128</v>
      </c>
      <c r="AB300" s="34">
        <v>2.0979999999999994</v>
      </c>
      <c r="AC300" s="34">
        <v>2.063740075638049E-2</v>
      </c>
      <c r="AD300" s="34">
        <v>2.1186374007563797</v>
      </c>
      <c r="AE300" s="34">
        <v>2.0996125559637506</v>
      </c>
      <c r="AF300" s="34">
        <v>3.4019999999999975</v>
      </c>
      <c r="AG300" s="34">
        <v>3.3464460139755188E-2</v>
      </c>
      <c r="AH300" s="34">
        <v>3.4354644601397526</v>
      </c>
      <c r="AI300" s="34">
        <v>3.4046148309764903</v>
      </c>
      <c r="AJ300" s="34">
        <v>41.894000000000013</v>
      </c>
      <c r="AK300" s="34">
        <v>0.41209879279685641</v>
      </c>
      <c r="AL300" s="34">
        <v>42.306098792796867</v>
      </c>
      <c r="AM300" s="34">
        <v>41.926200390631756</v>
      </c>
      <c r="AN300" s="34">
        <v>2.1199999999999997</v>
      </c>
      <c r="AO300" s="34">
        <v>2.0853808199965032E-2</v>
      </c>
      <c r="AP300" s="34">
        <v>2.1408538081999646</v>
      </c>
      <c r="AQ300" s="34">
        <v>2.121629465511512</v>
      </c>
      <c r="AR300" s="34">
        <v>49.514000000000003</v>
      </c>
      <c r="AS300" s="34">
        <v>0.48705446189295709</v>
      </c>
      <c r="AT300" s="34">
        <v>50.001054461892963</v>
      </c>
      <c r="AU300" s="34">
        <v>49.55205724308351</v>
      </c>
    </row>
    <row r="301" spans="1:47" x14ac:dyDescent="0.25">
      <c r="A301" s="18">
        <v>45851</v>
      </c>
      <c r="B301" s="2">
        <v>1</v>
      </c>
      <c r="C301" s="2" t="s">
        <v>23</v>
      </c>
      <c r="D301" s="9">
        <v>32.502307999999999</v>
      </c>
      <c r="E301">
        <v>9.4634709999999993E-3</v>
      </c>
      <c r="G301" s="34">
        <v>1.1280000000000001</v>
      </c>
      <c r="H301" s="34">
        <v>9.6612354359886018E-3</v>
      </c>
      <c r="I301" s="34">
        <v>1.1376612354359887</v>
      </c>
      <c r="J301" s="34">
        <v>1.1268950113266161</v>
      </c>
      <c r="K301" s="34">
        <v>8.7839999999999989</v>
      </c>
      <c r="L301" s="34">
        <v>7.5234301480251661E-2</v>
      </c>
      <c r="M301" s="34">
        <v>8.8592343014802513</v>
      </c>
      <c r="N301" s="34">
        <v>8.7753951945859878</v>
      </c>
      <c r="O301" s="34">
        <v>48.370999999999995</v>
      </c>
      <c r="P301" s="34">
        <v>0.4142939887182665</v>
      </c>
      <c r="Q301" s="34">
        <v>48.785293988718259</v>
      </c>
      <c r="R301" s="34">
        <v>48.323615773829552</v>
      </c>
      <c r="S301" s="34">
        <v>3.141999999999999</v>
      </c>
      <c r="T301" s="34">
        <v>2.6910994450244839E-2</v>
      </c>
      <c r="U301" s="34">
        <v>3.1689109944502438</v>
      </c>
      <c r="V301" s="34">
        <v>3.1389220971526828</v>
      </c>
      <c r="W301" s="34">
        <v>61.42499999999999</v>
      </c>
      <c r="X301" s="34">
        <v>0.52610052008475161</v>
      </c>
      <c r="Y301" s="34">
        <v>61.951100520084744</v>
      </c>
      <c r="Z301" s="34">
        <v>61.364828076894831</v>
      </c>
      <c r="AB301" s="34">
        <v>2.0979999999999999</v>
      </c>
      <c r="AC301" s="34">
        <v>1.7969212716936248E-2</v>
      </c>
      <c r="AD301" s="34">
        <v>2.1159692127169363</v>
      </c>
      <c r="AE301" s="34">
        <v>2.0959447994354967</v>
      </c>
      <c r="AF301" s="34">
        <v>3.2139999999999973</v>
      </c>
      <c r="AG301" s="34">
        <v>2.7527669052541968E-2</v>
      </c>
      <c r="AH301" s="34">
        <v>3.2415276690525392</v>
      </c>
      <c r="AI301" s="34">
        <v>3.210851565960763</v>
      </c>
      <c r="AJ301" s="34">
        <v>39.95300000000001</v>
      </c>
      <c r="AK301" s="34">
        <v>0.3421944497996921</v>
      </c>
      <c r="AL301" s="34">
        <v>40.295194449799702</v>
      </c>
      <c r="AM301" s="34">
        <v>39.91386204568466</v>
      </c>
      <c r="AN301" s="34">
        <v>2.0349999999999993</v>
      </c>
      <c r="AO301" s="34">
        <v>1.742962243992624E-2</v>
      </c>
      <c r="AP301" s="34">
        <v>2.0524296224399254</v>
      </c>
      <c r="AQ301" s="34">
        <v>2.0330065142284242</v>
      </c>
      <c r="AR301" s="34">
        <v>47.300000000000004</v>
      </c>
      <c r="AS301" s="34">
        <v>0.40512095400909659</v>
      </c>
      <c r="AT301" s="34">
        <v>47.705120954009104</v>
      </c>
      <c r="AU301" s="34">
        <v>47.253664925309344</v>
      </c>
    </row>
    <row r="302" spans="1:47" x14ac:dyDescent="0.25">
      <c r="A302" s="18">
        <v>45851</v>
      </c>
      <c r="B302" s="2">
        <v>2</v>
      </c>
      <c r="C302" s="2" t="s">
        <v>23</v>
      </c>
      <c r="D302" s="9">
        <v>32.624609</v>
      </c>
      <c r="E302">
        <v>9.6940599999999991E-3</v>
      </c>
      <c r="G302" s="34">
        <v>1.1280000000000001</v>
      </c>
      <c r="H302" s="34">
        <v>9.2704696602749926E-3</v>
      </c>
      <c r="I302" s="34">
        <v>1.1372704696602751</v>
      </c>
      <c r="J302" s="34">
        <v>1.1262457014911602</v>
      </c>
      <c r="K302" s="34">
        <v>8.4529999999999976</v>
      </c>
      <c r="L302" s="34">
        <v>6.9470992941759305E-2</v>
      </c>
      <c r="M302" s="34">
        <v>8.5224709929417575</v>
      </c>
      <c r="N302" s="34">
        <v>8.4398536477879205</v>
      </c>
      <c r="O302" s="34">
        <v>46.064000000000014</v>
      </c>
      <c r="P302" s="34">
        <v>0.37857705180044976</v>
      </c>
      <c r="Q302" s="34">
        <v>46.442577051800463</v>
      </c>
      <c r="R302" s="34">
        <v>45.992359923305685</v>
      </c>
      <c r="S302" s="34">
        <v>3.0109999999999992</v>
      </c>
      <c r="T302" s="34">
        <v>2.4745907931815598E-2</v>
      </c>
      <c r="U302" s="34">
        <v>3.035745907931815</v>
      </c>
      <c r="V302" s="34">
        <v>3.0063172049555695</v>
      </c>
      <c r="W302" s="34">
        <v>58.656000000000006</v>
      </c>
      <c r="X302" s="34">
        <v>0.48206442233429964</v>
      </c>
      <c r="Y302" s="34">
        <v>59.13806442233431</v>
      </c>
      <c r="Z302" s="34">
        <v>58.564776477540342</v>
      </c>
      <c r="AB302" s="34">
        <v>2.097999999999999</v>
      </c>
      <c r="AC302" s="34">
        <v>1.7242416087993727E-2</v>
      </c>
      <c r="AD302" s="34">
        <v>2.1152424160879928</v>
      </c>
      <c r="AE302" s="34">
        <v>2.0947371291918908</v>
      </c>
      <c r="AF302" s="34">
        <v>3.0889999999999969</v>
      </c>
      <c r="AG302" s="34">
        <v>2.5386951046621829E-2</v>
      </c>
      <c r="AH302" s="34">
        <v>3.1143869510466189</v>
      </c>
      <c r="AI302" s="34">
        <v>3.0841958970799559</v>
      </c>
      <c r="AJ302" s="34">
        <v>38.313999999999993</v>
      </c>
      <c r="AK302" s="34">
        <v>0.31488366539341839</v>
      </c>
      <c r="AL302" s="34">
        <v>38.62888366539341</v>
      </c>
      <c r="AM302" s="34">
        <v>38.254412949408071</v>
      </c>
      <c r="AN302" s="34">
        <v>1.9559999999999995</v>
      </c>
      <c r="AO302" s="34">
        <v>1.6075388878987483E-2</v>
      </c>
      <c r="AP302" s="34">
        <v>1.972075388878987</v>
      </c>
      <c r="AQ302" s="34">
        <v>1.952957971734671</v>
      </c>
      <c r="AR302" s="34">
        <v>45.456999999999994</v>
      </c>
      <c r="AS302" s="34">
        <v>0.37358842140702142</v>
      </c>
      <c r="AT302" s="34">
        <v>45.830588421407008</v>
      </c>
      <c r="AU302" s="34">
        <v>45.386303947414589</v>
      </c>
    </row>
    <row r="303" spans="1:47" x14ac:dyDescent="0.25">
      <c r="A303" s="18">
        <v>45851</v>
      </c>
      <c r="B303" s="2">
        <v>3</v>
      </c>
      <c r="C303" s="2" t="s">
        <v>23</v>
      </c>
      <c r="D303" s="9">
        <v>29.510517</v>
      </c>
      <c r="E303">
        <v>9.5879899999999994E-3</v>
      </c>
      <c r="G303" s="34">
        <v>1.1280000000000001</v>
      </c>
      <c r="H303" s="34">
        <v>1.0977664437138651E-2</v>
      </c>
      <c r="I303" s="34">
        <v>1.1389776644371388</v>
      </c>
      <c r="J303" s="34">
        <v>1.128057157980292</v>
      </c>
      <c r="K303" s="34">
        <v>8.1979999999999986</v>
      </c>
      <c r="L303" s="34">
        <v>7.9782706609629994E-2</v>
      </c>
      <c r="M303" s="34">
        <v>8.2777827066096279</v>
      </c>
      <c r="N303" s="34">
        <v>8.1984154087964818</v>
      </c>
      <c r="O303" s="34">
        <v>43.897000000000006</v>
      </c>
      <c r="P303" s="34">
        <v>0.42720437570662712</v>
      </c>
      <c r="Q303" s="34">
        <v>44.324204375706636</v>
      </c>
      <c r="R303" s="34">
        <v>43.899224347394401</v>
      </c>
      <c r="S303" s="34">
        <v>2.859999999999999</v>
      </c>
      <c r="T303" s="34">
        <v>2.7833439973596212E-2</v>
      </c>
      <c r="U303" s="34">
        <v>2.887833439973595</v>
      </c>
      <c r="V303" s="34">
        <v>2.8601449218294626</v>
      </c>
      <c r="W303" s="34">
        <v>56.083000000000006</v>
      </c>
      <c r="X303" s="34">
        <v>0.54579818672699199</v>
      </c>
      <c r="Y303" s="34">
        <v>56.628798186727003</v>
      </c>
      <c r="Z303" s="34">
        <v>56.08584183600064</v>
      </c>
      <c r="AB303" s="34">
        <v>2.0979999999999994</v>
      </c>
      <c r="AC303" s="34">
        <v>2.0417677295316385E-2</v>
      </c>
      <c r="AD303" s="34">
        <v>2.1184176772953158</v>
      </c>
      <c r="AE303" s="34">
        <v>2.0981063097895851</v>
      </c>
      <c r="AF303" s="34">
        <v>3.034999999999997</v>
      </c>
      <c r="AG303" s="34">
        <v>2.9536535076875682E-2</v>
      </c>
      <c r="AH303" s="34">
        <v>3.0645365350768725</v>
      </c>
      <c r="AI303" s="34">
        <v>3.0351537894239207</v>
      </c>
      <c r="AJ303" s="34">
        <v>37.089999999999989</v>
      </c>
      <c r="AK303" s="34">
        <v>0.36095884217506419</v>
      </c>
      <c r="AL303" s="34">
        <v>37.450958842175055</v>
      </c>
      <c r="AM303" s="34">
        <v>37.091879423305869</v>
      </c>
      <c r="AN303" s="34">
        <v>1.8809999999999989</v>
      </c>
      <c r="AO303" s="34">
        <v>1.8305839367249811E-2</v>
      </c>
      <c r="AP303" s="34">
        <v>1.8993058393672486</v>
      </c>
      <c r="AQ303" s="34">
        <v>1.8810953139724538</v>
      </c>
      <c r="AR303" s="34">
        <v>44.103999999999985</v>
      </c>
      <c r="AS303" s="34">
        <v>0.42921889391450607</v>
      </c>
      <c r="AT303" s="34">
        <v>44.533218893914494</v>
      </c>
      <c r="AU303" s="34">
        <v>44.106234836491829</v>
      </c>
    </row>
    <row r="304" spans="1:47" x14ac:dyDescent="0.25">
      <c r="A304" s="18">
        <v>45851</v>
      </c>
      <c r="B304" s="2">
        <v>4</v>
      </c>
      <c r="C304" s="2" t="s">
        <v>23</v>
      </c>
      <c r="D304" s="9">
        <v>27.742539000000001</v>
      </c>
      <c r="E304">
        <v>9.1401499999999997E-3</v>
      </c>
      <c r="G304" s="34">
        <v>1.1280000000000001</v>
      </c>
      <c r="H304" s="34">
        <v>1.0283224907945041E-2</v>
      </c>
      <c r="I304" s="34">
        <v>1.1382832249079451</v>
      </c>
      <c r="J304" s="34">
        <v>1.1278791454898027</v>
      </c>
      <c r="K304" s="34">
        <v>7.9889999999999981</v>
      </c>
      <c r="L304" s="34">
        <v>7.2830393430472429E-2</v>
      </c>
      <c r="M304" s="34">
        <v>8.0618303934304709</v>
      </c>
      <c r="N304" s="34">
        <v>7.9881440543599576</v>
      </c>
      <c r="O304" s="34">
        <v>42.40299999999997</v>
      </c>
      <c r="P304" s="34">
        <v>0.38655991646417837</v>
      </c>
      <c r="Q304" s="34">
        <v>42.78955991646415</v>
      </c>
      <c r="R304" s="34">
        <v>42.398456920393677</v>
      </c>
      <c r="S304" s="34">
        <v>2.8259999999999987</v>
      </c>
      <c r="T304" s="34">
        <v>2.5762760274692081E-2</v>
      </c>
      <c r="U304" s="34">
        <v>2.8517627602746907</v>
      </c>
      <c r="V304" s="34">
        <v>2.825697220881366</v>
      </c>
      <c r="W304" s="34">
        <v>54.345999999999968</v>
      </c>
      <c r="X304" s="34">
        <v>0.49543629507728792</v>
      </c>
      <c r="Y304" s="34">
        <v>54.841436295077251</v>
      </c>
      <c r="Z304" s="34">
        <v>54.3401773411248</v>
      </c>
      <c r="AB304" s="34">
        <v>2.097999999999999</v>
      </c>
      <c r="AC304" s="34">
        <v>1.9126069022046704E-2</v>
      </c>
      <c r="AD304" s="34">
        <v>2.1171260690220457</v>
      </c>
      <c r="AE304" s="34">
        <v>2.0977752191822736</v>
      </c>
      <c r="AF304" s="34">
        <v>3.0489999999999986</v>
      </c>
      <c r="AG304" s="34">
        <v>2.779570278752164E-2</v>
      </c>
      <c r="AH304" s="34">
        <v>3.0767957027875203</v>
      </c>
      <c r="AI304" s="34">
        <v>3.048673328544687</v>
      </c>
      <c r="AJ304" s="34">
        <v>36.171999999999997</v>
      </c>
      <c r="AK304" s="34">
        <v>0.32975603844874818</v>
      </c>
      <c r="AL304" s="34">
        <v>36.501756038448747</v>
      </c>
      <c r="AM304" s="34">
        <v>36.16812451299392</v>
      </c>
      <c r="AN304" s="34">
        <v>1.8569999999999995</v>
      </c>
      <c r="AO304" s="34">
        <v>1.6929032494728664E-2</v>
      </c>
      <c r="AP304" s="34">
        <v>1.8739290324947282</v>
      </c>
      <c r="AQ304" s="34">
        <v>1.8568010400483714</v>
      </c>
      <c r="AR304" s="34">
        <v>43.175999999999995</v>
      </c>
      <c r="AS304" s="34">
        <v>0.39360684275304519</v>
      </c>
      <c r="AT304" s="34">
        <v>43.569606842753039</v>
      </c>
      <c r="AU304" s="34">
        <v>43.171374100769256</v>
      </c>
    </row>
    <row r="305" spans="1:47" x14ac:dyDescent="0.25">
      <c r="A305" s="18">
        <v>45851</v>
      </c>
      <c r="B305" s="2">
        <v>5</v>
      </c>
      <c r="C305" s="2" t="s">
        <v>23</v>
      </c>
      <c r="D305" s="9">
        <v>24.477522</v>
      </c>
      <c r="E305">
        <v>9.2527719999999994E-3</v>
      </c>
      <c r="G305" s="34">
        <v>1.1280000000000001</v>
      </c>
      <c r="H305" s="34">
        <v>1.0173940285461367E-2</v>
      </c>
      <c r="I305" s="34">
        <v>1.1381739402854614</v>
      </c>
      <c r="J305" s="34">
        <v>1.1276426763196585</v>
      </c>
      <c r="K305" s="34">
        <v>7.8759999999999986</v>
      </c>
      <c r="L305" s="34">
        <v>7.1037192986075984E-2</v>
      </c>
      <c r="M305" s="34">
        <v>7.9470371929860741</v>
      </c>
      <c r="N305" s="34">
        <v>7.873505069763854</v>
      </c>
      <c r="O305" s="34">
        <v>41.705999999999996</v>
      </c>
      <c r="P305" s="34">
        <v>0.37616520704384021</v>
      </c>
      <c r="Q305" s="34">
        <v>42.082165207043836</v>
      </c>
      <c r="R305" s="34">
        <v>41.692788527116726</v>
      </c>
      <c r="S305" s="34">
        <v>2.7919999999999994</v>
      </c>
      <c r="T305" s="34">
        <v>2.5182306096638411E-2</v>
      </c>
      <c r="U305" s="34">
        <v>2.8171823060966377</v>
      </c>
      <c r="V305" s="34">
        <v>2.7911155605358915</v>
      </c>
      <c r="W305" s="34">
        <v>53.501999999999995</v>
      </c>
      <c r="X305" s="34">
        <v>0.48255864641201596</v>
      </c>
      <c r="Y305" s="34">
        <v>53.984558646412012</v>
      </c>
      <c r="Z305" s="34">
        <v>53.485051833736129</v>
      </c>
      <c r="AB305" s="34">
        <v>2.097999999999999</v>
      </c>
      <c r="AC305" s="34">
        <v>1.892280737490952E-2</v>
      </c>
      <c r="AD305" s="34">
        <v>2.1169228073749085</v>
      </c>
      <c r="AE305" s="34">
        <v>2.0973354032966687</v>
      </c>
      <c r="AF305" s="34">
        <v>2.9809999999999963</v>
      </c>
      <c r="AG305" s="34">
        <v>2.6886982261489625E-2</v>
      </c>
      <c r="AH305" s="34">
        <v>3.007886982261486</v>
      </c>
      <c r="AI305" s="34">
        <v>2.9800556898128527</v>
      </c>
      <c r="AJ305" s="34">
        <v>35.757999999999981</v>
      </c>
      <c r="AK305" s="34">
        <v>0.32251751482936825</v>
      </c>
      <c r="AL305" s="34">
        <v>36.080517514829353</v>
      </c>
      <c r="AM305" s="34">
        <v>35.746672712622633</v>
      </c>
      <c r="AN305" s="34">
        <v>1.8139999999999992</v>
      </c>
      <c r="AO305" s="34">
        <v>1.6361283402328824E-2</v>
      </c>
      <c r="AP305" s="34">
        <v>1.830361283402328</v>
      </c>
      <c r="AQ305" s="34">
        <v>1.8134253677693788</v>
      </c>
      <c r="AR305" s="34">
        <v>42.650999999999975</v>
      </c>
      <c r="AS305" s="34">
        <v>0.38468858786809623</v>
      </c>
      <c r="AT305" s="34">
        <v>43.035688587868073</v>
      </c>
      <c r="AU305" s="34">
        <v>42.637489173501528</v>
      </c>
    </row>
    <row r="306" spans="1:47" x14ac:dyDescent="0.25">
      <c r="A306" s="18">
        <v>45851</v>
      </c>
      <c r="B306" s="2">
        <v>6</v>
      </c>
      <c r="C306" s="2" t="s">
        <v>23</v>
      </c>
      <c r="D306" s="9">
        <v>23.249981999999999</v>
      </c>
      <c r="E306">
        <v>9.2949039999999997E-3</v>
      </c>
      <c r="G306" s="34">
        <v>1.1280000000000001</v>
      </c>
      <c r="H306" s="34">
        <v>1.0730957334173964E-2</v>
      </c>
      <c r="I306" s="34">
        <v>1.1387309573341742</v>
      </c>
      <c r="J306" s="34">
        <v>1.1281465624039249</v>
      </c>
      <c r="K306" s="34">
        <v>7.7030000000000012</v>
      </c>
      <c r="L306" s="34">
        <v>7.328064214994863E-2</v>
      </c>
      <c r="M306" s="34">
        <v>7.77628064214995</v>
      </c>
      <c r="N306" s="34">
        <v>7.7040008601041077</v>
      </c>
      <c r="O306" s="34">
        <v>41.575000000000017</v>
      </c>
      <c r="P306" s="34">
        <v>0.39551378649670449</v>
      </c>
      <c r="Q306" s="34">
        <v>41.970513786496724</v>
      </c>
      <c r="R306" s="34">
        <v>41.580401890020561</v>
      </c>
      <c r="S306" s="34">
        <v>2.7729999999999992</v>
      </c>
      <c r="T306" s="34">
        <v>2.6380270113177652E-2</v>
      </c>
      <c r="U306" s="34">
        <v>2.7993802701131769</v>
      </c>
      <c r="V306" s="34">
        <v>2.7733602992429809</v>
      </c>
      <c r="W306" s="34">
        <v>53.179000000000016</v>
      </c>
      <c r="X306" s="34">
        <v>0.50590565609400473</v>
      </c>
      <c r="Y306" s="34">
        <v>53.684905656094024</v>
      </c>
      <c r="Z306" s="34">
        <v>53.185909611771578</v>
      </c>
      <c r="AB306" s="34">
        <v>2.0979999999999994</v>
      </c>
      <c r="AC306" s="34">
        <v>1.9958819580759724E-2</v>
      </c>
      <c r="AD306" s="34">
        <v>2.117958819580759</v>
      </c>
      <c r="AE306" s="34">
        <v>2.0982725956768027</v>
      </c>
      <c r="AF306" s="34">
        <v>2.8909999999999969</v>
      </c>
      <c r="AG306" s="34">
        <v>2.7502834798844765E-2</v>
      </c>
      <c r="AH306" s="34">
        <v>2.9185028347988418</v>
      </c>
      <c r="AI306" s="34">
        <v>2.8913756311256589</v>
      </c>
      <c r="AJ306" s="34">
        <v>35.779000000000011</v>
      </c>
      <c r="AK306" s="34">
        <v>0.34037493125834251</v>
      </c>
      <c r="AL306" s="34">
        <v>36.119374931258356</v>
      </c>
      <c r="AM306" s="34">
        <v>35.783648808732302</v>
      </c>
      <c r="AN306" s="34">
        <v>1.8049999999999995</v>
      </c>
      <c r="AO306" s="34">
        <v>1.7171434386687941E-2</v>
      </c>
      <c r="AP306" s="34">
        <v>1.8221714343866875</v>
      </c>
      <c r="AQ306" s="34">
        <v>1.8052345258325209</v>
      </c>
      <c r="AR306" s="34">
        <v>42.573000000000008</v>
      </c>
      <c r="AS306" s="34">
        <v>0.40500802002463493</v>
      </c>
      <c r="AT306" s="34">
        <v>42.978008020024646</v>
      </c>
      <c r="AU306" s="34">
        <v>42.578531561367285</v>
      </c>
    </row>
    <row r="307" spans="1:47" x14ac:dyDescent="0.25">
      <c r="A307" s="18">
        <v>45851</v>
      </c>
      <c r="B307" s="2">
        <v>7</v>
      </c>
      <c r="C307" s="2" t="s">
        <v>23</v>
      </c>
      <c r="D307" s="9">
        <v>23.230232999999998</v>
      </c>
      <c r="E307">
        <v>9.2401849999999997E-3</v>
      </c>
      <c r="G307" s="34">
        <v>1.1280000000000001</v>
      </c>
      <c r="H307" s="34">
        <v>3.0003911076518109E-3</v>
      </c>
      <c r="I307" s="34">
        <v>1.1310003911076518</v>
      </c>
      <c r="J307" s="34">
        <v>1.1205497382587448</v>
      </c>
      <c r="K307" s="34">
        <v>7.1079999999999997</v>
      </c>
      <c r="L307" s="34">
        <v>1.8906719852117969E-2</v>
      </c>
      <c r="M307" s="34">
        <v>7.1269067198521174</v>
      </c>
      <c r="N307" s="34">
        <v>7.0610527832829408</v>
      </c>
      <c r="O307" s="34">
        <v>40.811000000000007</v>
      </c>
      <c r="P307" s="34">
        <v>0.10855404387799475</v>
      </c>
      <c r="Q307" s="34">
        <v>40.919554043878001</v>
      </c>
      <c r="R307" s="34">
        <v>40.541449794395071</v>
      </c>
      <c r="S307" s="34">
        <v>2.7519999999999998</v>
      </c>
      <c r="T307" s="34">
        <v>7.3201031278881052E-3</v>
      </c>
      <c r="U307" s="34">
        <v>2.7593201031278878</v>
      </c>
      <c r="V307" s="34">
        <v>2.7338234749007668</v>
      </c>
      <c r="W307" s="34">
        <v>51.799000000000014</v>
      </c>
      <c r="X307" s="34">
        <v>0.13778125796565263</v>
      </c>
      <c r="Y307" s="34">
        <v>51.936781257965663</v>
      </c>
      <c r="Z307" s="34">
        <v>51.456875790837522</v>
      </c>
      <c r="AB307" s="34">
        <v>2.0979999999999994</v>
      </c>
      <c r="AC307" s="34">
        <v>5.5805146665367884E-3</v>
      </c>
      <c r="AD307" s="34">
        <v>2.1035805146665361</v>
      </c>
      <c r="AE307" s="34">
        <v>2.084143041548622</v>
      </c>
      <c r="AF307" s="34">
        <v>2.6139999999999968</v>
      </c>
      <c r="AG307" s="34">
        <v>6.9530340030158014E-3</v>
      </c>
      <c r="AH307" s="34">
        <v>2.6209530340030125</v>
      </c>
      <c r="AI307" s="34">
        <v>2.5967349430925135</v>
      </c>
      <c r="AJ307" s="34">
        <v>34.641000000000005</v>
      </c>
      <c r="AK307" s="34">
        <v>9.2142330106530487E-2</v>
      </c>
      <c r="AL307" s="34">
        <v>34.733142330106539</v>
      </c>
      <c r="AM307" s="34">
        <v>34.412201669345023</v>
      </c>
      <c r="AN307" s="34">
        <v>1.776999999999999</v>
      </c>
      <c r="AO307" s="34">
        <v>4.7266799630294896E-3</v>
      </c>
      <c r="AP307" s="34">
        <v>1.7817266799630285</v>
      </c>
      <c r="AQ307" s="34">
        <v>1.7652631958207343</v>
      </c>
      <c r="AR307" s="34">
        <v>41.13</v>
      </c>
      <c r="AS307" s="34">
        <v>0.10940255873911256</v>
      </c>
      <c r="AT307" s="34">
        <v>41.239402558739116</v>
      </c>
      <c r="AU307" s="34">
        <v>40.858342849806895</v>
      </c>
    </row>
    <row r="308" spans="1:47" x14ac:dyDescent="0.25">
      <c r="A308" s="18">
        <v>45851</v>
      </c>
      <c r="B308" s="2">
        <v>8</v>
      </c>
      <c r="C308" s="2" t="s">
        <v>23</v>
      </c>
      <c r="D308" s="9">
        <v>24.949159999999999</v>
      </c>
      <c r="E308">
        <v>9.1347059999999994E-3</v>
      </c>
      <c r="G308" s="34">
        <v>1.1280000000000001</v>
      </c>
      <c r="H308" s="34">
        <v>9.9412522936474495E-3</v>
      </c>
      <c r="I308" s="34">
        <v>1.1379412522936476</v>
      </c>
      <c r="J308" s="34">
        <v>1.1275464935086734</v>
      </c>
      <c r="K308" s="34">
        <v>6.4089999999999998</v>
      </c>
      <c r="L308" s="34">
        <v>5.6483586835094406E-2</v>
      </c>
      <c r="M308" s="34">
        <v>6.4654835868350942</v>
      </c>
      <c r="N308" s="34">
        <v>6.4064232951215301</v>
      </c>
      <c r="O308" s="34">
        <v>42.454999999999977</v>
      </c>
      <c r="P308" s="34">
        <v>0.37416300188546292</v>
      </c>
      <c r="Q308" s="34">
        <v>42.829163001885441</v>
      </c>
      <c r="R308" s="34">
        <v>42.437931189637141</v>
      </c>
      <c r="S308" s="34">
        <v>2.863999999999999</v>
      </c>
      <c r="T308" s="34">
        <v>2.5240910078906276E-2</v>
      </c>
      <c r="U308" s="34">
        <v>2.8892409100789052</v>
      </c>
      <c r="V308" s="34">
        <v>2.862848543802162</v>
      </c>
      <c r="W308" s="34">
        <v>52.855999999999973</v>
      </c>
      <c r="X308" s="34">
        <v>0.46582875109311106</v>
      </c>
      <c r="Y308" s="34">
        <v>53.321828751093086</v>
      </c>
      <c r="Z308" s="34">
        <v>52.834749522069501</v>
      </c>
      <c r="AB308" s="34">
        <v>2.0979999999999999</v>
      </c>
      <c r="AC308" s="34">
        <v>1.8490024212830091E-2</v>
      </c>
      <c r="AD308" s="34">
        <v>2.1164900242128302</v>
      </c>
      <c r="AE308" s="34">
        <v>2.0971565100897132</v>
      </c>
      <c r="AF308" s="34">
        <v>2.5079999999999982</v>
      </c>
      <c r="AG308" s="34">
        <v>2.210342265289697E-2</v>
      </c>
      <c r="AH308" s="34">
        <v>2.5301034226528953</v>
      </c>
      <c r="AI308" s="34">
        <v>2.5069916717373673</v>
      </c>
      <c r="AJ308" s="34">
        <v>35.670999999999985</v>
      </c>
      <c r="AK308" s="34">
        <v>0.31437447745274644</v>
      </c>
      <c r="AL308" s="34">
        <v>35.98537447745273</v>
      </c>
      <c r="AM308" s="34">
        <v>35.656658661301293</v>
      </c>
      <c r="AN308" s="34">
        <v>1.817999999999999</v>
      </c>
      <c r="AO308" s="34">
        <v>1.6022337473272207E-2</v>
      </c>
      <c r="AP308" s="34">
        <v>1.8340223374732711</v>
      </c>
      <c r="AQ308" s="34">
        <v>1.81726908262302</v>
      </c>
      <c r="AR308" s="34">
        <v>42.094999999999985</v>
      </c>
      <c r="AS308" s="34">
        <v>0.37099026179174571</v>
      </c>
      <c r="AT308" s="34">
        <v>42.465990261791731</v>
      </c>
      <c r="AU308" s="34">
        <v>42.078075925751392</v>
      </c>
    </row>
    <row r="309" spans="1:47" x14ac:dyDescent="0.25">
      <c r="A309" s="18">
        <v>45851</v>
      </c>
      <c r="B309" s="2">
        <v>9</v>
      </c>
      <c r="C309" s="2" t="s">
        <v>23</v>
      </c>
      <c r="D309" s="9">
        <v>28.027712999999999</v>
      </c>
      <c r="E309">
        <v>8.9238589999999993E-3</v>
      </c>
      <c r="G309" s="34">
        <v>1.1280000000000001</v>
      </c>
      <c r="H309" s="34">
        <v>5.0988077743526804E-3</v>
      </c>
      <c r="I309" s="34">
        <v>1.1330988077743529</v>
      </c>
      <c r="J309" s="34">
        <v>1.1229871937807063</v>
      </c>
      <c r="K309" s="34">
        <v>5.3819999999999988</v>
      </c>
      <c r="L309" s="34">
        <v>2.432782219996996E-2</v>
      </c>
      <c r="M309" s="34">
        <v>5.4063278221999687</v>
      </c>
      <c r="N309" s="34">
        <v>5.3580825150068785</v>
      </c>
      <c r="O309" s="34">
        <v>46.635000000000019</v>
      </c>
      <c r="P309" s="34">
        <v>0.21080044375615009</v>
      </c>
      <c r="Q309" s="34">
        <v>46.845800443756168</v>
      </c>
      <c r="R309" s="34">
        <v>46.427755125853949</v>
      </c>
      <c r="S309" s="34">
        <v>3.1839999999999997</v>
      </c>
      <c r="T309" s="34">
        <v>1.4392379391435221E-2</v>
      </c>
      <c r="U309" s="34">
        <v>3.1983923793914348</v>
      </c>
      <c r="V309" s="34">
        <v>3.1698503767710711</v>
      </c>
      <c r="W309" s="34">
        <v>56.329000000000015</v>
      </c>
      <c r="X309" s="34">
        <v>0.25461945312190792</v>
      </c>
      <c r="Y309" s="34">
        <v>56.583619453121926</v>
      </c>
      <c r="Z309" s="34">
        <v>56.078675211412609</v>
      </c>
      <c r="AB309" s="34">
        <v>2.0979999999999999</v>
      </c>
      <c r="AC309" s="34">
        <v>9.4834208427233332E-3</v>
      </c>
      <c r="AD309" s="34">
        <v>2.1074834208427231</v>
      </c>
      <c r="AE309" s="34">
        <v>2.088676535950285</v>
      </c>
      <c r="AF309" s="34">
        <v>2.614999999999998</v>
      </c>
      <c r="AG309" s="34">
        <v>1.1820374405968304E-2</v>
      </c>
      <c r="AH309" s="34">
        <v>2.6268203744059662</v>
      </c>
      <c r="AI309" s="34">
        <v>2.60337899976644</v>
      </c>
      <c r="AJ309" s="34">
        <v>38.669000000000011</v>
      </c>
      <c r="AK309" s="34">
        <v>0.17479237395961331</v>
      </c>
      <c r="AL309" s="34">
        <v>38.843792373959623</v>
      </c>
      <c r="AM309" s="34">
        <v>38.497155847789131</v>
      </c>
      <c r="AN309" s="34">
        <v>1.9509999999999994</v>
      </c>
      <c r="AO309" s="34">
        <v>8.8189485529805624E-3</v>
      </c>
      <c r="AP309" s="34">
        <v>1.95981894855298</v>
      </c>
      <c r="AQ309" s="34">
        <v>1.9423298005905649</v>
      </c>
      <c r="AR309" s="34">
        <v>45.333000000000006</v>
      </c>
      <c r="AS309" s="34">
        <v>0.20491511776128551</v>
      </c>
      <c r="AT309" s="34">
        <v>45.537915117761287</v>
      </c>
      <c r="AU309" s="34">
        <v>45.13154118409642</v>
      </c>
    </row>
    <row r="310" spans="1:47" x14ac:dyDescent="0.25">
      <c r="A310" s="18">
        <v>45851</v>
      </c>
      <c r="B310" s="2">
        <v>10</v>
      </c>
      <c r="C310" s="2" t="s">
        <v>23</v>
      </c>
      <c r="D310" s="9">
        <v>30.697507000000002</v>
      </c>
      <c r="E310">
        <v>8.8502819999999992E-3</v>
      </c>
      <c r="G310" s="34">
        <v>1.1280000000000001</v>
      </c>
      <c r="H310" s="34">
        <v>7.0312638618999631E-3</v>
      </c>
      <c r="I310" s="34">
        <v>1.1350312638619</v>
      </c>
      <c r="J310" s="34">
        <v>1.1249859170979057</v>
      </c>
      <c r="K310" s="34">
        <v>4.8209999999999997</v>
      </c>
      <c r="L310" s="34">
        <v>3.0051172941684141E-2</v>
      </c>
      <c r="M310" s="34">
        <v>4.8510511729416841</v>
      </c>
      <c r="N310" s="34">
        <v>4.8081180020647194</v>
      </c>
      <c r="O310" s="34">
        <v>51.942000000000007</v>
      </c>
      <c r="P310" s="34">
        <v>0.32377474070461687</v>
      </c>
      <c r="Q310" s="34">
        <v>52.265774740704622</v>
      </c>
      <c r="R310" s="34">
        <v>51.803207895300908</v>
      </c>
      <c r="S310" s="34">
        <v>3.573</v>
      </c>
      <c r="T310" s="34">
        <v>2.2271902285965036E-2</v>
      </c>
      <c r="U310" s="34">
        <v>3.5952719022859649</v>
      </c>
      <c r="V310" s="34">
        <v>3.5634527320840577</v>
      </c>
      <c r="W310" s="34">
        <v>61.464000000000006</v>
      </c>
      <c r="X310" s="34">
        <v>0.38312907979416599</v>
      </c>
      <c r="Y310" s="34">
        <v>61.847129079794172</v>
      </c>
      <c r="Z310" s="34">
        <v>61.299764546547593</v>
      </c>
      <c r="AB310" s="34">
        <v>2.0979999999999994</v>
      </c>
      <c r="AC310" s="34">
        <v>1.3077652111938044E-2</v>
      </c>
      <c r="AD310" s="34">
        <v>2.1110776521119377</v>
      </c>
      <c r="AE310" s="34">
        <v>2.0923940195668491</v>
      </c>
      <c r="AF310" s="34">
        <v>2.9189999999999978</v>
      </c>
      <c r="AG310" s="34">
        <v>1.8195265259650685E-2</v>
      </c>
      <c r="AH310" s="34">
        <v>2.9371952652596485</v>
      </c>
      <c r="AI310" s="34">
        <v>2.9112002588730355</v>
      </c>
      <c r="AJ310" s="34">
        <v>42.72</v>
      </c>
      <c r="AK310" s="34">
        <v>0.26629041859961555</v>
      </c>
      <c r="AL310" s="34">
        <v>42.986290418599616</v>
      </c>
      <c r="AM310" s="34">
        <v>42.605849626261111</v>
      </c>
      <c r="AN310" s="34">
        <v>2.1799999999999993</v>
      </c>
      <c r="AO310" s="34">
        <v>1.3588790087714461E-2</v>
      </c>
      <c r="AP310" s="34">
        <v>2.1935887900877136</v>
      </c>
      <c r="AQ310" s="34">
        <v>2.1741749107033983</v>
      </c>
      <c r="AR310" s="34">
        <v>49.916999999999994</v>
      </c>
      <c r="AS310" s="34">
        <v>0.31115212605891873</v>
      </c>
      <c r="AT310" s="34">
        <v>50.228152126058916</v>
      </c>
      <c r="AU310" s="34">
        <v>49.783618815404395</v>
      </c>
    </row>
    <row r="311" spans="1:47" x14ac:dyDescent="0.25">
      <c r="A311" s="18">
        <v>45851</v>
      </c>
      <c r="B311" s="2">
        <v>11</v>
      </c>
      <c r="C311" s="2" t="s">
        <v>23</v>
      </c>
      <c r="D311" s="9">
        <v>48.160736</v>
      </c>
      <c r="E311">
        <v>8.7685799999999998E-3</v>
      </c>
      <c r="G311" s="34">
        <v>1.1280000000000001</v>
      </c>
      <c r="H311" s="34">
        <v>1.0000729169241343E-2</v>
      </c>
      <c r="I311" s="34">
        <v>1.1380007291692416</v>
      </c>
      <c r="J311" s="34">
        <v>1.1280220787354627</v>
      </c>
      <c r="K311" s="34">
        <v>4.7039999999999988</v>
      </c>
      <c r="L311" s="34">
        <v>4.1705168450453245E-2</v>
      </c>
      <c r="M311" s="34">
        <v>4.7457051684504519</v>
      </c>
      <c r="N311" s="34">
        <v>4.7040920730244808</v>
      </c>
      <c r="O311" s="34">
        <v>57.535000000000011</v>
      </c>
      <c r="P311" s="34">
        <v>0.51009924889388358</v>
      </c>
      <c r="Q311" s="34">
        <v>58.045099248893891</v>
      </c>
      <c r="R311" s="34">
        <v>57.536126152522023</v>
      </c>
      <c r="S311" s="34">
        <v>3.9910000000000001</v>
      </c>
      <c r="T311" s="34">
        <v>3.5383785562448748E-2</v>
      </c>
      <c r="U311" s="34">
        <v>4.0263837855624489</v>
      </c>
      <c r="V311" s="34">
        <v>3.9910781172280418</v>
      </c>
      <c r="W311" s="34">
        <v>67.358000000000018</v>
      </c>
      <c r="X311" s="34">
        <v>0.59718893207602686</v>
      </c>
      <c r="Y311" s="34">
        <v>67.955188932076027</v>
      </c>
      <c r="Z311" s="34">
        <v>67.359318421510011</v>
      </c>
      <c r="AB311" s="34">
        <v>2.0979999999999999</v>
      </c>
      <c r="AC311" s="34">
        <v>1.8600646983216607E-2</v>
      </c>
      <c r="AD311" s="34">
        <v>2.1166006469832164</v>
      </c>
      <c r="AE311" s="34">
        <v>2.0980410648820924</v>
      </c>
      <c r="AF311" s="34">
        <v>2.965999999999998</v>
      </c>
      <c r="AG311" s="34">
        <v>2.6296243542526417E-2</v>
      </c>
      <c r="AH311" s="34">
        <v>2.9922962435425244</v>
      </c>
      <c r="AI311" s="34">
        <v>2.9660580545473221</v>
      </c>
      <c r="AJ311" s="34">
        <v>46.598000000000006</v>
      </c>
      <c r="AK311" s="34">
        <v>0.41313295906764896</v>
      </c>
      <c r="AL311" s="34">
        <v>47.011132959067652</v>
      </c>
      <c r="AM311" s="34">
        <v>46.598912078825428</v>
      </c>
      <c r="AN311" s="34">
        <v>2.3039999999999989</v>
      </c>
      <c r="AO311" s="34">
        <v>2.0427021281854644E-2</v>
      </c>
      <c r="AP311" s="34">
        <v>2.3244270212818536</v>
      </c>
      <c r="AQ311" s="34">
        <v>2.3040450969915818</v>
      </c>
      <c r="AR311" s="34">
        <v>53.966000000000008</v>
      </c>
      <c r="AS311" s="34">
        <v>0.47845687087524663</v>
      </c>
      <c r="AT311" s="34">
        <v>54.44445687087525</v>
      </c>
      <c r="AU311" s="34">
        <v>53.967056295246422</v>
      </c>
    </row>
    <row r="312" spans="1:47" x14ac:dyDescent="0.25">
      <c r="A312" s="18">
        <v>45851</v>
      </c>
      <c r="B312" s="2">
        <v>12</v>
      </c>
      <c r="C312" s="2" t="s">
        <v>23</v>
      </c>
      <c r="D312" s="9">
        <v>70.833901999999995</v>
      </c>
      <c r="E312">
        <v>8.8269850000000007E-3</v>
      </c>
      <c r="G312" s="34">
        <v>1.1280000000000001</v>
      </c>
      <c r="H312" s="34">
        <v>1.1125502537913275E-2</v>
      </c>
      <c r="I312" s="34">
        <v>1.1391255025379134</v>
      </c>
      <c r="J312" s="34">
        <v>1.1290704588138938</v>
      </c>
      <c r="K312" s="34">
        <v>4.8609999999999998</v>
      </c>
      <c r="L312" s="34">
        <v>4.7944209075174132E-2</v>
      </c>
      <c r="M312" s="34">
        <v>4.908944209075174</v>
      </c>
      <c r="N312" s="34">
        <v>4.8656130321758306</v>
      </c>
      <c r="O312" s="34">
        <v>62.502000000000002</v>
      </c>
      <c r="P312" s="34">
        <v>0.6164593613693754</v>
      </c>
      <c r="Q312" s="34">
        <v>63.118459361369375</v>
      </c>
      <c r="R312" s="34">
        <v>62.561313667363457</v>
      </c>
      <c r="S312" s="34">
        <v>4.3809999999999993</v>
      </c>
      <c r="T312" s="34">
        <v>4.3209952676062098E-2</v>
      </c>
      <c r="U312" s="34">
        <v>4.4242099526760619</v>
      </c>
      <c r="V312" s="34">
        <v>4.38515751778694</v>
      </c>
      <c r="W312" s="34">
        <v>72.872</v>
      </c>
      <c r="X312" s="34">
        <v>0.71873902565852488</v>
      </c>
      <c r="Y312" s="34">
        <v>73.590739025658522</v>
      </c>
      <c r="Z312" s="34">
        <v>72.941154676140115</v>
      </c>
      <c r="AB312" s="34">
        <v>2.0979999999999999</v>
      </c>
      <c r="AC312" s="34">
        <v>2.0692645677785504E-2</v>
      </c>
      <c r="AD312" s="34">
        <v>2.1186926456777853</v>
      </c>
      <c r="AE312" s="34">
        <v>2.0999909774747771</v>
      </c>
      <c r="AF312" s="34">
        <v>3.1239999999999983</v>
      </c>
      <c r="AG312" s="34">
        <v>3.0812118730887458E-2</v>
      </c>
      <c r="AH312" s="34">
        <v>3.1548121187308857</v>
      </c>
      <c r="AI312" s="34">
        <v>3.12696463948103</v>
      </c>
      <c r="AJ312" s="34">
        <v>49.961000000000027</v>
      </c>
      <c r="AK312" s="34">
        <v>0.49276704990840903</v>
      </c>
      <c r="AL312" s="34">
        <v>50.453767049908436</v>
      </c>
      <c r="AM312" s="34">
        <v>50.008412404965398</v>
      </c>
      <c r="AN312" s="34">
        <v>2.5369999999999999</v>
      </c>
      <c r="AO312" s="34">
        <v>2.5022517676140051E-2</v>
      </c>
      <c r="AP312" s="34">
        <v>2.56202251767614</v>
      </c>
      <c r="AQ312" s="34">
        <v>2.5394075833429506</v>
      </c>
      <c r="AR312" s="34">
        <v>57.72000000000002</v>
      </c>
      <c r="AS312" s="34">
        <v>0.56929433199322199</v>
      </c>
      <c r="AT312" s="34">
        <v>58.289294331993247</v>
      </c>
      <c r="AU312" s="34">
        <v>57.774775605264153</v>
      </c>
    </row>
    <row r="313" spans="1:47" x14ac:dyDescent="0.25">
      <c r="A313" s="18">
        <v>45851</v>
      </c>
      <c r="B313" s="2">
        <v>13</v>
      </c>
      <c r="C313" s="2" t="s">
        <v>23</v>
      </c>
      <c r="D313" s="9">
        <v>50.584490000000002</v>
      </c>
      <c r="E313">
        <v>8.8447730000000002E-3</v>
      </c>
      <c r="G313" s="34">
        <v>1.1280000000000001</v>
      </c>
      <c r="H313" s="34">
        <v>1.7831573304350385E-2</v>
      </c>
      <c r="I313" s="34">
        <v>1.1458315733043505</v>
      </c>
      <c r="J313" s="34">
        <v>1.1356969531422407</v>
      </c>
      <c r="K313" s="34">
        <v>5.6239999999999997</v>
      </c>
      <c r="L313" s="34">
        <v>8.8904936403959717E-2</v>
      </c>
      <c r="M313" s="34">
        <v>5.7129049364039597</v>
      </c>
      <c r="N313" s="34">
        <v>5.6623755890708871</v>
      </c>
      <c r="O313" s="34">
        <v>65.433999999999997</v>
      </c>
      <c r="P313" s="34">
        <v>1.0343893329759424</v>
      </c>
      <c r="Q313" s="34">
        <v>66.468389332975946</v>
      </c>
      <c r="R313" s="34">
        <v>65.880491517650157</v>
      </c>
      <c r="S313" s="34">
        <v>4.6639999999999997</v>
      </c>
      <c r="T313" s="34">
        <v>7.3729129336427474E-2</v>
      </c>
      <c r="U313" s="34">
        <v>4.7377291293364268</v>
      </c>
      <c r="V313" s="34">
        <v>4.6958249906519587</v>
      </c>
      <c r="W313" s="34">
        <v>76.849999999999994</v>
      </c>
      <c r="X313" s="34">
        <v>1.21485497202068</v>
      </c>
      <c r="Y313" s="34">
        <v>78.064854972020683</v>
      </c>
      <c r="Z313" s="34">
        <v>77.374389050515248</v>
      </c>
      <c r="AB313" s="34">
        <v>2.0979999999999994</v>
      </c>
      <c r="AC313" s="34">
        <v>3.3165461695502746E-2</v>
      </c>
      <c r="AD313" s="34">
        <v>2.131165461695502</v>
      </c>
      <c r="AE313" s="34">
        <v>2.1123157869613651</v>
      </c>
      <c r="AF313" s="34">
        <v>3.5299999999999985</v>
      </c>
      <c r="AG313" s="34">
        <v>5.5802707237904994E-2</v>
      </c>
      <c r="AH313" s="34">
        <v>3.5858027072379035</v>
      </c>
      <c r="AI313" s="34">
        <v>3.554087096269599</v>
      </c>
      <c r="AJ313" s="34">
        <v>51.77000000000001</v>
      </c>
      <c r="AK313" s="34">
        <v>0.81838701238140033</v>
      </c>
      <c r="AL313" s="34">
        <v>52.588387012381411</v>
      </c>
      <c r="AM313" s="34">
        <v>52.123254666820749</v>
      </c>
      <c r="AN313" s="34">
        <v>2.6769999999999996</v>
      </c>
      <c r="AO313" s="34">
        <v>4.2318370333108132E-2</v>
      </c>
      <c r="AP313" s="34">
        <v>2.7193183703331076</v>
      </c>
      <c r="AQ313" s="34">
        <v>2.6952666166327814</v>
      </c>
      <c r="AR313" s="34">
        <v>60.07500000000001</v>
      </c>
      <c r="AS313" s="34">
        <v>0.94967355164791623</v>
      </c>
      <c r="AT313" s="34">
        <v>61.024673551647922</v>
      </c>
      <c r="AU313" s="34">
        <v>60.484924166684493</v>
      </c>
    </row>
    <row r="314" spans="1:47" x14ac:dyDescent="0.25">
      <c r="A314" s="18">
        <v>45851</v>
      </c>
      <c r="B314" s="2">
        <v>14</v>
      </c>
      <c r="C314" s="2" t="s">
        <v>23</v>
      </c>
      <c r="D314" s="9">
        <v>38.758468000000001</v>
      </c>
      <c r="E314">
        <v>8.9137330000000001E-3</v>
      </c>
      <c r="G314" s="34">
        <v>1.1280000000000001</v>
      </c>
      <c r="H314" s="34">
        <v>1.7694870734733009E-2</v>
      </c>
      <c r="I314" s="34">
        <v>1.1456948707347332</v>
      </c>
      <c r="J314" s="34">
        <v>1.1354824525575342</v>
      </c>
      <c r="K314" s="34">
        <v>7.1009999999999991</v>
      </c>
      <c r="L314" s="34">
        <v>0.11139297614125802</v>
      </c>
      <c r="M314" s="34">
        <v>7.2123929761412571</v>
      </c>
      <c r="N314" s="34">
        <v>7.1481036308608585</v>
      </c>
      <c r="O314" s="34">
        <v>66.866</v>
      </c>
      <c r="P314" s="34">
        <v>1.0489230731814336</v>
      </c>
      <c r="Q314" s="34">
        <v>67.914923073181427</v>
      </c>
      <c r="R314" s="34">
        <v>67.309547582191556</v>
      </c>
      <c r="S314" s="34">
        <v>4.7519999999999989</v>
      </c>
      <c r="T314" s="34">
        <v>7.4544349052704989E-2</v>
      </c>
      <c r="U314" s="34">
        <v>4.8265443490527042</v>
      </c>
      <c r="V314" s="34">
        <v>4.7835218214125899</v>
      </c>
      <c r="W314" s="34">
        <v>79.846999999999994</v>
      </c>
      <c r="X314" s="34">
        <v>1.2525552691101296</v>
      </c>
      <c r="Y314" s="34">
        <v>81.099555269110127</v>
      </c>
      <c r="Z314" s="34">
        <v>80.376655487022532</v>
      </c>
      <c r="AB314" s="34">
        <v>2.0979999999999999</v>
      </c>
      <c r="AC314" s="34">
        <v>3.2911204611232127E-2</v>
      </c>
      <c r="AD314" s="34">
        <v>2.1309112046112322</v>
      </c>
      <c r="AE314" s="34">
        <v>2.1119168310866194</v>
      </c>
      <c r="AF314" s="34">
        <v>3.6139999999999977</v>
      </c>
      <c r="AG314" s="34">
        <v>5.6692608896564745E-2</v>
      </c>
      <c r="AH314" s="34">
        <v>3.6706926088965623</v>
      </c>
      <c r="AI314" s="34">
        <v>3.6379730350557851</v>
      </c>
      <c r="AJ314" s="34">
        <v>52.207000000000008</v>
      </c>
      <c r="AK314" s="34">
        <v>0.81896818834060825</v>
      </c>
      <c r="AL314" s="34">
        <v>53.025968188340613</v>
      </c>
      <c r="AM314" s="34">
        <v>52.553308865843249</v>
      </c>
      <c r="AN314" s="34">
        <v>2.6799999999999993</v>
      </c>
      <c r="AO314" s="34">
        <v>4.2041004937131594E-2</v>
      </c>
      <c r="AP314" s="34">
        <v>2.7220410049371311</v>
      </c>
      <c r="AQ314" s="34">
        <v>2.6977774582040697</v>
      </c>
      <c r="AR314" s="34">
        <v>60.599000000000004</v>
      </c>
      <c r="AS314" s="34">
        <v>0.95061300678553673</v>
      </c>
      <c r="AT314" s="34">
        <v>61.549613006785542</v>
      </c>
      <c r="AU314" s="34">
        <v>61.000976190189725</v>
      </c>
    </row>
    <row r="315" spans="1:47" x14ac:dyDescent="0.25">
      <c r="A315" s="18">
        <v>45851</v>
      </c>
      <c r="B315" s="2">
        <v>15</v>
      </c>
      <c r="C315" s="2" t="s">
        <v>23</v>
      </c>
      <c r="D315" s="9">
        <v>42.368063999999997</v>
      </c>
      <c r="E315">
        <v>8.7427149999999999E-3</v>
      </c>
      <c r="G315" s="34">
        <v>1.1280000000000001</v>
      </c>
      <c r="H315" s="34">
        <v>1.1931270553527188E-2</v>
      </c>
      <c r="I315" s="34">
        <v>1.1399312705535274</v>
      </c>
      <c r="J315" s="34">
        <v>1.1299651763354901</v>
      </c>
      <c r="K315" s="34">
        <v>6.9919999999999991</v>
      </c>
      <c r="L315" s="34">
        <v>7.3956953643849369E-2</v>
      </c>
      <c r="M315" s="34">
        <v>7.0659569536438482</v>
      </c>
      <c r="N315" s="34">
        <v>7.0041813057958722</v>
      </c>
      <c r="O315" s="34">
        <v>66.062999999999974</v>
      </c>
      <c r="P315" s="34">
        <v>0.69877262994473954</v>
      </c>
      <c r="Q315" s="34">
        <v>66.761772629944716</v>
      </c>
      <c r="R315" s="34">
        <v>66.178093478946309</v>
      </c>
      <c r="S315" s="34">
        <v>4.718</v>
      </c>
      <c r="T315" s="34">
        <v>4.990401992157914E-2</v>
      </c>
      <c r="U315" s="34">
        <v>4.7679040199215788</v>
      </c>
      <c r="V315" s="34">
        <v>4.7262195939280502</v>
      </c>
      <c r="W315" s="34">
        <v>78.900999999999982</v>
      </c>
      <c r="X315" s="34">
        <v>0.83456487406369517</v>
      </c>
      <c r="Y315" s="34">
        <v>79.73556487406367</v>
      </c>
      <c r="Z315" s="34">
        <v>79.038459555005716</v>
      </c>
      <c r="AB315" s="34">
        <v>2.0979999999999999</v>
      </c>
      <c r="AC315" s="34">
        <v>2.219131704015961E-2</v>
      </c>
      <c r="AD315" s="34">
        <v>2.1201913170401596</v>
      </c>
      <c r="AE315" s="34">
        <v>2.1016550886098027</v>
      </c>
      <c r="AF315" s="34">
        <v>3.3799999999999981</v>
      </c>
      <c r="AG315" s="34">
        <v>3.5751502190533573E-2</v>
      </c>
      <c r="AH315" s="34">
        <v>3.4157515021905316</v>
      </c>
      <c r="AI315" s="34">
        <v>3.385888560296058</v>
      </c>
      <c r="AJ315" s="34">
        <v>51.218999999999987</v>
      </c>
      <c r="AK315" s="34">
        <v>0.5417621865967277</v>
      </c>
      <c r="AL315" s="34">
        <v>51.760762186596715</v>
      </c>
      <c r="AM315" s="34">
        <v>51.30823259461652</v>
      </c>
      <c r="AN315" s="34">
        <v>2.5949999999999993</v>
      </c>
      <c r="AO315" s="34">
        <v>2.7448268693619719E-2</v>
      </c>
      <c r="AP315" s="34">
        <v>2.6224482686936192</v>
      </c>
      <c r="AQ315" s="34">
        <v>2.5995209508781874</v>
      </c>
      <c r="AR315" s="34">
        <v>59.291999999999987</v>
      </c>
      <c r="AS315" s="34">
        <v>0.62715327452104064</v>
      </c>
      <c r="AT315" s="34">
        <v>59.919153274521022</v>
      </c>
      <c r="AU315" s="34">
        <v>59.39529719440057</v>
      </c>
    </row>
    <row r="316" spans="1:47" x14ac:dyDescent="0.25">
      <c r="A316" s="18">
        <v>45851</v>
      </c>
      <c r="B316" s="2">
        <v>16</v>
      </c>
      <c r="C316" s="2" t="s">
        <v>23</v>
      </c>
      <c r="D316" s="9">
        <v>45.633107000000003</v>
      </c>
      <c r="E316">
        <v>8.4664560000000007E-3</v>
      </c>
      <c r="G316" s="34">
        <v>1.1280000000000001</v>
      </c>
      <c r="H316" s="34">
        <v>1.8491844131605747E-2</v>
      </c>
      <c r="I316" s="34">
        <v>1.1464918441316059</v>
      </c>
      <c r="J316" s="34">
        <v>1.1367851213789069</v>
      </c>
      <c r="K316" s="34">
        <v>6.5359999999999996</v>
      </c>
      <c r="L316" s="34">
        <v>0.10714777769873683</v>
      </c>
      <c r="M316" s="34">
        <v>6.6431477776987364</v>
      </c>
      <c r="N316" s="34">
        <v>6.5869038593373528</v>
      </c>
      <c r="O316" s="34">
        <v>63.218000000000004</v>
      </c>
      <c r="P316" s="34">
        <v>1.0363629453119256</v>
      </c>
      <c r="Q316" s="34">
        <v>64.254362945311925</v>
      </c>
      <c r="R316" s="34">
        <v>63.710356208627417</v>
      </c>
      <c r="S316" s="34">
        <v>4.6959999999999997</v>
      </c>
      <c r="T316" s="34">
        <v>7.6983776632996964E-2</v>
      </c>
      <c r="U316" s="34">
        <v>4.772983776632997</v>
      </c>
      <c r="V316" s="34">
        <v>4.7325735194994198</v>
      </c>
      <c r="W316" s="34">
        <v>75.578000000000003</v>
      </c>
      <c r="X316" s="34">
        <v>1.2389863437752653</v>
      </c>
      <c r="Y316" s="34">
        <v>76.81698634377527</v>
      </c>
      <c r="Z316" s="34">
        <v>76.166618708843103</v>
      </c>
      <c r="AB316" s="34">
        <v>2.0979999999999999</v>
      </c>
      <c r="AC316" s="34">
        <v>3.4393518606479483E-2</v>
      </c>
      <c r="AD316" s="34">
        <v>2.1323935186064795</v>
      </c>
      <c r="AE316" s="34">
        <v>2.1143397027065127</v>
      </c>
      <c r="AF316" s="34">
        <v>3.3569999999999967</v>
      </c>
      <c r="AG316" s="34">
        <v>5.5032908466135129E-2</v>
      </c>
      <c r="AH316" s="34">
        <v>3.4120329084661316</v>
      </c>
      <c r="AI316" s="34">
        <v>3.3831450819760511</v>
      </c>
      <c r="AJ316" s="34">
        <v>50.383000000000024</v>
      </c>
      <c r="AK316" s="34">
        <v>0.8259526443995503</v>
      </c>
      <c r="AL316" s="34">
        <v>51.208952644399574</v>
      </c>
      <c r="AM316" s="34">
        <v>50.775394300029681</v>
      </c>
      <c r="AN316" s="34">
        <v>2.5639999999999992</v>
      </c>
      <c r="AO316" s="34">
        <v>4.203287974595489E-2</v>
      </c>
      <c r="AP316" s="34">
        <v>2.6060328797459542</v>
      </c>
      <c r="AQ316" s="34">
        <v>2.5839690170350318</v>
      </c>
      <c r="AR316" s="34">
        <v>58.402000000000022</v>
      </c>
      <c r="AS316" s="34">
        <v>0.95741195121811984</v>
      </c>
      <c r="AT316" s="34">
        <v>59.359411951218135</v>
      </c>
      <c r="AU316" s="34">
        <v>58.856848101747275</v>
      </c>
    </row>
    <row r="317" spans="1:47" x14ac:dyDescent="0.25">
      <c r="A317" s="18">
        <v>45851</v>
      </c>
      <c r="B317" s="2">
        <v>17</v>
      </c>
      <c r="C317" s="2" t="s">
        <v>23</v>
      </c>
      <c r="D317" s="9">
        <v>78.268793000000002</v>
      </c>
      <c r="E317">
        <v>8.3589960000000005E-3</v>
      </c>
      <c r="G317" s="34">
        <v>1.1280000000000001</v>
      </c>
      <c r="H317" s="34">
        <v>1.9470506306012367E-2</v>
      </c>
      <c r="I317" s="34">
        <v>1.1474705063060124</v>
      </c>
      <c r="J317" s="34">
        <v>1.1378788049336825</v>
      </c>
      <c r="K317" s="34">
        <v>6.9049999999999994</v>
      </c>
      <c r="L317" s="34">
        <v>0.11918780677572284</v>
      </c>
      <c r="M317" s="34">
        <v>7.0241878067757222</v>
      </c>
      <c r="N317" s="34">
        <v>6.9654726489956351</v>
      </c>
      <c r="O317" s="34">
        <v>63.858000000000025</v>
      </c>
      <c r="P317" s="34">
        <v>1.1022585032706897</v>
      </c>
      <c r="Q317" s="34">
        <v>64.960258503270708</v>
      </c>
      <c r="R317" s="34">
        <v>64.417255962282908</v>
      </c>
      <c r="S317" s="34">
        <v>4.6939999999999991</v>
      </c>
      <c r="T317" s="34">
        <v>8.1023543085480515E-2</v>
      </c>
      <c r="U317" s="34">
        <v>4.7750235430854797</v>
      </c>
      <c r="V317" s="34">
        <v>4.7351091403889223</v>
      </c>
      <c r="W317" s="34">
        <v>76.585000000000022</v>
      </c>
      <c r="X317" s="34">
        <v>1.3219403594379053</v>
      </c>
      <c r="Y317" s="34">
        <v>77.906940359437925</v>
      </c>
      <c r="Z317" s="34">
        <v>77.255716556601158</v>
      </c>
      <c r="AB317" s="34">
        <v>2.0979999999999994</v>
      </c>
      <c r="AC317" s="34">
        <v>3.6213760842210931E-2</v>
      </c>
      <c r="AD317" s="34">
        <v>2.1342137608422105</v>
      </c>
      <c r="AE317" s="34">
        <v>2.1163738765521853</v>
      </c>
      <c r="AF317" s="34">
        <v>3.5159999999999978</v>
      </c>
      <c r="AG317" s="34">
        <v>6.0689982421932125E-2</v>
      </c>
      <c r="AH317" s="34">
        <v>3.57668998242193</v>
      </c>
      <c r="AI317" s="34">
        <v>3.5467924451656252</v>
      </c>
      <c r="AJ317" s="34">
        <v>50.342000000000027</v>
      </c>
      <c r="AK317" s="34">
        <v>0.86895764934155584</v>
      </c>
      <c r="AL317" s="34">
        <v>51.21095764934158</v>
      </c>
      <c r="AM317" s="34">
        <v>50.782885459194567</v>
      </c>
      <c r="AN317" s="34">
        <v>2.5979999999999994</v>
      </c>
      <c r="AO317" s="34">
        <v>4.4844304417571021E-2</v>
      </c>
      <c r="AP317" s="34">
        <v>2.6428443044175705</v>
      </c>
      <c r="AQ317" s="34">
        <v>2.620752779448321</v>
      </c>
      <c r="AR317" s="34">
        <v>58.554000000000023</v>
      </c>
      <c r="AS317" s="34">
        <v>1.01070569702327</v>
      </c>
      <c r="AT317" s="34">
        <v>59.564705697023292</v>
      </c>
      <c r="AU317" s="34">
        <v>59.066804560360701</v>
      </c>
    </row>
    <row r="318" spans="1:47" x14ac:dyDescent="0.25">
      <c r="A318" s="18">
        <v>45851</v>
      </c>
      <c r="B318" s="2">
        <v>18</v>
      </c>
      <c r="C318" s="2" t="s">
        <v>23</v>
      </c>
      <c r="D318" s="9">
        <v>113.535284</v>
      </c>
      <c r="E318">
        <v>8.4510249999999992E-3</v>
      </c>
      <c r="G318" s="34">
        <v>1.1280000000000001</v>
      </c>
      <c r="H318" s="34">
        <v>1.3741319707466266E-2</v>
      </c>
      <c r="I318" s="34">
        <v>1.1417413197074664</v>
      </c>
      <c r="J318" s="34">
        <v>1.1320924352710857</v>
      </c>
      <c r="K318" s="34">
        <v>8.9350000000000023</v>
      </c>
      <c r="L318" s="34">
        <v>0.10884635778919424</v>
      </c>
      <c r="M318" s="34">
        <v>9.0438463577891959</v>
      </c>
      <c r="N318" s="34">
        <v>8.9674165861233615</v>
      </c>
      <c r="O318" s="34">
        <v>62.937000000000012</v>
      </c>
      <c r="P318" s="34">
        <v>0.76669985676312458</v>
      </c>
      <c r="Q318" s="34">
        <v>63.703699856763137</v>
      </c>
      <c r="R318" s="34">
        <v>63.165338296681142</v>
      </c>
      <c r="S318" s="34">
        <v>4.46</v>
      </c>
      <c r="T318" s="34">
        <v>5.4331813736967674E-2</v>
      </c>
      <c r="U318" s="34">
        <v>4.5143318137369679</v>
      </c>
      <c r="V318" s="34">
        <v>4.4761810827207817</v>
      </c>
      <c r="W318" s="34">
        <v>77.460000000000008</v>
      </c>
      <c r="X318" s="34">
        <v>0.94361934799675284</v>
      </c>
      <c r="Y318" s="34">
        <v>78.403619347996781</v>
      </c>
      <c r="Z318" s="34">
        <v>77.741028400796381</v>
      </c>
      <c r="AB318" s="34">
        <v>2.0979999999999999</v>
      </c>
      <c r="AC318" s="34">
        <v>2.555788009420587E-2</v>
      </c>
      <c r="AD318" s="34">
        <v>2.1235578800942059</v>
      </c>
      <c r="AE318" s="34">
        <v>2.1056116393605828</v>
      </c>
      <c r="AF318" s="34">
        <v>3.3329999999999971</v>
      </c>
      <c r="AG318" s="34">
        <v>4.0602676050518635E-2</v>
      </c>
      <c r="AH318" s="34">
        <v>3.3736026760505156</v>
      </c>
      <c r="AI318" s="34">
        <v>3.345092275495146</v>
      </c>
      <c r="AJ318" s="34">
        <v>49.598000000000013</v>
      </c>
      <c r="AK318" s="34">
        <v>0.60420387841392909</v>
      </c>
      <c r="AL318" s="34">
        <v>50.20220387841394</v>
      </c>
      <c r="AM318" s="34">
        <v>49.777943798382367</v>
      </c>
      <c r="AN318" s="34">
        <v>2.5519999999999996</v>
      </c>
      <c r="AO318" s="34">
        <v>3.1088517636040692E-2</v>
      </c>
      <c r="AP318" s="34">
        <v>2.5830885176360403</v>
      </c>
      <c r="AQ318" s="34">
        <v>2.5612587719962852</v>
      </c>
      <c r="AR318" s="34">
        <v>57.58100000000001</v>
      </c>
      <c r="AS318" s="34">
        <v>0.70145295219469428</v>
      </c>
      <c r="AT318" s="34">
        <v>58.282452952194703</v>
      </c>
      <c r="AU318" s="34">
        <v>57.789906485234383</v>
      </c>
    </row>
    <row r="319" spans="1:47" x14ac:dyDescent="0.25">
      <c r="A319" s="18">
        <v>45851</v>
      </c>
      <c r="B319" s="2">
        <v>19</v>
      </c>
      <c r="C319" s="2" t="s">
        <v>23</v>
      </c>
      <c r="D319" s="9">
        <v>57.503208000000001</v>
      </c>
      <c r="E319">
        <v>8.2296460000000002E-3</v>
      </c>
      <c r="G319" s="34">
        <v>1.1280000000000001</v>
      </c>
      <c r="H319" s="34">
        <v>1.8023453748597214E-2</v>
      </c>
      <c r="I319" s="34">
        <v>1.1460234537485974</v>
      </c>
      <c r="J319" s="34">
        <v>1.1365920864165491</v>
      </c>
      <c r="K319" s="34">
        <v>8.3020000000000014</v>
      </c>
      <c r="L319" s="34">
        <v>0.13265134133054438</v>
      </c>
      <c r="M319" s="34">
        <v>8.4346513413305466</v>
      </c>
      <c r="N319" s="34">
        <v>8.3652371466579716</v>
      </c>
      <c r="O319" s="34">
        <v>60.244000000000007</v>
      </c>
      <c r="P319" s="34">
        <v>0.96259303867951285</v>
      </c>
      <c r="Q319" s="34">
        <v>61.206593038679522</v>
      </c>
      <c r="R319" s="34">
        <v>60.702884445105127</v>
      </c>
      <c r="S319" s="34">
        <v>4.2839999999999998</v>
      </c>
      <c r="T319" s="34">
        <v>6.8450776470736205E-2</v>
      </c>
      <c r="U319" s="34">
        <v>4.3524507764707359</v>
      </c>
      <c r="V319" s="34">
        <v>4.3166316473479567</v>
      </c>
      <c r="W319" s="34">
        <v>73.958000000000013</v>
      </c>
      <c r="X319" s="34">
        <v>1.1817186102293906</v>
      </c>
      <c r="Y319" s="34">
        <v>75.139718610229394</v>
      </c>
      <c r="Z319" s="34">
        <v>74.521345325527605</v>
      </c>
      <c r="AB319" s="34">
        <v>2.0979999999999999</v>
      </c>
      <c r="AC319" s="34">
        <v>3.3522345713259703E-2</v>
      </c>
      <c r="AD319" s="34">
        <v>2.1315223457132597</v>
      </c>
      <c r="AE319" s="34">
        <v>2.1139806713669502</v>
      </c>
      <c r="AF319" s="34">
        <v>3.1549999999999967</v>
      </c>
      <c r="AG319" s="34">
        <v>5.0411344483000123E-2</v>
      </c>
      <c r="AH319" s="34">
        <v>3.205411344482997</v>
      </c>
      <c r="AI319" s="34">
        <v>3.1790319438335182</v>
      </c>
      <c r="AJ319" s="34">
        <v>47.742999999999995</v>
      </c>
      <c r="AK319" s="34">
        <v>0.76284907120503243</v>
      </c>
      <c r="AL319" s="34">
        <v>48.505849071205027</v>
      </c>
      <c r="AM319" s="34">
        <v>48.106663104419582</v>
      </c>
      <c r="AN319" s="34">
        <v>2.472999999999999</v>
      </c>
      <c r="AO319" s="34">
        <v>3.9514185390319929E-2</v>
      </c>
      <c r="AP319" s="34">
        <v>2.512514185390319</v>
      </c>
      <c r="AQ319" s="34">
        <v>2.4918370830745782</v>
      </c>
      <c r="AR319" s="34">
        <v>55.468999999999994</v>
      </c>
      <c r="AS319" s="34">
        <v>0.88629694679161219</v>
      </c>
      <c r="AT319" s="34">
        <v>56.355296946791597</v>
      </c>
      <c r="AU319" s="34">
        <v>55.891512802694628</v>
      </c>
    </row>
    <row r="320" spans="1:47" x14ac:dyDescent="0.25">
      <c r="A320" s="18">
        <v>45851</v>
      </c>
      <c r="B320" s="2">
        <v>20</v>
      </c>
      <c r="C320" s="2" t="s">
        <v>23</v>
      </c>
      <c r="D320" s="9">
        <v>82.967759000000001</v>
      </c>
      <c r="E320">
        <v>8.2504029999999999E-3</v>
      </c>
      <c r="G320" s="34">
        <v>1.1280000000000001</v>
      </c>
      <c r="H320" s="34">
        <v>1.1574865869881355E-2</v>
      </c>
      <c r="I320" s="34">
        <v>1.1395748658698814</v>
      </c>
      <c r="J320" s="34">
        <v>1.1301729139777839</v>
      </c>
      <c r="K320" s="34">
        <v>9.3139999999999965</v>
      </c>
      <c r="L320" s="34">
        <v>9.557473467382524E-2</v>
      </c>
      <c r="M320" s="34">
        <v>9.4095747346738214</v>
      </c>
      <c r="N320" s="34">
        <v>9.3319419510541444</v>
      </c>
      <c r="O320" s="34">
        <v>59.772999999999996</v>
      </c>
      <c r="P320" s="34">
        <v>0.61335501563866845</v>
      </c>
      <c r="Q320" s="34">
        <v>60.386355015638664</v>
      </c>
      <c r="R320" s="34">
        <v>59.888143251058573</v>
      </c>
      <c r="S320" s="34">
        <v>4.1479999999999997</v>
      </c>
      <c r="T320" s="34">
        <v>4.256431172718781E-2</v>
      </c>
      <c r="U320" s="34">
        <v>4.1905643117271874</v>
      </c>
      <c r="V320" s="34">
        <v>4.1559904673580208</v>
      </c>
      <c r="W320" s="34">
        <v>74.362999999999985</v>
      </c>
      <c r="X320" s="34">
        <v>0.76306892790956282</v>
      </c>
      <c r="Y320" s="34">
        <v>75.126068927909557</v>
      </c>
      <c r="Z320" s="34">
        <v>74.506248583448524</v>
      </c>
      <c r="AB320" s="34">
        <v>2.0979999999999999</v>
      </c>
      <c r="AC320" s="34">
        <v>2.1528429605506275E-2</v>
      </c>
      <c r="AD320" s="34">
        <v>2.1195284296055061</v>
      </c>
      <c r="AE320" s="34">
        <v>2.1020414658913036</v>
      </c>
      <c r="AF320" s="34">
        <v>3.244999999999997</v>
      </c>
      <c r="AG320" s="34">
        <v>3.3298262187734885E-2</v>
      </c>
      <c r="AH320" s="34">
        <v>3.2782982621877319</v>
      </c>
      <c r="AI320" s="34">
        <v>3.2512509803704832</v>
      </c>
      <c r="AJ320" s="34">
        <v>46.669999999999995</v>
      </c>
      <c r="AK320" s="34">
        <v>0.47889981396042797</v>
      </c>
      <c r="AL320" s="34">
        <v>47.148899813960419</v>
      </c>
      <c r="AM320" s="34">
        <v>46.759902389488623</v>
      </c>
      <c r="AN320" s="34">
        <v>2.4469999999999992</v>
      </c>
      <c r="AO320" s="34">
        <v>2.5109660269148633E-2</v>
      </c>
      <c r="AP320" s="34">
        <v>2.4721096602691479</v>
      </c>
      <c r="AQ320" s="34">
        <v>2.4517137593117342</v>
      </c>
      <c r="AR320" s="34">
        <v>54.459999999999994</v>
      </c>
      <c r="AS320" s="34">
        <v>0.55883616602281772</v>
      </c>
      <c r="AT320" s="34">
        <v>55.018836166022801</v>
      </c>
      <c r="AU320" s="34">
        <v>54.564908595062143</v>
      </c>
    </row>
    <row r="321" spans="1:47" x14ac:dyDescent="0.25">
      <c r="A321" s="18">
        <v>45851</v>
      </c>
      <c r="B321" s="2">
        <v>21</v>
      </c>
      <c r="C321" s="2" t="s">
        <v>23</v>
      </c>
      <c r="D321" s="9">
        <v>82.522974000000005</v>
      </c>
      <c r="E321">
        <v>8.1669359999999996E-3</v>
      </c>
      <c r="G321" s="34">
        <v>1.1280000000000001</v>
      </c>
      <c r="H321" s="34">
        <v>9.7119508435445766E-3</v>
      </c>
      <c r="I321" s="34">
        <v>1.1377119508435447</v>
      </c>
      <c r="J321" s="34">
        <v>1.1284203301545703</v>
      </c>
      <c r="K321" s="34">
        <v>9.7249999999999979</v>
      </c>
      <c r="L321" s="34">
        <v>8.3731136483573554E-2</v>
      </c>
      <c r="M321" s="34">
        <v>9.808731136483571</v>
      </c>
      <c r="N321" s="34">
        <v>9.7286238570507031</v>
      </c>
      <c r="O321" s="34">
        <v>57.22699999999999</v>
      </c>
      <c r="P321" s="34">
        <v>0.49271791748539473</v>
      </c>
      <c r="Q321" s="34">
        <v>57.719717917485383</v>
      </c>
      <c r="R321" s="34">
        <v>57.248324675315232</v>
      </c>
      <c r="S321" s="34">
        <v>3.9939999999999989</v>
      </c>
      <c r="T321" s="34">
        <v>3.4387882685387429E-2</v>
      </c>
      <c r="U321" s="34">
        <v>4.0283878826853865</v>
      </c>
      <c r="V321" s="34">
        <v>3.9954882966643197</v>
      </c>
      <c r="W321" s="34">
        <v>72.073999999999984</v>
      </c>
      <c r="X321" s="34">
        <v>0.62054888749790027</v>
      </c>
      <c r="Y321" s="34">
        <v>72.694548887497888</v>
      </c>
      <c r="Z321" s="34">
        <v>72.100857159184827</v>
      </c>
      <c r="AB321" s="34">
        <v>2.0979999999999999</v>
      </c>
      <c r="AC321" s="34">
        <v>1.8063539778152941E-2</v>
      </c>
      <c r="AD321" s="34">
        <v>2.1160635397781529</v>
      </c>
      <c r="AE321" s="34">
        <v>2.0987817842768512</v>
      </c>
      <c r="AF321" s="34">
        <v>3.300999999999997</v>
      </c>
      <c r="AG321" s="34">
        <v>2.8421232034167212E-2</v>
      </c>
      <c r="AH321" s="34">
        <v>3.3294212320341643</v>
      </c>
      <c r="AI321" s="34">
        <v>3.3022300619151004</v>
      </c>
      <c r="AJ321" s="34">
        <v>44.697999999999986</v>
      </c>
      <c r="AK321" s="34">
        <v>0.38484466206095325</v>
      </c>
      <c r="AL321" s="34">
        <v>45.082844662060943</v>
      </c>
      <c r="AM321" s="34">
        <v>44.714655955007949</v>
      </c>
      <c r="AN321" s="34">
        <v>2.2939999999999983</v>
      </c>
      <c r="AO321" s="34">
        <v>1.9751077336073793E-2</v>
      </c>
      <c r="AP321" s="34">
        <v>2.3137510773360721</v>
      </c>
      <c r="AQ321" s="34">
        <v>2.2948548203675374</v>
      </c>
      <c r="AR321" s="34">
        <v>52.390999999999977</v>
      </c>
      <c r="AS321" s="34">
        <v>0.45108051120934717</v>
      </c>
      <c r="AT321" s="34">
        <v>52.842080511209332</v>
      </c>
      <c r="AU321" s="34">
        <v>52.410522621567438</v>
      </c>
    </row>
    <row r="322" spans="1:47" x14ac:dyDescent="0.25">
      <c r="A322" s="18">
        <v>45851</v>
      </c>
      <c r="B322" s="2">
        <v>22</v>
      </c>
      <c r="C322" s="2" t="s">
        <v>23</v>
      </c>
      <c r="D322" s="9">
        <v>58.042901999999998</v>
      </c>
      <c r="E322">
        <v>8.0615040000000006E-3</v>
      </c>
      <c r="G322" s="34">
        <v>1.1280000000000001</v>
      </c>
      <c r="H322" s="34">
        <v>9.8233679392989263E-3</v>
      </c>
      <c r="I322" s="34">
        <v>1.1378233679392991</v>
      </c>
      <c r="J322" s="34">
        <v>1.1286508003073628</v>
      </c>
      <c r="K322" s="34">
        <v>9.8539999999999992</v>
      </c>
      <c r="L322" s="34">
        <v>8.5815130916535087E-2</v>
      </c>
      <c r="M322" s="34">
        <v>9.9398151309165339</v>
      </c>
      <c r="N322" s="34">
        <v>9.859685271479389</v>
      </c>
      <c r="O322" s="34">
        <v>54.472000000000001</v>
      </c>
      <c r="P322" s="34">
        <v>0.47437810140912323</v>
      </c>
      <c r="Q322" s="34">
        <v>54.946378101409124</v>
      </c>
      <c r="R322" s="34">
        <v>54.503427654559097</v>
      </c>
      <c r="S322" s="34">
        <v>3.7689999999999997</v>
      </c>
      <c r="T322" s="34">
        <v>3.2822937733348975E-2</v>
      </c>
      <c r="U322" s="34">
        <v>3.8018229377333488</v>
      </c>
      <c r="V322" s="34">
        <v>3.7711745269135193</v>
      </c>
      <c r="W322" s="34">
        <v>69.223000000000013</v>
      </c>
      <c r="X322" s="34">
        <v>0.60283953799830625</v>
      </c>
      <c r="Y322" s="34">
        <v>69.825839537998306</v>
      </c>
      <c r="Z322" s="34">
        <v>69.262938253259364</v>
      </c>
      <c r="AB322" s="34">
        <v>2.097999999999999</v>
      </c>
      <c r="AC322" s="34">
        <v>1.8270767674334335E-2</v>
      </c>
      <c r="AD322" s="34">
        <v>2.1162707676743335</v>
      </c>
      <c r="AE322" s="34">
        <v>2.0992104424156439</v>
      </c>
      <c r="AF322" s="34">
        <v>3.5539999999999958</v>
      </c>
      <c r="AG322" s="34">
        <v>3.0950575936408098E-2</v>
      </c>
      <c r="AH322" s="34">
        <v>3.584950575936404</v>
      </c>
      <c r="AI322" s="34">
        <v>3.5560504825286903</v>
      </c>
      <c r="AJ322" s="34">
        <v>44.379999999999981</v>
      </c>
      <c r="AK322" s="34">
        <v>0.38649030952667202</v>
      </c>
      <c r="AL322" s="34">
        <v>44.766490309526652</v>
      </c>
      <c r="AM322" s="34">
        <v>44.40560506883044</v>
      </c>
      <c r="AN322" s="34">
        <v>2.2609999999999992</v>
      </c>
      <c r="AO322" s="34">
        <v>1.9690279176201118E-2</v>
      </c>
      <c r="AP322" s="34">
        <v>2.2806902791762003</v>
      </c>
      <c r="AQ322" s="34">
        <v>2.26230448536786</v>
      </c>
      <c r="AR322" s="34">
        <v>52.292999999999978</v>
      </c>
      <c r="AS322" s="34">
        <v>0.45540193231361559</v>
      </c>
      <c r="AT322" s="34">
        <v>52.748401932313591</v>
      </c>
      <c r="AU322" s="34">
        <v>52.323170479142632</v>
      </c>
    </row>
    <row r="323" spans="1:47" x14ac:dyDescent="0.25">
      <c r="A323" s="18">
        <v>45851</v>
      </c>
      <c r="B323" s="2">
        <v>23</v>
      </c>
      <c r="C323" s="2" t="s">
        <v>23</v>
      </c>
      <c r="D323" s="9">
        <v>49.234768000000003</v>
      </c>
      <c r="E323">
        <v>8.0759620000000008E-3</v>
      </c>
      <c r="G323" s="34">
        <v>1.1280000000000001</v>
      </c>
      <c r="H323" s="34">
        <v>9.9462475119952709E-3</v>
      </c>
      <c r="I323" s="34">
        <v>1.1379462475119955</v>
      </c>
      <c r="J323" s="34">
        <v>1.128756236859046</v>
      </c>
      <c r="K323" s="34">
        <v>9.2519999999999989</v>
      </c>
      <c r="L323" s="34">
        <v>8.1580391827110132E-2</v>
      </c>
      <c r="M323" s="34">
        <v>9.333580391827109</v>
      </c>
      <c r="N323" s="34">
        <v>9.2582027512587679</v>
      </c>
      <c r="O323" s="34">
        <v>50.868000000000002</v>
      </c>
      <c r="P323" s="34">
        <v>0.4485334383334888</v>
      </c>
      <c r="Q323" s="34">
        <v>51.316533438333494</v>
      </c>
      <c r="R323" s="34">
        <v>50.902103064313778</v>
      </c>
      <c r="S323" s="34">
        <v>3.4589999999999992</v>
      </c>
      <c r="T323" s="34">
        <v>3.0500062184389744E-2</v>
      </c>
      <c r="U323" s="34">
        <v>3.4895000621843888</v>
      </c>
      <c r="V323" s="34">
        <v>3.4613189922831897</v>
      </c>
      <c r="W323" s="34">
        <v>64.707000000000008</v>
      </c>
      <c r="X323" s="34">
        <v>0.57056013985698395</v>
      </c>
      <c r="Y323" s="34">
        <v>65.277560139856988</v>
      </c>
      <c r="Z323" s="34">
        <v>64.750381044714786</v>
      </c>
      <c r="AB323" s="34">
        <v>2.0979999999999994</v>
      </c>
      <c r="AC323" s="34">
        <v>1.8499314964686233E-2</v>
      </c>
      <c r="AD323" s="34">
        <v>2.1164993149646856</v>
      </c>
      <c r="AE323" s="34">
        <v>2.0994065469240049</v>
      </c>
      <c r="AF323" s="34">
        <v>3.408999999999998</v>
      </c>
      <c r="AG323" s="34">
        <v>3.0059182418787106E-2</v>
      </c>
      <c r="AH323" s="34">
        <v>3.4390591824187853</v>
      </c>
      <c r="AI323" s="34">
        <v>3.41128547114582</v>
      </c>
      <c r="AJ323" s="34">
        <v>41.712999999999994</v>
      </c>
      <c r="AK323" s="34">
        <v>0.36780835325164768</v>
      </c>
      <c r="AL323" s="34">
        <v>42.080808353251641</v>
      </c>
      <c r="AM323" s="34">
        <v>41.740965344061493</v>
      </c>
      <c r="AN323" s="34">
        <v>2.1349999999999998</v>
      </c>
      <c r="AO323" s="34">
        <v>1.8825565991232179E-2</v>
      </c>
      <c r="AP323" s="34">
        <v>2.153825565991232</v>
      </c>
      <c r="AQ323" s="34">
        <v>2.1364313525656584</v>
      </c>
      <c r="AR323" s="34">
        <v>49.35499999999999</v>
      </c>
      <c r="AS323" s="34">
        <v>0.43519241662635322</v>
      </c>
      <c r="AT323" s="34">
        <v>49.790192416626347</v>
      </c>
      <c r="AU323" s="34">
        <v>49.388088714696977</v>
      </c>
    </row>
    <row r="324" spans="1:47" x14ac:dyDescent="0.25">
      <c r="A324" s="18">
        <v>45851</v>
      </c>
      <c r="B324" s="2">
        <v>24</v>
      </c>
      <c r="C324" s="2" t="s">
        <v>23</v>
      </c>
      <c r="D324" s="9">
        <v>45.807262000000001</v>
      </c>
      <c r="E324">
        <v>8.2494809999999995E-3</v>
      </c>
      <c r="G324" s="34">
        <v>1.1280000000000001</v>
      </c>
      <c r="H324" s="34">
        <v>6.8768319736155501E-3</v>
      </c>
      <c r="I324" s="34">
        <v>1.1348768319736158</v>
      </c>
      <c r="J324" s="34">
        <v>1.1255146871109092</v>
      </c>
      <c r="K324" s="34">
        <v>8.802999999999999</v>
      </c>
      <c r="L324" s="34">
        <v>5.3667333212533391E-2</v>
      </c>
      <c r="M324" s="34">
        <v>8.856667333212533</v>
      </c>
      <c r="N324" s="34">
        <v>8.783604424323876</v>
      </c>
      <c r="O324" s="34">
        <v>48.077000000000019</v>
      </c>
      <c r="P324" s="34">
        <v>0.29310057694637842</v>
      </c>
      <c r="Q324" s="34">
        <v>48.370100576946399</v>
      </c>
      <c r="R324" s="34">
        <v>47.971072351268788</v>
      </c>
      <c r="S324" s="34">
        <v>3.1879999999999993</v>
      </c>
      <c r="T324" s="34">
        <v>1.9435585400608479E-2</v>
      </c>
      <c r="U324" s="34">
        <v>3.2074355854006078</v>
      </c>
      <c r="V324" s="34">
        <v>3.1809759064801217</v>
      </c>
      <c r="W324" s="34">
        <v>61.196000000000019</v>
      </c>
      <c r="X324" s="34">
        <v>0.37308032753313586</v>
      </c>
      <c r="Y324" s="34">
        <v>61.569080327533158</v>
      </c>
      <c r="Z324" s="34">
        <v>61.061167369183693</v>
      </c>
      <c r="AB324" s="34">
        <v>2.0979999999999999</v>
      </c>
      <c r="AC324" s="34">
        <v>1.2790419752345232E-2</v>
      </c>
      <c r="AD324" s="34">
        <v>2.110790419752345</v>
      </c>
      <c r="AE324" s="34">
        <v>2.0933774942896162</v>
      </c>
      <c r="AF324" s="34">
        <v>3.3019999999999969</v>
      </c>
      <c r="AG324" s="34">
        <v>2.0130584376665355E-2</v>
      </c>
      <c r="AH324" s="34">
        <v>3.3221305843766622</v>
      </c>
      <c r="AI324" s="34">
        <v>3.2947247312413279</v>
      </c>
      <c r="AJ324" s="34">
        <v>39.710000000000008</v>
      </c>
      <c r="AK324" s="34">
        <v>0.24209130999315029</v>
      </c>
      <c r="AL324" s="34">
        <v>39.952091309993158</v>
      </c>
      <c r="AM324" s="34">
        <v>39.622507291821101</v>
      </c>
      <c r="AN324" s="34">
        <v>2.0219999999999998</v>
      </c>
      <c r="AO324" s="34">
        <v>1.2327087101640636E-2</v>
      </c>
      <c r="AP324" s="34">
        <v>2.0343270871016403</v>
      </c>
      <c r="AQ324" s="34">
        <v>2.0175449444488098</v>
      </c>
      <c r="AR324" s="34">
        <v>47.132000000000005</v>
      </c>
      <c r="AS324" s="34">
        <v>0.28733940122380153</v>
      </c>
      <c r="AT324" s="34">
        <v>47.419339401223802</v>
      </c>
      <c r="AU324" s="34">
        <v>47.028154461800852</v>
      </c>
    </row>
    <row r="325" spans="1:47" x14ac:dyDescent="0.25">
      <c r="A325" s="18">
        <v>45852</v>
      </c>
      <c r="B325" s="2">
        <v>1</v>
      </c>
      <c r="C325" s="2" t="s">
        <v>23</v>
      </c>
      <c r="D325" s="9">
        <v>38.354550000000003</v>
      </c>
      <c r="E325">
        <v>8.5945429999999996E-3</v>
      </c>
      <c r="G325" s="34">
        <v>1.1280000000000001</v>
      </c>
      <c r="H325" s="34">
        <v>8.8690588736702568E-3</v>
      </c>
      <c r="I325" s="34">
        <v>1.1368690588736703</v>
      </c>
      <c r="J325" s="34">
        <v>1.127098188861811</v>
      </c>
      <c r="K325" s="34">
        <v>8.3999999999999986</v>
      </c>
      <c r="L325" s="34">
        <v>6.6046183101799771E-2</v>
      </c>
      <c r="M325" s="34">
        <v>8.466046183101799</v>
      </c>
      <c r="N325" s="34">
        <v>8.3932843851411452</v>
      </c>
      <c r="O325" s="34">
        <v>45.932999999999993</v>
      </c>
      <c r="P325" s="34">
        <v>0.36115468195416295</v>
      </c>
      <c r="Q325" s="34">
        <v>46.294154681954154</v>
      </c>
      <c r="R325" s="34">
        <v>45.89627757889145</v>
      </c>
      <c r="S325" s="34">
        <v>3.0149999999999992</v>
      </c>
      <c r="T325" s="34">
        <v>2.3705862149038845E-2</v>
      </c>
      <c r="U325" s="34">
        <v>3.0387058621490382</v>
      </c>
      <c r="V325" s="34">
        <v>3.0125895739524462</v>
      </c>
      <c r="W325" s="34">
        <v>58.475999999999992</v>
      </c>
      <c r="X325" s="34">
        <v>0.45977578607867181</v>
      </c>
      <c r="Y325" s="34">
        <v>58.935775786078658</v>
      </c>
      <c r="Z325" s="34">
        <v>58.429249726846855</v>
      </c>
      <c r="AB325" s="34">
        <v>2.0979999999999999</v>
      </c>
      <c r="AC325" s="34">
        <v>1.6495820493759042E-2</v>
      </c>
      <c r="AD325" s="34">
        <v>2.1144958204937589</v>
      </c>
      <c r="AE325" s="34">
        <v>2.0963226952412053</v>
      </c>
      <c r="AF325" s="34">
        <v>3.1589999999999967</v>
      </c>
      <c r="AG325" s="34">
        <v>2.4838082430783965E-2</v>
      </c>
      <c r="AH325" s="34">
        <v>3.1838380824307806</v>
      </c>
      <c r="AI325" s="34">
        <v>3.1564744491262919</v>
      </c>
      <c r="AJ325" s="34">
        <v>38.16299999999999</v>
      </c>
      <c r="AK325" s="34">
        <v>0.30006196258499818</v>
      </c>
      <c r="AL325" s="34">
        <v>38.463061962584987</v>
      </c>
      <c r="AM325" s="34">
        <v>38.132489522635886</v>
      </c>
      <c r="AN325" s="34">
        <v>1.9439999999999995</v>
      </c>
      <c r="AO325" s="34">
        <v>1.5284973803559376E-2</v>
      </c>
      <c r="AP325" s="34">
        <v>1.9592849738035589</v>
      </c>
      <c r="AQ325" s="34">
        <v>1.9424458148469506</v>
      </c>
      <c r="AR325" s="34">
        <v>45.36399999999999</v>
      </c>
      <c r="AS325" s="34">
        <v>0.35668083931310052</v>
      </c>
      <c r="AT325" s="34">
        <v>45.72068083931309</v>
      </c>
      <c r="AU325" s="34">
        <v>45.327732481850333</v>
      </c>
    </row>
    <row r="326" spans="1:47" x14ac:dyDescent="0.25">
      <c r="A326" s="18">
        <v>45852</v>
      </c>
      <c r="B326" s="2">
        <v>2</v>
      </c>
      <c r="C326" s="2" t="s">
        <v>23</v>
      </c>
      <c r="D326" s="9">
        <v>34.597454999999997</v>
      </c>
      <c r="E326">
        <v>8.7872479999999992E-3</v>
      </c>
      <c r="G326" s="34">
        <v>1.1280000000000001</v>
      </c>
      <c r="H326" s="34">
        <v>1.0399822672849255E-2</v>
      </c>
      <c r="I326" s="34">
        <v>1.1383998226728493</v>
      </c>
      <c r="J326" s="34">
        <v>1.128396421107867</v>
      </c>
      <c r="K326" s="34">
        <v>8.134999999999998</v>
      </c>
      <c r="L326" s="34">
        <v>7.5002267237259446E-2</v>
      </c>
      <c r="M326" s="34">
        <v>8.2100022672372575</v>
      </c>
      <c r="N326" s="34">
        <v>8.1378589412344819</v>
      </c>
      <c r="O326" s="34">
        <v>44.154999999999987</v>
      </c>
      <c r="P326" s="34">
        <v>0.40709589549615127</v>
      </c>
      <c r="Q326" s="34">
        <v>44.562095895496135</v>
      </c>
      <c r="R326" s="34">
        <v>44.170517707462629</v>
      </c>
      <c r="S326" s="34">
        <v>2.9119999999999995</v>
      </c>
      <c r="T326" s="34">
        <v>2.6847769169625019E-2</v>
      </c>
      <c r="U326" s="34">
        <v>2.9388477691696244</v>
      </c>
      <c r="V326" s="34">
        <v>2.9130233849876843</v>
      </c>
      <c r="W326" s="34">
        <v>56.329999999999984</v>
      </c>
      <c r="X326" s="34">
        <v>0.51934575457588505</v>
      </c>
      <c r="Y326" s="34">
        <v>56.849345754575864</v>
      </c>
      <c r="Z326" s="34">
        <v>56.34979645479266</v>
      </c>
      <c r="AB326" s="34">
        <v>2.0979999999999985</v>
      </c>
      <c r="AC326" s="34">
        <v>1.9342932595423509E-2</v>
      </c>
      <c r="AD326" s="34">
        <v>2.1173429325954221</v>
      </c>
      <c r="AE326" s="34">
        <v>2.0987373151456588</v>
      </c>
      <c r="AF326" s="34">
        <v>3.0719999999999974</v>
      </c>
      <c r="AG326" s="34">
        <v>2.8322921321802197E-2</v>
      </c>
      <c r="AH326" s="34">
        <v>3.1003229213217995</v>
      </c>
      <c r="AI326" s="34">
        <v>3.0730796149320603</v>
      </c>
      <c r="AJ326" s="34">
        <v>37.010000000000012</v>
      </c>
      <c r="AK326" s="34">
        <v>0.3412211322004885</v>
      </c>
      <c r="AL326" s="34">
        <v>37.3512211322005</v>
      </c>
      <c r="AM326" s="34">
        <v>37.023006689009016</v>
      </c>
      <c r="AN326" s="34">
        <v>1.8659999999999994</v>
      </c>
      <c r="AO326" s="34">
        <v>1.720396197476658E-2</v>
      </c>
      <c r="AP326" s="34">
        <v>1.883203961974766</v>
      </c>
      <c r="AQ326" s="34">
        <v>1.8666557817263112</v>
      </c>
      <c r="AR326" s="34">
        <v>44.046000000000006</v>
      </c>
      <c r="AS326" s="34">
        <v>0.40609094809248081</v>
      </c>
      <c r="AT326" s="34">
        <v>44.452090948092483</v>
      </c>
      <c r="AU326" s="34">
        <v>44.061479400813042</v>
      </c>
    </row>
    <row r="327" spans="1:47" x14ac:dyDescent="0.25">
      <c r="A327" s="18">
        <v>45852</v>
      </c>
      <c r="B327" s="2">
        <v>3</v>
      </c>
      <c r="C327" s="2" t="s">
        <v>23</v>
      </c>
      <c r="D327" s="9">
        <v>26.125523000000001</v>
      </c>
      <c r="E327">
        <v>8.9430429999999995E-3</v>
      </c>
      <c r="G327" s="34">
        <v>1.1280000000000001</v>
      </c>
      <c r="H327" s="34">
        <v>8.9210743939566878E-3</v>
      </c>
      <c r="I327" s="34">
        <v>1.1369210743939568</v>
      </c>
      <c r="J327" s="34">
        <v>1.1267535403380455</v>
      </c>
      <c r="K327" s="34">
        <v>7.8950000000000005</v>
      </c>
      <c r="L327" s="34">
        <v>6.2439612003801465E-2</v>
      </c>
      <c r="M327" s="34">
        <v>7.9574396120038022</v>
      </c>
      <c r="N327" s="34">
        <v>7.8862758873837482</v>
      </c>
      <c r="O327" s="34">
        <v>42.842000000000006</v>
      </c>
      <c r="P327" s="34">
        <v>0.33882683438465644</v>
      </c>
      <c r="Q327" s="34">
        <v>43.180826834384661</v>
      </c>
      <c r="R327" s="34">
        <v>42.7946588432292</v>
      </c>
      <c r="S327" s="34">
        <v>2.8229999999999995</v>
      </c>
      <c r="T327" s="34">
        <v>2.2326412246577769E-2</v>
      </c>
      <c r="U327" s="34">
        <v>2.8453264122465773</v>
      </c>
      <c r="V327" s="34">
        <v>2.8198805357928203</v>
      </c>
      <c r="W327" s="34">
        <v>54.688000000000009</v>
      </c>
      <c r="X327" s="34">
        <v>0.43251393302899238</v>
      </c>
      <c r="Y327" s="34">
        <v>55.120513933029002</v>
      </c>
      <c r="Z327" s="34">
        <v>54.62756880674381</v>
      </c>
      <c r="AB327" s="34">
        <v>2.097999999999999</v>
      </c>
      <c r="AC327" s="34">
        <v>1.6592565672447802E-2</v>
      </c>
      <c r="AD327" s="34">
        <v>2.1145925656724467</v>
      </c>
      <c r="AE327" s="34">
        <v>2.0956816734301578</v>
      </c>
      <c r="AF327" s="34">
        <v>3.1369999999999969</v>
      </c>
      <c r="AG327" s="34">
        <v>2.4809760969718174E-2</v>
      </c>
      <c r="AH327" s="34">
        <v>3.1618097609697151</v>
      </c>
      <c r="AI327" s="34">
        <v>3.1335335603195431</v>
      </c>
      <c r="AJ327" s="34">
        <v>36.01700000000001</v>
      </c>
      <c r="AK327" s="34">
        <v>0.2848495890488813</v>
      </c>
      <c r="AL327" s="34">
        <v>36.301849589048892</v>
      </c>
      <c r="AM327" s="34">
        <v>35.977200587194496</v>
      </c>
      <c r="AN327" s="34">
        <v>1.845999999999999</v>
      </c>
      <c r="AO327" s="34">
        <v>1.4599559690819179E-2</v>
      </c>
      <c r="AP327" s="34">
        <v>1.8605995596908182</v>
      </c>
      <c r="AQ327" s="34">
        <v>1.8439601378227222</v>
      </c>
      <c r="AR327" s="34">
        <v>43.098000000000006</v>
      </c>
      <c r="AS327" s="34">
        <v>0.34085147538186644</v>
      </c>
      <c r="AT327" s="34">
        <v>43.438851475381874</v>
      </c>
      <c r="AU327" s="34">
        <v>43.050375958766914</v>
      </c>
    </row>
    <row r="328" spans="1:47" x14ac:dyDescent="0.25">
      <c r="A328" s="18">
        <v>45852</v>
      </c>
      <c r="B328" s="2">
        <v>4</v>
      </c>
      <c r="C328" s="2" t="s">
        <v>23</v>
      </c>
      <c r="D328" s="9">
        <v>27.769300000000001</v>
      </c>
      <c r="E328">
        <v>9.0491740000000001E-3</v>
      </c>
      <c r="G328" s="34">
        <v>1.1280000000000001</v>
      </c>
      <c r="H328" s="34">
        <v>8.7488858314798256E-3</v>
      </c>
      <c r="I328" s="34">
        <v>1.13674888583148</v>
      </c>
      <c r="J328" s="34">
        <v>1.1264622473692847</v>
      </c>
      <c r="K328" s="34">
        <v>7.7879999999999976</v>
      </c>
      <c r="L328" s="34">
        <v>6.040454153862132E-2</v>
      </c>
      <c r="M328" s="34">
        <v>7.8484045415386188</v>
      </c>
      <c r="N328" s="34">
        <v>7.7773829632198455</v>
      </c>
      <c r="O328" s="34">
        <v>41.772000000000006</v>
      </c>
      <c r="P328" s="34">
        <v>0.32398799552533269</v>
      </c>
      <c r="Q328" s="34">
        <v>42.095987995525341</v>
      </c>
      <c r="R328" s="34">
        <v>41.715054075451917</v>
      </c>
      <c r="S328" s="34">
        <v>2.794999999999999</v>
      </c>
      <c r="T328" s="34">
        <v>2.1678311967186257E-2</v>
      </c>
      <c r="U328" s="34">
        <v>2.8166783119671854</v>
      </c>
      <c r="V328" s="34">
        <v>2.7911896998201677</v>
      </c>
      <c r="W328" s="34">
        <v>53.483000000000004</v>
      </c>
      <c r="X328" s="34">
        <v>0.41481973486262014</v>
      </c>
      <c r="Y328" s="34">
        <v>53.89781973486263</v>
      </c>
      <c r="Z328" s="34">
        <v>53.410088985861215</v>
      </c>
      <c r="AB328" s="34">
        <v>2.0979999999999994</v>
      </c>
      <c r="AC328" s="34">
        <v>1.6272307158195623E-2</v>
      </c>
      <c r="AD328" s="34">
        <v>2.114272307158195</v>
      </c>
      <c r="AE328" s="34">
        <v>2.095139889167339</v>
      </c>
      <c r="AF328" s="34">
        <v>2.9879999999999973</v>
      </c>
      <c r="AG328" s="34">
        <v>2.3175240128068875E-2</v>
      </c>
      <c r="AH328" s="34">
        <v>3.011175240128066</v>
      </c>
      <c r="AI328" s="34">
        <v>2.9839265914356554</v>
      </c>
      <c r="AJ328" s="34">
        <v>35.457000000000001</v>
      </c>
      <c r="AK328" s="34">
        <v>0.27500819585707459</v>
      </c>
      <c r="AL328" s="34">
        <v>35.732008195857077</v>
      </c>
      <c r="AM328" s="34">
        <v>35.40866303632334</v>
      </c>
      <c r="AN328" s="34">
        <v>1.7989999999999997</v>
      </c>
      <c r="AO328" s="34">
        <v>1.3953231924496632E-2</v>
      </c>
      <c r="AP328" s="34">
        <v>1.8129532319244963</v>
      </c>
      <c r="AQ328" s="34">
        <v>1.7965475026749491</v>
      </c>
      <c r="AR328" s="34">
        <v>42.341999999999999</v>
      </c>
      <c r="AS328" s="34">
        <v>0.32840897506783573</v>
      </c>
      <c r="AT328" s="34">
        <v>42.670408975067836</v>
      </c>
      <c r="AU328" s="34">
        <v>42.284277019601284</v>
      </c>
    </row>
    <row r="329" spans="1:47" x14ac:dyDescent="0.25">
      <c r="A329" s="18">
        <v>45852</v>
      </c>
      <c r="B329" s="2">
        <v>5</v>
      </c>
      <c r="C329" s="2" t="s">
        <v>23</v>
      </c>
      <c r="D329" s="9">
        <v>28.726779000000001</v>
      </c>
      <c r="E329">
        <v>9.1824220000000008E-3</v>
      </c>
      <c r="G329" s="34">
        <v>1.1280000000000001</v>
      </c>
      <c r="H329" s="34">
        <v>9.5842694186831466E-3</v>
      </c>
      <c r="I329" s="34">
        <v>1.1375842694186833</v>
      </c>
      <c r="J329" s="34">
        <v>1.1271384905963193</v>
      </c>
      <c r="K329" s="34">
        <v>7.7099999999999982</v>
      </c>
      <c r="L329" s="34">
        <v>6.5509501079828919E-2</v>
      </c>
      <c r="M329" s="34">
        <v>7.775509501079827</v>
      </c>
      <c r="N329" s="34">
        <v>7.7041114915759028</v>
      </c>
      <c r="O329" s="34">
        <v>41.511999999999993</v>
      </c>
      <c r="P329" s="34">
        <v>0.35271470931593496</v>
      </c>
      <c r="Q329" s="34">
        <v>41.864714709315926</v>
      </c>
      <c r="R329" s="34">
        <v>41.480295231945384</v>
      </c>
      <c r="S329" s="34">
        <v>2.7689999999999997</v>
      </c>
      <c r="T329" s="34">
        <v>2.3527342216607822E-2</v>
      </c>
      <c r="U329" s="34">
        <v>2.7925273422166077</v>
      </c>
      <c r="V329" s="34">
        <v>2.7668851777138364</v>
      </c>
      <c r="W329" s="34">
        <v>53.118999999999993</v>
      </c>
      <c r="X329" s="34">
        <v>0.45133582203105482</v>
      </c>
      <c r="Y329" s="34">
        <v>53.570335822031048</v>
      </c>
      <c r="Z329" s="34">
        <v>53.078430391831446</v>
      </c>
      <c r="AB329" s="34">
        <v>2.0979999999999999</v>
      </c>
      <c r="AC329" s="34">
        <v>1.7826061383330885E-2</v>
      </c>
      <c r="AD329" s="34">
        <v>2.1158260613833306</v>
      </c>
      <c r="AE329" s="34">
        <v>2.0963976536091109</v>
      </c>
      <c r="AF329" s="34">
        <v>3.0079999999999956</v>
      </c>
      <c r="AG329" s="34">
        <v>2.5558051783155011E-2</v>
      </c>
      <c r="AH329" s="34">
        <v>3.0335580517831504</v>
      </c>
      <c r="AI329" s="34">
        <v>3.00570264159018</v>
      </c>
      <c r="AJ329" s="34">
        <v>35.530999999999999</v>
      </c>
      <c r="AK329" s="34">
        <v>0.30189598999577194</v>
      </c>
      <c r="AL329" s="34">
        <v>35.83289598999577</v>
      </c>
      <c r="AM329" s="34">
        <v>35.503863217533521</v>
      </c>
      <c r="AN329" s="34">
        <v>1.7939999999999992</v>
      </c>
      <c r="AO329" s="34">
        <v>1.5243066788224782E-2</v>
      </c>
      <c r="AP329" s="34">
        <v>1.809243066788224</v>
      </c>
      <c r="AQ329" s="34">
        <v>1.7926298334484003</v>
      </c>
      <c r="AR329" s="34">
        <v>42.43099999999999</v>
      </c>
      <c r="AS329" s="34">
        <v>0.36052316995048261</v>
      </c>
      <c r="AT329" s="34">
        <v>42.79152316995048</v>
      </c>
      <c r="AU329" s="34">
        <v>42.398593346181215</v>
      </c>
    </row>
    <row r="330" spans="1:47" x14ac:dyDescent="0.25">
      <c r="A330" s="18">
        <v>45852</v>
      </c>
      <c r="B330" s="2">
        <v>6</v>
      </c>
      <c r="C330" s="2" t="s">
        <v>23</v>
      </c>
      <c r="D330" s="9">
        <v>35.444909000000003</v>
      </c>
      <c r="E330">
        <v>9.3404509999999996E-3</v>
      </c>
      <c r="G330" s="34">
        <v>1.1280000000000001</v>
      </c>
      <c r="H330" s="34">
        <v>1.2700972780054519E-2</v>
      </c>
      <c r="I330" s="34">
        <v>1.1407009727800546</v>
      </c>
      <c r="J330" s="34">
        <v>1.13004631123815</v>
      </c>
      <c r="K330" s="34">
        <v>7.7399999999999993</v>
      </c>
      <c r="L330" s="34">
        <v>8.7150291948246403E-2</v>
      </c>
      <c r="M330" s="34">
        <v>7.8271502919482456</v>
      </c>
      <c r="N330" s="34">
        <v>7.7540411781766672</v>
      </c>
      <c r="O330" s="34">
        <v>42.717000000000013</v>
      </c>
      <c r="P330" s="34">
        <v>0.48098178567871364</v>
      </c>
      <c r="Q330" s="34">
        <v>43.197981785678728</v>
      </c>
      <c r="R330" s="34">
        <v>42.7944931535107</v>
      </c>
      <c r="S330" s="34">
        <v>2.8919999999999999</v>
      </c>
      <c r="T330" s="34">
        <v>3.2563132340352539E-2</v>
      </c>
      <c r="U330" s="34">
        <v>2.9245631323403525</v>
      </c>
      <c r="V330" s="34">
        <v>2.8972463937063209</v>
      </c>
      <c r="W330" s="34">
        <v>54.477000000000011</v>
      </c>
      <c r="X330" s="34">
        <v>0.61339618274736707</v>
      </c>
      <c r="Y330" s="34">
        <v>55.090396182747384</v>
      </c>
      <c r="Z330" s="34">
        <v>54.575827036631836</v>
      </c>
      <c r="AB330" s="34">
        <v>2.0979999999999994</v>
      </c>
      <c r="AC330" s="34">
        <v>2.3622908592690044E-2</v>
      </c>
      <c r="AD330" s="34">
        <v>2.1216229085926894</v>
      </c>
      <c r="AE330" s="34">
        <v>2.1018059937745019</v>
      </c>
      <c r="AF330" s="34">
        <v>2.9319999999999982</v>
      </c>
      <c r="AG330" s="34">
        <v>3.3013521446028211E-2</v>
      </c>
      <c r="AH330" s="34">
        <v>2.9650135214460263</v>
      </c>
      <c r="AI330" s="34">
        <v>2.9373189579346222</v>
      </c>
      <c r="AJ330" s="34">
        <v>36.989000000000004</v>
      </c>
      <c r="AK330" s="34">
        <v>0.41648606574595443</v>
      </c>
      <c r="AL330" s="34">
        <v>37.405486065745961</v>
      </c>
      <c r="AM330" s="34">
        <v>37.056101956017677</v>
      </c>
      <c r="AN330" s="34">
        <v>1.8649999999999995</v>
      </c>
      <c r="AO330" s="34">
        <v>2.099939205212914E-2</v>
      </c>
      <c r="AP330" s="34">
        <v>1.8859993920521287</v>
      </c>
      <c r="AQ330" s="34">
        <v>1.8683833071446361</v>
      </c>
      <c r="AR330" s="34">
        <v>43.884000000000007</v>
      </c>
      <c r="AS330" s="34">
        <v>0.49412188783680183</v>
      </c>
      <c r="AT330" s="34">
        <v>44.378121887836805</v>
      </c>
      <c r="AU330" s="34">
        <v>43.963610214871437</v>
      </c>
    </row>
    <row r="331" spans="1:47" x14ac:dyDescent="0.25">
      <c r="A331" s="18">
        <v>45852</v>
      </c>
      <c r="B331" s="2">
        <v>7</v>
      </c>
      <c r="C331" s="2" t="s">
        <v>23</v>
      </c>
      <c r="D331" s="9">
        <v>47.745475999999996</v>
      </c>
      <c r="E331">
        <v>9.3157129999999998E-3</v>
      </c>
      <c r="G331" s="34">
        <v>1.1280000000000001</v>
      </c>
      <c r="H331" s="34">
        <v>5.4707838711051376E-3</v>
      </c>
      <c r="I331" s="34">
        <v>1.1334707838711053</v>
      </c>
      <c r="J331" s="34">
        <v>1.1229116953546772</v>
      </c>
      <c r="K331" s="34">
        <v>7.4560000000000004</v>
      </c>
      <c r="L331" s="34">
        <v>3.6161493389148855E-2</v>
      </c>
      <c r="M331" s="34">
        <v>7.4921614933891494</v>
      </c>
      <c r="N331" s="34">
        <v>7.4223666671670845</v>
      </c>
      <c r="O331" s="34">
        <v>44.70300000000001</v>
      </c>
      <c r="P331" s="34">
        <v>0.21680891080674913</v>
      </c>
      <c r="Q331" s="34">
        <v>44.919808910806758</v>
      </c>
      <c r="R331" s="34">
        <v>44.501348862978837</v>
      </c>
      <c r="S331" s="34">
        <v>2.96</v>
      </c>
      <c r="T331" s="34">
        <v>1.4355957675949651E-2</v>
      </c>
      <c r="U331" s="34">
        <v>2.9743559576759497</v>
      </c>
      <c r="V331" s="34">
        <v>2.9466477112144003</v>
      </c>
      <c r="W331" s="34">
        <v>56.247000000000007</v>
      </c>
      <c r="X331" s="34">
        <v>0.27279714574295277</v>
      </c>
      <c r="Y331" s="34">
        <v>56.519797145742963</v>
      </c>
      <c r="Z331" s="34">
        <v>55.993274936715004</v>
      </c>
      <c r="AB331" s="34">
        <v>2.0979999999999994</v>
      </c>
      <c r="AC331" s="34">
        <v>1.0175270001399447E-2</v>
      </c>
      <c r="AD331" s="34">
        <v>2.1081752700013987</v>
      </c>
      <c r="AE331" s="34">
        <v>2.088536114232368</v>
      </c>
      <c r="AF331" s="34">
        <v>2.7939999999999974</v>
      </c>
      <c r="AG331" s="34">
        <v>1.3550860049528136E-2</v>
      </c>
      <c r="AH331" s="34">
        <v>2.8075508600495254</v>
      </c>
      <c r="AI331" s="34">
        <v>2.781396522004401</v>
      </c>
      <c r="AJ331" s="34">
        <v>38.152000000000015</v>
      </c>
      <c r="AK331" s="34">
        <v>0.18503665447730788</v>
      </c>
      <c r="AL331" s="34">
        <v>38.337036654477323</v>
      </c>
      <c r="AM331" s="34">
        <v>37.979899823733732</v>
      </c>
      <c r="AN331" s="34">
        <v>1.948999999999999</v>
      </c>
      <c r="AO331" s="34">
        <v>9.4526221319006266E-3</v>
      </c>
      <c r="AP331" s="34">
        <v>1.9584526221318996</v>
      </c>
      <c r="AQ331" s="34">
        <v>1.9402082395800213</v>
      </c>
      <c r="AR331" s="34">
        <v>44.993000000000009</v>
      </c>
      <c r="AS331" s="34">
        <v>0.21821540666013609</v>
      </c>
      <c r="AT331" s="34">
        <v>45.211215406660145</v>
      </c>
      <c r="AU331" s="34">
        <v>44.790040699550524</v>
      </c>
    </row>
    <row r="332" spans="1:47" x14ac:dyDescent="0.25">
      <c r="A332" s="18">
        <v>45852</v>
      </c>
      <c r="B332" s="2">
        <v>8</v>
      </c>
      <c r="C332" s="2" t="s">
        <v>178</v>
      </c>
      <c r="D332" s="9">
        <v>49.405369999999998</v>
      </c>
      <c r="E332">
        <v>9.5202159999999997E-3</v>
      </c>
      <c r="G332" s="34">
        <v>1.1280000000000001</v>
      </c>
      <c r="H332" s="34">
        <v>1.2127272716462906E-2</v>
      </c>
      <c r="I332" s="34">
        <v>1.1401272727164631</v>
      </c>
      <c r="J332" s="34">
        <v>1.1292730148127115</v>
      </c>
      <c r="K332" s="34">
        <v>7.6269999999999998</v>
      </c>
      <c r="L332" s="34">
        <v>8.1998855503956178E-2</v>
      </c>
      <c r="M332" s="34">
        <v>7.7089988555039559</v>
      </c>
      <c r="N332" s="34">
        <v>7.6356075212558059</v>
      </c>
      <c r="O332" s="34">
        <v>49.683000000000007</v>
      </c>
      <c r="P332" s="34">
        <v>0.53414830706739946</v>
      </c>
      <c r="Q332" s="34">
        <v>50.217148307067404</v>
      </c>
      <c r="R332" s="34">
        <v>49.73907020828009</v>
      </c>
      <c r="S332" s="34">
        <v>3.4209999999999994</v>
      </c>
      <c r="T332" s="34">
        <v>3.677960989629396E-2</v>
      </c>
      <c r="U332" s="34">
        <v>3.4577796098962934</v>
      </c>
      <c r="V332" s="34">
        <v>3.4248608011296851</v>
      </c>
      <c r="W332" s="34">
        <v>61.859000000000002</v>
      </c>
      <c r="X332" s="34">
        <v>0.66505404518411249</v>
      </c>
      <c r="Y332" s="34">
        <v>62.524054045184116</v>
      </c>
      <c r="Z332" s="34">
        <v>61.92881154547829</v>
      </c>
      <c r="AB332" s="34">
        <v>2.0979999999999999</v>
      </c>
      <c r="AC332" s="34">
        <v>2.2555867162357423E-2</v>
      </c>
      <c r="AD332" s="34">
        <v>2.1205558671623574</v>
      </c>
      <c r="AE332" s="34">
        <v>2.1003677172669044</v>
      </c>
      <c r="AF332" s="34">
        <v>2.928999999999998</v>
      </c>
      <c r="AG332" s="34">
        <v>3.1490054775283528E-2</v>
      </c>
      <c r="AH332" s="34">
        <v>2.9604900547752817</v>
      </c>
      <c r="AI332" s="34">
        <v>2.9323055499879693</v>
      </c>
      <c r="AJ332" s="34">
        <v>41.923999999999978</v>
      </c>
      <c r="AK332" s="34">
        <v>0.45073030262853769</v>
      </c>
      <c r="AL332" s="34">
        <v>42.374730302628514</v>
      </c>
      <c r="AM332" s="34">
        <v>41.971313717205746</v>
      </c>
      <c r="AN332" s="34">
        <v>2.141999999999999</v>
      </c>
      <c r="AO332" s="34">
        <v>2.3028916807325824E-2</v>
      </c>
      <c r="AP332" s="34">
        <v>2.1650289168073247</v>
      </c>
      <c r="AQ332" s="34">
        <v>2.1444173738730732</v>
      </c>
      <c r="AR332" s="34">
        <v>49.092999999999975</v>
      </c>
      <c r="AS332" s="34">
        <v>0.52780514137350443</v>
      </c>
      <c r="AT332" s="34">
        <v>49.620805141373474</v>
      </c>
      <c r="AU332" s="34">
        <v>49.148404358333693</v>
      </c>
    </row>
    <row r="333" spans="1:47" x14ac:dyDescent="0.25">
      <c r="A333" s="18">
        <v>45852</v>
      </c>
      <c r="B333" s="2">
        <v>9</v>
      </c>
      <c r="C333" s="2" t="s">
        <v>178</v>
      </c>
      <c r="D333" s="9">
        <v>43.767507999999999</v>
      </c>
      <c r="E333">
        <v>9.0807409999999998E-3</v>
      </c>
      <c r="G333" s="34">
        <v>1.1280000000000001</v>
      </c>
      <c r="H333" s="34">
        <v>1.0123270497569017E-2</v>
      </c>
      <c r="I333" s="34">
        <v>1.1381232704975692</v>
      </c>
      <c r="J333" s="34">
        <v>1.1277882678521078</v>
      </c>
      <c r="K333" s="34">
        <v>8.1110000000000007</v>
      </c>
      <c r="L333" s="34">
        <v>7.279241755831764E-2</v>
      </c>
      <c r="M333" s="34">
        <v>8.183792417558319</v>
      </c>
      <c r="N333" s="34">
        <v>8.1094775182167087</v>
      </c>
      <c r="O333" s="34">
        <v>56.505000000000017</v>
      </c>
      <c r="P333" s="34">
        <v>0.50710585058966084</v>
      </c>
      <c r="Q333" s="34">
        <v>57.012105850589677</v>
      </c>
      <c r="R333" s="34">
        <v>56.494393683495886</v>
      </c>
      <c r="S333" s="34">
        <v>4.0579999999999998</v>
      </c>
      <c r="T333" s="34">
        <v>3.6418645105616196E-2</v>
      </c>
      <c r="U333" s="34">
        <v>4.0944186451056162</v>
      </c>
      <c r="V333" s="34">
        <v>4.0572382898438413</v>
      </c>
      <c r="W333" s="34">
        <v>69.802000000000021</v>
      </c>
      <c r="X333" s="34">
        <v>0.62644018375116373</v>
      </c>
      <c r="Y333" s="34">
        <v>70.428440183751192</v>
      </c>
      <c r="Z333" s="34">
        <v>69.788897759408542</v>
      </c>
      <c r="AB333" s="34">
        <v>2.0979999999999999</v>
      </c>
      <c r="AC333" s="34">
        <v>1.8828565163031732E-2</v>
      </c>
      <c r="AD333" s="34">
        <v>2.1168285651630314</v>
      </c>
      <c r="AE333" s="34">
        <v>2.0976061932213841</v>
      </c>
      <c r="AF333" s="34">
        <v>3.1829999999999976</v>
      </c>
      <c r="AG333" s="34">
        <v>2.8565930845533827E-2</v>
      </c>
      <c r="AH333" s="34">
        <v>3.2115659308455315</v>
      </c>
      <c r="AI333" s="34">
        <v>3.1824025324230996</v>
      </c>
      <c r="AJ333" s="34">
        <v>46.709999999999972</v>
      </c>
      <c r="AK333" s="34">
        <v>0.41920032352965292</v>
      </c>
      <c r="AL333" s="34">
        <v>47.129200323529624</v>
      </c>
      <c r="AM333" s="34">
        <v>46.701232261854535</v>
      </c>
      <c r="AN333" s="34">
        <v>2.4309999999999987</v>
      </c>
      <c r="AO333" s="34">
        <v>2.181708384715449E-2</v>
      </c>
      <c r="AP333" s="34">
        <v>2.4528170838471532</v>
      </c>
      <c r="AQ333" s="34">
        <v>2.4305436871883619</v>
      </c>
      <c r="AR333" s="34">
        <v>54.421999999999969</v>
      </c>
      <c r="AS333" s="34">
        <v>0.48841190338537294</v>
      </c>
      <c r="AT333" s="34">
        <v>54.910411903385338</v>
      </c>
      <c r="AU333" s="34">
        <v>54.411784674687382</v>
      </c>
    </row>
    <row r="334" spans="1:47" x14ac:dyDescent="0.25">
      <c r="A334" s="18">
        <v>45852</v>
      </c>
      <c r="B334" s="2">
        <v>10</v>
      </c>
      <c r="C334" s="2" t="s">
        <v>178</v>
      </c>
      <c r="D334" s="9">
        <v>39.344607000000003</v>
      </c>
      <c r="E334">
        <v>8.4234710000000001E-3</v>
      </c>
      <c r="G334" s="34">
        <v>1.1280000000000001</v>
      </c>
      <c r="H334" s="34">
        <v>1.0691065609649266E-2</v>
      </c>
      <c r="I334" s="34">
        <v>1.1386910656096494</v>
      </c>
      <c r="J334" s="34">
        <v>1.1290993344405273</v>
      </c>
      <c r="K334" s="34">
        <v>8.7859999999999996</v>
      </c>
      <c r="L334" s="34">
        <v>8.327278585671849E-2</v>
      </c>
      <c r="M334" s="34">
        <v>8.8692727858567189</v>
      </c>
      <c r="N334" s="34">
        <v>8.7945627237539661</v>
      </c>
      <c r="O334" s="34">
        <v>62.993999999999993</v>
      </c>
      <c r="P334" s="34">
        <v>0.59705052040270024</v>
      </c>
      <c r="Q334" s="34">
        <v>63.591050520402696</v>
      </c>
      <c r="R334" s="34">
        <v>63.055393150484555</v>
      </c>
      <c r="S334" s="34">
        <v>4.5939999999999994</v>
      </c>
      <c r="T334" s="34">
        <v>4.3541449832206314E-2</v>
      </c>
      <c r="U334" s="34">
        <v>4.6375414498322058</v>
      </c>
      <c r="V334" s="34">
        <v>4.5984772539182464</v>
      </c>
      <c r="W334" s="34">
        <v>77.501999999999981</v>
      </c>
      <c r="X334" s="34">
        <v>0.73455582170127431</v>
      </c>
      <c r="Y334" s="34">
        <v>78.236555821701273</v>
      </c>
      <c r="Z334" s="34">
        <v>77.57753246259729</v>
      </c>
      <c r="AB334" s="34">
        <v>2.0979999999999994</v>
      </c>
      <c r="AC334" s="34">
        <v>1.9884623802344105E-2</v>
      </c>
      <c r="AD334" s="34">
        <v>2.1178846238023437</v>
      </c>
      <c r="AE334" s="34">
        <v>2.1000446840923988</v>
      </c>
      <c r="AF334" s="34">
        <v>3.4969999999999977</v>
      </c>
      <c r="AG334" s="34">
        <v>3.3144198968921505E-2</v>
      </c>
      <c r="AH334" s="34">
        <v>3.5301441989689191</v>
      </c>
      <c r="AI334" s="34">
        <v>3.5004081316830864</v>
      </c>
      <c r="AJ334" s="34">
        <v>50.682000000000002</v>
      </c>
      <c r="AK334" s="34">
        <v>0.48035867662078385</v>
      </c>
      <c r="AL334" s="34">
        <v>51.162358676620784</v>
      </c>
      <c r="AM334" s="34">
        <v>50.731394032016674</v>
      </c>
      <c r="AN334" s="34">
        <v>2.7089999999999996</v>
      </c>
      <c r="AO334" s="34">
        <v>2.5675617674237462E-2</v>
      </c>
      <c r="AP334" s="34">
        <v>2.7346756176742373</v>
      </c>
      <c r="AQ334" s="34">
        <v>2.7116401569143513</v>
      </c>
      <c r="AR334" s="34">
        <v>58.986000000000004</v>
      </c>
      <c r="AS334" s="34">
        <v>0.55906311706628686</v>
      </c>
      <c r="AT334" s="34">
        <v>59.545063117066285</v>
      </c>
      <c r="AU334" s="34">
        <v>59.043487004706506</v>
      </c>
    </row>
    <row r="335" spans="1:47" x14ac:dyDescent="0.25">
      <c r="A335" s="18">
        <v>45852</v>
      </c>
      <c r="B335" s="2">
        <v>11</v>
      </c>
      <c r="C335" s="2" t="s">
        <v>178</v>
      </c>
      <c r="D335" s="9">
        <v>35.839785999999997</v>
      </c>
      <c r="E335">
        <v>7.9289519999999995E-3</v>
      </c>
      <c r="G335" s="34">
        <v>1.1280000000000001</v>
      </c>
      <c r="H335" s="34">
        <v>1.1793947636858362E-2</v>
      </c>
      <c r="I335" s="34">
        <v>1.1397939476368584</v>
      </c>
      <c r="J335" s="34">
        <v>1.1307565761361553</v>
      </c>
      <c r="K335" s="34">
        <v>9.9740000000000002</v>
      </c>
      <c r="L335" s="34">
        <v>0.10428442706562525</v>
      </c>
      <c r="M335" s="34">
        <v>10.078284427065626</v>
      </c>
      <c r="N335" s="34">
        <v>9.9983741936010748</v>
      </c>
      <c r="O335" s="34">
        <v>68.194999999999993</v>
      </c>
      <c r="P335" s="34">
        <v>0.71302150629038641</v>
      </c>
      <c r="Q335" s="34">
        <v>68.908021506290382</v>
      </c>
      <c r="R335" s="34">
        <v>68.361653111352041</v>
      </c>
      <c r="S335" s="34">
        <v>5.016</v>
      </c>
      <c r="T335" s="34">
        <v>5.2445426725604198E-2</v>
      </c>
      <c r="U335" s="34">
        <v>5.0684454267256038</v>
      </c>
      <c r="V335" s="34">
        <v>5.0282579662224771</v>
      </c>
      <c r="W335" s="34">
        <v>84.313000000000002</v>
      </c>
      <c r="X335" s="34">
        <v>0.88154530771847417</v>
      </c>
      <c r="Y335" s="34">
        <v>85.194545307718471</v>
      </c>
      <c r="Z335" s="34">
        <v>84.519041847311755</v>
      </c>
      <c r="AB335" s="34">
        <v>2.0979999999999999</v>
      </c>
      <c r="AC335" s="34">
        <v>2.1935906154369536E-2</v>
      </c>
      <c r="AD335" s="34">
        <v>2.1199359061543692</v>
      </c>
      <c r="AE335" s="34">
        <v>2.103127036111395</v>
      </c>
      <c r="AF335" s="34">
        <v>3.8599999999999977</v>
      </c>
      <c r="AG335" s="34">
        <v>4.0358721523291882E-2</v>
      </c>
      <c r="AH335" s="34">
        <v>3.9003587215232893</v>
      </c>
      <c r="AI335" s="34">
        <v>3.86943296443755</v>
      </c>
      <c r="AJ335" s="34">
        <v>53.490999999999985</v>
      </c>
      <c r="AK335" s="34">
        <v>0.55928196191772195</v>
      </c>
      <c r="AL335" s="34">
        <v>54.050281961917705</v>
      </c>
      <c r="AM335" s="34">
        <v>53.621719870655191</v>
      </c>
      <c r="AN335" s="34">
        <v>2.8409999999999993</v>
      </c>
      <c r="AO335" s="34">
        <v>2.9704437266236346E-2</v>
      </c>
      <c r="AP335" s="34">
        <v>2.8707044372662356</v>
      </c>
      <c r="AQ335" s="34">
        <v>2.8479427595769646</v>
      </c>
      <c r="AR335" s="34">
        <v>62.289999999999985</v>
      </c>
      <c r="AS335" s="34">
        <v>0.65128102686161971</v>
      </c>
      <c r="AT335" s="34">
        <v>62.941281026861596</v>
      </c>
      <c r="AU335" s="34">
        <v>62.442222630781103</v>
      </c>
    </row>
    <row r="336" spans="1:47" x14ac:dyDescent="0.25">
      <c r="A336" s="18">
        <v>45852</v>
      </c>
      <c r="B336" s="2">
        <v>12</v>
      </c>
      <c r="C336" s="2" t="s">
        <v>178</v>
      </c>
      <c r="D336" s="9">
        <v>59.374132000000003</v>
      </c>
      <c r="E336">
        <v>7.7934579999999996E-3</v>
      </c>
      <c r="G336" s="34">
        <v>1.1280000000000001</v>
      </c>
      <c r="H336" s="34">
        <v>1.1412281290902654E-2</v>
      </c>
      <c r="I336" s="34">
        <v>1.1394122812909027</v>
      </c>
      <c r="J336" s="34">
        <v>1.1305323195319779</v>
      </c>
      <c r="K336" s="34">
        <v>10.257999999999997</v>
      </c>
      <c r="L336" s="34">
        <v>0.10378296230680796</v>
      </c>
      <c r="M336" s="34">
        <v>10.361782962306805</v>
      </c>
      <c r="N336" s="34">
        <v>10.281028841984952</v>
      </c>
      <c r="O336" s="34">
        <v>70.177000000000007</v>
      </c>
      <c r="P336" s="34">
        <v>0.70999970226212372</v>
      </c>
      <c r="Q336" s="34">
        <v>70.886999702262131</v>
      </c>
      <c r="R336" s="34">
        <v>70.334544847336545</v>
      </c>
      <c r="S336" s="34">
        <v>5.2159999999999993</v>
      </c>
      <c r="T336" s="34">
        <v>5.2771683699776806E-2</v>
      </c>
      <c r="U336" s="34">
        <v>5.268771683699776</v>
      </c>
      <c r="V336" s="34">
        <v>5.2277097328712729</v>
      </c>
      <c r="W336" s="34">
        <v>86.778999999999996</v>
      </c>
      <c r="X336" s="34">
        <v>0.87796662955961113</v>
      </c>
      <c r="Y336" s="34">
        <v>87.656966629559619</v>
      </c>
      <c r="Z336" s="34">
        <v>86.973815741724749</v>
      </c>
      <c r="AB336" s="34">
        <v>2.0979999999999994</v>
      </c>
      <c r="AC336" s="34">
        <v>2.122603381942709E-2</v>
      </c>
      <c r="AD336" s="34">
        <v>2.1192260338194266</v>
      </c>
      <c r="AE336" s="34">
        <v>2.1027099347323484</v>
      </c>
      <c r="AF336" s="34">
        <v>4.041999999999998</v>
      </c>
      <c r="AG336" s="34">
        <v>4.0894007959067821E-2</v>
      </c>
      <c r="AH336" s="34">
        <v>4.0828940079590659</v>
      </c>
      <c r="AI336" s="34">
        <v>4.0510741449895855</v>
      </c>
      <c r="AJ336" s="34">
        <v>54.591000000000001</v>
      </c>
      <c r="AK336" s="34">
        <v>0.55231192194296697</v>
      </c>
      <c r="AL336" s="34">
        <v>55.143311921942967</v>
      </c>
      <c r="AM336" s="34">
        <v>54.713554836498403</v>
      </c>
      <c r="AN336" s="34">
        <v>2.9219999999999997</v>
      </c>
      <c r="AO336" s="34">
        <v>2.9562664833348892E-2</v>
      </c>
      <c r="AP336" s="34">
        <v>2.9515626648333484</v>
      </c>
      <c r="AQ336" s="34">
        <v>2.9285597851706018</v>
      </c>
      <c r="AR336" s="34">
        <v>63.652999999999992</v>
      </c>
      <c r="AS336" s="34">
        <v>0.64399462855481082</v>
      </c>
      <c r="AT336" s="34">
        <v>64.296994628554813</v>
      </c>
      <c r="AU336" s="34">
        <v>63.795898701390932</v>
      </c>
    </row>
    <row r="337" spans="1:47" x14ac:dyDescent="0.25">
      <c r="A337" s="18">
        <v>45852</v>
      </c>
      <c r="B337" s="2">
        <v>13</v>
      </c>
      <c r="C337" s="2" t="s">
        <v>178</v>
      </c>
      <c r="D337" s="9">
        <v>46.358573999999997</v>
      </c>
      <c r="E337">
        <v>7.6718979999999999E-3</v>
      </c>
      <c r="G337" s="34">
        <v>1.1280000000000001</v>
      </c>
      <c r="H337" s="34">
        <v>9.0689373905725595E-3</v>
      </c>
      <c r="I337" s="34">
        <v>1.1370689373905727</v>
      </c>
      <c r="J337" s="34">
        <v>1.1283454604839438</v>
      </c>
      <c r="K337" s="34">
        <v>9.9899999999999967</v>
      </c>
      <c r="L337" s="34">
        <v>8.0317982740975014E-2</v>
      </c>
      <c r="M337" s="34">
        <v>10.070317982740972</v>
      </c>
      <c r="N337" s="34">
        <v>9.993059530349818</v>
      </c>
      <c r="O337" s="34">
        <v>70.914000000000016</v>
      </c>
      <c r="P337" s="34">
        <v>0.57013707988923978</v>
      </c>
      <c r="Q337" s="34">
        <v>71.484137079889251</v>
      </c>
      <c r="R337" s="34">
        <v>70.935718071594323</v>
      </c>
      <c r="S337" s="34">
        <v>5.3579999999999988</v>
      </c>
      <c r="T337" s="34">
        <v>4.307745260521964E-2</v>
      </c>
      <c r="U337" s="34">
        <v>5.4010774526052181</v>
      </c>
      <c r="V337" s="34">
        <v>5.3596409372987308</v>
      </c>
      <c r="W337" s="34">
        <v>87.390000000000015</v>
      </c>
      <c r="X337" s="34">
        <v>0.70260145262600704</v>
      </c>
      <c r="Y337" s="34">
        <v>88.092601452626013</v>
      </c>
      <c r="Z337" s="34">
        <v>87.416763999726825</v>
      </c>
      <c r="AB337" s="34">
        <v>2.0979999999999994</v>
      </c>
      <c r="AC337" s="34">
        <v>1.686758035941598E-2</v>
      </c>
      <c r="AD337" s="34">
        <v>2.1148675803594155</v>
      </c>
      <c r="AE337" s="34">
        <v>2.0986425319993911</v>
      </c>
      <c r="AF337" s="34">
        <v>3.8119999999999963</v>
      </c>
      <c r="AG337" s="34">
        <v>3.0647862883743403E-2</v>
      </c>
      <c r="AH337" s="34">
        <v>3.8426478628837395</v>
      </c>
      <c r="AI337" s="34">
        <v>3.8131674604297774</v>
      </c>
      <c r="AJ337" s="34">
        <v>54.82800000000001</v>
      </c>
      <c r="AK337" s="34">
        <v>0.44080824401623436</v>
      </c>
      <c r="AL337" s="34">
        <v>55.268808244016242</v>
      </c>
      <c r="AM337" s="34">
        <v>54.844791584586588</v>
      </c>
      <c r="AN337" s="34">
        <v>2.9269999999999987</v>
      </c>
      <c r="AO337" s="34">
        <v>2.3532606154437825E-2</v>
      </c>
      <c r="AP337" s="34">
        <v>2.9505326061544364</v>
      </c>
      <c r="AQ337" s="34">
        <v>2.9278964209543452</v>
      </c>
      <c r="AR337" s="34">
        <v>63.665000000000006</v>
      </c>
      <c r="AS337" s="34">
        <v>0.51185629341383154</v>
      </c>
      <c r="AT337" s="34">
        <v>64.176856293413834</v>
      </c>
      <c r="AU337" s="34">
        <v>63.684497997970105</v>
      </c>
    </row>
    <row r="338" spans="1:47" x14ac:dyDescent="0.25">
      <c r="A338" s="18">
        <v>45852</v>
      </c>
      <c r="B338" s="2">
        <v>14</v>
      </c>
      <c r="C338" s="2" t="s">
        <v>178</v>
      </c>
      <c r="D338" s="9">
        <v>51.322437999999998</v>
      </c>
      <c r="E338">
        <v>7.6000859999999998E-3</v>
      </c>
      <c r="G338" s="34">
        <v>1.1280000000000001</v>
      </c>
      <c r="H338" s="34">
        <v>1.1544218339747118E-2</v>
      </c>
      <c r="I338" s="34">
        <v>1.1395442183397473</v>
      </c>
      <c r="J338" s="34">
        <v>1.1308835842795626</v>
      </c>
      <c r="K338" s="34">
        <v>8.5269999999999992</v>
      </c>
      <c r="L338" s="34">
        <v>8.7267331367928774E-2</v>
      </c>
      <c r="M338" s="34">
        <v>8.6142673313679285</v>
      </c>
      <c r="N338" s="34">
        <v>8.5487981588225423</v>
      </c>
      <c r="O338" s="34">
        <v>72.079999999999984</v>
      </c>
      <c r="P338" s="34">
        <v>0.73768373929873399</v>
      </c>
      <c r="Q338" s="34">
        <v>72.817683739298715</v>
      </c>
      <c r="R338" s="34">
        <v>72.264263080559246</v>
      </c>
      <c r="S338" s="34">
        <v>5.4580000000000011</v>
      </c>
      <c r="T338" s="34">
        <v>5.5858460725478516E-2</v>
      </c>
      <c r="U338" s="34">
        <v>5.5138584607254799</v>
      </c>
      <c r="V338" s="34">
        <v>5.4719526622321393</v>
      </c>
      <c r="W338" s="34">
        <v>87.192999999999984</v>
      </c>
      <c r="X338" s="34">
        <v>0.89235374973188841</v>
      </c>
      <c r="Y338" s="34">
        <v>88.085353749731865</v>
      </c>
      <c r="Z338" s="34">
        <v>87.415897485893495</v>
      </c>
      <c r="AB338" s="34">
        <v>2.0979999999999999</v>
      </c>
      <c r="AC338" s="34">
        <v>2.1471427373040291E-2</v>
      </c>
      <c r="AD338" s="34">
        <v>2.11947142737304</v>
      </c>
      <c r="AE338" s="34">
        <v>2.1033632622504621</v>
      </c>
      <c r="AF338" s="34">
        <v>3.8669999999999982</v>
      </c>
      <c r="AG338" s="34">
        <v>3.9575791063654324E-2</v>
      </c>
      <c r="AH338" s="34">
        <v>3.9065757910636525</v>
      </c>
      <c r="AI338" s="34">
        <v>3.876885479086051</v>
      </c>
      <c r="AJ338" s="34">
        <v>56.072999999999993</v>
      </c>
      <c r="AK338" s="34">
        <v>0.57386432177716307</v>
      </c>
      <c r="AL338" s="34">
        <v>56.646864321777159</v>
      </c>
      <c r="AM338" s="34">
        <v>56.21634328130132</v>
      </c>
      <c r="AN338" s="34">
        <v>2.9479999999999991</v>
      </c>
      <c r="AO338" s="34">
        <v>3.0170528072317807E-2</v>
      </c>
      <c r="AP338" s="34">
        <v>2.978170528072317</v>
      </c>
      <c r="AQ338" s="34">
        <v>2.9555361759363019</v>
      </c>
      <c r="AR338" s="34">
        <v>64.98599999999999</v>
      </c>
      <c r="AS338" s="34">
        <v>0.66508206828617544</v>
      </c>
      <c r="AT338" s="34">
        <v>65.651082068286172</v>
      </c>
      <c r="AU338" s="34">
        <v>65.152128198574133</v>
      </c>
    </row>
    <row r="339" spans="1:47" x14ac:dyDescent="0.25">
      <c r="A339" s="18">
        <v>45852</v>
      </c>
      <c r="B339" s="2">
        <v>15</v>
      </c>
      <c r="C339" s="2" t="s">
        <v>178</v>
      </c>
      <c r="D339" s="9">
        <v>56.933053000000001</v>
      </c>
      <c r="E339">
        <v>7.7441680000000001E-3</v>
      </c>
      <c r="G339" s="34">
        <v>1.1280000000000001</v>
      </c>
      <c r="H339" s="34">
        <v>2.7549590931331197E-3</v>
      </c>
      <c r="I339" s="34">
        <v>1.1307549590931332</v>
      </c>
      <c r="J339" s="34">
        <v>1.1219982027230828</v>
      </c>
      <c r="K339" s="34">
        <v>8.8889999999999993</v>
      </c>
      <c r="L339" s="34">
        <v>2.1709956896152745E-2</v>
      </c>
      <c r="M339" s="34">
        <v>8.9107099568961523</v>
      </c>
      <c r="N339" s="34">
        <v>8.8417039219906766</v>
      </c>
      <c r="O339" s="34">
        <v>73.563000000000017</v>
      </c>
      <c r="P339" s="34">
        <v>0.17966582958169475</v>
      </c>
      <c r="Q339" s="34">
        <v>73.742665829581711</v>
      </c>
      <c r="R339" s="34">
        <v>73.171590236629569</v>
      </c>
      <c r="S339" s="34">
        <v>5.5369999999999999</v>
      </c>
      <c r="T339" s="34">
        <v>1.352323448464369E-2</v>
      </c>
      <c r="U339" s="34">
        <v>5.5505232344846434</v>
      </c>
      <c r="V339" s="34">
        <v>5.5075390500688908</v>
      </c>
      <c r="W339" s="34">
        <v>89.117000000000019</v>
      </c>
      <c r="X339" s="34">
        <v>0.21765398005562428</v>
      </c>
      <c r="Y339" s="34">
        <v>89.334653980055634</v>
      </c>
      <c r="Z339" s="34">
        <v>88.642831411412217</v>
      </c>
      <c r="AB339" s="34">
        <v>2.0979999999999999</v>
      </c>
      <c r="AC339" s="34">
        <v>5.1240285260578753E-3</v>
      </c>
      <c r="AD339" s="34">
        <v>2.1031240285260577</v>
      </c>
      <c r="AE339" s="34">
        <v>2.086837082724315</v>
      </c>
      <c r="AF339" s="34">
        <v>3.9459999999999984</v>
      </c>
      <c r="AG339" s="34">
        <v>9.6374721467227704E-3</v>
      </c>
      <c r="AH339" s="34">
        <v>3.9556374721467211</v>
      </c>
      <c r="AI339" s="34">
        <v>3.9250043510153216</v>
      </c>
      <c r="AJ339" s="34">
        <v>57.086000000000027</v>
      </c>
      <c r="AK339" s="34">
        <v>0.13942339963705436</v>
      </c>
      <c r="AL339" s="34">
        <v>57.22542339963708</v>
      </c>
      <c r="AM339" s="34">
        <v>56.782260106959157</v>
      </c>
      <c r="AN339" s="34">
        <v>3.0229999999999988</v>
      </c>
      <c r="AO339" s="34">
        <v>7.3831926760118943E-3</v>
      </c>
      <c r="AP339" s="34">
        <v>3.0303831926760108</v>
      </c>
      <c r="AQ339" s="34">
        <v>3.0069153961275514</v>
      </c>
      <c r="AR339" s="34">
        <v>66.15300000000002</v>
      </c>
      <c r="AS339" s="34">
        <v>0.1615680929858469</v>
      </c>
      <c r="AT339" s="34">
        <v>66.314568092985866</v>
      </c>
      <c r="AU339" s="34">
        <v>65.801016936826343</v>
      </c>
    </row>
    <row r="340" spans="1:47" x14ac:dyDescent="0.25">
      <c r="A340" s="18">
        <v>45852</v>
      </c>
      <c r="B340" s="2">
        <v>16</v>
      </c>
      <c r="C340" s="2" t="s">
        <v>178</v>
      </c>
      <c r="D340" s="9">
        <v>56.361449</v>
      </c>
      <c r="E340">
        <v>7.5474360000000002E-3</v>
      </c>
      <c r="G340" s="34">
        <v>1.1280000000000001</v>
      </c>
      <c r="H340" s="34">
        <v>9.722123758922778E-3</v>
      </c>
      <c r="I340" s="34">
        <v>1.1377221237589228</v>
      </c>
      <c r="J340" s="34">
        <v>1.1291352388440683</v>
      </c>
      <c r="K340" s="34">
        <v>8.4089999999999989</v>
      </c>
      <c r="L340" s="34">
        <v>7.2476364085799314E-2</v>
      </c>
      <c r="M340" s="34">
        <v>8.4814763640857986</v>
      </c>
      <c r="N340" s="34">
        <v>8.4174629640423486</v>
      </c>
      <c r="O340" s="34">
        <v>72.828000000000003</v>
      </c>
      <c r="P340" s="34">
        <v>0.62769754354151419</v>
      </c>
      <c r="Q340" s="34">
        <v>73.455697543541518</v>
      </c>
      <c r="R340" s="34">
        <v>72.901295367496289</v>
      </c>
      <c r="S340" s="34">
        <v>5.4950000000000001</v>
      </c>
      <c r="T340" s="34">
        <v>4.7360877708582147E-2</v>
      </c>
      <c r="U340" s="34">
        <v>5.5423608777085827</v>
      </c>
      <c r="V340" s="34">
        <v>5.5005302636951736</v>
      </c>
      <c r="W340" s="34">
        <v>87.860000000000014</v>
      </c>
      <c r="X340" s="34">
        <v>0.75725690909481835</v>
      </c>
      <c r="Y340" s="34">
        <v>88.617256909094834</v>
      </c>
      <c r="Z340" s="34">
        <v>87.948423834077872</v>
      </c>
      <c r="AB340" s="34">
        <v>2.0979999999999994</v>
      </c>
      <c r="AC340" s="34">
        <v>1.8082460679273032E-2</v>
      </c>
      <c r="AD340" s="34">
        <v>2.1160824606792725</v>
      </c>
      <c r="AE340" s="34">
        <v>2.1001114637365732</v>
      </c>
      <c r="AF340" s="34">
        <v>3.9049999999999967</v>
      </c>
      <c r="AG340" s="34">
        <v>3.365682028244097E-2</v>
      </c>
      <c r="AH340" s="34">
        <v>3.9386568202824375</v>
      </c>
      <c r="AI340" s="34">
        <v>3.9089300600053924</v>
      </c>
      <c r="AJ340" s="34">
        <v>56.339999999999989</v>
      </c>
      <c r="AK340" s="34">
        <v>0.48558905370364286</v>
      </c>
      <c r="AL340" s="34">
        <v>56.825589053703631</v>
      </c>
      <c r="AM340" s="34">
        <v>56.396701557158501</v>
      </c>
      <c r="AN340" s="34">
        <v>2.9489999999999998</v>
      </c>
      <c r="AO340" s="34">
        <v>2.5417148018673109E-2</v>
      </c>
      <c r="AP340" s="34">
        <v>2.9744171480186727</v>
      </c>
      <c r="AQ340" s="34">
        <v>2.9519679249566995</v>
      </c>
      <c r="AR340" s="34">
        <v>65.291999999999987</v>
      </c>
      <c r="AS340" s="34">
        <v>0.56274548268403002</v>
      </c>
      <c r="AT340" s="34">
        <v>65.85474548268401</v>
      </c>
      <c r="AU340" s="34">
        <v>65.357711005857169</v>
      </c>
    </row>
    <row r="341" spans="1:47" x14ac:dyDescent="0.25">
      <c r="A341" s="18">
        <v>45852</v>
      </c>
      <c r="B341" s="2">
        <v>17</v>
      </c>
      <c r="C341" s="2" t="s">
        <v>178</v>
      </c>
      <c r="D341" s="9">
        <v>65.586631999999994</v>
      </c>
      <c r="E341">
        <v>7.370606E-3</v>
      </c>
      <c r="G341" s="34">
        <v>1.1280000000000001</v>
      </c>
      <c r="H341" s="34">
        <v>1.3414560012702392E-2</v>
      </c>
      <c r="I341" s="34">
        <v>1.1414145600127026</v>
      </c>
      <c r="J341" s="34">
        <v>1.1330016430081857</v>
      </c>
      <c r="K341" s="34">
        <v>7.8339999999999979</v>
      </c>
      <c r="L341" s="34">
        <v>9.3164594981835547E-2</v>
      </c>
      <c r="M341" s="34">
        <v>7.927164594981833</v>
      </c>
      <c r="N341" s="34">
        <v>7.8687365880550724</v>
      </c>
      <c r="O341" s="34">
        <v>70.703000000000003</v>
      </c>
      <c r="P341" s="34">
        <v>0.84082414590256838</v>
      </c>
      <c r="Q341" s="34">
        <v>71.543824145902576</v>
      </c>
      <c r="R341" s="34">
        <v>71.016502806389852</v>
      </c>
      <c r="S341" s="34">
        <v>5.3220000000000001</v>
      </c>
      <c r="T341" s="34">
        <v>6.3291035804611803E-2</v>
      </c>
      <c r="U341" s="34">
        <v>5.3852910358046122</v>
      </c>
      <c r="V341" s="34">
        <v>5.3455981773843648</v>
      </c>
      <c r="W341" s="34">
        <v>84.987000000000009</v>
      </c>
      <c r="X341" s="34">
        <v>1.010694336701718</v>
      </c>
      <c r="Y341" s="34">
        <v>85.997694336701727</v>
      </c>
      <c r="Z341" s="34">
        <v>85.363839214837469</v>
      </c>
      <c r="AB341" s="34">
        <v>2.0979999999999994</v>
      </c>
      <c r="AC341" s="34">
        <v>2.4950130236391494E-2</v>
      </c>
      <c r="AD341" s="34">
        <v>2.1229501302363909</v>
      </c>
      <c r="AE341" s="34">
        <v>2.10730270126877</v>
      </c>
      <c r="AF341" s="34">
        <v>3.7399999999999993</v>
      </c>
      <c r="AG341" s="34">
        <v>4.4477353233605438E-2</v>
      </c>
      <c r="AH341" s="34">
        <v>3.7844773532336049</v>
      </c>
      <c r="AI341" s="34">
        <v>3.7565834617469975</v>
      </c>
      <c r="AJ341" s="34">
        <v>54.638000000000012</v>
      </c>
      <c r="AK341" s="34">
        <v>0.64977369678549057</v>
      </c>
      <c r="AL341" s="34">
        <v>55.2877736967855</v>
      </c>
      <c r="AM341" s="34">
        <v>54.880269300249331</v>
      </c>
      <c r="AN341" s="34">
        <v>2.8789999999999996</v>
      </c>
      <c r="AO341" s="34">
        <v>3.4238048117526752E-2</v>
      </c>
      <c r="AP341" s="34">
        <v>2.9132380481175262</v>
      </c>
      <c r="AQ341" s="34">
        <v>2.8917657182806429</v>
      </c>
      <c r="AR341" s="34">
        <v>63.355000000000011</v>
      </c>
      <c r="AS341" s="34">
        <v>0.75343922837301425</v>
      </c>
      <c r="AT341" s="34">
        <v>64.108439228373015</v>
      </c>
      <c r="AU341" s="34">
        <v>63.635921181545747</v>
      </c>
    </row>
    <row r="342" spans="1:47" x14ac:dyDescent="0.25">
      <c r="A342" s="18">
        <v>45852</v>
      </c>
      <c r="B342" s="2">
        <v>18</v>
      </c>
      <c r="C342" s="2" t="s">
        <v>178</v>
      </c>
      <c r="D342" s="9">
        <v>68.245733999999999</v>
      </c>
      <c r="E342">
        <v>7.5570070000000001E-3</v>
      </c>
      <c r="G342" s="34">
        <v>1.1280000000000001</v>
      </c>
      <c r="H342" s="34">
        <v>1.5760316485484212E-2</v>
      </c>
      <c r="I342" s="34">
        <v>1.1437603164854844</v>
      </c>
      <c r="J342" s="34">
        <v>1.1351169117674813</v>
      </c>
      <c r="K342" s="34">
        <v>8.2410000000000032</v>
      </c>
      <c r="L342" s="34">
        <v>0.11514252496176899</v>
      </c>
      <c r="M342" s="34">
        <v>8.356142524961772</v>
      </c>
      <c r="N342" s="34">
        <v>8.2929950974076387</v>
      </c>
      <c r="O342" s="34">
        <v>67.514000000000024</v>
      </c>
      <c r="P342" s="34">
        <v>0.94329965177391961</v>
      </c>
      <c r="Q342" s="34">
        <v>68.457299651773937</v>
      </c>
      <c r="R342" s="34">
        <v>67.939967359104386</v>
      </c>
      <c r="S342" s="34">
        <v>5.0749999999999993</v>
      </c>
      <c r="T342" s="34">
        <v>7.0907452272901031E-2</v>
      </c>
      <c r="U342" s="34">
        <v>5.1459074522729003</v>
      </c>
      <c r="V342" s="34">
        <v>5.1070197936347217</v>
      </c>
      <c r="W342" s="34">
        <v>81.958000000000027</v>
      </c>
      <c r="X342" s="34">
        <v>1.1451099454940739</v>
      </c>
      <c r="Y342" s="34">
        <v>83.103109945494083</v>
      </c>
      <c r="Z342" s="34">
        <v>82.47509916191423</v>
      </c>
      <c r="AB342" s="34">
        <v>2.0979999999999999</v>
      </c>
      <c r="AC342" s="34">
        <v>2.9313070910058397E-2</v>
      </c>
      <c r="AD342" s="34">
        <v>2.1273130709100583</v>
      </c>
      <c r="AE342" s="34">
        <v>2.1112369511419997</v>
      </c>
      <c r="AF342" s="34">
        <v>3.7529999999999974</v>
      </c>
      <c r="AG342" s="34">
        <v>5.243658490250195E-2</v>
      </c>
      <c r="AH342" s="34">
        <v>3.8054365849024996</v>
      </c>
      <c r="AI342" s="34">
        <v>3.7766788739923354</v>
      </c>
      <c r="AJ342" s="34">
        <v>52.439</v>
      </c>
      <c r="AK342" s="34">
        <v>0.73267308172190293</v>
      </c>
      <c r="AL342" s="34">
        <v>53.171673081721906</v>
      </c>
      <c r="AM342" s="34">
        <v>52.769854376041621</v>
      </c>
      <c r="AN342" s="34">
        <v>2.7719999999999994</v>
      </c>
      <c r="AO342" s="34">
        <v>3.8730139448370761E-2</v>
      </c>
      <c r="AP342" s="34">
        <v>2.8107301394483701</v>
      </c>
      <c r="AQ342" s="34">
        <v>2.7894894321094479</v>
      </c>
      <c r="AR342" s="34">
        <v>61.061999999999998</v>
      </c>
      <c r="AS342" s="34">
        <v>0.85315287698283404</v>
      </c>
      <c r="AT342" s="34">
        <v>61.91515287698283</v>
      </c>
      <c r="AU342" s="34">
        <v>61.447259633285405</v>
      </c>
    </row>
    <row r="343" spans="1:47" x14ac:dyDescent="0.25">
      <c r="A343" s="18">
        <v>45852</v>
      </c>
      <c r="B343" s="2">
        <v>19</v>
      </c>
      <c r="C343" s="2" t="s">
        <v>178</v>
      </c>
      <c r="D343" s="9">
        <v>64.738652999999999</v>
      </c>
      <c r="E343">
        <v>7.6251870000000003E-3</v>
      </c>
      <c r="G343" s="34">
        <v>1.1280000000000001</v>
      </c>
      <c r="H343" s="34">
        <v>1.6781694247171387E-2</v>
      </c>
      <c r="I343" s="34">
        <v>1.1447816942471716</v>
      </c>
      <c r="J343" s="34">
        <v>1.1360525197543601</v>
      </c>
      <c r="K343" s="34">
        <v>8.9759999999999991</v>
      </c>
      <c r="L343" s="34">
        <v>0.13353943932855528</v>
      </c>
      <c r="M343" s="34">
        <v>9.1095394393285538</v>
      </c>
      <c r="N343" s="34">
        <v>9.040077497619798</v>
      </c>
      <c r="O343" s="34">
        <v>64.796000000000006</v>
      </c>
      <c r="P343" s="34">
        <v>0.96399526634726707</v>
      </c>
      <c r="Q343" s="34">
        <v>65.759995266347275</v>
      </c>
      <c r="R343" s="34">
        <v>65.258563005322259</v>
      </c>
      <c r="S343" s="34">
        <v>4.766</v>
      </c>
      <c r="T343" s="34">
        <v>7.0905633672002505E-2</v>
      </c>
      <c r="U343" s="34">
        <v>4.8369056336720027</v>
      </c>
      <c r="V343" s="34">
        <v>4.8000233237138996</v>
      </c>
      <c r="W343" s="34">
        <v>79.666000000000011</v>
      </c>
      <c r="X343" s="34">
        <v>1.1852220335949961</v>
      </c>
      <c r="Y343" s="34">
        <v>80.851222033595008</v>
      </c>
      <c r="Z343" s="34">
        <v>80.234716346410323</v>
      </c>
      <c r="AB343" s="34">
        <v>2.0979999999999999</v>
      </c>
      <c r="AC343" s="34">
        <v>3.1212761108657418E-2</v>
      </c>
      <c r="AD343" s="34">
        <v>2.1292127611086573</v>
      </c>
      <c r="AE343" s="34">
        <v>2.1129771156424173</v>
      </c>
      <c r="AF343" s="34">
        <v>3.4759999999999991</v>
      </c>
      <c r="AG343" s="34">
        <v>5.1713802485077773E-2</v>
      </c>
      <c r="AH343" s="34">
        <v>3.5277138024850769</v>
      </c>
      <c r="AI343" s="34">
        <v>3.5008143250586472</v>
      </c>
      <c r="AJ343" s="34">
        <v>49.872000000000007</v>
      </c>
      <c r="AK343" s="34">
        <v>0.74196512011962013</v>
      </c>
      <c r="AL343" s="34">
        <v>50.61396512011963</v>
      </c>
      <c r="AM343" s="34">
        <v>50.228024171267236</v>
      </c>
      <c r="AN343" s="34">
        <v>2.629</v>
      </c>
      <c r="AO343" s="34">
        <v>3.9112654411182245E-2</v>
      </c>
      <c r="AP343" s="34">
        <v>2.6681126544111824</v>
      </c>
      <c r="AQ343" s="34">
        <v>2.6477677964842306</v>
      </c>
      <c r="AR343" s="34">
        <v>58.075000000000003</v>
      </c>
      <c r="AS343" s="34">
        <v>0.86400433812453759</v>
      </c>
      <c r="AT343" s="34">
        <v>58.939004338124548</v>
      </c>
      <c r="AU343" s="34">
        <v>58.489583408452532</v>
      </c>
    </row>
    <row r="344" spans="1:47" x14ac:dyDescent="0.25">
      <c r="A344" s="18">
        <v>45852</v>
      </c>
      <c r="B344" s="2">
        <v>20</v>
      </c>
      <c r="C344" s="2" t="s">
        <v>178</v>
      </c>
      <c r="D344" s="9">
        <v>82.527501999999998</v>
      </c>
      <c r="E344">
        <v>7.8622280000000006E-3</v>
      </c>
      <c r="G344" s="34">
        <v>1.1280000000000001</v>
      </c>
      <c r="H344" s="34">
        <v>6.9171814699533034E-3</v>
      </c>
      <c r="I344" s="34">
        <v>1.1349171814699535</v>
      </c>
      <c r="J344" s="34">
        <v>1.1259942038281192</v>
      </c>
      <c r="K344" s="34">
        <v>9.3609999999999971</v>
      </c>
      <c r="L344" s="34">
        <v>5.7404021046305716E-2</v>
      </c>
      <c r="M344" s="34">
        <v>9.4184040210463031</v>
      </c>
      <c r="N344" s="34">
        <v>9.3443543812367196</v>
      </c>
      <c r="O344" s="34">
        <v>61.440000000000012</v>
      </c>
      <c r="P344" s="34">
        <v>0.3767656290017119</v>
      </c>
      <c r="Q344" s="34">
        <v>61.816765629001722</v>
      </c>
      <c r="R344" s="34">
        <v>61.330748123403943</v>
      </c>
      <c r="S344" s="34">
        <v>4.4829999999999997</v>
      </c>
      <c r="T344" s="34">
        <v>2.7490890540603417E-2</v>
      </c>
      <c r="U344" s="34">
        <v>4.5104908905406029</v>
      </c>
      <c r="V344" s="34">
        <v>4.4750283827672499</v>
      </c>
      <c r="W344" s="34">
        <v>76.412000000000006</v>
      </c>
      <c r="X344" s="34">
        <v>0.46857772205857434</v>
      </c>
      <c r="Y344" s="34">
        <v>76.88057772205859</v>
      </c>
      <c r="Z344" s="34">
        <v>76.276125091236025</v>
      </c>
      <c r="AB344" s="34">
        <v>2.0979999999999999</v>
      </c>
      <c r="AC344" s="34">
        <v>1.2865466953867047E-2</v>
      </c>
      <c r="AD344" s="34">
        <v>2.1108654669538671</v>
      </c>
      <c r="AE344" s="34">
        <v>2.0942693613753494</v>
      </c>
      <c r="AF344" s="34">
        <v>3.3069999999999977</v>
      </c>
      <c r="AG344" s="34">
        <v>2.0279360922992515E-2</v>
      </c>
      <c r="AH344" s="34">
        <v>3.32727936092299</v>
      </c>
      <c r="AI344" s="34">
        <v>3.3011195319677191</v>
      </c>
      <c r="AJ344" s="34">
        <v>47.595999999999997</v>
      </c>
      <c r="AK344" s="34">
        <v>0.29187071741480264</v>
      </c>
      <c r="AL344" s="34">
        <v>47.887870717414799</v>
      </c>
      <c r="AM344" s="34">
        <v>47.51136535939996</v>
      </c>
      <c r="AN344" s="34">
        <v>2.5109999999999988</v>
      </c>
      <c r="AO344" s="34">
        <v>1.5398087474337532E-2</v>
      </c>
      <c r="AP344" s="34">
        <v>2.5263980874743361</v>
      </c>
      <c r="AQ344" s="34">
        <v>2.5065349696918489</v>
      </c>
      <c r="AR344" s="34">
        <v>55.511999999999986</v>
      </c>
      <c r="AS344" s="34">
        <v>0.34041363276599973</v>
      </c>
      <c r="AT344" s="34">
        <v>55.852413632765987</v>
      </c>
      <c r="AU344" s="34">
        <v>55.413289222434877</v>
      </c>
    </row>
    <row r="345" spans="1:47" x14ac:dyDescent="0.25">
      <c r="A345" s="18">
        <v>45852</v>
      </c>
      <c r="B345" s="2">
        <v>21</v>
      </c>
      <c r="C345" s="2" t="s">
        <v>178</v>
      </c>
      <c r="D345" s="9">
        <v>127.519424</v>
      </c>
      <c r="E345">
        <v>8.0026639999999996E-3</v>
      </c>
      <c r="G345" s="34">
        <v>1.1280000000000001</v>
      </c>
      <c r="H345" s="34">
        <v>5.4567619865460342E-3</v>
      </c>
      <c r="I345" s="34">
        <v>1.1334567619865461</v>
      </c>
      <c r="J345" s="34">
        <v>1.1243860883618397</v>
      </c>
      <c r="K345" s="34">
        <v>9.5430000000000028</v>
      </c>
      <c r="L345" s="34">
        <v>4.6164786912773773E-2</v>
      </c>
      <c r="M345" s="34">
        <v>9.589164786912777</v>
      </c>
      <c r="N345" s="34">
        <v>9.5124259230824819</v>
      </c>
      <c r="O345" s="34">
        <v>56.586999999999989</v>
      </c>
      <c r="P345" s="34">
        <v>0.27374272210343997</v>
      </c>
      <c r="Q345" s="34">
        <v>56.860742722103431</v>
      </c>
      <c r="R345" s="34">
        <v>56.40570530330799</v>
      </c>
      <c r="S345" s="34">
        <v>4.0640000000000001</v>
      </c>
      <c r="T345" s="34">
        <v>1.9659823327414078E-2</v>
      </c>
      <c r="U345" s="34">
        <v>4.0836598233274142</v>
      </c>
      <c r="V345" s="34">
        <v>4.0509796658710258</v>
      </c>
      <c r="W345" s="34">
        <v>71.322000000000003</v>
      </c>
      <c r="X345" s="34">
        <v>0.34502409433017384</v>
      </c>
      <c r="Y345" s="34">
        <v>71.667024094330159</v>
      </c>
      <c r="Z345" s="34">
        <v>71.093496980623343</v>
      </c>
      <c r="AB345" s="34">
        <v>2.0979999999999999</v>
      </c>
      <c r="AC345" s="34">
        <v>1.0149190290579412E-2</v>
      </c>
      <c r="AD345" s="34">
        <v>2.1081491902905793</v>
      </c>
      <c r="AE345" s="34">
        <v>2.0912783806588116</v>
      </c>
      <c r="AF345" s="34">
        <v>3.350999999999996</v>
      </c>
      <c r="AG345" s="34">
        <v>1.6210646646201893E-2</v>
      </c>
      <c r="AH345" s="34">
        <v>3.367210646646198</v>
      </c>
      <c r="AI345" s="34">
        <v>3.3402639912238654</v>
      </c>
      <c r="AJ345" s="34">
        <v>44.744</v>
      </c>
      <c r="AK345" s="34">
        <v>0.21645155879965933</v>
      </c>
      <c r="AL345" s="34">
        <v>44.960451558799662</v>
      </c>
      <c r="AM345" s="34">
        <v>44.600648171686309</v>
      </c>
      <c r="AN345" s="34">
        <v>2.3429999999999991</v>
      </c>
      <c r="AO345" s="34">
        <v>1.1334391253969281E-2</v>
      </c>
      <c r="AP345" s="34">
        <v>2.3543343912539685</v>
      </c>
      <c r="AQ345" s="34">
        <v>2.3354934441771182</v>
      </c>
      <c r="AR345" s="34">
        <v>52.535999999999994</v>
      </c>
      <c r="AS345" s="34">
        <v>0.25414578699040991</v>
      </c>
      <c r="AT345" s="34">
        <v>52.790145786990408</v>
      </c>
      <c r="AU345" s="34">
        <v>52.367683987746105</v>
      </c>
    </row>
    <row r="346" spans="1:47" x14ac:dyDescent="0.25">
      <c r="A346" s="18">
        <v>45852</v>
      </c>
      <c r="B346" s="2">
        <v>22</v>
      </c>
      <c r="C346" s="2" t="s">
        <v>178</v>
      </c>
      <c r="D346" s="9">
        <v>59.001767000000001</v>
      </c>
      <c r="E346">
        <v>8.6848889999999995E-3</v>
      </c>
      <c r="G346" s="34">
        <v>1.1280000000000001</v>
      </c>
      <c r="H346" s="34">
        <v>1.1685794744596294E-2</v>
      </c>
      <c r="I346" s="34">
        <v>1.1396857947445964</v>
      </c>
      <c r="J346" s="34">
        <v>1.1297877501223628</v>
      </c>
      <c r="K346" s="34">
        <v>9.4699999999999989</v>
      </c>
      <c r="L346" s="34">
        <v>9.8106805169616007E-2</v>
      </c>
      <c r="M346" s="34">
        <v>9.5681068051696148</v>
      </c>
      <c r="N346" s="34">
        <v>9.4850088596265731</v>
      </c>
      <c r="O346" s="34">
        <v>52.742999999999995</v>
      </c>
      <c r="P346" s="34">
        <v>0.54640414203390264</v>
      </c>
      <c r="Q346" s="34">
        <v>53.289404142033895</v>
      </c>
      <c r="R346" s="34">
        <v>52.826591582184193</v>
      </c>
      <c r="S346" s="34">
        <v>3.7509999999999994</v>
      </c>
      <c r="T346" s="34">
        <v>3.8859411424628267E-2</v>
      </c>
      <c r="U346" s="34">
        <v>3.7898594114246276</v>
      </c>
      <c r="V346" s="34">
        <v>3.7569449031107993</v>
      </c>
      <c r="W346" s="34">
        <v>67.091999999999999</v>
      </c>
      <c r="X346" s="34">
        <v>0.69505615337274318</v>
      </c>
      <c r="Y346" s="34">
        <v>67.787056153372731</v>
      </c>
      <c r="Z346" s="34">
        <v>67.198333095043921</v>
      </c>
      <c r="AB346" s="34">
        <v>2.097999999999999</v>
      </c>
      <c r="AC346" s="34">
        <v>2.173474944517997E-2</v>
      </c>
      <c r="AD346" s="34">
        <v>2.119734749445179</v>
      </c>
      <c r="AE346" s="34">
        <v>2.1013250884368051</v>
      </c>
      <c r="AF346" s="34">
        <v>3.5299999999999967</v>
      </c>
      <c r="AG346" s="34">
        <v>3.6569907312433397E-2</v>
      </c>
      <c r="AH346" s="34">
        <v>3.56656990731243</v>
      </c>
      <c r="AI346" s="34">
        <v>3.5355946435566814</v>
      </c>
      <c r="AJ346" s="34">
        <v>43.350000000000044</v>
      </c>
      <c r="AK346" s="34">
        <v>0.44909503739206535</v>
      </c>
      <c r="AL346" s="34">
        <v>43.799095037392107</v>
      </c>
      <c r="AM346" s="34">
        <v>43.418704758691909</v>
      </c>
      <c r="AN346" s="34">
        <v>2.2179999999999995</v>
      </c>
      <c r="AO346" s="34">
        <v>2.2977919098860437E-2</v>
      </c>
      <c r="AP346" s="34">
        <v>2.2409779190988601</v>
      </c>
      <c r="AQ346" s="34">
        <v>2.2215152746200357</v>
      </c>
      <c r="AR346" s="34">
        <v>51.196000000000033</v>
      </c>
      <c r="AS346" s="34">
        <v>0.53037761324853927</v>
      </c>
      <c r="AT346" s="34">
        <v>51.726377613248573</v>
      </c>
      <c r="AU346" s="34">
        <v>51.277139765305435</v>
      </c>
    </row>
    <row r="347" spans="1:47" x14ac:dyDescent="0.25">
      <c r="A347" s="18">
        <v>45852</v>
      </c>
      <c r="B347" s="2">
        <v>23</v>
      </c>
      <c r="C347" s="2" t="s">
        <v>178</v>
      </c>
      <c r="D347" s="9">
        <v>47.644151000000001</v>
      </c>
      <c r="E347">
        <v>8.9395610000000004E-3</v>
      </c>
      <c r="G347" s="34">
        <v>1.1280000000000001</v>
      </c>
      <c r="H347" s="34">
        <v>9.8852822177678181E-3</v>
      </c>
      <c r="I347" s="34">
        <v>1.1378852822177679</v>
      </c>
      <c r="J347" s="34">
        <v>1.1277130873263799</v>
      </c>
      <c r="K347" s="34">
        <v>8.8589999999999964</v>
      </c>
      <c r="L347" s="34">
        <v>7.7636272311352006E-2</v>
      </c>
      <c r="M347" s="34">
        <v>8.9366362723113486</v>
      </c>
      <c r="N347" s="34">
        <v>8.8567466672202091</v>
      </c>
      <c r="O347" s="34">
        <v>48.722000000000001</v>
      </c>
      <c r="P347" s="34">
        <v>0.42697758884227266</v>
      </c>
      <c r="Q347" s="34">
        <v>49.148977588842271</v>
      </c>
      <c r="R347" s="34">
        <v>48.709607305599178</v>
      </c>
      <c r="S347" s="34">
        <v>3.3739999999999997</v>
      </c>
      <c r="T347" s="34">
        <v>2.9568211172649475E-2</v>
      </c>
      <c r="U347" s="34">
        <v>3.4035682111726491</v>
      </c>
      <c r="V347" s="34">
        <v>3.3731418055312101</v>
      </c>
      <c r="W347" s="34">
        <v>62.082999999999998</v>
      </c>
      <c r="X347" s="34">
        <v>0.54406735454404198</v>
      </c>
      <c r="Y347" s="34">
        <v>62.627067354544032</v>
      </c>
      <c r="Z347" s="34">
        <v>62.067208865676982</v>
      </c>
      <c r="AB347" s="34">
        <v>2.097999999999999</v>
      </c>
      <c r="AC347" s="34">
        <v>1.8385923841202897E-2</v>
      </c>
      <c r="AD347" s="34">
        <v>2.1163859238412019</v>
      </c>
      <c r="AE347" s="34">
        <v>2.0974663627754819</v>
      </c>
      <c r="AF347" s="34">
        <v>3.3449999999999958</v>
      </c>
      <c r="AG347" s="34">
        <v>2.9314068278752929E-2</v>
      </c>
      <c r="AH347" s="34">
        <v>3.3743140682787485</v>
      </c>
      <c r="AI347" s="34">
        <v>3.3441491818322122</v>
      </c>
      <c r="AJ347" s="34">
        <v>40.558000000000014</v>
      </c>
      <c r="AK347" s="34">
        <v>0.3554319824363717</v>
      </c>
      <c r="AL347" s="34">
        <v>40.913431982436386</v>
      </c>
      <c r="AM347" s="34">
        <v>40.547683861510045</v>
      </c>
      <c r="AN347" s="34">
        <v>2.0879999999999992</v>
      </c>
      <c r="AO347" s="34">
        <v>1.8298288360548934E-2</v>
      </c>
      <c r="AP347" s="34">
        <v>2.1062982883605481</v>
      </c>
      <c r="AQ347" s="34">
        <v>2.0874689063275533</v>
      </c>
      <c r="AR347" s="34">
        <v>48.089000000000006</v>
      </c>
      <c r="AS347" s="34">
        <v>0.42143026291687646</v>
      </c>
      <c r="AT347" s="34">
        <v>48.510430262916884</v>
      </c>
      <c r="AU347" s="34">
        <v>48.076768312445289</v>
      </c>
    </row>
    <row r="348" spans="1:47" x14ac:dyDescent="0.25">
      <c r="A348" s="18">
        <v>45852</v>
      </c>
      <c r="B348" s="2">
        <v>24</v>
      </c>
      <c r="C348" s="2" t="s">
        <v>23</v>
      </c>
      <c r="D348" s="9">
        <v>35.554381999999997</v>
      </c>
      <c r="E348">
        <v>9.2138729999999992E-3</v>
      </c>
      <c r="G348" s="34">
        <v>1.1280000000000001</v>
      </c>
      <c r="H348" s="34">
        <v>8.120653526878097E-3</v>
      </c>
      <c r="I348" s="34">
        <v>1.1361206535268782</v>
      </c>
      <c r="J348" s="34">
        <v>1.1256525821126044</v>
      </c>
      <c r="K348" s="34">
        <v>8.4409999999999989</v>
      </c>
      <c r="L348" s="34">
        <v>6.0768117393952131E-2</v>
      </c>
      <c r="M348" s="34">
        <v>8.5017681173939508</v>
      </c>
      <c r="N348" s="34">
        <v>8.4234339056848331</v>
      </c>
      <c r="O348" s="34">
        <v>45.848000000000013</v>
      </c>
      <c r="P348" s="34">
        <v>0.33006713023076867</v>
      </c>
      <c r="Q348" s="34">
        <v>46.178067130230779</v>
      </c>
      <c r="R348" s="34">
        <v>45.752588284307357</v>
      </c>
      <c r="S348" s="34">
        <v>3.1029999999999993</v>
      </c>
      <c r="T348" s="34">
        <v>2.2338996359842846E-2</v>
      </c>
      <c r="U348" s="34">
        <v>3.1253389963598424</v>
      </c>
      <c r="V348" s="34">
        <v>3.0965425197654355</v>
      </c>
      <c r="W348" s="34">
        <v>58.520000000000017</v>
      </c>
      <c r="X348" s="34">
        <v>0.42129489751144172</v>
      </c>
      <c r="Y348" s="34">
        <v>58.941294897511455</v>
      </c>
      <c r="Z348" s="34">
        <v>58.398217291870232</v>
      </c>
      <c r="AB348" s="34">
        <v>2.0979999999999999</v>
      </c>
      <c r="AC348" s="34">
        <v>1.5103839627119012E-2</v>
      </c>
      <c r="AD348" s="34">
        <v>2.1131038396271187</v>
      </c>
      <c r="AE348" s="34">
        <v>2.0936339692129819</v>
      </c>
      <c r="AF348" s="34">
        <v>3.1749999999999972</v>
      </c>
      <c r="AG348" s="34">
        <v>2.2857335946664836E-2</v>
      </c>
      <c r="AH348" s="34">
        <v>3.197857335946662</v>
      </c>
      <c r="AI348" s="34">
        <v>3.1683926845811312</v>
      </c>
      <c r="AJ348" s="34">
        <v>38.285999999999987</v>
      </c>
      <c r="AK348" s="34">
        <v>0.27562707529260166</v>
      </c>
      <c r="AL348" s="34">
        <v>38.561627075292591</v>
      </c>
      <c r="AM348" s="34">
        <v>38.206325140747488</v>
      </c>
      <c r="AN348" s="34">
        <v>1.9309999999999992</v>
      </c>
      <c r="AO348" s="34">
        <v>1.3901579752129075E-2</v>
      </c>
      <c r="AP348" s="34">
        <v>1.9449015797521283</v>
      </c>
      <c r="AQ348" s="34">
        <v>1.9269815035987929</v>
      </c>
      <c r="AR348" s="34">
        <v>45.489999999999981</v>
      </c>
      <c r="AS348" s="34">
        <v>0.32748983061851461</v>
      </c>
      <c r="AT348" s="34">
        <v>45.817489830618499</v>
      </c>
      <c r="AU348" s="34">
        <v>45.3953332981404</v>
      </c>
    </row>
    <row r="349" spans="1:47" x14ac:dyDescent="0.25">
      <c r="A349" s="18">
        <v>45853</v>
      </c>
      <c r="B349" s="2">
        <v>1</v>
      </c>
      <c r="C349" s="2" t="s">
        <v>23</v>
      </c>
      <c r="D349" s="9">
        <v>31.333993</v>
      </c>
      <c r="E349">
        <v>9.3331360000000006E-3</v>
      </c>
      <c r="G349" s="34">
        <v>1.1280000000000001</v>
      </c>
      <c r="H349" s="34">
        <v>8.0024346651533188E-3</v>
      </c>
      <c r="I349" s="34">
        <v>1.1360024346651534</v>
      </c>
      <c r="J349" s="34">
        <v>1.1253999694460923</v>
      </c>
      <c r="K349" s="34">
        <v>8.0959999999999983</v>
      </c>
      <c r="L349" s="34">
        <v>5.7435914050603935E-2</v>
      </c>
      <c r="M349" s="34">
        <v>8.1534359140506023</v>
      </c>
      <c r="N349" s="34">
        <v>8.0773387877974834</v>
      </c>
      <c r="O349" s="34">
        <v>43.560999999999993</v>
      </c>
      <c r="P349" s="34">
        <v>0.30903728408576558</v>
      </c>
      <c r="Q349" s="34">
        <v>43.870037284085761</v>
      </c>
      <c r="R349" s="34">
        <v>43.460592259788321</v>
      </c>
      <c r="S349" s="34">
        <v>2.9069999999999996</v>
      </c>
      <c r="T349" s="34">
        <v>2.0623295719504161E-2</v>
      </c>
      <c r="U349" s="34">
        <v>2.9276232957195036</v>
      </c>
      <c r="V349" s="34">
        <v>2.9002993893437856</v>
      </c>
      <c r="W349" s="34">
        <v>55.691999999999986</v>
      </c>
      <c r="X349" s="34">
        <v>0.39509892852102702</v>
      </c>
      <c r="Y349" s="34">
        <v>56.087098928521023</v>
      </c>
      <c r="Z349" s="34">
        <v>55.56363040637568</v>
      </c>
      <c r="AB349" s="34">
        <v>2.0979999999999999</v>
      </c>
      <c r="AC349" s="34">
        <v>1.4883960928627359E-2</v>
      </c>
      <c r="AD349" s="34">
        <v>2.1128839609286274</v>
      </c>
      <c r="AE349" s="34">
        <v>2.0931641275690618</v>
      </c>
      <c r="AF349" s="34">
        <v>3.1199999999999979</v>
      </c>
      <c r="AG349" s="34">
        <v>2.2134393754679373E-2</v>
      </c>
      <c r="AH349" s="34">
        <v>3.1421343937546773</v>
      </c>
      <c r="AI349" s="34">
        <v>3.1128084261274873</v>
      </c>
      <c r="AJ349" s="34">
        <v>36.778999999999989</v>
      </c>
      <c r="AK349" s="34">
        <v>0.26092335509722853</v>
      </c>
      <c r="AL349" s="34">
        <v>37.039923355097216</v>
      </c>
      <c r="AM349" s="34">
        <v>36.694224712994519</v>
      </c>
      <c r="AN349" s="34">
        <v>1.8769999999999993</v>
      </c>
      <c r="AO349" s="34">
        <v>1.3316108037670898E-2</v>
      </c>
      <c r="AP349" s="34">
        <v>1.8903161080376703</v>
      </c>
      <c r="AQ349" s="34">
        <v>1.872673530718364</v>
      </c>
      <c r="AR349" s="34">
        <v>43.873999999999988</v>
      </c>
      <c r="AS349" s="34">
        <v>0.31125781781820616</v>
      </c>
      <c r="AT349" s="34">
        <v>44.18525781781819</v>
      </c>
      <c r="AU349" s="34">
        <v>43.772870797409432</v>
      </c>
    </row>
    <row r="350" spans="1:47" x14ac:dyDescent="0.25">
      <c r="A350" s="18">
        <v>45853</v>
      </c>
      <c r="B350" s="2">
        <v>2</v>
      </c>
      <c r="C350" s="2" t="s">
        <v>23</v>
      </c>
      <c r="D350" s="9">
        <v>26.365836999999999</v>
      </c>
      <c r="E350">
        <v>9.1159239999999992E-3</v>
      </c>
      <c r="G350" s="34">
        <v>1.1279999999999999</v>
      </c>
      <c r="H350" s="34">
        <v>9.3320728603789611E-3</v>
      </c>
      <c r="I350" s="34">
        <v>1.1373320728603789</v>
      </c>
      <c r="J350" s="34">
        <v>1.126964240121421</v>
      </c>
      <c r="K350" s="34">
        <v>7.8090000000000002</v>
      </c>
      <c r="L350" s="34">
        <v>6.4604749083953306E-2</v>
      </c>
      <c r="M350" s="34">
        <v>7.8736047490839534</v>
      </c>
      <c r="N350" s="34">
        <v>7.8018295665852646</v>
      </c>
      <c r="O350" s="34">
        <v>41.80599999999999</v>
      </c>
      <c r="P350" s="34">
        <v>0.34586581383067627</v>
      </c>
      <c r="Q350" s="34">
        <v>42.151865813830668</v>
      </c>
      <c r="R350" s="34">
        <v>41.767612608613589</v>
      </c>
      <c r="S350" s="34">
        <v>2.7829999999999995</v>
      </c>
      <c r="T350" s="34">
        <v>2.3024076924144193E-2</v>
      </c>
      <c r="U350" s="34">
        <v>2.8060240769241438</v>
      </c>
      <c r="V350" s="34">
        <v>2.780444574696733</v>
      </c>
      <c r="W350" s="34">
        <v>53.525999999999989</v>
      </c>
      <c r="X350" s="34">
        <v>0.44282671269915275</v>
      </c>
      <c r="Y350" s="34">
        <v>53.968826712699148</v>
      </c>
      <c r="Z350" s="34">
        <v>53.476850990017006</v>
      </c>
      <c r="AB350" s="34">
        <v>2.0979999999999985</v>
      </c>
      <c r="AC350" s="34">
        <v>1.7356993671165822E-2</v>
      </c>
      <c r="AD350" s="34">
        <v>2.1153569936711643</v>
      </c>
      <c r="AE350" s="34">
        <v>2.0960735600839895</v>
      </c>
      <c r="AF350" s="34">
        <v>3.0759999999999974</v>
      </c>
      <c r="AG350" s="34">
        <v>2.5448099395856086E-2</v>
      </c>
      <c r="AH350" s="34">
        <v>3.1014480993958533</v>
      </c>
      <c r="AI350" s="34">
        <v>3.0731755342318161</v>
      </c>
      <c r="AJ350" s="34">
        <v>35.446999999999996</v>
      </c>
      <c r="AK350" s="34">
        <v>0.29325708039171372</v>
      </c>
      <c r="AL350" s="34">
        <v>35.740257080391707</v>
      </c>
      <c r="AM350" s="34">
        <v>35.414451613106394</v>
      </c>
      <c r="AN350" s="34">
        <v>1.8019999999999996</v>
      </c>
      <c r="AO350" s="34">
        <v>1.4908151856740149E-2</v>
      </c>
      <c r="AP350" s="34">
        <v>1.8169081518567398</v>
      </c>
      <c r="AQ350" s="34">
        <v>1.8003453552294333</v>
      </c>
      <c r="AR350" s="34">
        <v>42.422999999999995</v>
      </c>
      <c r="AS350" s="34">
        <v>0.35097032531547578</v>
      </c>
      <c r="AT350" s="34">
        <v>42.77397032531546</v>
      </c>
      <c r="AU350" s="34">
        <v>42.384046062651628</v>
      </c>
    </row>
    <row r="351" spans="1:47" x14ac:dyDescent="0.25">
      <c r="A351" s="18">
        <v>45853</v>
      </c>
      <c r="B351" s="2">
        <v>3</v>
      </c>
      <c r="C351" s="2" t="s">
        <v>23</v>
      </c>
      <c r="D351" s="9">
        <v>23.645181999999998</v>
      </c>
      <c r="E351">
        <v>9.2536300000000005E-3</v>
      </c>
      <c r="G351" s="34">
        <v>1.1280000000000001</v>
      </c>
      <c r="H351" s="34">
        <v>1.1984746211936416E-2</v>
      </c>
      <c r="I351" s="34">
        <v>1.1399847462119366</v>
      </c>
      <c r="J351" s="34">
        <v>1.1294357491648475</v>
      </c>
      <c r="K351" s="34">
        <v>7.604000000000001</v>
      </c>
      <c r="L351" s="34">
        <v>8.0790789180464978E-2</v>
      </c>
      <c r="M351" s="34">
        <v>7.6847907891804663</v>
      </c>
      <c r="N351" s="34">
        <v>7.6136785785899823</v>
      </c>
      <c r="O351" s="34">
        <v>40.287999999999997</v>
      </c>
      <c r="P351" s="34">
        <v>0.42805093562632462</v>
      </c>
      <c r="Q351" s="34">
        <v>40.71605093562632</v>
      </c>
      <c r="R351" s="34">
        <v>40.339279665206881</v>
      </c>
      <c r="S351" s="34">
        <v>2.6889999999999996</v>
      </c>
      <c r="T351" s="34">
        <v>2.8570020003454797E-2</v>
      </c>
      <c r="U351" s="34">
        <v>2.7175700200034543</v>
      </c>
      <c r="V351" s="34">
        <v>2.6924226325392495</v>
      </c>
      <c r="W351" s="34">
        <v>51.708999999999996</v>
      </c>
      <c r="X351" s="34">
        <v>0.5493964910221808</v>
      </c>
      <c r="Y351" s="34">
        <v>52.258396491022182</v>
      </c>
      <c r="Z351" s="34">
        <v>51.774816625500961</v>
      </c>
      <c r="AB351" s="34">
        <v>2.097999999999999</v>
      </c>
      <c r="AC351" s="34">
        <v>2.2290777972200873E-2</v>
      </c>
      <c r="AD351" s="34">
        <v>2.1202907779721998</v>
      </c>
      <c r="AE351" s="34">
        <v>2.100670391620433</v>
      </c>
      <c r="AF351" s="34">
        <v>2.9189999999999974</v>
      </c>
      <c r="AG351" s="34">
        <v>3.1013718255888618E-2</v>
      </c>
      <c r="AH351" s="34">
        <v>2.9500137182558861</v>
      </c>
      <c r="AI351" s="34">
        <v>2.9227153828122217</v>
      </c>
      <c r="AJ351" s="34">
        <v>34.442000000000021</v>
      </c>
      <c r="AK351" s="34">
        <v>0.36593850091446295</v>
      </c>
      <c r="AL351" s="34">
        <v>34.807938500914481</v>
      </c>
      <c r="AM351" s="34">
        <v>34.485838716964267</v>
      </c>
      <c r="AN351" s="34">
        <v>1.7699999999999989</v>
      </c>
      <c r="AO351" s="34">
        <v>1.8805851768729998E-2</v>
      </c>
      <c r="AP351" s="34">
        <v>1.7888058517687289</v>
      </c>
      <c r="AQ351" s="34">
        <v>1.7722529042746262</v>
      </c>
      <c r="AR351" s="34">
        <v>41.229000000000013</v>
      </c>
      <c r="AS351" s="34">
        <v>0.43804884891128243</v>
      </c>
      <c r="AT351" s="34">
        <v>41.667048848911293</v>
      </c>
      <c r="AU351" s="34">
        <v>41.281477395671544</v>
      </c>
    </row>
    <row r="352" spans="1:47" x14ac:dyDescent="0.25">
      <c r="A352" s="18">
        <v>45853</v>
      </c>
      <c r="B352" s="2">
        <v>4</v>
      </c>
      <c r="C352" s="2" t="s">
        <v>23</v>
      </c>
      <c r="D352" s="9">
        <v>21.023906</v>
      </c>
      <c r="E352">
        <v>8.9907809999999998E-3</v>
      </c>
      <c r="G352" s="34">
        <v>1.1280000000000001</v>
      </c>
      <c r="H352" s="34">
        <v>1.0563153835904556E-2</v>
      </c>
      <c r="I352" s="34">
        <v>1.1385631538359047</v>
      </c>
      <c r="J352" s="34">
        <v>1.1283265818650967</v>
      </c>
      <c r="K352" s="34">
        <v>7.4239999999999995</v>
      </c>
      <c r="L352" s="34">
        <v>6.9522033756875351E-2</v>
      </c>
      <c r="M352" s="34">
        <v>7.4935220337568751</v>
      </c>
      <c r="N352" s="34">
        <v>7.4261494182326926</v>
      </c>
      <c r="O352" s="34">
        <v>39.309999999999995</v>
      </c>
      <c r="P352" s="34">
        <v>0.3681184195828085</v>
      </c>
      <c r="Q352" s="34">
        <v>39.678118419582802</v>
      </c>
      <c r="R352" s="34">
        <v>39.321381146380268</v>
      </c>
      <c r="S352" s="34">
        <v>2.637</v>
      </c>
      <c r="T352" s="34">
        <v>2.4694181440851341E-2</v>
      </c>
      <c r="U352" s="34">
        <v>2.6616941814408515</v>
      </c>
      <c r="V352" s="34">
        <v>2.6377634719665428</v>
      </c>
      <c r="W352" s="34">
        <v>50.498999999999995</v>
      </c>
      <c r="X352" s="34">
        <v>0.47289778861643972</v>
      </c>
      <c r="Y352" s="34">
        <v>50.971897788616431</v>
      </c>
      <c r="Z352" s="34">
        <v>50.513620618444598</v>
      </c>
      <c r="AB352" s="34">
        <v>2.0979999999999994</v>
      </c>
      <c r="AC352" s="34">
        <v>1.9646716974935946E-2</v>
      </c>
      <c r="AD352" s="34">
        <v>2.1176467169749356</v>
      </c>
      <c r="AE352" s="34">
        <v>2.0986074191072452</v>
      </c>
      <c r="AF352" s="34">
        <v>2.9109999999999983</v>
      </c>
      <c r="AG352" s="34">
        <v>2.7260053915175653E-2</v>
      </c>
      <c r="AH352" s="34">
        <v>2.9382600539151738</v>
      </c>
      <c r="AI352" s="34">
        <v>2.9118428012493744</v>
      </c>
      <c r="AJ352" s="34">
        <v>33.985999999999983</v>
      </c>
      <c r="AK352" s="34">
        <v>0.31826183179703194</v>
      </c>
      <c r="AL352" s="34">
        <v>34.304261831797014</v>
      </c>
      <c r="AM352" s="34">
        <v>33.995839726300673</v>
      </c>
      <c r="AN352" s="34">
        <v>1.7379999999999993</v>
      </c>
      <c r="AO352" s="34">
        <v>1.6275497665604707E-2</v>
      </c>
      <c r="AP352" s="34">
        <v>1.7542754976656041</v>
      </c>
      <c r="AQ352" s="34">
        <v>1.7385031908524267</v>
      </c>
      <c r="AR352" s="34">
        <v>40.732999999999983</v>
      </c>
      <c r="AS352" s="34">
        <v>0.38144410035274823</v>
      </c>
      <c r="AT352" s="34">
        <v>41.114444100352728</v>
      </c>
      <c r="AU352" s="34">
        <v>40.744793137509717</v>
      </c>
    </row>
    <row r="353" spans="1:47" x14ac:dyDescent="0.25">
      <c r="A353" s="18">
        <v>45853</v>
      </c>
      <c r="B353" s="2">
        <v>5</v>
      </c>
      <c r="C353" s="2" t="s">
        <v>23</v>
      </c>
      <c r="D353" s="9">
        <v>21.724526000000001</v>
      </c>
      <c r="E353">
        <v>9.0882350000000001E-3</v>
      </c>
      <c r="G353" s="34">
        <v>1.1280000000000001</v>
      </c>
      <c r="H353" s="34">
        <v>8.4258947321253583E-3</v>
      </c>
      <c r="I353" s="34">
        <v>1.1364258947321255</v>
      </c>
      <c r="J353" s="34">
        <v>1.1260977891407147</v>
      </c>
      <c r="K353" s="34">
        <v>7.3739999999999988</v>
      </c>
      <c r="L353" s="34">
        <v>5.5082045881819475E-2</v>
      </c>
      <c r="M353" s="34">
        <v>7.4290820458818185</v>
      </c>
      <c r="N353" s="34">
        <v>7.3615648024145637</v>
      </c>
      <c r="O353" s="34">
        <v>39.206999999999994</v>
      </c>
      <c r="P353" s="34">
        <v>0.29286706982485711</v>
      </c>
      <c r="Q353" s="34">
        <v>39.499867069824852</v>
      </c>
      <c r="R353" s="34">
        <v>39.140882995425521</v>
      </c>
      <c r="S353" s="34">
        <v>2.6439999999999997</v>
      </c>
      <c r="T353" s="34">
        <v>1.9750058219627161E-2</v>
      </c>
      <c r="U353" s="34">
        <v>2.6637500582196267</v>
      </c>
      <c r="V353" s="34">
        <v>2.639541271709263</v>
      </c>
      <c r="W353" s="34">
        <v>50.352999999999987</v>
      </c>
      <c r="X353" s="34">
        <v>0.3761250686584291</v>
      </c>
      <c r="Y353" s="34">
        <v>50.729125068658426</v>
      </c>
      <c r="Z353" s="34">
        <v>50.268086858690062</v>
      </c>
      <c r="AB353" s="34">
        <v>2.0979999999999999</v>
      </c>
      <c r="AC353" s="34">
        <v>1.5671566620566485E-2</v>
      </c>
      <c r="AD353" s="34">
        <v>2.1136715666205665</v>
      </c>
      <c r="AE353" s="34">
        <v>2.0944620227103008</v>
      </c>
      <c r="AF353" s="34">
        <v>2.8199999999999972</v>
      </c>
      <c r="AG353" s="34">
        <v>2.1064736830313371E-2</v>
      </c>
      <c r="AH353" s="34">
        <v>2.8410647368303104</v>
      </c>
      <c r="AI353" s="34">
        <v>2.8152444728517834</v>
      </c>
      <c r="AJ353" s="34">
        <v>33.673999999999999</v>
      </c>
      <c r="AK353" s="34">
        <v>0.25153686100140893</v>
      </c>
      <c r="AL353" s="34">
        <v>33.925536861001412</v>
      </c>
      <c r="AM353" s="34">
        <v>33.617213609507466</v>
      </c>
      <c r="AN353" s="34">
        <v>1.7269999999999996</v>
      </c>
      <c r="AO353" s="34">
        <v>1.290028386735859E-2</v>
      </c>
      <c r="AP353" s="34">
        <v>1.7399002838673583</v>
      </c>
      <c r="AQ353" s="34">
        <v>1.724087661211005</v>
      </c>
      <c r="AR353" s="34">
        <v>40.318999999999996</v>
      </c>
      <c r="AS353" s="34">
        <v>0.30117344831964737</v>
      </c>
      <c r="AT353" s="34">
        <v>40.620173448319647</v>
      </c>
      <c r="AU353" s="34">
        <v>40.251007766280551</v>
      </c>
    </row>
    <row r="354" spans="1:47" x14ac:dyDescent="0.25">
      <c r="A354" s="18">
        <v>45853</v>
      </c>
      <c r="B354" s="2">
        <v>6</v>
      </c>
      <c r="C354" s="2" t="s">
        <v>23</v>
      </c>
      <c r="D354" s="9">
        <v>26.806152000000001</v>
      </c>
      <c r="E354">
        <v>9.4000750000000008E-3</v>
      </c>
      <c r="G354" s="34">
        <v>1.1280000000000001</v>
      </c>
      <c r="H354" s="34">
        <v>1.0240313110492066E-2</v>
      </c>
      <c r="I354" s="34">
        <v>1.1382403131104921</v>
      </c>
      <c r="J354" s="34">
        <v>1.12754076879923</v>
      </c>
      <c r="K354" s="34">
        <v>7.37</v>
      </c>
      <c r="L354" s="34">
        <v>6.6907010305254005E-2</v>
      </c>
      <c r="M354" s="34">
        <v>7.4369070103052541</v>
      </c>
      <c r="N354" s="34">
        <v>7.3669995266403596</v>
      </c>
      <c r="O354" s="34">
        <v>40.026999999999994</v>
      </c>
      <c r="P354" s="34">
        <v>0.36337678446246968</v>
      </c>
      <c r="Q354" s="34">
        <v>40.390376784462461</v>
      </c>
      <c r="R354" s="34">
        <v>40.010704213410257</v>
      </c>
      <c r="S354" s="34">
        <v>2.7290000000000001</v>
      </c>
      <c r="T354" s="34">
        <v>2.4774658225649684E-2</v>
      </c>
      <c r="U354" s="34">
        <v>2.7537746582256499</v>
      </c>
      <c r="V354" s="34">
        <v>2.7278889699052296</v>
      </c>
      <c r="W354" s="34">
        <v>51.253999999999991</v>
      </c>
      <c r="X354" s="34">
        <v>0.46529876610386539</v>
      </c>
      <c r="Y354" s="34">
        <v>51.719298766103861</v>
      </c>
      <c r="Z354" s="34">
        <v>51.233133478755079</v>
      </c>
      <c r="AB354" s="34">
        <v>2.097999999999999</v>
      </c>
      <c r="AC354" s="34">
        <v>1.9046256122174064E-2</v>
      </c>
      <c r="AD354" s="34">
        <v>2.117046256122173</v>
      </c>
      <c r="AE354" s="34">
        <v>2.0971458625361556</v>
      </c>
      <c r="AF354" s="34">
        <v>2.8329999999999997</v>
      </c>
      <c r="AG354" s="34">
        <v>2.5718800569170228E-2</v>
      </c>
      <c r="AH354" s="34">
        <v>2.8587188005691702</v>
      </c>
      <c r="AI354" s="34">
        <v>2.8318466294399101</v>
      </c>
      <c r="AJ354" s="34">
        <v>34.892999999999986</v>
      </c>
      <c r="AK354" s="34">
        <v>0.31676883454290733</v>
      </c>
      <c r="AL354" s="34">
        <v>35.209768834542892</v>
      </c>
      <c r="AM354" s="34">
        <v>34.878794366765526</v>
      </c>
      <c r="AN354" s="34">
        <v>1.7959999999999992</v>
      </c>
      <c r="AO354" s="34">
        <v>1.6304612009258635E-2</v>
      </c>
      <c r="AP354" s="34">
        <v>1.8123046120092579</v>
      </c>
      <c r="AQ354" s="34">
        <v>1.795268812733525</v>
      </c>
      <c r="AR354" s="34">
        <v>41.619999999999983</v>
      </c>
      <c r="AS354" s="34">
        <v>0.37783850324351026</v>
      </c>
      <c r="AT354" s="34">
        <v>41.997838503243493</v>
      </c>
      <c r="AU354" s="34">
        <v>41.603055671475119</v>
      </c>
    </row>
    <row r="355" spans="1:47" x14ac:dyDescent="0.25">
      <c r="A355" s="18">
        <v>45853</v>
      </c>
      <c r="B355" s="2">
        <v>7</v>
      </c>
      <c r="C355" s="2" t="s">
        <v>23</v>
      </c>
      <c r="D355" s="9">
        <v>30.945238</v>
      </c>
      <c r="E355">
        <v>9.5556489999999994E-3</v>
      </c>
      <c r="G355" s="34">
        <v>1.1280000000000001</v>
      </c>
      <c r="H355" s="34">
        <v>5.1530382536808458E-3</v>
      </c>
      <c r="I355" s="34">
        <v>1.133153038253681</v>
      </c>
      <c r="J355" s="34">
        <v>1.1223250255568453</v>
      </c>
      <c r="K355" s="34">
        <v>6.9280000000000008</v>
      </c>
      <c r="L355" s="34">
        <v>3.1649156933954696E-2</v>
      </c>
      <c r="M355" s="34">
        <v>6.9596491569339554</v>
      </c>
      <c r="N355" s="34">
        <v>6.8931451924271485</v>
      </c>
      <c r="O355" s="34">
        <v>41.978999999999999</v>
      </c>
      <c r="P355" s="34">
        <v>0.19177251139296825</v>
      </c>
      <c r="Q355" s="34">
        <v>42.170772511392968</v>
      </c>
      <c r="R355" s="34">
        <v>41.767803411215255</v>
      </c>
      <c r="S355" s="34">
        <v>2.8219999999999992</v>
      </c>
      <c r="T355" s="34">
        <v>1.2891732226850479E-2</v>
      </c>
      <c r="U355" s="34">
        <v>2.8348917322268496</v>
      </c>
      <c r="V355" s="34">
        <v>2.8078025018806883</v>
      </c>
      <c r="W355" s="34">
        <v>52.856999999999999</v>
      </c>
      <c r="X355" s="34">
        <v>0.24146643880745428</v>
      </c>
      <c r="Y355" s="34">
        <v>53.098466438807456</v>
      </c>
      <c r="Z355" s="34">
        <v>52.591076131079937</v>
      </c>
      <c r="AB355" s="34">
        <v>2.097999999999999</v>
      </c>
      <c r="AC355" s="34">
        <v>9.5842856881404332E-3</v>
      </c>
      <c r="AD355" s="34">
        <v>2.1075842856881395</v>
      </c>
      <c r="AE355" s="34">
        <v>2.087444950016188</v>
      </c>
      <c r="AF355" s="34">
        <v>2.5729999999999986</v>
      </c>
      <c r="AG355" s="34">
        <v>1.1754226442128375E-2</v>
      </c>
      <c r="AH355" s="34">
        <v>2.584754226442127</v>
      </c>
      <c r="AI355" s="34">
        <v>2.5600552223029798</v>
      </c>
      <c r="AJ355" s="34">
        <v>35.842000000000013</v>
      </c>
      <c r="AK355" s="34">
        <v>0.16373687685144409</v>
      </c>
      <c r="AL355" s="34">
        <v>36.005736876851458</v>
      </c>
      <c r="AM355" s="34">
        <v>35.661678693269913</v>
      </c>
      <c r="AN355" s="34">
        <v>1.8289999999999991</v>
      </c>
      <c r="AO355" s="34">
        <v>8.3554139769346294E-3</v>
      </c>
      <c r="AP355" s="34">
        <v>1.8373554139769337</v>
      </c>
      <c r="AQ355" s="34">
        <v>1.8197982905527206</v>
      </c>
      <c r="AR355" s="34">
        <v>42.342000000000013</v>
      </c>
      <c r="AS355" s="34">
        <v>0.19343080295864751</v>
      </c>
      <c r="AT355" s="34">
        <v>42.535430802958658</v>
      </c>
      <c r="AU355" s="34">
        <v>42.128977156141801</v>
      </c>
    </row>
    <row r="356" spans="1:47" x14ac:dyDescent="0.25">
      <c r="A356" s="18">
        <v>45853</v>
      </c>
      <c r="B356" s="2">
        <v>8</v>
      </c>
      <c r="C356" s="2" t="s">
        <v>178</v>
      </c>
      <c r="D356" s="9">
        <v>29.877752000000001</v>
      </c>
      <c r="E356">
        <v>9.3735099999999998E-3</v>
      </c>
      <c r="G356" s="34">
        <v>1.1280000000000001</v>
      </c>
      <c r="H356" s="34">
        <v>8.6478823656002141E-3</v>
      </c>
      <c r="I356" s="34">
        <v>1.1366478823656003</v>
      </c>
      <c r="J356" s="34">
        <v>1.1259935020737675</v>
      </c>
      <c r="K356" s="34">
        <v>7.0020000000000007</v>
      </c>
      <c r="L356" s="34">
        <v>5.3681269790720486E-2</v>
      </c>
      <c r="M356" s="34">
        <v>7.0556812697907212</v>
      </c>
      <c r="N356" s="34">
        <v>6.9895447708515253</v>
      </c>
      <c r="O356" s="34">
        <v>47.474999999999994</v>
      </c>
      <c r="P356" s="34">
        <v>0.36397004903091323</v>
      </c>
      <c r="Q356" s="34">
        <v>47.838970049030905</v>
      </c>
      <c r="R356" s="34">
        <v>47.390550984886616</v>
      </c>
      <c r="S356" s="34">
        <v>3.3269999999999995</v>
      </c>
      <c r="T356" s="34">
        <v>2.550665304109212E-2</v>
      </c>
      <c r="U356" s="34">
        <v>3.3525066530410914</v>
      </c>
      <c r="V356" s="34">
        <v>3.3210818984037442</v>
      </c>
      <c r="W356" s="34">
        <v>58.931999999999995</v>
      </c>
      <c r="X356" s="34">
        <v>0.45180585422832603</v>
      </c>
      <c r="Y356" s="34">
        <v>59.383805854228314</v>
      </c>
      <c r="Z356" s="34">
        <v>58.827171156215655</v>
      </c>
      <c r="AB356" s="34">
        <v>2.0979999999999999</v>
      </c>
      <c r="AC356" s="34">
        <v>1.6084447875025928E-2</v>
      </c>
      <c r="AD356" s="34">
        <v>2.1140844478750256</v>
      </c>
      <c r="AE356" s="34">
        <v>2.0942680561620248</v>
      </c>
      <c r="AF356" s="34">
        <v>2.763999999999998</v>
      </c>
      <c r="AG356" s="34">
        <v>2.119037842067285E-2</v>
      </c>
      <c r="AH356" s="34">
        <v>2.7851903784206709</v>
      </c>
      <c r="AI356" s="34">
        <v>2.7590833685566412</v>
      </c>
      <c r="AJ356" s="34">
        <v>40.073000000000008</v>
      </c>
      <c r="AK356" s="34">
        <v>0.30722215428785238</v>
      </c>
      <c r="AL356" s="34">
        <v>40.380222154287857</v>
      </c>
      <c r="AM356" s="34">
        <v>40.001717738122416</v>
      </c>
      <c r="AN356" s="34">
        <v>2.0569999999999991</v>
      </c>
      <c r="AO356" s="34">
        <v>1.5770118817411024E-2</v>
      </c>
      <c r="AP356" s="34">
        <v>2.0727701188174099</v>
      </c>
      <c r="AQ356" s="34">
        <v>2.0533409873809738</v>
      </c>
      <c r="AR356" s="34">
        <v>46.992000000000004</v>
      </c>
      <c r="AS356" s="34">
        <v>0.36026709940096219</v>
      </c>
      <c r="AT356" s="34">
        <v>47.352267099400962</v>
      </c>
      <c r="AU356" s="34">
        <v>46.908410150222053</v>
      </c>
    </row>
    <row r="357" spans="1:47" x14ac:dyDescent="0.25">
      <c r="A357" s="18">
        <v>45853</v>
      </c>
      <c r="B357" s="2">
        <v>9</v>
      </c>
      <c r="C357" s="2" t="s">
        <v>178</v>
      </c>
      <c r="D357" s="9">
        <v>31.13317</v>
      </c>
      <c r="E357">
        <v>9.2084249999999992E-3</v>
      </c>
      <c r="G357" s="34">
        <v>1.1280000000000001</v>
      </c>
      <c r="H357" s="34">
        <v>3.5102597802336597E-3</v>
      </c>
      <c r="I357" s="34">
        <v>1.1315102597802338</v>
      </c>
      <c r="J357" s="34">
        <v>1.1210908324163171</v>
      </c>
      <c r="K357" s="34">
        <v>7.2419999999999982</v>
      </c>
      <c r="L357" s="34">
        <v>2.2536614652883116E-2</v>
      </c>
      <c r="M357" s="34">
        <v>7.2645366146528811</v>
      </c>
      <c r="N357" s="34">
        <v>7.1976416740770963</v>
      </c>
      <c r="O357" s="34">
        <v>56.210000000000008</v>
      </c>
      <c r="P357" s="34">
        <v>0.17492172185011881</v>
      </c>
      <c r="Q357" s="34">
        <v>56.384921721850127</v>
      </c>
      <c r="R357" s="34">
        <v>55.865705399043598</v>
      </c>
      <c r="S357" s="34">
        <v>4.0720000000000001</v>
      </c>
      <c r="T357" s="34">
        <v>1.2671788852049167E-2</v>
      </c>
      <c r="U357" s="34">
        <v>4.0846717888520496</v>
      </c>
      <c r="V357" s="34">
        <v>4.0470583950347896</v>
      </c>
      <c r="W357" s="34">
        <v>68.652000000000015</v>
      </c>
      <c r="X357" s="34">
        <v>0.21364038513528477</v>
      </c>
      <c r="Y357" s="34">
        <v>68.865640385135293</v>
      </c>
      <c r="Z357" s="34">
        <v>68.231496300571806</v>
      </c>
      <c r="AB357" s="34">
        <v>2.0979999999999999</v>
      </c>
      <c r="AC357" s="34">
        <v>6.5288342366402637E-3</v>
      </c>
      <c r="AD357" s="34">
        <v>2.1045288342366399</v>
      </c>
      <c r="AE357" s="34">
        <v>2.0851494383062343</v>
      </c>
      <c r="AF357" s="34">
        <v>3.196999999999997</v>
      </c>
      <c r="AG357" s="34">
        <v>9.9488479764246428E-3</v>
      </c>
      <c r="AH357" s="34">
        <v>3.2069488479764217</v>
      </c>
      <c r="AI357" s="34">
        <v>3.1774179000309943</v>
      </c>
      <c r="AJ357" s="34">
        <v>45.965000000000032</v>
      </c>
      <c r="AK357" s="34">
        <v>0.14303997411209243</v>
      </c>
      <c r="AL357" s="34">
        <v>46.108039974112124</v>
      </c>
      <c r="AM357" s="34">
        <v>45.683457546113509</v>
      </c>
      <c r="AN357" s="34">
        <v>2.4519999999999995</v>
      </c>
      <c r="AO357" s="34">
        <v>7.630458316607208E-3</v>
      </c>
      <c r="AP357" s="34">
        <v>2.4596304583166066</v>
      </c>
      <c r="AQ357" s="34">
        <v>2.4369811357134825</v>
      </c>
      <c r="AR357" s="34">
        <v>53.712000000000025</v>
      </c>
      <c r="AS357" s="34">
        <v>0.16714811464176457</v>
      </c>
      <c r="AT357" s="34">
        <v>53.879148114641794</v>
      </c>
      <c r="AU357" s="34">
        <v>53.383006020164217</v>
      </c>
    </row>
    <row r="358" spans="1:47" x14ac:dyDescent="0.25">
      <c r="A358" s="18">
        <v>45853</v>
      </c>
      <c r="B358" s="2">
        <v>10</v>
      </c>
      <c r="C358" s="2" t="s">
        <v>178</v>
      </c>
      <c r="D358" s="9">
        <v>34.064754000000001</v>
      </c>
      <c r="E358">
        <v>8.8278130000000003E-3</v>
      </c>
      <c r="G358" s="34">
        <v>1.1280000000000001</v>
      </c>
      <c r="H358" s="34">
        <v>2.8916291956961374E-3</v>
      </c>
      <c r="I358" s="34">
        <v>1.1308916291956963</v>
      </c>
      <c r="J358" s="34">
        <v>1.1209083293698914</v>
      </c>
      <c r="K358" s="34">
        <v>7.6870000000000003</v>
      </c>
      <c r="L358" s="34">
        <v>1.9705632648329974E-2</v>
      </c>
      <c r="M358" s="34">
        <v>7.7067056326483305</v>
      </c>
      <c r="N358" s="34">
        <v>7.6386722764772639</v>
      </c>
      <c r="O358" s="34">
        <v>64.943999999999988</v>
      </c>
      <c r="P358" s="34">
        <v>0.16648401284156905</v>
      </c>
      <c r="Q358" s="34">
        <v>65.110484012841553</v>
      </c>
      <c r="R358" s="34">
        <v>64.535700835636703</v>
      </c>
      <c r="S358" s="34">
        <v>4.8380000000000001</v>
      </c>
      <c r="T358" s="34">
        <v>1.2402218128349213E-2</v>
      </c>
      <c r="U358" s="34">
        <v>4.850402218128349</v>
      </c>
      <c r="V358" s="34">
        <v>4.8075837743719267</v>
      </c>
      <c r="W358" s="34">
        <v>78.59699999999998</v>
      </c>
      <c r="X358" s="34">
        <v>0.20148349281394437</v>
      </c>
      <c r="Y358" s="34">
        <v>78.798483492813929</v>
      </c>
      <c r="Z358" s="34">
        <v>78.102865215855786</v>
      </c>
      <c r="AB358" s="34">
        <v>2.0979999999999994</v>
      </c>
      <c r="AC358" s="34">
        <v>5.3782252239100133E-3</v>
      </c>
      <c r="AD358" s="34">
        <v>2.1033782252239095</v>
      </c>
      <c r="AE358" s="34">
        <v>2.084809995583361</v>
      </c>
      <c r="AF358" s="34">
        <v>3.5249999999999981</v>
      </c>
      <c r="AG358" s="34">
        <v>9.0363412365504249E-3</v>
      </c>
      <c r="AH358" s="34">
        <v>3.5340363412365488</v>
      </c>
      <c r="AI358" s="34">
        <v>3.5028385292809081</v>
      </c>
      <c r="AJ358" s="34">
        <v>51.797999999999988</v>
      </c>
      <c r="AK358" s="34">
        <v>0.13278422790662101</v>
      </c>
      <c r="AL358" s="34">
        <v>51.930784227906607</v>
      </c>
      <c r="AM358" s="34">
        <v>51.472348975799299</v>
      </c>
      <c r="AN358" s="34">
        <v>2.7769999999999992</v>
      </c>
      <c r="AO358" s="34">
        <v>7.1188424436597264E-3</v>
      </c>
      <c r="AP358" s="34">
        <v>2.7841188424436591</v>
      </c>
      <c r="AQ358" s="34">
        <v>2.7595411619327899</v>
      </c>
      <c r="AR358" s="34">
        <v>60.197999999999986</v>
      </c>
      <c r="AS358" s="34">
        <v>0.15431763681074118</v>
      </c>
      <c r="AT358" s="34">
        <v>60.352317636810724</v>
      </c>
      <c r="AU358" s="34">
        <v>59.819538662596358</v>
      </c>
    </row>
    <row r="359" spans="1:47" x14ac:dyDescent="0.25">
      <c r="A359" s="18">
        <v>45853</v>
      </c>
      <c r="B359" s="2">
        <v>11</v>
      </c>
      <c r="C359" s="2" t="s">
        <v>178</v>
      </c>
      <c r="D359" s="9">
        <v>37.363439</v>
      </c>
      <c r="E359">
        <v>8.2467840000000001E-3</v>
      </c>
      <c r="G359" s="34">
        <v>1.1280000000000001</v>
      </c>
      <c r="H359" s="34">
        <v>1.0860035334867893E-2</v>
      </c>
      <c r="I359" s="34">
        <v>1.1388600353348679</v>
      </c>
      <c r="J359" s="34">
        <v>1.1294681026172289</v>
      </c>
      <c r="K359" s="34">
        <v>8.5010000000000012</v>
      </c>
      <c r="L359" s="34">
        <v>8.1845000338397131E-2</v>
      </c>
      <c r="M359" s="34">
        <v>8.5828450003383985</v>
      </c>
      <c r="N359" s="34">
        <v>8.5120641315151282</v>
      </c>
      <c r="O359" s="34">
        <v>72.998000000000005</v>
      </c>
      <c r="P359" s="34">
        <v>0.70280218029670771</v>
      </c>
      <c r="Q359" s="34">
        <v>73.700802180296719</v>
      </c>
      <c r="R359" s="34">
        <v>73.093007584089079</v>
      </c>
      <c r="S359" s="34">
        <v>5.5269999999999992</v>
      </c>
      <c r="T359" s="34">
        <v>5.3212247602672721E-2</v>
      </c>
      <c r="U359" s="34">
        <v>5.5802122476026721</v>
      </c>
      <c r="V359" s="34">
        <v>5.5341934425225379</v>
      </c>
      <c r="W359" s="34">
        <v>88.154000000000011</v>
      </c>
      <c r="X359" s="34">
        <v>0.84871946357264549</v>
      </c>
      <c r="Y359" s="34">
        <v>89.00271946357266</v>
      </c>
      <c r="Z359" s="34">
        <v>88.268733260743971</v>
      </c>
      <c r="AB359" s="34">
        <v>2.0979999999999999</v>
      </c>
      <c r="AC359" s="34">
        <v>2.0198895507582301E-2</v>
      </c>
      <c r="AD359" s="34">
        <v>2.1181988955075823</v>
      </c>
      <c r="AE359" s="34">
        <v>2.1007305667472926</v>
      </c>
      <c r="AF359" s="34">
        <v>3.9369999999999981</v>
      </c>
      <c r="AG359" s="34">
        <v>3.7904219072140838E-2</v>
      </c>
      <c r="AH359" s="34">
        <v>3.9749042190721391</v>
      </c>
      <c r="AI359" s="34">
        <v>3.9421240425567623</v>
      </c>
      <c r="AJ359" s="34">
        <v>56.793999999999997</v>
      </c>
      <c r="AK359" s="34">
        <v>0.54679507695787855</v>
      </c>
      <c r="AL359" s="34">
        <v>57.340795076957875</v>
      </c>
      <c r="AM359" s="34">
        <v>56.867917925569941</v>
      </c>
      <c r="AN359" s="34">
        <v>3.0179999999999998</v>
      </c>
      <c r="AO359" s="34">
        <v>2.905637113531143E-2</v>
      </c>
      <c r="AP359" s="34">
        <v>3.0470563711353114</v>
      </c>
      <c r="AQ359" s="34">
        <v>3.0219279554067344</v>
      </c>
      <c r="AR359" s="34">
        <v>65.846999999999994</v>
      </c>
      <c r="AS359" s="34">
        <v>0.63395456267291317</v>
      </c>
      <c r="AT359" s="34">
        <v>66.480954562672906</v>
      </c>
      <c r="AU359" s="34">
        <v>65.932700490280737</v>
      </c>
    </row>
    <row r="360" spans="1:47" x14ac:dyDescent="0.25">
      <c r="A360" s="18">
        <v>45853</v>
      </c>
      <c r="B360" s="2">
        <v>12</v>
      </c>
      <c r="C360" s="2" t="s">
        <v>178</v>
      </c>
      <c r="D360" s="9">
        <v>37.798983999999997</v>
      </c>
      <c r="E360">
        <v>8.1528160000000002E-3</v>
      </c>
      <c r="G360" s="34">
        <v>1.1280000000000001</v>
      </c>
      <c r="H360" s="34">
        <v>1.0935981054154144E-2</v>
      </c>
      <c r="I360" s="34">
        <v>1.1389359810541542</v>
      </c>
      <c r="J360" s="34">
        <v>1.1296504455648402</v>
      </c>
      <c r="K360" s="34">
        <v>8.3429999999999982</v>
      </c>
      <c r="L360" s="34">
        <v>8.0885540722347535E-2</v>
      </c>
      <c r="M360" s="34">
        <v>8.4238855407223454</v>
      </c>
      <c r="N360" s="34">
        <v>8.3552071519037767</v>
      </c>
      <c r="O360" s="34">
        <v>78.911000000000016</v>
      </c>
      <c r="P360" s="34">
        <v>0.76504361787620379</v>
      </c>
      <c r="Q360" s="34">
        <v>79.676043617876218</v>
      </c>
      <c r="R360" s="34">
        <v>79.026459494651704</v>
      </c>
      <c r="S360" s="34">
        <v>5.91</v>
      </c>
      <c r="T360" s="34">
        <v>5.7297560310328892E-2</v>
      </c>
      <c r="U360" s="34">
        <v>5.9672975603103291</v>
      </c>
      <c r="V360" s="34">
        <v>5.91864728128387</v>
      </c>
      <c r="W360" s="34">
        <v>94.292000000000016</v>
      </c>
      <c r="X360" s="34">
        <v>0.91416269996303434</v>
      </c>
      <c r="Y360" s="34">
        <v>95.206162699963045</v>
      </c>
      <c r="Z360" s="34">
        <v>94.429964373404189</v>
      </c>
      <c r="AB360" s="34">
        <v>2.0979999999999994</v>
      </c>
      <c r="AC360" s="34">
        <v>2.03401491592335E-2</v>
      </c>
      <c r="AD360" s="34">
        <v>2.1183401491592329</v>
      </c>
      <c r="AE360" s="34">
        <v>2.1010697116977251</v>
      </c>
      <c r="AF360" s="34">
        <v>4.0819999999999981</v>
      </c>
      <c r="AG360" s="34">
        <v>3.9575066190653541E-2</v>
      </c>
      <c r="AH360" s="34">
        <v>4.1215750661906512</v>
      </c>
      <c r="AI360" s="34">
        <v>4.0879726230458111</v>
      </c>
      <c r="AJ360" s="34">
        <v>60.440000000000019</v>
      </c>
      <c r="AK360" s="34">
        <v>0.58596692811442974</v>
      </c>
      <c r="AL360" s="34">
        <v>61.02596692811445</v>
      </c>
      <c r="AM360" s="34">
        <v>60.528433448527451</v>
      </c>
      <c r="AN360" s="34">
        <v>3.1779999999999995</v>
      </c>
      <c r="AO360" s="34">
        <v>3.081076931746619E-2</v>
      </c>
      <c r="AP360" s="34">
        <v>3.2088107693174659</v>
      </c>
      <c r="AQ360" s="34">
        <v>3.1826499255364022</v>
      </c>
      <c r="AR360" s="34">
        <v>69.798000000000016</v>
      </c>
      <c r="AS360" s="34">
        <v>0.67669291278178301</v>
      </c>
      <c r="AT360" s="34">
        <v>70.474692912781805</v>
      </c>
      <c r="AU360" s="34">
        <v>69.90012570880738</v>
      </c>
    </row>
    <row r="361" spans="1:47" x14ac:dyDescent="0.25">
      <c r="A361" s="18">
        <v>45853</v>
      </c>
      <c r="B361" s="2">
        <v>13</v>
      </c>
      <c r="C361" s="2" t="s">
        <v>178</v>
      </c>
      <c r="D361" s="9">
        <v>70.978514000000004</v>
      </c>
      <c r="E361">
        <v>8.1385060000000002E-3</v>
      </c>
      <c r="G361" s="34">
        <v>1.1280000000000001</v>
      </c>
      <c r="H361" s="34">
        <v>1.2663361972912257E-2</v>
      </c>
      <c r="I361" s="34">
        <v>1.1406633619729123</v>
      </c>
      <c r="J361" s="34">
        <v>1.1313800663575155</v>
      </c>
      <c r="K361" s="34">
        <v>8.3669999999999991</v>
      </c>
      <c r="L361" s="34">
        <v>9.3931161017160314E-2</v>
      </c>
      <c r="M361" s="34">
        <v>8.4609311610171591</v>
      </c>
      <c r="N361" s="34">
        <v>8.392071821997634</v>
      </c>
      <c r="O361" s="34">
        <v>82.898999999999972</v>
      </c>
      <c r="P361" s="34">
        <v>0.93065606754650065</v>
      </c>
      <c r="Q361" s="34">
        <v>83.829656067546466</v>
      </c>
      <c r="R361" s="34">
        <v>83.1474079086628</v>
      </c>
      <c r="S361" s="34">
        <v>6.165</v>
      </c>
      <c r="T361" s="34">
        <v>6.9210661846634797E-2</v>
      </c>
      <c r="U361" s="34">
        <v>6.2342106618466344</v>
      </c>
      <c r="V361" s="34">
        <v>6.1834735009699315</v>
      </c>
      <c r="W361" s="34">
        <v>98.558999999999983</v>
      </c>
      <c r="X361" s="34">
        <v>1.106461252383208</v>
      </c>
      <c r="Y361" s="34">
        <v>99.665461252383167</v>
      </c>
      <c r="Z361" s="34">
        <v>98.854333297987893</v>
      </c>
      <c r="AB361" s="34">
        <v>2.097999999999999</v>
      </c>
      <c r="AC361" s="34">
        <v>2.3552955158838561E-2</v>
      </c>
      <c r="AD361" s="34">
        <v>2.1215529551588377</v>
      </c>
      <c r="AE361" s="34">
        <v>2.1042866837039598</v>
      </c>
      <c r="AF361" s="34">
        <v>4.2509999999999977</v>
      </c>
      <c r="AG361" s="34">
        <v>4.7723361477703875E-2</v>
      </c>
      <c r="AH361" s="34">
        <v>4.2987233614777018</v>
      </c>
      <c r="AI361" s="34">
        <v>4.2637381756079753</v>
      </c>
      <c r="AJ361" s="34">
        <v>62.268999999999977</v>
      </c>
      <c r="AK361" s="34">
        <v>0.69905575061283065</v>
      </c>
      <c r="AL361" s="34">
        <v>62.968055750612805</v>
      </c>
      <c r="AM361" s="34">
        <v>62.455589851078109</v>
      </c>
      <c r="AN361" s="34">
        <v>3.3229999999999995</v>
      </c>
      <c r="AO361" s="34">
        <v>3.7305276450343455E-2</v>
      </c>
      <c r="AP361" s="34">
        <v>3.3603052764503429</v>
      </c>
      <c r="AQ361" s="34">
        <v>3.3329574117961203</v>
      </c>
      <c r="AR361" s="34">
        <v>71.94099999999996</v>
      </c>
      <c r="AS361" s="34">
        <v>0.80763734369971651</v>
      </c>
      <c r="AT361" s="34">
        <v>72.748637343699698</v>
      </c>
      <c r="AU361" s="34">
        <v>72.156572122186162</v>
      </c>
    </row>
    <row r="362" spans="1:47" x14ac:dyDescent="0.25">
      <c r="A362" s="18">
        <v>45853</v>
      </c>
      <c r="B362" s="2">
        <v>14</v>
      </c>
      <c r="C362" s="2" t="s">
        <v>178</v>
      </c>
      <c r="D362" s="9">
        <v>66.183437999999995</v>
      </c>
      <c r="E362">
        <v>8.1383259999999995E-3</v>
      </c>
      <c r="G362" s="34">
        <v>1.1280000000000001</v>
      </c>
      <c r="H362" s="34">
        <v>1.4197052665028546E-2</v>
      </c>
      <c r="I362" s="34">
        <v>1.1421970526650287</v>
      </c>
      <c r="J362" s="34">
        <v>1.1329014806942015</v>
      </c>
      <c r="K362" s="34">
        <v>9.1979999999999986</v>
      </c>
      <c r="L362" s="34">
        <v>0.11576639221004657</v>
      </c>
      <c r="M362" s="34">
        <v>9.3137663922100451</v>
      </c>
      <c r="N362" s="34">
        <v>9.2379679250223958</v>
      </c>
      <c r="O362" s="34">
        <v>84.254999999999981</v>
      </c>
      <c r="P362" s="34">
        <v>1.0604367662162941</v>
      </c>
      <c r="Q362" s="34">
        <v>85.31543676621628</v>
      </c>
      <c r="R362" s="34">
        <v>84.621111928980426</v>
      </c>
      <c r="S362" s="34">
        <v>6.2659999999999991</v>
      </c>
      <c r="T362" s="34">
        <v>7.8864124112649689E-2</v>
      </c>
      <c r="U362" s="34">
        <v>6.3448641241126484</v>
      </c>
      <c r="V362" s="34">
        <v>6.2932275514449154</v>
      </c>
      <c r="W362" s="34">
        <v>100.84699999999998</v>
      </c>
      <c r="X362" s="34">
        <v>1.2692643352040189</v>
      </c>
      <c r="Y362" s="34">
        <v>102.11626433520401</v>
      </c>
      <c r="Z362" s="34">
        <v>101.28520888614193</v>
      </c>
      <c r="AB362" s="34">
        <v>2.0979999999999999</v>
      </c>
      <c r="AC362" s="34">
        <v>2.6405511073785359E-2</v>
      </c>
      <c r="AD362" s="34">
        <v>2.1244055110737854</v>
      </c>
      <c r="AE362" s="34">
        <v>2.1071164064684704</v>
      </c>
      <c r="AF362" s="34">
        <v>4.4799999999999986</v>
      </c>
      <c r="AG362" s="34">
        <v>5.6385457393021157E-2</v>
      </c>
      <c r="AH362" s="34">
        <v>4.5363854573930196</v>
      </c>
      <c r="AI362" s="34">
        <v>4.4994668736790961</v>
      </c>
      <c r="AJ362" s="34">
        <v>63.581000000000003</v>
      </c>
      <c r="AK362" s="34">
        <v>0.80023298359501771</v>
      </c>
      <c r="AL362" s="34">
        <v>64.381232983595027</v>
      </c>
      <c r="AM362" s="34">
        <v>63.857277521292581</v>
      </c>
      <c r="AN362" s="34">
        <v>3.3889999999999989</v>
      </c>
      <c r="AO362" s="34">
        <v>4.2654088193068901E-2</v>
      </c>
      <c r="AP362" s="34">
        <v>3.4316540881930679</v>
      </c>
      <c r="AQ362" s="34">
        <v>3.4037261685041202</v>
      </c>
      <c r="AR362" s="34">
        <v>73.548000000000002</v>
      </c>
      <c r="AS362" s="34">
        <v>0.9256780402548932</v>
      </c>
      <c r="AT362" s="34">
        <v>74.473678040254896</v>
      </c>
      <c r="AU362" s="34">
        <v>73.86758696994427</v>
      </c>
    </row>
    <row r="363" spans="1:47" x14ac:dyDescent="0.25">
      <c r="A363" s="18">
        <v>45853</v>
      </c>
      <c r="B363" s="2">
        <v>15</v>
      </c>
      <c r="C363" s="2" t="s">
        <v>178</v>
      </c>
      <c r="D363" s="9">
        <v>51.285984999999997</v>
      </c>
      <c r="E363">
        <v>8.1448700000000002E-3</v>
      </c>
      <c r="G363" s="34">
        <v>1.1279999999999999</v>
      </c>
      <c r="H363" s="34">
        <v>1.5307823566061338E-2</v>
      </c>
      <c r="I363" s="34">
        <v>1.1433078235660612</v>
      </c>
      <c r="J363" s="34">
        <v>1.1339957299731327</v>
      </c>
      <c r="K363" s="34">
        <v>9.2059999999999995</v>
      </c>
      <c r="L363" s="34">
        <v>0.1249324678627311</v>
      </c>
      <c r="M363" s="34">
        <v>9.3309324678627306</v>
      </c>
      <c r="N363" s="34">
        <v>9.2549332359332102</v>
      </c>
      <c r="O363" s="34">
        <v>85.1</v>
      </c>
      <c r="P363" s="34">
        <v>1.1548721502409751</v>
      </c>
      <c r="Q363" s="34">
        <v>86.254872150240971</v>
      </c>
      <c r="R363" s="34">
        <v>85.552337429710633</v>
      </c>
      <c r="S363" s="34">
        <v>6.3289999999999997</v>
      </c>
      <c r="T363" s="34">
        <v>8.5889375309931043E-2</v>
      </c>
      <c r="U363" s="34">
        <v>6.4148893753099312</v>
      </c>
      <c r="V363" s="34">
        <v>6.3626409352836504</v>
      </c>
      <c r="W363" s="34">
        <v>101.76299999999999</v>
      </c>
      <c r="X363" s="34">
        <v>1.3810018169796985</v>
      </c>
      <c r="Y363" s="34">
        <v>103.1440018169797</v>
      </c>
      <c r="Z363" s="34">
        <v>102.30390733090063</v>
      </c>
      <c r="AB363" s="34">
        <v>2.0979999999999994</v>
      </c>
      <c r="AC363" s="34">
        <v>2.8471466171628265E-2</v>
      </c>
      <c r="AD363" s="34">
        <v>2.1264714661716275</v>
      </c>
      <c r="AE363" s="34">
        <v>2.1091516325209501</v>
      </c>
      <c r="AF363" s="34">
        <v>4.4559999999999986</v>
      </c>
      <c r="AG363" s="34">
        <v>6.0471331392171375E-2</v>
      </c>
      <c r="AH363" s="34">
        <v>4.5164713313921698</v>
      </c>
      <c r="AI363" s="34">
        <v>4.479685259539254</v>
      </c>
      <c r="AJ363" s="34">
        <v>64.400999999999996</v>
      </c>
      <c r="AK363" s="34">
        <v>0.87397087365063497</v>
      </c>
      <c r="AL363" s="34">
        <v>65.274970873650631</v>
      </c>
      <c r="AM363" s="34">
        <v>64.743314721630966</v>
      </c>
      <c r="AN363" s="34">
        <v>3.4099999999999988</v>
      </c>
      <c r="AO363" s="34">
        <v>4.6276310603075486E-2</v>
      </c>
      <c r="AP363" s="34">
        <v>3.4562763106030743</v>
      </c>
      <c r="AQ363" s="34">
        <v>3.4281253893691326</v>
      </c>
      <c r="AR363" s="34">
        <v>74.364999999999995</v>
      </c>
      <c r="AS363" s="34">
        <v>1.0091899818175101</v>
      </c>
      <c r="AT363" s="34">
        <v>75.374189981817494</v>
      </c>
      <c r="AU363" s="34">
        <v>74.760277003060295</v>
      </c>
    </row>
    <row r="364" spans="1:47" x14ac:dyDescent="0.25">
      <c r="A364" s="18">
        <v>45853</v>
      </c>
      <c r="B364" s="2">
        <v>16</v>
      </c>
      <c r="C364" s="2" t="s">
        <v>178</v>
      </c>
      <c r="D364" s="9">
        <v>43.922331</v>
      </c>
      <c r="E364">
        <v>8.1881390000000005E-3</v>
      </c>
      <c r="G364" s="34">
        <v>1.1280000000000001</v>
      </c>
      <c r="H364" s="34">
        <v>2.1716802958293775E-2</v>
      </c>
      <c r="I364" s="34">
        <v>1.1497168029582938</v>
      </c>
      <c r="J364" s="34">
        <v>1.1403027619650357</v>
      </c>
      <c r="K364" s="34">
        <v>9.5250000000000004</v>
      </c>
      <c r="L364" s="34">
        <v>0.18337991859729447</v>
      </c>
      <c r="M364" s="34">
        <v>9.708379918597295</v>
      </c>
      <c r="N364" s="34">
        <v>9.6288863543590111</v>
      </c>
      <c r="O364" s="34">
        <v>85.703000000000003</v>
      </c>
      <c r="P364" s="34">
        <v>1.649995712708024</v>
      </c>
      <c r="Q364" s="34">
        <v>87.352995712708022</v>
      </c>
      <c r="R364" s="34">
        <v>86.637737241745967</v>
      </c>
      <c r="S364" s="34">
        <v>6.2970000000000006</v>
      </c>
      <c r="T364" s="34">
        <v>0.12123289736558147</v>
      </c>
      <c r="U364" s="34">
        <v>6.4182328973655824</v>
      </c>
      <c r="V364" s="34">
        <v>6.3656795142675797</v>
      </c>
      <c r="W364" s="34">
        <v>102.65300000000001</v>
      </c>
      <c r="X364" s="34">
        <v>1.9763253316291938</v>
      </c>
      <c r="Y364" s="34">
        <v>104.62932533162919</v>
      </c>
      <c r="Z364" s="34">
        <v>103.77260587233759</v>
      </c>
      <c r="AB364" s="34">
        <v>2.0979999999999994</v>
      </c>
      <c r="AC364" s="34">
        <v>4.0391713303635036E-2</v>
      </c>
      <c r="AD364" s="34">
        <v>2.1383917133036343</v>
      </c>
      <c r="AE364" s="34">
        <v>2.1208822647186558</v>
      </c>
      <c r="AF364" s="34">
        <v>4.6089999999999982</v>
      </c>
      <c r="AG364" s="34">
        <v>8.8734702867709181E-2</v>
      </c>
      <c r="AH364" s="34">
        <v>4.6977347028677077</v>
      </c>
      <c r="AI364" s="34">
        <v>4.6592689981355031</v>
      </c>
      <c r="AJ364" s="34">
        <v>64.036000000000001</v>
      </c>
      <c r="AK364" s="34">
        <v>1.2328521225507978</v>
      </c>
      <c r="AL364" s="34">
        <v>65.268852122550797</v>
      </c>
      <c r="AM364" s="34">
        <v>64.734421689000897</v>
      </c>
      <c r="AN364" s="34">
        <v>3.4019999999999992</v>
      </c>
      <c r="AO364" s="34">
        <v>6.5496953602939167E-2</v>
      </c>
      <c r="AP364" s="34">
        <v>3.4674969536029385</v>
      </c>
      <c r="AQ364" s="34">
        <v>3.439104606564761</v>
      </c>
      <c r="AR364" s="34">
        <v>74.144999999999996</v>
      </c>
      <c r="AS364" s="34">
        <v>1.427475492325081</v>
      </c>
      <c r="AT364" s="34">
        <v>75.572475492325069</v>
      </c>
      <c r="AU364" s="34">
        <v>74.953677558419812</v>
      </c>
    </row>
    <row r="365" spans="1:47" x14ac:dyDescent="0.25">
      <c r="A365" s="18">
        <v>45853</v>
      </c>
      <c r="B365" s="2">
        <v>17</v>
      </c>
      <c r="C365" s="2" t="s">
        <v>178</v>
      </c>
      <c r="D365" s="9">
        <v>209.74754999999999</v>
      </c>
      <c r="E365">
        <v>8.2737439999999995E-3</v>
      </c>
      <c r="G365" s="34">
        <v>1.1280000000000001</v>
      </c>
      <c r="H365" s="34">
        <v>1.9748665136432461E-2</v>
      </c>
      <c r="I365" s="34">
        <v>1.1477486651364326</v>
      </c>
      <c r="J365" s="34">
        <v>1.1382524865047521</v>
      </c>
      <c r="K365" s="34">
        <v>9.921999999999997</v>
      </c>
      <c r="L365" s="34">
        <v>0.173711219400428</v>
      </c>
      <c r="M365" s="34">
        <v>10.095711219400425</v>
      </c>
      <c r="N365" s="34">
        <v>10.012181889273178</v>
      </c>
      <c r="O365" s="34">
        <v>82.89800000000001</v>
      </c>
      <c r="P365" s="34">
        <v>1.4513518107092005</v>
      </c>
      <c r="Q365" s="34">
        <v>84.349351810709209</v>
      </c>
      <c r="R365" s="34">
        <v>83.651466867261462</v>
      </c>
      <c r="S365" s="34">
        <v>6.0720000000000001</v>
      </c>
      <c r="T365" s="34">
        <v>0.10630664424505132</v>
      </c>
      <c r="U365" s="34">
        <v>6.1783066442450512</v>
      </c>
      <c r="V365" s="34">
        <v>6.1271889167170688</v>
      </c>
      <c r="W365" s="34">
        <v>100.02000000000001</v>
      </c>
      <c r="X365" s="34">
        <v>1.7511183394911123</v>
      </c>
      <c r="Y365" s="34">
        <v>101.77111833949112</v>
      </c>
      <c r="Z365" s="34">
        <v>100.92909015975647</v>
      </c>
      <c r="AB365" s="34">
        <v>2.0979999999999999</v>
      </c>
      <c r="AC365" s="34">
        <v>3.6731116539215687E-2</v>
      </c>
      <c r="AD365" s="34">
        <v>2.1347311165392155</v>
      </c>
      <c r="AE365" s="34">
        <v>2.1170688977721359</v>
      </c>
      <c r="AF365" s="34">
        <v>4.3420000000000005</v>
      </c>
      <c r="AG365" s="34">
        <v>7.6018354629778143E-2</v>
      </c>
      <c r="AH365" s="34">
        <v>4.4180183546297789</v>
      </c>
      <c r="AI365" s="34">
        <v>4.3814648017762705</v>
      </c>
      <c r="AJ365" s="34">
        <v>61.797000000000011</v>
      </c>
      <c r="AK365" s="34">
        <v>1.0819222158121602</v>
      </c>
      <c r="AL365" s="34">
        <v>62.878922215812175</v>
      </c>
      <c r="AM365" s="34">
        <v>62.358678110402629</v>
      </c>
      <c r="AN365" s="34">
        <v>3.2809999999999993</v>
      </c>
      <c r="AO365" s="34">
        <v>5.7442704177867801E-2</v>
      </c>
      <c r="AP365" s="34">
        <v>3.3384427041778673</v>
      </c>
      <c r="AQ365" s="34">
        <v>3.3108212838848319</v>
      </c>
      <c r="AR365" s="34">
        <v>71.518000000000015</v>
      </c>
      <c r="AS365" s="34">
        <v>1.2521143911590218</v>
      </c>
      <c r="AT365" s="34">
        <v>72.770114391159026</v>
      </c>
      <c r="AU365" s="34">
        <v>72.168033093835874</v>
      </c>
    </row>
    <row r="366" spans="1:47" x14ac:dyDescent="0.25">
      <c r="A366" s="18">
        <v>45853</v>
      </c>
      <c r="B366" s="2">
        <v>18</v>
      </c>
      <c r="C366" s="2" t="s">
        <v>178</v>
      </c>
      <c r="D366" s="9">
        <v>511.19071300000002</v>
      </c>
      <c r="E366">
        <v>8.3436080000000006E-3</v>
      </c>
      <c r="G366" s="34">
        <v>1.1280000000000001</v>
      </c>
      <c r="H366" s="34">
        <v>2.4547778208821529E-2</v>
      </c>
      <c r="I366" s="34">
        <v>1.1525477782088216</v>
      </c>
      <c r="J366" s="34">
        <v>1.1429313713461762</v>
      </c>
      <c r="K366" s="34">
        <v>10.373000000000003</v>
      </c>
      <c r="L366" s="34">
        <v>0.22573945333342713</v>
      </c>
      <c r="M366" s="34">
        <v>10.59873945333343</v>
      </c>
      <c r="N366" s="34">
        <v>10.510307726040681</v>
      </c>
      <c r="O366" s="34">
        <v>77.498999999999995</v>
      </c>
      <c r="P366" s="34">
        <v>1.6865498789055493</v>
      </c>
      <c r="Q366" s="34">
        <v>79.185549878905547</v>
      </c>
      <c r="R366" s="34">
        <v>78.524856691451518</v>
      </c>
      <c r="S366" s="34">
        <v>5.62</v>
      </c>
      <c r="T366" s="34">
        <v>0.122303646749625</v>
      </c>
      <c r="U366" s="34">
        <v>5.7423036467496251</v>
      </c>
      <c r="V366" s="34">
        <v>5.6943921161041757</v>
      </c>
      <c r="W366" s="34">
        <v>94.62</v>
      </c>
      <c r="X366" s="34">
        <v>2.0591407571974227</v>
      </c>
      <c r="Y366" s="34">
        <v>96.679140757197416</v>
      </c>
      <c r="Z366" s="34">
        <v>95.872487904942545</v>
      </c>
      <c r="AB366" s="34">
        <v>2.0979999999999994</v>
      </c>
      <c r="AC366" s="34">
        <v>4.5657126491230104E-2</v>
      </c>
      <c r="AD366" s="34">
        <v>2.1436571264912296</v>
      </c>
      <c r="AE366" s="34">
        <v>2.1257712917413802</v>
      </c>
      <c r="AF366" s="34">
        <v>3.998999999999997</v>
      </c>
      <c r="AG366" s="34">
        <v>8.702709668180604E-2</v>
      </c>
      <c r="AH366" s="34">
        <v>4.0860270966818026</v>
      </c>
      <c r="AI366" s="34">
        <v>4.0519348883097113</v>
      </c>
      <c r="AJ366" s="34">
        <v>58.030000000000015</v>
      </c>
      <c r="AK366" s="34">
        <v>1.262861320441413</v>
      </c>
      <c r="AL366" s="34">
        <v>59.292861320441432</v>
      </c>
      <c r="AM366" s="34">
        <v>58.798144928385305</v>
      </c>
      <c r="AN366" s="34">
        <v>3.0150000000000001</v>
      </c>
      <c r="AO366" s="34">
        <v>6.5613077393259681E-2</v>
      </c>
      <c r="AP366" s="34">
        <v>3.0806130773932598</v>
      </c>
      <c r="AQ366" s="34">
        <v>3.054909649475817</v>
      </c>
      <c r="AR366" s="34">
        <v>67.14200000000001</v>
      </c>
      <c r="AS366" s="34">
        <v>1.4611586210077088</v>
      </c>
      <c r="AT366" s="34">
        <v>68.603158621007736</v>
      </c>
      <c r="AU366" s="34">
        <v>68.030760757912219</v>
      </c>
    </row>
    <row r="367" spans="1:47" x14ac:dyDescent="0.25">
      <c r="A367" s="18">
        <v>45853</v>
      </c>
      <c r="B367" s="2">
        <v>19</v>
      </c>
      <c r="C367" s="2" t="s">
        <v>178</v>
      </c>
      <c r="D367" s="9">
        <v>404.490522</v>
      </c>
      <c r="E367">
        <v>8.3325889999999996E-3</v>
      </c>
      <c r="G367" s="34">
        <v>1.1280000000000001</v>
      </c>
      <c r="H367" s="34">
        <v>1.9017772814360488E-2</v>
      </c>
      <c r="I367" s="34">
        <v>1.1470177728143607</v>
      </c>
      <c r="J367" s="34">
        <v>1.1374601451378032</v>
      </c>
      <c r="K367" s="34">
        <v>10.889999999999999</v>
      </c>
      <c r="L367" s="34">
        <v>0.18360243435140572</v>
      </c>
      <c r="M367" s="34">
        <v>11.073602434351404</v>
      </c>
      <c r="N367" s="34">
        <v>10.981330656516555</v>
      </c>
      <c r="O367" s="34">
        <v>72.991</v>
      </c>
      <c r="P367" s="34">
        <v>1.2306083825292429</v>
      </c>
      <c r="Q367" s="34">
        <v>74.22160838252924</v>
      </c>
      <c r="R367" s="34">
        <v>73.603150224958668</v>
      </c>
      <c r="S367" s="34">
        <v>5.3040000000000003</v>
      </c>
      <c r="T367" s="34">
        <v>8.9423995573907816E-2</v>
      </c>
      <c r="U367" s="34">
        <v>5.3934239955739081</v>
      </c>
      <c r="V367" s="34">
        <v>5.3484828101160531</v>
      </c>
      <c r="W367" s="34">
        <v>90.313000000000002</v>
      </c>
      <c r="X367" s="34">
        <v>1.5226525852689168</v>
      </c>
      <c r="Y367" s="34">
        <v>91.835652585268917</v>
      </c>
      <c r="Z367" s="34">
        <v>91.070423836729077</v>
      </c>
      <c r="AB367" s="34">
        <v>2.0979999999999999</v>
      </c>
      <c r="AC367" s="34">
        <v>3.5371708656496713E-2</v>
      </c>
      <c r="AD367" s="34">
        <v>2.1333717086564965</v>
      </c>
      <c r="AE367" s="34">
        <v>2.115595199024034</v>
      </c>
      <c r="AF367" s="34">
        <v>4.012999999999999</v>
      </c>
      <c r="AG367" s="34">
        <v>6.7658087148961529E-2</v>
      </c>
      <c r="AH367" s="34">
        <v>4.0806580871489606</v>
      </c>
      <c r="AI367" s="34">
        <v>4.046655640459222</v>
      </c>
      <c r="AJ367" s="34">
        <v>54.996000000000016</v>
      </c>
      <c r="AK367" s="34">
        <v>0.92721758306610769</v>
      </c>
      <c r="AL367" s="34">
        <v>55.923217583066126</v>
      </c>
      <c r="AM367" s="34">
        <v>55.457232395388864</v>
      </c>
      <c r="AN367" s="34">
        <v>2.8560000000000003</v>
      </c>
      <c r="AO367" s="34">
        <v>4.815138223210421E-2</v>
      </c>
      <c r="AP367" s="34">
        <v>2.9041513822321043</v>
      </c>
      <c r="AQ367" s="34">
        <v>2.8799522823701822</v>
      </c>
      <c r="AR367" s="34">
        <v>63.963000000000015</v>
      </c>
      <c r="AS367" s="34">
        <v>1.0783987611036701</v>
      </c>
      <c r="AT367" s="34">
        <v>65.041398761103693</v>
      </c>
      <c r="AU367" s="34">
        <v>64.499435517242304</v>
      </c>
    </row>
    <row r="368" spans="1:47" x14ac:dyDescent="0.25">
      <c r="A368" s="18">
        <v>45853</v>
      </c>
      <c r="B368" s="2">
        <v>20</v>
      </c>
      <c r="C368" s="2" t="s">
        <v>178</v>
      </c>
      <c r="D368" s="9">
        <v>248.284853</v>
      </c>
      <c r="E368">
        <v>8.1149240000000008E-3</v>
      </c>
      <c r="G368" s="34">
        <v>1.1280000000000001</v>
      </c>
      <c r="H368" s="34">
        <v>1.8118702291818212E-2</v>
      </c>
      <c r="I368" s="34">
        <v>1.1461187022918182</v>
      </c>
      <c r="J368" s="34">
        <v>1.1368180361277416</v>
      </c>
      <c r="K368" s="34">
        <v>10.987</v>
      </c>
      <c r="L368" s="34">
        <v>0.17648065787252368</v>
      </c>
      <c r="M368" s="34">
        <v>11.163480657872524</v>
      </c>
      <c r="N368" s="34">
        <v>11.072889860758419</v>
      </c>
      <c r="O368" s="34">
        <v>68.828999999999994</v>
      </c>
      <c r="P368" s="34">
        <v>1.1055781560669817</v>
      </c>
      <c r="Q368" s="34">
        <v>69.934578156066976</v>
      </c>
      <c r="R368" s="34">
        <v>69.367064369358431</v>
      </c>
      <c r="S368" s="34">
        <v>4.9279999999999999</v>
      </c>
      <c r="T368" s="34">
        <v>7.9156883771347636E-2</v>
      </c>
      <c r="U368" s="34">
        <v>5.0071568837713478</v>
      </c>
      <c r="V368" s="34">
        <v>4.9665241862034666</v>
      </c>
      <c r="W368" s="34">
        <v>85.871999999999986</v>
      </c>
      <c r="X368" s="34">
        <v>1.3793344000026713</v>
      </c>
      <c r="Y368" s="34">
        <v>87.251334400002662</v>
      </c>
      <c r="Z368" s="34">
        <v>86.543296452448061</v>
      </c>
      <c r="AB368" s="34">
        <v>2.0979999999999994</v>
      </c>
      <c r="AC368" s="34">
        <v>3.3699501248434925E-2</v>
      </c>
      <c r="AD368" s="34">
        <v>2.1316995012484345</v>
      </c>
      <c r="AE368" s="34">
        <v>2.1144009218049655</v>
      </c>
      <c r="AF368" s="34">
        <v>3.614999999999998</v>
      </c>
      <c r="AG368" s="34">
        <v>5.8066585802236517E-2</v>
      </c>
      <c r="AH368" s="34">
        <v>3.6730665858022347</v>
      </c>
      <c r="AI368" s="34">
        <v>3.64325992961151</v>
      </c>
      <c r="AJ368" s="34">
        <v>52.463000000000022</v>
      </c>
      <c r="AK368" s="34">
        <v>0.84269634604225108</v>
      </c>
      <c r="AL368" s="34">
        <v>53.305696346042275</v>
      </c>
      <c r="AM368" s="34">
        <v>52.873124671427064</v>
      </c>
      <c r="AN368" s="34">
        <v>2.7419999999999987</v>
      </c>
      <c r="AO368" s="34">
        <v>4.4043866741281482E-2</v>
      </c>
      <c r="AP368" s="34">
        <v>2.7860438667412804</v>
      </c>
      <c r="AQ368" s="34">
        <v>2.7634353325020085</v>
      </c>
      <c r="AR368" s="34">
        <v>60.918000000000013</v>
      </c>
      <c r="AS368" s="34">
        <v>0.97850629983420401</v>
      </c>
      <c r="AT368" s="34">
        <v>61.896506299834229</v>
      </c>
      <c r="AU368" s="34">
        <v>61.394220855345544</v>
      </c>
    </row>
    <row r="369" spans="1:47" x14ac:dyDescent="0.25">
      <c r="A369" s="18">
        <v>45853</v>
      </c>
      <c r="B369" s="2">
        <v>21</v>
      </c>
      <c r="C369" s="2" t="s">
        <v>178</v>
      </c>
      <c r="D369" s="9">
        <v>66.852519000000001</v>
      </c>
      <c r="E369">
        <v>8.1121979999999993E-3</v>
      </c>
      <c r="G369" s="34">
        <v>1.1280000000000001</v>
      </c>
      <c r="H369" s="34">
        <v>1.3415414960778027E-2</v>
      </c>
      <c r="I369" s="34">
        <v>1.141415414960778</v>
      </c>
      <c r="J369" s="34">
        <v>1.132156027114364</v>
      </c>
      <c r="K369" s="34">
        <v>10.765000000000001</v>
      </c>
      <c r="L369" s="34">
        <v>0.12802920394749598</v>
      </c>
      <c r="M369" s="34">
        <v>10.893029203947497</v>
      </c>
      <c r="N369" s="34">
        <v>10.804662794225294</v>
      </c>
      <c r="O369" s="34">
        <v>64.016000000000005</v>
      </c>
      <c r="P369" s="34">
        <v>0.76134858522089188</v>
      </c>
      <c r="Q369" s="34">
        <v>64.777348585220892</v>
      </c>
      <c r="R369" s="34">
        <v>64.251861907582565</v>
      </c>
      <c r="S369" s="34">
        <v>4.3770000000000007</v>
      </c>
      <c r="T369" s="34">
        <v>5.2056091563231759E-2</v>
      </c>
      <c r="U369" s="34">
        <v>4.4290560915632327</v>
      </c>
      <c r="V369" s="34">
        <v>4.3931267115953654</v>
      </c>
      <c r="W369" s="34">
        <v>80.286000000000001</v>
      </c>
      <c r="X369" s="34">
        <v>0.95484929569239763</v>
      </c>
      <c r="Y369" s="34">
        <v>81.240849295692414</v>
      </c>
      <c r="Z369" s="34">
        <v>80.581807440517593</v>
      </c>
      <c r="AB369" s="34">
        <v>2.0979999999999999</v>
      </c>
      <c r="AC369" s="34">
        <v>2.4951720379177568E-2</v>
      </c>
      <c r="AD369" s="34">
        <v>2.1229517203791772</v>
      </c>
      <c r="AE369" s="34">
        <v>2.1057299156790208</v>
      </c>
      <c r="AF369" s="34">
        <v>3.6869999999999963</v>
      </c>
      <c r="AG369" s="34">
        <v>4.3849853688287706E-2</v>
      </c>
      <c r="AH369" s="34">
        <v>3.7308498536882841</v>
      </c>
      <c r="AI369" s="34">
        <v>3.7005844609668941</v>
      </c>
      <c r="AJ369" s="34">
        <v>49.648999999999987</v>
      </c>
      <c r="AK369" s="34">
        <v>0.5904804409465142</v>
      </c>
      <c r="AL369" s="34">
        <v>50.239480440946501</v>
      </c>
      <c r="AM369" s="34">
        <v>49.83192782819242</v>
      </c>
      <c r="AN369" s="34">
        <v>2.5519999999999987</v>
      </c>
      <c r="AO369" s="34">
        <v>3.0351187038923314E-2</v>
      </c>
      <c r="AP369" s="34">
        <v>2.5823511870389222</v>
      </c>
      <c r="AQ369" s="34">
        <v>2.5614026429041274</v>
      </c>
      <c r="AR369" s="34">
        <v>57.985999999999983</v>
      </c>
      <c r="AS369" s="34">
        <v>0.68963320205290279</v>
      </c>
      <c r="AT369" s="34">
        <v>58.675633202052886</v>
      </c>
      <c r="AU369" s="34">
        <v>58.199644847742462</v>
      </c>
    </row>
    <row r="370" spans="1:47" x14ac:dyDescent="0.25">
      <c r="A370" s="18">
        <v>45853</v>
      </c>
      <c r="B370" s="2">
        <v>22</v>
      </c>
      <c r="C370" s="2" t="s">
        <v>178</v>
      </c>
      <c r="D370" s="9">
        <v>57.993873000000001</v>
      </c>
      <c r="E370">
        <v>8.0538380000000007E-3</v>
      </c>
      <c r="G370" s="34">
        <v>1.1279999999999999</v>
      </c>
      <c r="H370" s="34">
        <v>1.5103231528082227E-2</v>
      </c>
      <c r="I370" s="34">
        <v>1.143103231528082</v>
      </c>
      <c r="J370" s="34">
        <v>1.1338968632840782</v>
      </c>
      <c r="K370" s="34">
        <v>10.613999999999999</v>
      </c>
      <c r="L370" s="34">
        <v>0.14211498177222054</v>
      </c>
      <c r="M370" s="34">
        <v>10.756114981772219</v>
      </c>
      <c r="N370" s="34">
        <v>10.669486974199652</v>
      </c>
      <c r="O370" s="34">
        <v>59.606000000000002</v>
      </c>
      <c r="P370" s="34">
        <v>0.79808795963020329</v>
      </c>
      <c r="Q370" s="34">
        <v>60.404087959630203</v>
      </c>
      <c r="R370" s="34">
        <v>59.91760322066559</v>
      </c>
      <c r="S370" s="34">
        <v>4.1309999999999993</v>
      </c>
      <c r="T370" s="34">
        <v>5.5311568654705386E-2</v>
      </c>
      <c r="U370" s="34">
        <v>4.1863115686547046</v>
      </c>
      <c r="V370" s="34">
        <v>4.1525956934632333</v>
      </c>
      <c r="W370" s="34">
        <v>75.478999999999999</v>
      </c>
      <c r="X370" s="34">
        <v>1.0106177415852116</v>
      </c>
      <c r="Y370" s="34">
        <v>76.489617741585207</v>
      </c>
      <c r="Z370" s="34">
        <v>75.87358275161256</v>
      </c>
      <c r="AB370" s="34">
        <v>2.097999999999999</v>
      </c>
      <c r="AC370" s="34">
        <v>2.8090939491060726E-2</v>
      </c>
      <c r="AD370" s="34">
        <v>2.1260909394910597</v>
      </c>
      <c r="AE370" s="34">
        <v>2.1089677474911306</v>
      </c>
      <c r="AF370" s="34">
        <v>3.9229999999999965</v>
      </c>
      <c r="AG370" s="34">
        <v>5.2526575606973873E-2</v>
      </c>
      <c r="AH370" s="34">
        <v>3.9755265756069704</v>
      </c>
      <c r="AI370" s="34">
        <v>3.9435083286023369</v>
      </c>
      <c r="AJ370" s="34">
        <v>47.740000000000016</v>
      </c>
      <c r="AK370" s="34">
        <v>0.6392094620129839</v>
      </c>
      <c r="AL370" s="34">
        <v>48.379209462013002</v>
      </c>
      <c r="AM370" s="34">
        <v>47.989571146437882</v>
      </c>
      <c r="AN370" s="34">
        <v>2.4249999999999989</v>
      </c>
      <c r="AO370" s="34">
        <v>3.2469269907446266E-2</v>
      </c>
      <c r="AP370" s="34">
        <v>2.4574692699074454</v>
      </c>
      <c r="AQ370" s="34">
        <v>2.4376772105176325</v>
      </c>
      <c r="AR370" s="34">
        <v>56.186000000000007</v>
      </c>
      <c r="AS370" s="34">
        <v>0.75229624701846476</v>
      </c>
      <c r="AT370" s="34">
        <v>56.938296247018471</v>
      </c>
      <c r="AU370" s="34">
        <v>56.479724433048986</v>
      </c>
    </row>
    <row r="371" spans="1:47" x14ac:dyDescent="0.25">
      <c r="A371" s="18">
        <v>45853</v>
      </c>
      <c r="B371" s="2">
        <v>23</v>
      </c>
      <c r="C371" s="2" t="s">
        <v>178</v>
      </c>
      <c r="D371" s="9">
        <v>62.141095</v>
      </c>
      <c r="E371">
        <v>8.1927839999999998E-3</v>
      </c>
      <c r="G371" s="34">
        <v>1.1280000000000001</v>
      </c>
      <c r="H371" s="34">
        <v>1.157537248956491E-2</v>
      </c>
      <c r="I371" s="34">
        <v>1.139575372489565</v>
      </c>
      <c r="J371" s="34">
        <v>1.1302390776110385</v>
      </c>
      <c r="K371" s="34">
        <v>9.8819999999999997</v>
      </c>
      <c r="L371" s="34">
        <v>0.10140765154422024</v>
      </c>
      <c r="M371" s="34">
        <v>9.9834076515442192</v>
      </c>
      <c r="N371" s="34">
        <v>9.9016157490711691</v>
      </c>
      <c r="O371" s="34">
        <v>54.088999999999999</v>
      </c>
      <c r="P371" s="34">
        <v>0.55505347747169886</v>
      </c>
      <c r="Q371" s="34">
        <v>54.644053477471701</v>
      </c>
      <c r="R371" s="34">
        <v>54.196366550446328</v>
      </c>
      <c r="S371" s="34">
        <v>3.7149999999999999</v>
      </c>
      <c r="T371" s="34">
        <v>3.8122791488239036E-2</v>
      </c>
      <c r="U371" s="34">
        <v>3.7531227914882388</v>
      </c>
      <c r="V371" s="34">
        <v>3.7223742671320985</v>
      </c>
      <c r="W371" s="34">
        <v>68.814000000000007</v>
      </c>
      <c r="X371" s="34">
        <v>0.70615929299372304</v>
      </c>
      <c r="Y371" s="34">
        <v>69.520159292993725</v>
      </c>
      <c r="Z371" s="34">
        <v>68.95059564426063</v>
      </c>
      <c r="AB371" s="34">
        <v>2.097999999999999</v>
      </c>
      <c r="AC371" s="34">
        <v>2.1529371882187204E-2</v>
      </c>
      <c r="AD371" s="34">
        <v>2.1195293718821864</v>
      </c>
      <c r="AE371" s="34">
        <v>2.1021645255567001</v>
      </c>
      <c r="AF371" s="34">
        <v>3.5819999999999981</v>
      </c>
      <c r="AG371" s="34">
        <v>3.6757964767394929E-2</v>
      </c>
      <c r="AH371" s="34">
        <v>3.6187579647673931</v>
      </c>
      <c r="AI371" s="34">
        <v>3.5891102624137741</v>
      </c>
      <c r="AJ371" s="34">
        <v>44.181000000000012</v>
      </c>
      <c r="AK371" s="34">
        <v>0.45337901769633637</v>
      </c>
      <c r="AL371" s="34">
        <v>44.634379017696347</v>
      </c>
      <c r="AM371" s="34">
        <v>44.26869919143023</v>
      </c>
      <c r="AN371" s="34">
        <v>2.2419999999999991</v>
      </c>
      <c r="AO371" s="34">
        <v>2.300707900851464E-2</v>
      </c>
      <c r="AP371" s="34">
        <v>2.2650070790085137</v>
      </c>
      <c r="AQ371" s="34">
        <v>2.246450365251726</v>
      </c>
      <c r="AR371" s="34">
        <v>52.103000000000009</v>
      </c>
      <c r="AS371" s="34">
        <v>0.53467343335443318</v>
      </c>
      <c r="AT371" s="34">
        <v>52.637673433354436</v>
      </c>
      <c r="AU371" s="34">
        <v>52.206424344652426</v>
      </c>
    </row>
    <row r="372" spans="1:47" x14ac:dyDescent="0.25">
      <c r="A372" s="18">
        <v>45853</v>
      </c>
      <c r="B372" s="2">
        <v>24</v>
      </c>
      <c r="C372" s="2" t="s">
        <v>23</v>
      </c>
      <c r="D372" s="9">
        <v>59.420523000000003</v>
      </c>
      <c r="E372">
        <v>8.2769899999999997E-3</v>
      </c>
      <c r="G372" s="34">
        <v>1.1280000000000001</v>
      </c>
      <c r="H372" s="34">
        <v>1.1525040798336191E-2</v>
      </c>
      <c r="I372" s="34">
        <v>1.1395250407983364</v>
      </c>
      <c r="J372" s="34">
        <v>1.130093203430899</v>
      </c>
      <c r="K372" s="34">
        <v>9.3659999999999997</v>
      </c>
      <c r="L372" s="34">
        <v>9.5694620671291433E-2</v>
      </c>
      <c r="M372" s="34">
        <v>9.4616946206712917</v>
      </c>
      <c r="N372" s="34">
        <v>9.3833802689129406</v>
      </c>
      <c r="O372" s="34">
        <v>50.536999999999985</v>
      </c>
      <c r="P372" s="34">
        <v>0.51634839257581189</v>
      </c>
      <c r="Q372" s="34">
        <v>51.053348392575799</v>
      </c>
      <c r="R372" s="34">
        <v>50.630780338463929</v>
      </c>
      <c r="S372" s="34">
        <v>3.4099999999999988</v>
      </c>
      <c r="T372" s="34">
        <v>3.4840770498516305E-2</v>
      </c>
      <c r="U372" s="34">
        <v>3.4448407704985149</v>
      </c>
      <c r="V372" s="34">
        <v>3.4163278578895064</v>
      </c>
      <c r="W372" s="34">
        <v>64.440999999999988</v>
      </c>
      <c r="X372" s="34">
        <v>0.65840882454395577</v>
      </c>
      <c r="Y372" s="34">
        <v>65.099408824543943</v>
      </c>
      <c r="Z372" s="34">
        <v>64.560581668697282</v>
      </c>
      <c r="AB372" s="34">
        <v>2.0979999999999999</v>
      </c>
      <c r="AC372" s="34">
        <v>2.1435758506125287E-2</v>
      </c>
      <c r="AD372" s="34">
        <v>2.1194357585061252</v>
      </c>
      <c r="AE372" s="34">
        <v>2.1018932099273275</v>
      </c>
      <c r="AF372" s="34">
        <v>3.4829999999999965</v>
      </c>
      <c r="AG372" s="34">
        <v>3.558662863528804E-2</v>
      </c>
      <c r="AH372" s="34">
        <v>3.5185866286352847</v>
      </c>
      <c r="AI372" s="34">
        <v>3.4894633222959368</v>
      </c>
      <c r="AJ372" s="34">
        <v>41.72600000000002</v>
      </c>
      <c r="AK372" s="34">
        <v>0.42632433719093621</v>
      </c>
      <c r="AL372" s="34">
        <v>42.152324337190954</v>
      </c>
      <c r="AM372" s="34">
        <v>41.803429970175266</v>
      </c>
      <c r="AN372" s="34">
        <v>2.1039999999999988</v>
      </c>
      <c r="AO372" s="34">
        <v>2.1497061914627063E-2</v>
      </c>
      <c r="AP372" s="34">
        <v>2.1254970619146256</v>
      </c>
      <c r="AQ372" s="34">
        <v>2.1079043439881286</v>
      </c>
      <c r="AR372" s="34">
        <v>49.411000000000016</v>
      </c>
      <c r="AS372" s="34">
        <v>0.50484378624697657</v>
      </c>
      <c r="AT372" s="34">
        <v>49.915843786246995</v>
      </c>
      <c r="AU372" s="34">
        <v>49.502690846386663</v>
      </c>
    </row>
    <row r="373" spans="1:47" x14ac:dyDescent="0.25">
      <c r="A373" s="18">
        <v>45854</v>
      </c>
      <c r="B373" s="2">
        <v>1</v>
      </c>
      <c r="C373" s="2" t="s">
        <v>23</v>
      </c>
      <c r="D373" s="9">
        <v>40.251995999999998</v>
      </c>
      <c r="E373">
        <v>8.3465889999999997E-3</v>
      </c>
      <c r="G373" s="34">
        <v>1.1250000000000002</v>
      </c>
      <c r="H373" s="34">
        <v>1.0375653529668363E-2</v>
      </c>
      <c r="I373" s="34">
        <v>1.1353756535296686</v>
      </c>
      <c r="J373" s="34">
        <v>1.1258991395890501</v>
      </c>
      <c r="K373" s="34">
        <v>8.89</v>
      </c>
      <c r="L373" s="34">
        <v>8.1990719892223771E-2</v>
      </c>
      <c r="M373" s="34">
        <v>8.971990719892224</v>
      </c>
      <c r="N373" s="34">
        <v>8.8971052008414695</v>
      </c>
      <c r="O373" s="34">
        <v>47.797000000000004</v>
      </c>
      <c r="P373" s="34">
        <v>0.44082232156227441</v>
      </c>
      <c r="Q373" s="34">
        <v>48.237822321562277</v>
      </c>
      <c r="R373" s="34">
        <v>47.835201044389173</v>
      </c>
      <c r="S373" s="34">
        <v>3.2039999999999993</v>
      </c>
      <c r="T373" s="34">
        <v>2.9549861252495487E-2</v>
      </c>
      <c r="U373" s="34">
        <v>3.2335498612524947</v>
      </c>
      <c r="V373" s="34">
        <v>3.2065607495496131</v>
      </c>
      <c r="W373" s="34">
        <v>61.016000000000005</v>
      </c>
      <c r="X373" s="34">
        <v>0.56273855623666202</v>
      </c>
      <c r="Y373" s="34">
        <v>61.578738556236665</v>
      </c>
      <c r="Z373" s="34">
        <v>61.064766134369307</v>
      </c>
      <c r="AB373" s="34">
        <v>2.0949999999999998</v>
      </c>
      <c r="AC373" s="34">
        <v>1.932177257302686E-2</v>
      </c>
      <c r="AD373" s="34">
        <v>2.1143217725730268</v>
      </c>
      <c r="AE373" s="34">
        <v>2.0966743977236084</v>
      </c>
      <c r="AF373" s="34">
        <v>3.3519999999999972</v>
      </c>
      <c r="AG373" s="34">
        <v>3.091483611684295E-2</v>
      </c>
      <c r="AH373" s="34">
        <v>3.3829148361168402</v>
      </c>
      <c r="AI373" s="34">
        <v>3.3546790363577705</v>
      </c>
      <c r="AJ373" s="34">
        <v>39.869000000000007</v>
      </c>
      <c r="AK373" s="34">
        <v>0.36770393828830927</v>
      </c>
      <c r="AL373" s="34">
        <v>40.236703938288315</v>
      </c>
      <c r="AM373" s="34">
        <v>39.900864707800743</v>
      </c>
      <c r="AN373" s="34">
        <v>2.0129999999999999</v>
      </c>
      <c r="AO373" s="34">
        <v>1.8565502715753253E-2</v>
      </c>
      <c r="AP373" s="34">
        <v>2.0315655027157531</v>
      </c>
      <c r="AQ373" s="34">
        <v>2.0146088604380066</v>
      </c>
      <c r="AR373" s="34">
        <v>47.329000000000001</v>
      </c>
      <c r="AS373" s="34">
        <v>0.43650604969393231</v>
      </c>
      <c r="AT373" s="34">
        <v>47.765506049693933</v>
      </c>
      <c r="AU373" s="34">
        <v>47.366827002320129</v>
      </c>
    </row>
    <row r="374" spans="1:47" x14ac:dyDescent="0.25">
      <c r="A374" s="18">
        <v>45854</v>
      </c>
      <c r="B374" s="2">
        <v>2</v>
      </c>
      <c r="C374" s="2" t="s">
        <v>23</v>
      </c>
      <c r="D374" s="9">
        <v>35.034588999999997</v>
      </c>
      <c r="E374">
        <v>8.4698570000000008E-3</v>
      </c>
      <c r="G374" s="34">
        <v>1.1250000000000002</v>
      </c>
      <c r="H374" s="34">
        <v>1.1027356322225105E-2</v>
      </c>
      <c r="I374" s="34">
        <v>1.1360273563222254</v>
      </c>
      <c r="J374" s="34">
        <v>1.1264053670660881</v>
      </c>
      <c r="K374" s="34">
        <v>8.5220000000000002</v>
      </c>
      <c r="L374" s="34">
        <v>8.3533449402668741E-2</v>
      </c>
      <c r="M374" s="34">
        <v>8.6055334494026692</v>
      </c>
      <c r="N374" s="34">
        <v>8.5326458116775115</v>
      </c>
      <c r="O374" s="34">
        <v>45.504999999999995</v>
      </c>
      <c r="P374" s="34">
        <v>0.44604431061586958</v>
      </c>
      <c r="Q374" s="34">
        <v>45.951044310615863</v>
      </c>
      <c r="R374" s="34">
        <v>45.561845536304283</v>
      </c>
      <c r="S374" s="34">
        <v>3.0269999999999992</v>
      </c>
      <c r="T374" s="34">
        <v>2.9670940077667001E-2</v>
      </c>
      <c r="U374" s="34">
        <v>3.0566709400776664</v>
      </c>
      <c r="V374" s="34">
        <v>3.0307813743191527</v>
      </c>
      <c r="W374" s="34">
        <v>58.178999999999995</v>
      </c>
      <c r="X374" s="34">
        <v>0.57027605641843049</v>
      </c>
      <c r="Y374" s="34">
        <v>58.749276056418424</v>
      </c>
      <c r="Z374" s="34">
        <v>58.25167808936704</v>
      </c>
      <c r="AB374" s="34">
        <v>2.0949999999999989</v>
      </c>
      <c r="AC374" s="34">
        <v>2.0535387995610291E-2</v>
      </c>
      <c r="AD374" s="34">
        <v>2.1155353879956094</v>
      </c>
      <c r="AE374" s="34">
        <v>2.0976171057808468</v>
      </c>
      <c r="AF374" s="34">
        <v>3.2609999999999961</v>
      </c>
      <c r="AG374" s="34">
        <v>3.1964630192689795E-2</v>
      </c>
      <c r="AH374" s="34">
        <v>3.292964630192686</v>
      </c>
      <c r="AI374" s="34">
        <v>3.265073690668896</v>
      </c>
      <c r="AJ374" s="34">
        <v>38.181000000000004</v>
      </c>
      <c r="AK374" s="34">
        <v>0.37425377043455704</v>
      </c>
      <c r="AL374" s="34">
        <v>38.555253770434561</v>
      </c>
      <c r="AM374" s="34">
        <v>38.228696284400272</v>
      </c>
      <c r="AN374" s="34">
        <v>1.9029999999999991</v>
      </c>
      <c r="AO374" s="34">
        <v>1.8653385849950542E-2</v>
      </c>
      <c r="AP374" s="34">
        <v>1.9216533858499496</v>
      </c>
      <c r="AQ374" s="34">
        <v>1.9053772564682347</v>
      </c>
      <c r="AR374" s="34">
        <v>45.44</v>
      </c>
      <c r="AS374" s="34">
        <v>0.44540717447280764</v>
      </c>
      <c r="AT374" s="34">
        <v>45.885407174472803</v>
      </c>
      <c r="AU374" s="34">
        <v>45.496764337318247</v>
      </c>
    </row>
    <row r="375" spans="1:47" x14ac:dyDescent="0.25">
      <c r="A375" s="18">
        <v>45854</v>
      </c>
      <c r="B375" s="2">
        <v>3</v>
      </c>
      <c r="C375" s="2" t="s">
        <v>23</v>
      </c>
      <c r="D375" s="9">
        <v>29.863357000000001</v>
      </c>
      <c r="E375">
        <v>8.5441670000000001E-3</v>
      </c>
      <c r="G375" s="34">
        <v>1.125</v>
      </c>
      <c r="H375" s="34">
        <v>1.0179504041006046E-2</v>
      </c>
      <c r="I375" s="34">
        <v>1.135179504041006</v>
      </c>
      <c r="J375" s="34">
        <v>1.1254803407835023</v>
      </c>
      <c r="K375" s="34">
        <v>8.2569999999999997</v>
      </c>
      <c r="L375" s="34">
        <v>7.4713035436966169E-2</v>
      </c>
      <c r="M375" s="34">
        <v>8.331713035436966</v>
      </c>
      <c r="N375" s="34">
        <v>8.260525487866115</v>
      </c>
      <c r="O375" s="34">
        <v>43.722000000000001</v>
      </c>
      <c r="P375" s="34">
        <v>0.39561624504965909</v>
      </c>
      <c r="Q375" s="34">
        <v>44.117616245049661</v>
      </c>
      <c r="R375" s="34">
        <v>43.74066796421004</v>
      </c>
      <c r="S375" s="34">
        <v>2.9369999999999998</v>
      </c>
      <c r="T375" s="34">
        <v>2.6575291883053121E-2</v>
      </c>
      <c r="U375" s="34">
        <v>2.9635752918830529</v>
      </c>
      <c r="V375" s="34">
        <v>2.9382540096721304</v>
      </c>
      <c r="W375" s="34">
        <v>56.040999999999997</v>
      </c>
      <c r="X375" s="34">
        <v>0.50708407641068443</v>
      </c>
      <c r="Y375" s="34">
        <v>56.548084076410682</v>
      </c>
      <c r="Z375" s="34">
        <v>56.064927802531784</v>
      </c>
      <c r="AB375" s="34">
        <v>2.0949999999999989</v>
      </c>
      <c r="AC375" s="34">
        <v>1.8956498636362364E-2</v>
      </c>
      <c r="AD375" s="34">
        <v>2.113956498636361</v>
      </c>
      <c r="AE375" s="34">
        <v>2.0958945012812764</v>
      </c>
      <c r="AF375" s="34">
        <v>3.1139999999999977</v>
      </c>
      <c r="AG375" s="34">
        <v>2.817686718550472E-2</v>
      </c>
      <c r="AH375" s="34">
        <v>3.1421768671855026</v>
      </c>
      <c r="AI375" s="34">
        <v>3.1153295832887329</v>
      </c>
      <c r="AJ375" s="34">
        <v>36.998000000000012</v>
      </c>
      <c r="AK375" s="34">
        <v>0.33477448045257058</v>
      </c>
      <c r="AL375" s="34">
        <v>37.332774480452585</v>
      </c>
      <c r="AM375" s="34">
        <v>37.013797020718258</v>
      </c>
      <c r="AN375" s="34">
        <v>1.8629999999999987</v>
      </c>
      <c r="AO375" s="34">
        <v>1.6857258691906005E-2</v>
      </c>
      <c r="AP375" s="34">
        <v>1.8798572586919047</v>
      </c>
      <c r="AQ375" s="34">
        <v>1.8637954443374787</v>
      </c>
      <c r="AR375" s="34">
        <v>44.070000000000007</v>
      </c>
      <c r="AS375" s="34">
        <v>0.39876510496634365</v>
      </c>
      <c r="AT375" s="34">
        <v>44.468765104966359</v>
      </c>
      <c r="AU375" s="34">
        <v>44.08881654962574</v>
      </c>
    </row>
    <row r="376" spans="1:47" x14ac:dyDescent="0.25">
      <c r="A376" s="18">
        <v>45854</v>
      </c>
      <c r="B376" s="2">
        <v>4</v>
      </c>
      <c r="C376" s="2" t="s">
        <v>23</v>
      </c>
      <c r="D376" s="9">
        <v>26.742853</v>
      </c>
      <c r="E376">
        <v>8.4423090000000003E-3</v>
      </c>
      <c r="G376" s="34">
        <v>1.1250000000000002</v>
      </c>
      <c r="H376" s="34">
        <v>1.1011003078423474E-2</v>
      </c>
      <c r="I376" s="34">
        <v>1.1360110030784236</v>
      </c>
      <c r="J376" s="34">
        <v>1.1264204471630357</v>
      </c>
      <c r="K376" s="34">
        <v>8.0440000000000005</v>
      </c>
      <c r="L376" s="34">
        <v>7.8731118900300809E-2</v>
      </c>
      <c r="M376" s="34">
        <v>8.1227311189003011</v>
      </c>
      <c r="N376" s="34">
        <v>8.0541565128706285</v>
      </c>
      <c r="O376" s="34">
        <v>42.483000000000004</v>
      </c>
      <c r="P376" s="34">
        <v>0.41580483891614617</v>
      </c>
      <c r="Q376" s="34">
        <v>42.898804838916149</v>
      </c>
      <c r="R376" s="34">
        <v>42.536639872735321</v>
      </c>
      <c r="S376" s="34">
        <v>2.8679999999999994</v>
      </c>
      <c r="T376" s="34">
        <v>2.8070717181260904E-2</v>
      </c>
      <c r="U376" s="34">
        <v>2.8960707171812605</v>
      </c>
      <c r="V376" s="34">
        <v>2.8716211933009648</v>
      </c>
      <c r="W376" s="34">
        <v>54.52</v>
      </c>
      <c r="X376" s="34">
        <v>0.53361767807613125</v>
      </c>
      <c r="Y376" s="34">
        <v>55.053617678076137</v>
      </c>
      <c r="Z376" s="34">
        <v>54.588838026069951</v>
      </c>
      <c r="AB376" s="34">
        <v>2.0949999999999993</v>
      </c>
      <c r="AC376" s="34">
        <v>2.0504934621597484E-2</v>
      </c>
      <c r="AD376" s="34">
        <v>2.1155049346215966</v>
      </c>
      <c r="AE376" s="34">
        <v>2.0976451882724962</v>
      </c>
      <c r="AF376" s="34">
        <v>3.0569999999999991</v>
      </c>
      <c r="AG376" s="34">
        <v>2.9920565698436041E-2</v>
      </c>
      <c r="AH376" s="34">
        <v>3.0869205656984349</v>
      </c>
      <c r="AI376" s="34">
        <v>3.0608598284243538</v>
      </c>
      <c r="AJ376" s="34">
        <v>36.324999999999996</v>
      </c>
      <c r="AK376" s="34">
        <v>0.35553305495442894</v>
      </c>
      <c r="AL376" s="34">
        <v>36.680533054954424</v>
      </c>
      <c r="AM376" s="34">
        <v>36.370864660619787</v>
      </c>
      <c r="AN376" s="34">
        <v>1.8219999999999992</v>
      </c>
      <c r="AO376" s="34">
        <v>1.7832931207900051E-2</v>
      </c>
      <c r="AP376" s="34">
        <v>1.8398329312078991</v>
      </c>
      <c r="AQ376" s="34">
        <v>1.8243004930942663</v>
      </c>
      <c r="AR376" s="34">
        <v>43.298999999999992</v>
      </c>
      <c r="AS376" s="34">
        <v>0.42379148648236248</v>
      </c>
      <c r="AT376" s="34">
        <v>43.722791486482357</v>
      </c>
      <c r="AU376" s="34">
        <v>43.353670170410901</v>
      </c>
    </row>
    <row r="377" spans="1:47" x14ac:dyDescent="0.25">
      <c r="A377" s="18">
        <v>45854</v>
      </c>
      <c r="B377" s="2">
        <v>5</v>
      </c>
      <c r="C377" s="2" t="s">
        <v>23</v>
      </c>
      <c r="D377" s="9">
        <v>28.305644999999998</v>
      </c>
      <c r="E377">
        <v>8.421731E-3</v>
      </c>
      <c r="G377" s="34">
        <v>1.125</v>
      </c>
      <c r="H377" s="34">
        <v>1.0979103461124471E-2</v>
      </c>
      <c r="I377" s="34">
        <v>1.1359791034611244</v>
      </c>
      <c r="J377" s="34">
        <v>1.1264121930301536</v>
      </c>
      <c r="K377" s="34">
        <v>7.944</v>
      </c>
      <c r="L377" s="34">
        <v>7.7527109240153588E-2</v>
      </c>
      <c r="M377" s="34">
        <v>8.0215271092401537</v>
      </c>
      <c r="N377" s="34">
        <v>7.9539719657169252</v>
      </c>
      <c r="O377" s="34">
        <v>42.153000000000006</v>
      </c>
      <c r="P377" s="34">
        <v>0.41137968728602653</v>
      </c>
      <c r="Q377" s="34">
        <v>42.564379687286035</v>
      </c>
      <c r="R377" s="34">
        <v>42.20591393137785</v>
      </c>
      <c r="S377" s="34">
        <v>2.8339999999999992</v>
      </c>
      <c r="T377" s="34">
        <v>2.76575815189571E-2</v>
      </c>
      <c r="U377" s="34">
        <v>2.8616575815189562</v>
      </c>
      <c r="V377" s="34">
        <v>2.8375574711532932</v>
      </c>
      <c r="W377" s="34">
        <v>54.056000000000004</v>
      </c>
      <c r="X377" s="34">
        <v>0.52754348150626174</v>
      </c>
      <c r="Y377" s="34">
        <v>54.583543481506268</v>
      </c>
      <c r="Z377" s="34">
        <v>54.123855561278226</v>
      </c>
      <c r="AB377" s="34">
        <v>2.0949999999999998</v>
      </c>
      <c r="AC377" s="34">
        <v>2.0445530445382897E-2</v>
      </c>
      <c r="AD377" s="34">
        <v>2.1154455304453825</v>
      </c>
      <c r="AE377" s="34">
        <v>2.0976298172428192</v>
      </c>
      <c r="AF377" s="34">
        <v>3.0929999999999964</v>
      </c>
      <c r="AG377" s="34">
        <v>3.0185215115784841E-2</v>
      </c>
      <c r="AH377" s="34">
        <v>3.1231852151157811</v>
      </c>
      <c r="AI377" s="34">
        <v>3.0968825893708987</v>
      </c>
      <c r="AJ377" s="34">
        <v>36.237999999999985</v>
      </c>
      <c r="AK377" s="34">
        <v>0.353654001088203</v>
      </c>
      <c r="AL377" s="34">
        <v>36.591654001088187</v>
      </c>
      <c r="AM377" s="34">
        <v>36.283488934245952</v>
      </c>
      <c r="AN377" s="34">
        <v>1.8289999999999991</v>
      </c>
      <c r="AO377" s="34">
        <v>1.7849582427019239E-2</v>
      </c>
      <c r="AP377" s="34">
        <v>1.8468495824270184</v>
      </c>
      <c r="AQ377" s="34">
        <v>1.8312959120463557</v>
      </c>
      <c r="AR377" s="34">
        <v>43.254999999999981</v>
      </c>
      <c r="AS377" s="34">
        <v>0.42213432907638998</v>
      </c>
      <c r="AT377" s="34">
        <v>43.677134329076374</v>
      </c>
      <c r="AU377" s="34">
        <v>43.309297252906028</v>
      </c>
    </row>
    <row r="378" spans="1:47" x14ac:dyDescent="0.25">
      <c r="A378" s="18">
        <v>45854</v>
      </c>
      <c r="B378" s="2">
        <v>6</v>
      </c>
      <c r="C378" s="2" t="s">
        <v>23</v>
      </c>
      <c r="D378" s="9">
        <v>34.101542000000002</v>
      </c>
      <c r="E378">
        <v>8.2695089999999995E-3</v>
      </c>
      <c r="G378" s="34">
        <v>1.125</v>
      </c>
      <c r="H378" s="34">
        <v>8.8673241000043774E-3</v>
      </c>
      <c r="I378" s="34">
        <v>1.1338673241000043</v>
      </c>
      <c r="J378" s="34">
        <v>1.1244907980585535</v>
      </c>
      <c r="K378" s="34">
        <v>7.9769999999999994</v>
      </c>
      <c r="L378" s="34">
        <v>6.2875239418431039E-2</v>
      </c>
      <c r="M378" s="34">
        <v>8.0398752394184303</v>
      </c>
      <c r="N378" s="34">
        <v>7.9733894187671828</v>
      </c>
      <c r="O378" s="34">
        <v>43.156000000000013</v>
      </c>
      <c r="P378" s="34">
        <v>0.3401584345420347</v>
      </c>
      <c r="Q378" s="34">
        <v>43.496158434542046</v>
      </c>
      <c r="R378" s="34">
        <v>43.136466560902171</v>
      </c>
      <c r="S378" s="34">
        <v>2.9269999999999996</v>
      </c>
      <c r="T378" s="34">
        <v>2.3070806791744718E-2</v>
      </c>
      <c r="U378" s="34">
        <v>2.9500708067917443</v>
      </c>
      <c r="V378" s="34">
        <v>2.9256751697043426</v>
      </c>
      <c r="W378" s="34">
        <v>55.185000000000009</v>
      </c>
      <c r="X378" s="34">
        <v>0.43497180485221482</v>
      </c>
      <c r="Y378" s="34">
        <v>55.619971804852227</v>
      </c>
      <c r="Z378" s="34">
        <v>55.160021947432249</v>
      </c>
      <c r="AB378" s="34">
        <v>2.0949999999999989</v>
      </c>
      <c r="AC378" s="34">
        <v>1.651292799067481E-2</v>
      </c>
      <c r="AD378" s="34">
        <v>2.1115129279906735</v>
      </c>
      <c r="AE378" s="34">
        <v>2.0940517528290381</v>
      </c>
      <c r="AF378" s="34">
        <v>3.0419999999999989</v>
      </c>
      <c r="AG378" s="34">
        <v>2.3977244366411826E-2</v>
      </c>
      <c r="AH378" s="34">
        <v>3.0659772443664108</v>
      </c>
      <c r="AI378" s="34">
        <v>3.0406231179503274</v>
      </c>
      <c r="AJ378" s="34">
        <v>37.490000000000009</v>
      </c>
      <c r="AK378" s="34">
        <v>0.29549864934147929</v>
      </c>
      <c r="AL378" s="34">
        <v>37.785498649341491</v>
      </c>
      <c r="AM378" s="34">
        <v>37.473031128191273</v>
      </c>
      <c r="AN378" s="34">
        <v>1.8749999999999991</v>
      </c>
      <c r="AO378" s="34">
        <v>1.4778873500007289E-2</v>
      </c>
      <c r="AP378" s="34">
        <v>1.8897788735000065</v>
      </c>
      <c r="AQ378" s="34">
        <v>1.8741513300975883</v>
      </c>
      <c r="AR378" s="34">
        <v>44.50200000000001</v>
      </c>
      <c r="AS378" s="34">
        <v>0.3507676951985732</v>
      </c>
      <c r="AT378" s="34">
        <v>44.85276769519858</v>
      </c>
      <c r="AU378" s="34">
        <v>44.481857329068227</v>
      </c>
    </row>
    <row r="379" spans="1:47" x14ac:dyDescent="0.25">
      <c r="A379" s="18">
        <v>45854</v>
      </c>
      <c r="B379" s="2">
        <v>7</v>
      </c>
      <c r="C379" s="2" t="s">
        <v>23</v>
      </c>
      <c r="D379" s="9">
        <v>39.541953999999997</v>
      </c>
      <c r="E379">
        <v>8.5034059999999998E-3</v>
      </c>
      <c r="G379" s="34">
        <v>1.1250000000000002</v>
      </c>
      <c r="H379" s="34">
        <v>7.1413253561498878E-3</v>
      </c>
      <c r="I379" s="34">
        <v>1.1321413253561501</v>
      </c>
      <c r="J379" s="34">
        <v>1.1225142680172686</v>
      </c>
      <c r="K379" s="34">
        <v>7.5279999999999987</v>
      </c>
      <c r="L379" s="34">
        <v>4.7786575360974526E-2</v>
      </c>
      <c r="M379" s="34">
        <v>7.575786575360973</v>
      </c>
      <c r="N379" s="34">
        <v>7.511366586341329</v>
      </c>
      <c r="O379" s="34">
        <v>45.050000000000004</v>
      </c>
      <c r="P379" s="34">
        <v>0.28597040648404665</v>
      </c>
      <c r="Q379" s="34">
        <v>45.335970406484051</v>
      </c>
      <c r="R379" s="34">
        <v>44.950460243713735</v>
      </c>
      <c r="S379" s="34">
        <v>3.0139999999999998</v>
      </c>
      <c r="T379" s="34">
        <v>1.9132404109720676E-2</v>
      </c>
      <c r="U379" s="34">
        <v>3.0331324041097205</v>
      </c>
      <c r="V379" s="34">
        <v>3.0073404478258197</v>
      </c>
      <c r="W379" s="34">
        <v>56.717000000000006</v>
      </c>
      <c r="X379" s="34">
        <v>0.36003071131089176</v>
      </c>
      <c r="Y379" s="34">
        <v>57.077030711310897</v>
      </c>
      <c r="Z379" s="34">
        <v>56.591681545898147</v>
      </c>
      <c r="AB379" s="34">
        <v>2.0949999999999989</v>
      </c>
      <c r="AC379" s="34">
        <v>1.3298734774341337E-2</v>
      </c>
      <c r="AD379" s="34">
        <v>2.10829873477434</v>
      </c>
      <c r="AE379" s="34">
        <v>2.0903710146632677</v>
      </c>
      <c r="AF379" s="34">
        <v>2.8209999999999984</v>
      </c>
      <c r="AG379" s="34">
        <v>1.7907270070843397E-2</v>
      </c>
      <c r="AH379" s="34">
        <v>2.838907270070842</v>
      </c>
      <c r="AI379" s="34">
        <v>2.8147668889570778</v>
      </c>
      <c r="AJ379" s="34">
        <v>38.694000000000003</v>
      </c>
      <c r="AK379" s="34">
        <v>0.24562350518299</v>
      </c>
      <c r="AL379" s="34">
        <v>38.939623505182993</v>
      </c>
      <c r="AM379" s="34">
        <v>38.608504077031277</v>
      </c>
      <c r="AN379" s="34">
        <v>1.9439999999999995</v>
      </c>
      <c r="AO379" s="34">
        <v>1.2340210215427002E-2</v>
      </c>
      <c r="AP379" s="34">
        <v>1.9563402102154266</v>
      </c>
      <c r="AQ379" s="34">
        <v>1.9397046551338395</v>
      </c>
      <c r="AR379" s="34">
        <v>45.554000000000002</v>
      </c>
      <c r="AS379" s="34">
        <v>0.28916972024360177</v>
      </c>
      <c r="AT379" s="34">
        <v>45.843169720243608</v>
      </c>
      <c r="AU379" s="34">
        <v>45.453346635785458</v>
      </c>
    </row>
    <row r="380" spans="1:47" x14ac:dyDescent="0.25">
      <c r="A380" s="18">
        <v>45854</v>
      </c>
      <c r="B380" s="2">
        <v>8</v>
      </c>
      <c r="C380" s="2" t="s">
        <v>178</v>
      </c>
      <c r="D380" s="9">
        <v>45.180038000000003</v>
      </c>
      <c r="E380">
        <v>8.4453040000000007E-3</v>
      </c>
      <c r="G380" s="34">
        <v>1.1250000000000002</v>
      </c>
      <c r="H380" s="34">
        <v>8.3563318692997171E-3</v>
      </c>
      <c r="I380" s="34">
        <v>1.1333563318692998</v>
      </c>
      <c r="J380" s="34">
        <v>1.1237847931063387</v>
      </c>
      <c r="K380" s="34">
        <v>7.4669999999999987</v>
      </c>
      <c r="L380" s="34">
        <v>5.5463760060498635E-2</v>
      </c>
      <c r="M380" s="34">
        <v>7.5224637600604973</v>
      </c>
      <c r="N380" s="34">
        <v>7.4589342667778036</v>
      </c>
      <c r="O380" s="34">
        <v>51.265000000000001</v>
      </c>
      <c r="P380" s="34">
        <v>0.3807887584707999</v>
      </c>
      <c r="Q380" s="34">
        <v>51.6457887584708</v>
      </c>
      <c r="R380" s="34">
        <v>51.209624372085734</v>
      </c>
      <c r="S380" s="34">
        <v>3.5729999999999995</v>
      </c>
      <c r="T380" s="34">
        <v>2.6539710016895895E-2</v>
      </c>
      <c r="U380" s="34">
        <v>3.5995397100168955</v>
      </c>
      <c r="V380" s="34">
        <v>3.5691405029057313</v>
      </c>
      <c r="W380" s="34">
        <v>63.43</v>
      </c>
      <c r="X380" s="34">
        <v>0.4711485604174942</v>
      </c>
      <c r="Y380" s="34">
        <v>63.901148560417496</v>
      </c>
      <c r="Z380" s="34">
        <v>63.361483934875608</v>
      </c>
      <c r="AB380" s="34">
        <v>2.0949999999999998</v>
      </c>
      <c r="AC380" s="34">
        <v>1.556134690327369E-2</v>
      </c>
      <c r="AD380" s="34">
        <v>2.1105613469032733</v>
      </c>
      <c r="AE380" s="34">
        <v>2.092737014718026</v>
      </c>
      <c r="AF380" s="34">
        <v>2.9289999999999985</v>
      </c>
      <c r="AG380" s="34">
        <v>2.1756174262381203E-2</v>
      </c>
      <c r="AH380" s="34">
        <v>2.9507561742623798</v>
      </c>
      <c r="AI380" s="34">
        <v>2.9258361413408571</v>
      </c>
      <c r="AJ380" s="34">
        <v>43.445999999999998</v>
      </c>
      <c r="AK380" s="34">
        <v>0.32271039501652926</v>
      </c>
      <c r="AL380" s="34">
        <v>43.768710395016527</v>
      </c>
      <c r="AM380" s="34">
        <v>43.399070330042655</v>
      </c>
      <c r="AN380" s="34">
        <v>2.1869999999999998</v>
      </c>
      <c r="AO380" s="34">
        <v>1.6244709153918645E-2</v>
      </c>
      <c r="AP380" s="34">
        <v>2.2032447091539185</v>
      </c>
      <c r="AQ380" s="34">
        <v>2.1846376377987222</v>
      </c>
      <c r="AR380" s="34">
        <v>50.656999999999996</v>
      </c>
      <c r="AS380" s="34">
        <v>0.37627262533610278</v>
      </c>
      <c r="AT380" s="34">
        <v>51.033272625336103</v>
      </c>
      <c r="AU380" s="34">
        <v>50.602281123900262</v>
      </c>
    </row>
    <row r="381" spans="1:47" x14ac:dyDescent="0.25">
      <c r="A381" s="18">
        <v>45854</v>
      </c>
      <c r="B381" s="2">
        <v>9</v>
      </c>
      <c r="C381" s="2" t="s">
        <v>178</v>
      </c>
      <c r="D381" s="9">
        <v>41.448757000000001</v>
      </c>
      <c r="E381">
        <v>8.2546560000000008E-3</v>
      </c>
      <c r="G381" s="34">
        <v>1.1250000000000002</v>
      </c>
      <c r="H381" s="34">
        <v>1.0055267232481114E-2</v>
      </c>
      <c r="I381" s="34">
        <v>1.1350552672324814</v>
      </c>
      <c r="J381" s="34">
        <v>1.1256857764604893</v>
      </c>
      <c r="K381" s="34">
        <v>7.6979999999999986</v>
      </c>
      <c r="L381" s="34">
        <v>6.8804841916124071E-2</v>
      </c>
      <c r="M381" s="34">
        <v>7.7668048419161231</v>
      </c>
      <c r="N381" s="34">
        <v>7.7026925397269714</v>
      </c>
      <c r="O381" s="34">
        <v>60.076999999999998</v>
      </c>
      <c r="P381" s="34">
        <v>0.53696914624512693</v>
      </c>
      <c r="Q381" s="34">
        <v>60.613969146245125</v>
      </c>
      <c r="R381" s="34">
        <v>60.113621682148263</v>
      </c>
      <c r="S381" s="34">
        <v>4.3849999999999998</v>
      </c>
      <c r="T381" s="34">
        <v>3.9193197168381932E-2</v>
      </c>
      <c r="U381" s="34">
        <v>4.4241931971683819</v>
      </c>
      <c r="V381" s="34">
        <v>4.3876730042482173</v>
      </c>
      <c r="W381" s="34">
        <v>73.284999999999997</v>
      </c>
      <c r="X381" s="34">
        <v>0.655022452562114</v>
      </c>
      <c r="Y381" s="34">
        <v>73.940022452562104</v>
      </c>
      <c r="Z381" s="34">
        <v>73.329673002583931</v>
      </c>
      <c r="AB381" s="34">
        <v>2.0949999999999998</v>
      </c>
      <c r="AC381" s="34">
        <v>1.872514209070927E-2</v>
      </c>
      <c r="AD381" s="34">
        <v>2.1137251420907091</v>
      </c>
      <c r="AE381" s="34">
        <v>2.0962770681641993</v>
      </c>
      <c r="AF381" s="34">
        <v>3.2979999999999983</v>
      </c>
      <c r="AG381" s="34">
        <v>2.9477574517975728E-2</v>
      </c>
      <c r="AH381" s="34">
        <v>3.3274775745179741</v>
      </c>
      <c r="AI381" s="34">
        <v>3.3000103917926138</v>
      </c>
      <c r="AJ381" s="34">
        <v>49.259</v>
      </c>
      <c r="AK381" s="34">
        <v>0.44027769653758858</v>
      </c>
      <c r="AL381" s="34">
        <v>49.699277696537592</v>
      </c>
      <c r="AM381" s="34">
        <v>49.289027255704205</v>
      </c>
      <c r="AN381" s="34">
        <v>2.5939999999999999</v>
      </c>
      <c r="AO381" s="34">
        <v>2.3185211734272005E-2</v>
      </c>
      <c r="AP381" s="34">
        <v>2.617185211734272</v>
      </c>
      <c r="AQ381" s="34">
        <v>2.5955812481231186</v>
      </c>
      <c r="AR381" s="34">
        <v>57.246000000000002</v>
      </c>
      <c r="AS381" s="34">
        <v>0.51166562488054557</v>
      </c>
      <c r="AT381" s="34">
        <v>57.757665624880552</v>
      </c>
      <c r="AU381" s="34">
        <v>57.28089596378414</v>
      </c>
    </row>
    <row r="382" spans="1:47" x14ac:dyDescent="0.25">
      <c r="A382" s="18">
        <v>45854</v>
      </c>
      <c r="B382" s="2">
        <v>10</v>
      </c>
      <c r="C382" s="2" t="s">
        <v>178</v>
      </c>
      <c r="D382" s="9">
        <v>37.658284000000002</v>
      </c>
      <c r="E382">
        <v>8.0064209999999997E-3</v>
      </c>
      <c r="G382" s="34">
        <v>1.125</v>
      </c>
      <c r="H382" s="34">
        <v>9.7346273823280521E-3</v>
      </c>
      <c r="I382" s="34">
        <v>1.134734627382328</v>
      </c>
      <c r="J382" s="34">
        <v>1.125649464232227</v>
      </c>
      <c r="K382" s="34">
        <v>8.363999999999999</v>
      </c>
      <c r="L382" s="34">
        <v>7.2373709711814935E-2</v>
      </c>
      <c r="M382" s="34">
        <v>8.4363737097118143</v>
      </c>
      <c r="N382" s="34">
        <v>8.3688285500785291</v>
      </c>
      <c r="O382" s="34">
        <v>69.177999999999983</v>
      </c>
      <c r="P382" s="34">
        <v>0.59859738049305755</v>
      </c>
      <c r="Q382" s="34">
        <v>69.776597380493044</v>
      </c>
      <c r="R382" s="34">
        <v>69.217936565917313</v>
      </c>
      <c r="S382" s="34">
        <v>5.1059999999999999</v>
      </c>
      <c r="T382" s="34">
        <v>4.4182228812592914E-2</v>
      </c>
      <c r="U382" s="34">
        <v>5.1501822288125929</v>
      </c>
      <c r="V382" s="34">
        <v>5.1089477016620011</v>
      </c>
      <c r="W382" s="34">
        <v>83.772999999999982</v>
      </c>
      <c r="X382" s="34">
        <v>0.72488794639979348</v>
      </c>
      <c r="Y382" s="34">
        <v>84.497887946399786</v>
      </c>
      <c r="Z382" s="34">
        <v>83.821362281890075</v>
      </c>
      <c r="AB382" s="34">
        <v>2.0949999999999993</v>
      </c>
      <c r="AC382" s="34">
        <v>1.8128039436424229E-2</v>
      </c>
      <c r="AD382" s="34">
        <v>2.1131280394364236</v>
      </c>
      <c r="AE382" s="34">
        <v>2.096209446725791</v>
      </c>
      <c r="AF382" s="34">
        <v>3.7919999999999985</v>
      </c>
      <c r="AG382" s="34">
        <v>3.2812184030033734E-2</v>
      </c>
      <c r="AH382" s="34">
        <v>3.8248121840300322</v>
      </c>
      <c r="AI382" s="34">
        <v>3.794189127438758</v>
      </c>
      <c r="AJ382" s="34">
        <v>54.868000000000009</v>
      </c>
      <c r="AK382" s="34">
        <v>0.47477292018984502</v>
      </c>
      <c r="AL382" s="34">
        <v>55.342772920189852</v>
      </c>
      <c r="AM382" s="34">
        <v>54.899675380883409</v>
      </c>
      <c r="AN382" s="34">
        <v>2.9439999999999995</v>
      </c>
      <c r="AO382" s="34">
        <v>2.54744382342878E-2</v>
      </c>
      <c r="AP382" s="34">
        <v>2.9694744382342875</v>
      </c>
      <c r="AQ382" s="34">
        <v>2.9456995757330451</v>
      </c>
      <c r="AR382" s="34">
        <v>63.699000000000012</v>
      </c>
      <c r="AS382" s="34">
        <v>0.55118758189059069</v>
      </c>
      <c r="AT382" s="34">
        <v>64.2501875818906</v>
      </c>
      <c r="AU382" s="34">
        <v>63.735773530781003</v>
      </c>
    </row>
    <row r="383" spans="1:47" x14ac:dyDescent="0.25">
      <c r="A383" s="18">
        <v>45854</v>
      </c>
      <c r="B383" s="2">
        <v>11</v>
      </c>
      <c r="C383" s="2" t="s">
        <v>178</v>
      </c>
      <c r="D383" s="9">
        <v>26.763176999999999</v>
      </c>
      <c r="E383">
        <v>7.772358E-3</v>
      </c>
      <c r="G383" s="34">
        <v>1.125</v>
      </c>
      <c r="H383" s="34">
        <v>1.5612755899486287E-2</v>
      </c>
      <c r="I383" s="34">
        <v>1.1406127558994863</v>
      </c>
      <c r="J383" s="34">
        <v>1.1317475052212689</v>
      </c>
      <c r="K383" s="34">
        <v>9.8820000000000032</v>
      </c>
      <c r="L383" s="34">
        <v>0.13714244782108759</v>
      </c>
      <c r="M383" s="34">
        <v>10.019142447821091</v>
      </c>
      <c r="N383" s="34">
        <v>9.9412700858636285</v>
      </c>
      <c r="O383" s="34">
        <v>76.554999999999993</v>
      </c>
      <c r="P383" s="34">
        <v>1.0624306914534869</v>
      </c>
      <c r="Q383" s="34">
        <v>77.617430691453478</v>
      </c>
      <c r="R383" s="34">
        <v>77.014160233079309</v>
      </c>
      <c r="S383" s="34">
        <v>5.6959999999999997</v>
      </c>
      <c r="T383" s="34">
        <v>7.9049117869754576E-2</v>
      </c>
      <c r="U383" s="34">
        <v>5.7750491178697541</v>
      </c>
      <c r="V383" s="34">
        <v>5.7301633686580864</v>
      </c>
      <c r="W383" s="34">
        <v>93.257999999999996</v>
      </c>
      <c r="X383" s="34">
        <v>1.2942350130438154</v>
      </c>
      <c r="Y383" s="34">
        <v>94.552235013043813</v>
      </c>
      <c r="Z383" s="34">
        <v>93.817341192822283</v>
      </c>
      <c r="AB383" s="34">
        <v>2.0949999999999998</v>
      </c>
      <c r="AC383" s="34">
        <v>2.907442098615446E-2</v>
      </c>
      <c r="AD383" s="34">
        <v>2.1240744209861542</v>
      </c>
      <c r="AE383" s="34">
        <v>2.1075653541676069</v>
      </c>
      <c r="AF383" s="34">
        <v>4.0699999999999976</v>
      </c>
      <c r="AG383" s="34">
        <v>5.6483481343030356E-2</v>
      </c>
      <c r="AH383" s="34">
        <v>4.126483481343028</v>
      </c>
      <c r="AI383" s="34">
        <v>4.0944109744449442</v>
      </c>
      <c r="AJ383" s="34">
        <v>59.13600000000001</v>
      </c>
      <c r="AK383" s="34">
        <v>0.82068971810846336</v>
      </c>
      <c r="AL383" s="34">
        <v>59.956689718108471</v>
      </c>
      <c r="AM383" s="34">
        <v>59.490684861124414</v>
      </c>
      <c r="AN383" s="34">
        <v>3.1379999999999999</v>
      </c>
      <c r="AO383" s="34">
        <v>4.3549180455633746E-2</v>
      </c>
      <c r="AP383" s="34">
        <v>3.1815491804556335</v>
      </c>
      <c r="AQ383" s="34">
        <v>3.156821041230526</v>
      </c>
      <c r="AR383" s="34">
        <v>68.439000000000007</v>
      </c>
      <c r="AS383" s="34">
        <v>0.94979680089328189</v>
      </c>
      <c r="AT383" s="34">
        <v>69.388796800893289</v>
      </c>
      <c r="AU383" s="34">
        <v>68.849482230967496</v>
      </c>
    </row>
    <row r="384" spans="1:47" x14ac:dyDescent="0.25">
      <c r="A384" s="18">
        <v>45854</v>
      </c>
      <c r="B384" s="2">
        <v>12</v>
      </c>
      <c r="C384" s="2" t="s">
        <v>178</v>
      </c>
      <c r="D384" s="9">
        <v>47.229796999999998</v>
      </c>
      <c r="E384">
        <v>7.8493290000000004E-3</v>
      </c>
      <c r="G384" s="34">
        <v>1.125</v>
      </c>
      <c r="H384" s="34">
        <v>1.0561316889586607E-2</v>
      </c>
      <c r="I384" s="34">
        <v>1.1355613168895866</v>
      </c>
      <c r="J384" s="34">
        <v>1.126647922513647</v>
      </c>
      <c r="K384" s="34">
        <v>10.348999999999998</v>
      </c>
      <c r="L384" s="34">
        <v>9.715472754696157E-2</v>
      </c>
      <c r="M384" s="34">
        <v>10.44615472754696</v>
      </c>
      <c r="N384" s="34">
        <v>10.364159422305537</v>
      </c>
      <c r="O384" s="34">
        <v>80.649000000000001</v>
      </c>
      <c r="P384" s="34">
        <v>0.75711968518068462</v>
      </c>
      <c r="Q384" s="34">
        <v>81.406119685180684</v>
      </c>
      <c r="R384" s="34">
        <v>80.767136269158328</v>
      </c>
      <c r="S384" s="34">
        <v>6.0179999999999989</v>
      </c>
      <c r="T384" s="34">
        <v>5.6496004481361939E-2</v>
      </c>
      <c r="U384" s="34">
        <v>6.074496004481361</v>
      </c>
      <c r="V384" s="34">
        <v>6.0268152868330009</v>
      </c>
      <c r="W384" s="34">
        <v>98.141000000000005</v>
      </c>
      <c r="X384" s="34">
        <v>0.9213317340985947</v>
      </c>
      <c r="Y384" s="34">
        <v>99.062331734098592</v>
      </c>
      <c r="Z384" s="34">
        <v>98.284758900810516</v>
      </c>
      <c r="AB384" s="34">
        <v>2.0949999999999998</v>
      </c>
      <c r="AC384" s="34">
        <v>1.9667519007719052E-2</v>
      </c>
      <c r="AD384" s="34">
        <v>2.1146675190077189</v>
      </c>
      <c r="AE384" s="34">
        <v>2.0980687979254133</v>
      </c>
      <c r="AF384" s="34">
        <v>4.3249999999999984</v>
      </c>
      <c r="AG384" s="34">
        <v>4.0602396042188488E-2</v>
      </c>
      <c r="AH384" s="34">
        <v>4.3656023960421866</v>
      </c>
      <c r="AI384" s="34">
        <v>4.3313353465524633</v>
      </c>
      <c r="AJ384" s="34">
        <v>61.929000000000023</v>
      </c>
      <c r="AK384" s="34">
        <v>0.58137937213796365</v>
      </c>
      <c r="AL384" s="34">
        <v>62.51037937213799</v>
      </c>
      <c r="AM384" s="34">
        <v>62.019714838531264</v>
      </c>
      <c r="AN384" s="34">
        <v>3.2329999999999997</v>
      </c>
      <c r="AO384" s="34">
        <v>3.0350877781363104E-2</v>
      </c>
      <c r="AP384" s="34">
        <v>3.2633508777813627</v>
      </c>
      <c r="AQ384" s="34">
        <v>3.2377357630992178</v>
      </c>
      <c r="AR384" s="34">
        <v>71.582000000000022</v>
      </c>
      <c r="AS384" s="34">
        <v>0.67200016496923431</v>
      </c>
      <c r="AT384" s="34">
        <v>72.254000164969256</v>
      </c>
      <c r="AU384" s="34">
        <v>71.686854746108366</v>
      </c>
    </row>
    <row r="385" spans="1:47" x14ac:dyDescent="0.25">
      <c r="A385" s="18">
        <v>45854</v>
      </c>
      <c r="B385" s="2">
        <v>13</v>
      </c>
      <c r="C385" s="2" t="s">
        <v>178</v>
      </c>
      <c r="D385" s="9">
        <v>92.976884999999996</v>
      </c>
      <c r="E385">
        <v>7.9138139999999999E-3</v>
      </c>
      <c r="G385" s="34">
        <v>1.1250000000000002</v>
      </c>
      <c r="H385" s="34">
        <v>1.8750614034234048E-2</v>
      </c>
      <c r="I385" s="34">
        <v>1.1437506140342342</v>
      </c>
      <c r="J385" s="34">
        <v>1.1346991844123815</v>
      </c>
      <c r="K385" s="34">
        <v>10.528999999999998</v>
      </c>
      <c r="L385" s="34">
        <v>0.17548908014795572</v>
      </c>
      <c r="M385" s="34">
        <v>10.704489080147955</v>
      </c>
      <c r="N385" s="34">
        <v>10.619775744602633</v>
      </c>
      <c r="O385" s="34">
        <v>82.294999999999987</v>
      </c>
      <c r="P385" s="34">
        <v>1.3716282506198136</v>
      </c>
      <c r="Q385" s="34">
        <v>83.666628250619794</v>
      </c>
      <c r="R385" s="34">
        <v>83.004506116637245</v>
      </c>
      <c r="S385" s="34">
        <v>6.1080000000000005</v>
      </c>
      <c r="T385" s="34">
        <v>0.10180333379653471</v>
      </c>
      <c r="U385" s="34">
        <v>6.2098033337965353</v>
      </c>
      <c r="V385" s="34">
        <v>6.160660105236289</v>
      </c>
      <c r="W385" s="34">
        <v>100.05699999999999</v>
      </c>
      <c r="X385" s="34">
        <v>1.6676712785985381</v>
      </c>
      <c r="Y385" s="34">
        <v>101.72467127859851</v>
      </c>
      <c r="Z385" s="34">
        <v>100.91964115088855</v>
      </c>
      <c r="AB385" s="34">
        <v>2.0949999999999989</v>
      </c>
      <c r="AC385" s="34">
        <v>3.491781013486249E-2</v>
      </c>
      <c r="AD385" s="34">
        <v>2.1299178101348613</v>
      </c>
      <c r="AE385" s="34">
        <v>2.1130620367501667</v>
      </c>
      <c r="AF385" s="34">
        <v>4.3950000000000005</v>
      </c>
      <c r="AG385" s="34">
        <v>7.3252398827074336E-2</v>
      </c>
      <c r="AH385" s="34">
        <v>4.468252398827075</v>
      </c>
      <c r="AI385" s="34">
        <v>4.4328914804377035</v>
      </c>
      <c r="AJ385" s="34">
        <v>62.398999999999994</v>
      </c>
      <c r="AK385" s="34">
        <v>1.0400173912197066</v>
      </c>
      <c r="AL385" s="34">
        <v>63.4390173912197</v>
      </c>
      <c r="AM385" s="34">
        <v>62.936972807242817</v>
      </c>
      <c r="AN385" s="34">
        <v>3.3079999999999994</v>
      </c>
      <c r="AO385" s="34">
        <v>5.5135138866885515E-2</v>
      </c>
      <c r="AP385" s="34">
        <v>3.3631351388668849</v>
      </c>
      <c r="AQ385" s="34">
        <v>3.3365199129210281</v>
      </c>
      <c r="AR385" s="34">
        <v>72.196999999999989</v>
      </c>
      <c r="AS385" s="34">
        <v>1.2033227390485288</v>
      </c>
      <c r="AT385" s="34">
        <v>73.400322739048519</v>
      </c>
      <c r="AU385" s="34">
        <v>72.819446237351727</v>
      </c>
    </row>
    <row r="386" spans="1:47" x14ac:dyDescent="0.25">
      <c r="A386" s="18">
        <v>45854</v>
      </c>
      <c r="B386" s="2">
        <v>14</v>
      </c>
      <c r="C386" s="2" t="s">
        <v>178</v>
      </c>
      <c r="D386" s="9">
        <v>158.48710600000001</v>
      </c>
      <c r="E386">
        <v>7.485706E-3</v>
      </c>
      <c r="G386" s="34">
        <v>1.1250000000000002</v>
      </c>
      <c r="H386" s="34">
        <v>1.3839267652618911E-2</v>
      </c>
      <c r="I386" s="34">
        <v>1.1388392676526191</v>
      </c>
      <c r="J386" s="34">
        <v>1.1303142517137164</v>
      </c>
      <c r="K386" s="34">
        <v>10.329000000000001</v>
      </c>
      <c r="L386" s="34">
        <v>0.12706292940791175</v>
      </c>
      <c r="M386" s="34">
        <v>10.456062929407912</v>
      </c>
      <c r="N386" s="34">
        <v>10.377791916400865</v>
      </c>
      <c r="O386" s="34">
        <v>77.968000000000004</v>
      </c>
      <c r="P386" s="34">
        <v>0.95912890696834763</v>
      </c>
      <c r="Q386" s="34">
        <v>78.927128906968349</v>
      </c>
      <c r="R386" s="34">
        <v>78.336303624546687</v>
      </c>
      <c r="S386" s="34">
        <v>5.8060000000000009</v>
      </c>
      <c r="T386" s="34">
        <v>7.1422922658760352E-2</v>
      </c>
      <c r="U386" s="34">
        <v>5.8774229226587611</v>
      </c>
      <c r="V386" s="34">
        <v>5.8334262626220772</v>
      </c>
      <c r="W386" s="34">
        <v>95.227999999999994</v>
      </c>
      <c r="X386" s="34">
        <v>1.1714540266876388</v>
      </c>
      <c r="Y386" s="34">
        <v>96.39945402668765</v>
      </c>
      <c r="Z386" s="34">
        <v>95.67783605528335</v>
      </c>
      <c r="AB386" s="34">
        <v>2.0949999999999998</v>
      </c>
      <c r="AC386" s="34">
        <v>2.5771791761988096E-2</v>
      </c>
      <c r="AD386" s="34">
        <v>2.1207717917619879</v>
      </c>
      <c r="AE386" s="34">
        <v>2.1048963176357645</v>
      </c>
      <c r="AF386" s="34">
        <v>4.275999999999998</v>
      </c>
      <c r="AG386" s="34">
        <v>5.2601518651198602E-2</v>
      </c>
      <c r="AH386" s="34">
        <v>4.3286015186511966</v>
      </c>
      <c r="AI386" s="34">
        <v>4.2961988802914206</v>
      </c>
      <c r="AJ386" s="34">
        <v>59.816999999999965</v>
      </c>
      <c r="AK386" s="34">
        <v>0.73584308726818193</v>
      </c>
      <c r="AL386" s="34">
        <v>60.552843087268144</v>
      </c>
      <c r="AM386" s="34">
        <v>60.099562306452725</v>
      </c>
      <c r="AN386" s="34">
        <v>3.2159999999999989</v>
      </c>
      <c r="AO386" s="34">
        <v>3.9561853129619906E-2</v>
      </c>
      <c r="AP386" s="34">
        <v>3.2555618531296187</v>
      </c>
      <c r="AQ386" s="34">
        <v>3.2311916742322753</v>
      </c>
      <c r="AR386" s="34">
        <v>69.403999999999954</v>
      </c>
      <c r="AS386" s="34">
        <v>0.85377825081098857</v>
      </c>
      <c r="AT386" s="34">
        <v>70.257778250810944</v>
      </c>
      <c r="AU386" s="34">
        <v>69.731849178612194</v>
      </c>
    </row>
    <row r="387" spans="1:47" x14ac:dyDescent="0.25">
      <c r="A387" s="18">
        <v>45854</v>
      </c>
      <c r="B387" s="2">
        <v>15</v>
      </c>
      <c r="C387" s="2" t="s">
        <v>178</v>
      </c>
      <c r="D387" s="9">
        <v>50.036954999999999</v>
      </c>
      <c r="E387">
        <v>7.8135310000000003E-3</v>
      </c>
      <c r="G387" s="34">
        <v>1.125</v>
      </c>
      <c r="H387" s="34">
        <v>9.7417392282149705E-3</v>
      </c>
      <c r="I387" s="34">
        <v>1.1347417392282149</v>
      </c>
      <c r="J387" s="34">
        <v>1.1258753994717612</v>
      </c>
      <c r="K387" s="34">
        <v>9.5009999999999994</v>
      </c>
      <c r="L387" s="34">
        <v>8.2272235028684845E-2</v>
      </c>
      <c r="M387" s="34">
        <v>9.5832722350286836</v>
      </c>
      <c r="N387" s="34">
        <v>9.5083930403388468</v>
      </c>
      <c r="O387" s="34">
        <v>79.094999999999999</v>
      </c>
      <c r="P387" s="34">
        <v>0.68490921267170057</v>
      </c>
      <c r="Q387" s="34">
        <v>79.779909212671697</v>
      </c>
      <c r="R387" s="34">
        <v>79.156546418861296</v>
      </c>
      <c r="S387" s="34">
        <v>5.9000000000000012</v>
      </c>
      <c r="T387" s="34">
        <v>5.1090010174638524E-2</v>
      </c>
      <c r="U387" s="34">
        <v>5.9510900101746396</v>
      </c>
      <c r="V387" s="34">
        <v>5.9045909838963491</v>
      </c>
      <c r="W387" s="34">
        <v>95.621000000000009</v>
      </c>
      <c r="X387" s="34">
        <v>0.82801319710323895</v>
      </c>
      <c r="Y387" s="34">
        <v>96.449013197103241</v>
      </c>
      <c r="Z387" s="34">
        <v>95.695405842568263</v>
      </c>
      <c r="AB387" s="34">
        <v>2.0949999999999993</v>
      </c>
      <c r="AC387" s="34">
        <v>1.8141283273875874E-2</v>
      </c>
      <c r="AD387" s="34">
        <v>2.1131412832738752</v>
      </c>
      <c r="AE387" s="34">
        <v>2.0966301883496348</v>
      </c>
      <c r="AF387" s="34">
        <v>4.2809999999999979</v>
      </c>
      <c r="AG387" s="34">
        <v>3.7070565009767353E-2</v>
      </c>
      <c r="AH387" s="34">
        <v>4.3180705650097657</v>
      </c>
      <c r="AI387" s="34">
        <v>4.2843311867898741</v>
      </c>
      <c r="AJ387" s="34">
        <v>60.267000000000017</v>
      </c>
      <c r="AK387" s="34">
        <v>0.52187146494829495</v>
      </c>
      <c r="AL387" s="34">
        <v>60.788871464948315</v>
      </c>
      <c r="AM387" s="34">
        <v>60.313895733301926</v>
      </c>
      <c r="AN387" s="34">
        <v>3.2010000000000001</v>
      </c>
      <c r="AO387" s="34">
        <v>2.7718495350680997E-2</v>
      </c>
      <c r="AP387" s="34">
        <v>3.2287184953506811</v>
      </c>
      <c r="AQ387" s="34">
        <v>3.2034908032969849</v>
      </c>
      <c r="AR387" s="34">
        <v>69.844000000000008</v>
      </c>
      <c r="AS387" s="34">
        <v>0.60480180858261923</v>
      </c>
      <c r="AT387" s="34">
        <v>70.44880180858263</v>
      </c>
      <c r="AU387" s="34">
        <v>69.898347911738426</v>
      </c>
    </row>
    <row r="388" spans="1:47" x14ac:dyDescent="0.25">
      <c r="A388" s="18">
        <v>45854</v>
      </c>
      <c r="B388" s="2">
        <v>16</v>
      </c>
      <c r="C388" s="2" t="s">
        <v>178</v>
      </c>
      <c r="D388" s="9">
        <v>80.247945000000001</v>
      </c>
      <c r="E388">
        <v>8.1804919999999993E-3</v>
      </c>
      <c r="G388" s="34">
        <v>1.125</v>
      </c>
      <c r="H388" s="34">
        <v>1.1394939629473917E-2</v>
      </c>
      <c r="I388" s="34">
        <v>1.1363949396294739</v>
      </c>
      <c r="J388" s="34">
        <v>1.1270986699169945</v>
      </c>
      <c r="K388" s="34">
        <v>10.976999999999999</v>
      </c>
      <c r="L388" s="34">
        <v>0.11118422427798684</v>
      </c>
      <c r="M388" s="34">
        <v>11.088184224277985</v>
      </c>
      <c r="N388" s="34">
        <v>10.997477421936752</v>
      </c>
      <c r="O388" s="34">
        <v>78.003999999999991</v>
      </c>
      <c r="P388" s="34">
        <v>0.79008966298442973</v>
      </c>
      <c r="Q388" s="34">
        <v>78.794089662984419</v>
      </c>
      <c r="R388" s="34">
        <v>78.149515242849091</v>
      </c>
      <c r="S388" s="34">
        <v>5.8639999999999999</v>
      </c>
      <c r="T388" s="34">
        <v>5.9395489766431157E-2</v>
      </c>
      <c r="U388" s="34">
        <v>5.9233954897664312</v>
      </c>
      <c r="V388" s="34">
        <v>5.8749392003495604</v>
      </c>
      <c r="W388" s="34">
        <v>95.97</v>
      </c>
      <c r="X388" s="34">
        <v>0.97206431665832171</v>
      </c>
      <c r="Y388" s="34">
        <v>96.942064316658318</v>
      </c>
      <c r="Z388" s="34">
        <v>96.14903053505239</v>
      </c>
      <c r="AB388" s="34">
        <v>2.0949999999999993</v>
      </c>
      <c r="AC388" s="34">
        <v>2.1219909798886979E-2</v>
      </c>
      <c r="AD388" s="34">
        <v>2.1162199097988861</v>
      </c>
      <c r="AE388" s="34">
        <v>2.0989081897565356</v>
      </c>
      <c r="AF388" s="34">
        <v>4.2310000000000008</v>
      </c>
      <c r="AG388" s="34">
        <v>4.2855101842048139E-2</v>
      </c>
      <c r="AH388" s="34">
        <v>4.2738551018420488</v>
      </c>
      <c r="AI388" s="34">
        <v>4.2388928643722705</v>
      </c>
      <c r="AJ388" s="34">
        <v>59.406000000000006</v>
      </c>
      <c r="AK388" s="34">
        <v>0.60171358544758013</v>
      </c>
      <c r="AL388" s="34">
        <v>60.007713585447583</v>
      </c>
      <c r="AM388" s="34">
        <v>59.516820964523532</v>
      </c>
      <c r="AN388" s="34">
        <v>3.1559999999999988</v>
      </c>
      <c r="AO388" s="34">
        <v>3.1966603973884157E-2</v>
      </c>
      <c r="AP388" s="34">
        <v>3.1879666039738828</v>
      </c>
      <c r="AQ388" s="34">
        <v>3.161887468673807</v>
      </c>
      <c r="AR388" s="34">
        <v>68.888000000000005</v>
      </c>
      <c r="AS388" s="34">
        <v>0.69775520106239941</v>
      </c>
      <c r="AT388" s="34">
        <v>69.585755201062398</v>
      </c>
      <c r="AU388" s="34">
        <v>69.016509487326147</v>
      </c>
    </row>
    <row r="389" spans="1:47" x14ac:dyDescent="0.25">
      <c r="A389" s="18">
        <v>45854</v>
      </c>
      <c r="B389" s="2">
        <v>17</v>
      </c>
      <c r="C389" s="2" t="s">
        <v>178</v>
      </c>
      <c r="D389" s="9">
        <v>91.755831000000001</v>
      </c>
      <c r="E389">
        <v>8.2404339999999996E-3</v>
      </c>
      <c r="G389" s="34">
        <v>1.1250000000000002</v>
      </c>
      <c r="H389" s="34">
        <v>1.9033703122385479E-2</v>
      </c>
      <c r="I389" s="34">
        <v>1.1440337031223857</v>
      </c>
      <c r="J389" s="34">
        <v>1.1346063688980301</v>
      </c>
      <c r="K389" s="34">
        <v>9.2530000000000019</v>
      </c>
      <c r="L389" s="34">
        <v>0.15655009332571809</v>
      </c>
      <c r="M389" s="34">
        <v>9.4095500933257199</v>
      </c>
      <c r="N389" s="34">
        <v>9.3320113168119754</v>
      </c>
      <c r="O389" s="34">
        <v>74.520999999999987</v>
      </c>
      <c r="P389" s="34">
        <v>1.2608094136740335</v>
      </c>
      <c r="Q389" s="34">
        <v>75.781809413674026</v>
      </c>
      <c r="R389" s="34">
        <v>75.157334414800076</v>
      </c>
      <c r="S389" s="34">
        <v>5.4959999999999996</v>
      </c>
      <c r="T389" s="34">
        <v>9.2985984320560502E-2</v>
      </c>
      <c r="U389" s="34">
        <v>5.5889859843205603</v>
      </c>
      <c r="V389" s="34">
        <v>5.5429303141898423</v>
      </c>
      <c r="W389" s="34">
        <v>90.394999999999982</v>
      </c>
      <c r="X389" s="34">
        <v>1.5293791944426975</v>
      </c>
      <c r="Y389" s="34">
        <v>91.924379194442693</v>
      </c>
      <c r="Z389" s="34">
        <v>91.166882414699927</v>
      </c>
      <c r="AB389" s="34">
        <v>2.0949999999999998</v>
      </c>
      <c r="AC389" s="34">
        <v>3.5444984925686727E-2</v>
      </c>
      <c r="AD389" s="34">
        <v>2.1304449849256866</v>
      </c>
      <c r="AE389" s="34">
        <v>2.1128891936367755</v>
      </c>
      <c r="AF389" s="34">
        <v>3.9719999999999986</v>
      </c>
      <c r="AG389" s="34">
        <v>6.720166115743563E-2</v>
      </c>
      <c r="AH389" s="34">
        <v>4.039201661157434</v>
      </c>
      <c r="AI389" s="34">
        <v>4.0059168864559762</v>
      </c>
      <c r="AJ389" s="34">
        <v>56.969000000000008</v>
      </c>
      <c r="AK389" s="34">
        <v>0.96384980727038072</v>
      </c>
      <c r="AL389" s="34">
        <v>57.932849807270387</v>
      </c>
      <c r="AM389" s="34">
        <v>57.455457982001661</v>
      </c>
      <c r="AN389" s="34">
        <v>3.0059999999999989</v>
      </c>
      <c r="AO389" s="34">
        <v>5.085805474301397E-2</v>
      </c>
      <c r="AP389" s="34">
        <v>3.0568580547430129</v>
      </c>
      <c r="AQ389" s="34">
        <v>3.0316682176955347</v>
      </c>
      <c r="AR389" s="34">
        <v>66.042000000000002</v>
      </c>
      <c r="AS389" s="34">
        <v>1.117354508096517</v>
      </c>
      <c r="AT389" s="34">
        <v>67.159354508096527</v>
      </c>
      <c r="AU389" s="34">
        <v>66.605932279789954</v>
      </c>
    </row>
    <row r="390" spans="1:47" x14ac:dyDescent="0.25">
      <c r="A390" s="18">
        <v>45854</v>
      </c>
      <c r="B390" s="2">
        <v>18</v>
      </c>
      <c r="C390" s="2" t="s">
        <v>178</v>
      </c>
      <c r="D390" s="9">
        <v>54.226039999999998</v>
      </c>
      <c r="E390">
        <v>8.2345479999999995E-3</v>
      </c>
      <c r="G390" s="34">
        <v>1.1250000000000002</v>
      </c>
      <c r="H390" s="34">
        <v>1.1986218980677917E-2</v>
      </c>
      <c r="I390" s="34">
        <v>1.1369862189806781</v>
      </c>
      <c r="J390" s="34">
        <v>1.1276236513851432</v>
      </c>
      <c r="K390" s="34">
        <v>9.8539999999999992</v>
      </c>
      <c r="L390" s="34">
        <v>0.10498862385386683</v>
      </c>
      <c r="M390" s="34">
        <v>9.9589886238538661</v>
      </c>
      <c r="N390" s="34">
        <v>9.8769808539992869</v>
      </c>
      <c r="O390" s="34">
        <v>70.275999999999968</v>
      </c>
      <c r="P390" s="34">
        <v>0.74874980007655179</v>
      </c>
      <c r="Q390" s="34">
        <v>71.024749800076521</v>
      </c>
      <c r="R390" s="34">
        <v>70.439893088659801</v>
      </c>
      <c r="S390" s="34">
        <v>5.1059999999999999</v>
      </c>
      <c r="T390" s="34">
        <v>5.4401452546970173E-2</v>
      </c>
      <c r="U390" s="34">
        <v>5.1604014525469699</v>
      </c>
      <c r="V390" s="34">
        <v>5.1179078790867019</v>
      </c>
      <c r="W390" s="34">
        <v>86.360999999999962</v>
      </c>
      <c r="X390" s="34">
        <v>0.92012609545806667</v>
      </c>
      <c r="Y390" s="34">
        <v>87.281126095458021</v>
      </c>
      <c r="Z390" s="34">
        <v>86.562405473130937</v>
      </c>
      <c r="AB390" s="34">
        <v>2.0949999999999998</v>
      </c>
      <c r="AC390" s="34">
        <v>2.2321003346240206E-2</v>
      </c>
      <c r="AD390" s="34">
        <v>2.1173210033462397</v>
      </c>
      <c r="AE390" s="34">
        <v>2.099885821912777</v>
      </c>
      <c r="AF390" s="34">
        <v>3.6509999999999976</v>
      </c>
      <c r="AG390" s="34">
        <v>3.8899275998626706E-2</v>
      </c>
      <c r="AH390" s="34">
        <v>3.6898992759986244</v>
      </c>
      <c r="AI390" s="34">
        <v>3.6595146232952485</v>
      </c>
      <c r="AJ390" s="34">
        <v>53.848999999999997</v>
      </c>
      <c r="AK390" s="34">
        <v>0.57372969412491115</v>
      </c>
      <c r="AL390" s="34">
        <v>54.422729694124911</v>
      </c>
      <c r="AM390" s="34">
        <v>53.974583114167615</v>
      </c>
      <c r="AN390" s="34">
        <v>2.8159999999999994</v>
      </c>
      <c r="AO390" s="34">
        <v>3.0002837910745782E-2</v>
      </c>
      <c r="AP390" s="34">
        <v>2.8460028379107452</v>
      </c>
      <c r="AQ390" s="34">
        <v>2.8225672909338329</v>
      </c>
      <c r="AR390" s="34">
        <v>62.410999999999994</v>
      </c>
      <c r="AS390" s="34">
        <v>0.66495281138052387</v>
      </c>
      <c r="AT390" s="34">
        <v>63.075952811380517</v>
      </c>
      <c r="AU390" s="34">
        <v>62.55655085030947</v>
      </c>
    </row>
    <row r="391" spans="1:47" x14ac:dyDescent="0.25">
      <c r="A391" s="18">
        <v>45854</v>
      </c>
      <c r="B391" s="2">
        <v>19</v>
      </c>
      <c r="C391" s="2" t="s">
        <v>178</v>
      </c>
      <c r="D391" s="9">
        <v>83.771315999999999</v>
      </c>
      <c r="E391">
        <v>8.216681E-3</v>
      </c>
      <c r="G391" s="34">
        <v>1.125</v>
      </c>
      <c r="H391" s="34">
        <v>1.7457130781306861E-2</v>
      </c>
      <c r="I391" s="34">
        <v>1.142457130781307</v>
      </c>
      <c r="J391" s="34">
        <v>1.1330699249815017</v>
      </c>
      <c r="K391" s="34">
        <v>10.072000000000001</v>
      </c>
      <c r="L391" s="34">
        <v>0.15629175220384242</v>
      </c>
      <c r="M391" s="34">
        <v>10.228291752203843</v>
      </c>
      <c r="N391" s="34">
        <v>10.144249141701053</v>
      </c>
      <c r="O391" s="34">
        <v>65.888000000000019</v>
      </c>
      <c r="P391" s="34">
        <v>1.0224137181499973</v>
      </c>
      <c r="Q391" s="34">
        <v>66.910413718150011</v>
      </c>
      <c r="R391" s="34">
        <v>66.360632193049952</v>
      </c>
      <c r="S391" s="34">
        <v>4.661999999999999</v>
      </c>
      <c r="T391" s="34">
        <v>7.2342349957735627E-2</v>
      </c>
      <c r="U391" s="34">
        <v>4.7343423499577346</v>
      </c>
      <c r="V391" s="34">
        <v>4.6954417691233417</v>
      </c>
      <c r="W391" s="34">
        <v>81.747000000000014</v>
      </c>
      <c r="X391" s="34">
        <v>1.2685049510928821</v>
      </c>
      <c r="Y391" s="34">
        <v>83.015504951092893</v>
      </c>
      <c r="Z391" s="34">
        <v>82.333393028855852</v>
      </c>
      <c r="AB391" s="34">
        <v>2.0949999999999998</v>
      </c>
      <c r="AC391" s="34">
        <v>3.2509056877189219E-2</v>
      </c>
      <c r="AD391" s="34">
        <v>2.1275090568771891</v>
      </c>
      <c r="AE391" s="34">
        <v>2.1100279936322184</v>
      </c>
      <c r="AF391" s="34">
        <v>3.7009999999999987</v>
      </c>
      <c r="AG391" s="34">
        <v>5.7430080908103712E-2</v>
      </c>
      <c r="AH391" s="34">
        <v>3.7584300809081026</v>
      </c>
      <c r="AI391" s="34">
        <v>3.7275482598724765</v>
      </c>
      <c r="AJ391" s="34">
        <v>50.459999999999994</v>
      </c>
      <c r="AK391" s="34">
        <v>0.78301050597755029</v>
      </c>
      <c r="AL391" s="34">
        <v>51.243010505977544</v>
      </c>
      <c r="AM391" s="34">
        <v>50.821963035170278</v>
      </c>
      <c r="AN391" s="34">
        <v>2.6319999999999992</v>
      </c>
      <c r="AO391" s="34">
        <v>4.0841927303466349E-2</v>
      </c>
      <c r="AP391" s="34">
        <v>2.6728419273034656</v>
      </c>
      <c r="AQ391" s="34">
        <v>2.6508800378233879</v>
      </c>
      <c r="AR391" s="34">
        <v>58.887999999999991</v>
      </c>
      <c r="AS391" s="34">
        <v>0.91379157106630959</v>
      </c>
      <c r="AT391" s="34">
        <v>59.801791571066303</v>
      </c>
      <c r="AU391" s="34">
        <v>59.310419326498362</v>
      </c>
    </row>
    <row r="392" spans="1:47" x14ac:dyDescent="0.25">
      <c r="A392" s="18">
        <v>45854</v>
      </c>
      <c r="B392" s="2">
        <v>20</v>
      </c>
      <c r="C392" s="2" t="s">
        <v>178</v>
      </c>
      <c r="D392" s="9">
        <v>57.639004999999997</v>
      </c>
      <c r="E392">
        <v>8.0985829999999995E-3</v>
      </c>
      <c r="G392" s="34">
        <v>1.1250000000000002</v>
      </c>
      <c r="H392" s="34">
        <v>1.1769422430807605E-2</v>
      </c>
      <c r="I392" s="34">
        <v>1.1367694224308078</v>
      </c>
      <c r="J392" s="34">
        <v>1.1275632009113898</v>
      </c>
      <c r="K392" s="34">
        <v>10.018999999999998</v>
      </c>
      <c r="L392" s="34">
        <v>0.10481586074156564</v>
      </c>
      <c r="M392" s="34">
        <v>10.123815860741564</v>
      </c>
      <c r="N392" s="34">
        <v>10.041827297716631</v>
      </c>
      <c r="O392" s="34">
        <v>61.596000000000004</v>
      </c>
      <c r="P392" s="34">
        <v>0.64439941693157787</v>
      </c>
      <c r="Q392" s="34">
        <v>62.240399416931581</v>
      </c>
      <c r="R392" s="34">
        <v>61.736340376300411</v>
      </c>
      <c r="S392" s="34">
        <v>4.3140000000000001</v>
      </c>
      <c r="T392" s="34">
        <v>4.5131811881336879E-2</v>
      </c>
      <c r="U392" s="34">
        <v>4.3591318118813369</v>
      </c>
      <c r="V392" s="34">
        <v>4.323829021094876</v>
      </c>
      <c r="W392" s="34">
        <v>77.054000000000002</v>
      </c>
      <c r="X392" s="34">
        <v>0.806116511985288</v>
      </c>
      <c r="Y392" s="34">
        <v>77.860116511985296</v>
      </c>
      <c r="Z392" s="34">
        <v>77.229559896023318</v>
      </c>
      <c r="AB392" s="34">
        <v>2.0949999999999993</v>
      </c>
      <c r="AC392" s="34">
        <v>2.1917279993370595E-2</v>
      </c>
      <c r="AD392" s="34">
        <v>2.1169172799933698</v>
      </c>
      <c r="AE392" s="34">
        <v>2.099773249697209</v>
      </c>
      <c r="AF392" s="34">
        <v>3.5509999999999984</v>
      </c>
      <c r="AG392" s="34">
        <v>3.7149528046042463E-2</v>
      </c>
      <c r="AH392" s="34">
        <v>3.5881495280460407</v>
      </c>
      <c r="AI392" s="34">
        <v>3.5590906012767491</v>
      </c>
      <c r="AJ392" s="34">
        <v>48.048999999999999</v>
      </c>
      <c r="AK392" s="34">
        <v>0.50267464744699941</v>
      </c>
      <c r="AL392" s="34">
        <v>48.551674647447001</v>
      </c>
      <c r="AM392" s="34">
        <v>48.15847488052566</v>
      </c>
      <c r="AN392" s="34">
        <v>2.4739999999999989</v>
      </c>
      <c r="AO392" s="34">
        <v>2.5882267638949324E-2</v>
      </c>
      <c r="AP392" s="34">
        <v>2.4998822676389483</v>
      </c>
      <c r="AQ392" s="34">
        <v>2.4796367636042462</v>
      </c>
      <c r="AR392" s="34">
        <v>56.16899999999999</v>
      </c>
      <c r="AS392" s="34">
        <v>0.58762372312536171</v>
      </c>
      <c r="AT392" s="34">
        <v>56.756623723125358</v>
      </c>
      <c r="AU392" s="34">
        <v>56.296975495103865</v>
      </c>
    </row>
    <row r="393" spans="1:47" x14ac:dyDescent="0.25">
      <c r="A393" s="18">
        <v>45854</v>
      </c>
      <c r="B393" s="2">
        <v>21</v>
      </c>
      <c r="C393" s="2" t="s">
        <v>178</v>
      </c>
      <c r="D393" s="9">
        <v>64.218074000000001</v>
      </c>
      <c r="E393">
        <v>7.9990849999999995E-3</v>
      </c>
      <c r="G393" s="34">
        <v>1.1250000000000002</v>
      </c>
      <c r="H393" s="34">
        <v>1.0184831282709826E-2</v>
      </c>
      <c r="I393" s="34">
        <v>1.13518483128271</v>
      </c>
      <c r="J393" s="34">
        <v>1.1261043913265689</v>
      </c>
      <c r="K393" s="34">
        <v>9.9509999999999987</v>
      </c>
      <c r="L393" s="34">
        <v>9.0088227639329277E-2</v>
      </c>
      <c r="M393" s="34">
        <v>10.041088227639328</v>
      </c>
      <c r="N393" s="34">
        <v>9.9607687094139408</v>
      </c>
      <c r="O393" s="34">
        <v>56.297000000000018</v>
      </c>
      <c r="P393" s="34">
        <v>0.50966706375352455</v>
      </c>
      <c r="Q393" s="34">
        <v>56.806667063753544</v>
      </c>
      <c r="R393" s="34">
        <v>56.352265705343875</v>
      </c>
      <c r="S393" s="34">
        <v>3.8659999999999988</v>
      </c>
      <c r="T393" s="34">
        <v>3.4999606879072144E-2</v>
      </c>
      <c r="U393" s="34">
        <v>3.9009996068790711</v>
      </c>
      <c r="V393" s="34">
        <v>3.8697951794386789</v>
      </c>
      <c r="W393" s="34">
        <v>71.239000000000019</v>
      </c>
      <c r="X393" s="34">
        <v>0.64493972955463574</v>
      </c>
      <c r="Y393" s="34">
        <v>71.883939729554655</v>
      </c>
      <c r="Z393" s="34">
        <v>71.308933985523069</v>
      </c>
      <c r="AB393" s="34">
        <v>2.0949999999999998</v>
      </c>
      <c r="AC393" s="34">
        <v>1.8966419144246294E-2</v>
      </c>
      <c r="AD393" s="34">
        <v>2.113966419144246</v>
      </c>
      <c r="AE393" s="34">
        <v>2.0970566220703657</v>
      </c>
      <c r="AF393" s="34">
        <v>3.5779999999999967</v>
      </c>
      <c r="AG393" s="34">
        <v>3.239229007069841E-2</v>
      </c>
      <c r="AH393" s="34">
        <v>3.6103922900706951</v>
      </c>
      <c r="AI393" s="34">
        <v>3.5815124552590749</v>
      </c>
      <c r="AJ393" s="34">
        <v>46.199000000000012</v>
      </c>
      <c r="AK393" s="34">
        <v>0.41824801815992108</v>
      </c>
      <c r="AL393" s="34">
        <v>46.617248018159934</v>
      </c>
      <c r="AM393" s="34">
        <v>46.244352688796589</v>
      </c>
      <c r="AN393" s="34">
        <v>2.3400000000000003</v>
      </c>
      <c r="AO393" s="34">
        <v>2.1184449068036435E-2</v>
      </c>
      <c r="AP393" s="34">
        <v>2.3611844490680367</v>
      </c>
      <c r="AQ393" s="34">
        <v>2.3422971339592631</v>
      </c>
      <c r="AR393" s="34">
        <v>54.21200000000001</v>
      </c>
      <c r="AS393" s="34">
        <v>0.49079117644290221</v>
      </c>
      <c r="AT393" s="34">
        <v>54.702791176442908</v>
      </c>
      <c r="AU393" s="34">
        <v>54.265218900085294</v>
      </c>
    </row>
    <row r="394" spans="1:47" x14ac:dyDescent="0.25">
      <c r="A394" s="18">
        <v>45854</v>
      </c>
      <c r="B394" s="2">
        <v>22</v>
      </c>
      <c r="C394" s="2" t="s">
        <v>178</v>
      </c>
      <c r="D394" s="9">
        <v>50.366278999999999</v>
      </c>
      <c r="E394">
        <v>7.8066059999999998E-3</v>
      </c>
      <c r="G394" s="34">
        <v>1.1250000000000002</v>
      </c>
      <c r="H394" s="34">
        <v>1.0165522010803674E-2</v>
      </c>
      <c r="I394" s="34">
        <v>1.1351655220108039</v>
      </c>
      <c r="J394" s="34">
        <v>1.1263037320356812</v>
      </c>
      <c r="K394" s="34">
        <v>9.2589999999999986</v>
      </c>
      <c r="L394" s="34">
        <v>8.3664505153805496E-2</v>
      </c>
      <c r="M394" s="34">
        <v>9.3426645051538042</v>
      </c>
      <c r="N394" s="34">
        <v>9.2697300043718833</v>
      </c>
      <c r="O394" s="34">
        <v>50.783999999999992</v>
      </c>
      <c r="P394" s="34">
        <v>0.45888521759702544</v>
      </c>
      <c r="Q394" s="34">
        <v>51.242885217597021</v>
      </c>
      <c r="R394" s="34">
        <v>50.842852202400017</v>
      </c>
      <c r="S394" s="34">
        <v>3.4739999999999993</v>
      </c>
      <c r="T394" s="34">
        <v>3.1391131969361732E-2</v>
      </c>
      <c r="U394" s="34">
        <v>3.5053911319693611</v>
      </c>
      <c r="V394" s="34">
        <v>3.478025924526182</v>
      </c>
      <c r="W394" s="34">
        <v>64.641999999999996</v>
      </c>
      <c r="X394" s="34">
        <v>0.5841063767309963</v>
      </c>
      <c r="Y394" s="34">
        <v>65.226106376730996</v>
      </c>
      <c r="Z394" s="34">
        <v>64.716911863333763</v>
      </c>
      <c r="AB394" s="34">
        <v>2.0949999999999989</v>
      </c>
      <c r="AC394" s="34">
        <v>1.8930460989007716E-2</v>
      </c>
      <c r="AD394" s="34">
        <v>2.1139304609890064</v>
      </c>
      <c r="AE394" s="34">
        <v>2.0974278387686667</v>
      </c>
      <c r="AF394" s="34">
        <v>3.6619999999999973</v>
      </c>
      <c r="AG394" s="34">
        <v>3.3089903647611572E-2</v>
      </c>
      <c r="AH394" s="34">
        <v>3.695089903647609</v>
      </c>
      <c r="AI394" s="34">
        <v>3.666243792635254</v>
      </c>
      <c r="AJ394" s="34">
        <v>42.949000000000019</v>
      </c>
      <c r="AK394" s="34">
        <v>0.38808800430400631</v>
      </c>
      <c r="AL394" s="34">
        <v>43.337088004304029</v>
      </c>
      <c r="AM394" s="34">
        <v>42.998772433067096</v>
      </c>
      <c r="AN394" s="34">
        <v>2.1509999999999998</v>
      </c>
      <c r="AO394" s="34">
        <v>1.9436478084656619E-2</v>
      </c>
      <c r="AP394" s="34">
        <v>2.1704364780846563</v>
      </c>
      <c r="AQ394" s="34">
        <v>2.1534927356522218</v>
      </c>
      <c r="AR394" s="34">
        <v>50.857000000000014</v>
      </c>
      <c r="AS394" s="34">
        <v>0.4595448470252822</v>
      </c>
      <c r="AT394" s="34">
        <v>51.316544847025298</v>
      </c>
      <c r="AU394" s="34">
        <v>50.915936800123241</v>
      </c>
    </row>
    <row r="395" spans="1:47" x14ac:dyDescent="0.25">
      <c r="A395" s="18">
        <v>45854</v>
      </c>
      <c r="B395" s="2">
        <v>23</v>
      </c>
      <c r="C395" s="2" t="s">
        <v>178</v>
      </c>
      <c r="D395" s="9">
        <v>43.100729000000001</v>
      </c>
      <c r="E395">
        <v>8.2536209999999992E-3</v>
      </c>
      <c r="G395" s="34">
        <v>1.125</v>
      </c>
      <c r="H395" s="34">
        <v>6.8719282607989677E-3</v>
      </c>
      <c r="I395" s="34">
        <v>1.131871928260799</v>
      </c>
      <c r="J395" s="34">
        <v>1.1225298863443951</v>
      </c>
      <c r="K395" s="34">
        <v>8.6560000000000006</v>
      </c>
      <c r="L395" s="34">
        <v>5.2874143133756324E-2</v>
      </c>
      <c r="M395" s="34">
        <v>8.7088741431337571</v>
      </c>
      <c r="N395" s="34">
        <v>8.636994396619631</v>
      </c>
      <c r="O395" s="34">
        <v>46.903000000000006</v>
      </c>
      <c r="P395" s="34">
        <v>0.28650137885889243</v>
      </c>
      <c r="Q395" s="34">
        <v>47.1895013788589</v>
      </c>
      <c r="R395" s="34">
        <v>46.800017119298822</v>
      </c>
      <c r="S395" s="34">
        <v>3.1839999999999997</v>
      </c>
      <c r="T395" s="34">
        <v>1.9449084073230143E-2</v>
      </c>
      <c r="U395" s="34">
        <v>3.2034490840732297</v>
      </c>
      <c r="V395" s="34">
        <v>3.1770090294404918</v>
      </c>
      <c r="W395" s="34">
        <v>59.868000000000002</v>
      </c>
      <c r="X395" s="34">
        <v>0.36569653432667787</v>
      </c>
      <c r="Y395" s="34">
        <v>60.233696534326683</v>
      </c>
      <c r="Z395" s="34">
        <v>59.736550431703343</v>
      </c>
      <c r="AB395" s="34">
        <v>2.0949999999999984</v>
      </c>
      <c r="AC395" s="34">
        <v>1.2797057516776735E-2</v>
      </c>
      <c r="AD395" s="34">
        <v>2.107797057516775</v>
      </c>
      <c r="AE395" s="34">
        <v>2.0904000994591163</v>
      </c>
      <c r="AF395" s="34">
        <v>3.2959999999999976</v>
      </c>
      <c r="AG395" s="34">
        <v>2.0133222708971894E-2</v>
      </c>
      <c r="AH395" s="34">
        <v>3.3161332227089697</v>
      </c>
      <c r="AI395" s="34">
        <v>3.2887631159032211</v>
      </c>
      <c r="AJ395" s="34">
        <v>40.053000000000004</v>
      </c>
      <c r="AK395" s="34">
        <v>0.24465897122647209</v>
      </c>
      <c r="AL395" s="34">
        <v>40.297658971226475</v>
      </c>
      <c r="AM395" s="34">
        <v>39.965057366890719</v>
      </c>
      <c r="AN395" s="34">
        <v>2.0079999999999991</v>
      </c>
      <c r="AO395" s="34">
        <v>1.226562839794162E-2</v>
      </c>
      <c r="AP395" s="34">
        <v>2.0202656283979405</v>
      </c>
      <c r="AQ395" s="34">
        <v>2.0035911215818172</v>
      </c>
      <c r="AR395" s="34">
        <v>47.451999999999998</v>
      </c>
      <c r="AS395" s="34">
        <v>0.28985487985016234</v>
      </c>
      <c r="AT395" s="34">
        <v>47.741854879850166</v>
      </c>
      <c r="AU395" s="34">
        <v>47.347811703834878</v>
      </c>
    </row>
    <row r="396" spans="1:47" x14ac:dyDescent="0.25">
      <c r="A396" s="18">
        <v>45854</v>
      </c>
      <c r="B396" s="2">
        <v>24</v>
      </c>
      <c r="C396" s="2" t="s">
        <v>23</v>
      </c>
      <c r="D396" s="9">
        <v>53.311314000000003</v>
      </c>
      <c r="E396">
        <v>8.147886E-3</v>
      </c>
      <c r="G396" s="34">
        <v>1.1250000000000002</v>
      </c>
      <c r="H396" s="34">
        <v>5.7733357929692052E-3</v>
      </c>
      <c r="I396" s="34">
        <v>1.1307733357929695</v>
      </c>
      <c r="J396" s="34">
        <v>1.1215599235610885</v>
      </c>
      <c r="K396" s="34">
        <v>8.2230000000000008</v>
      </c>
      <c r="L396" s="34">
        <v>4.2199235756076238E-2</v>
      </c>
      <c r="M396" s="34">
        <v>8.2651992357560768</v>
      </c>
      <c r="N396" s="34">
        <v>8.1978553346158485</v>
      </c>
      <c r="O396" s="34">
        <v>44.226999999999997</v>
      </c>
      <c r="P396" s="34">
        <v>0.22696650854724354</v>
      </c>
      <c r="Q396" s="34">
        <v>44.453966508547239</v>
      </c>
      <c r="R396" s="34">
        <v>44.091760657187777</v>
      </c>
      <c r="S396" s="34">
        <v>2.9669999999999996</v>
      </c>
      <c r="T396" s="34">
        <v>1.5226210931324112E-2</v>
      </c>
      <c r="U396" s="34">
        <v>2.9822262109313238</v>
      </c>
      <c r="V396" s="34">
        <v>2.9579273717384433</v>
      </c>
      <c r="W396" s="34">
        <v>56.541999999999994</v>
      </c>
      <c r="X396" s="34">
        <v>0.29016529102761307</v>
      </c>
      <c r="Y396" s="34">
        <v>56.832165291027607</v>
      </c>
      <c r="Z396" s="34">
        <v>56.369103287103158</v>
      </c>
      <c r="AB396" s="34">
        <v>2.0949999999999993</v>
      </c>
      <c r="AC396" s="34">
        <v>1.0751234210018203E-2</v>
      </c>
      <c r="AD396" s="34">
        <v>2.1057512342100173</v>
      </c>
      <c r="AE396" s="34">
        <v>2.0885938132093145</v>
      </c>
      <c r="AF396" s="34">
        <v>3.2429999999999986</v>
      </c>
      <c r="AG396" s="34">
        <v>1.6642602645865884E-2</v>
      </c>
      <c r="AH396" s="34">
        <v>3.2596426026458643</v>
      </c>
      <c r="AI396" s="34">
        <v>3.2330834063187623</v>
      </c>
      <c r="AJ396" s="34">
        <v>38.101999999999997</v>
      </c>
      <c r="AK396" s="34">
        <v>0.19553390256330008</v>
      </c>
      <c r="AL396" s="34">
        <v>38.297533902563295</v>
      </c>
      <c r="AM396" s="34">
        <v>37.985489962244074</v>
      </c>
      <c r="AN396" s="34">
        <v>1.9109999999999998</v>
      </c>
      <c r="AO396" s="34">
        <v>9.8069730669903526E-3</v>
      </c>
      <c r="AP396" s="34">
        <v>1.9208069730669901</v>
      </c>
      <c r="AQ396" s="34">
        <v>1.9051564568224351</v>
      </c>
      <c r="AR396" s="34">
        <v>45.350999999999999</v>
      </c>
      <c r="AS396" s="34">
        <v>0.23273471248617453</v>
      </c>
      <c r="AT396" s="34">
        <v>45.583734712486162</v>
      </c>
      <c r="AU396" s="34">
        <v>45.212323638594583</v>
      </c>
    </row>
    <row r="397" spans="1:47" x14ac:dyDescent="0.25">
      <c r="A397" s="18">
        <v>45855</v>
      </c>
      <c r="B397" s="2">
        <v>1</v>
      </c>
      <c r="C397" s="2" t="s">
        <v>23</v>
      </c>
      <c r="D397" s="9">
        <v>40.157254999999999</v>
      </c>
      <c r="E397">
        <v>8.5565889999999999E-3</v>
      </c>
      <c r="G397" s="34">
        <v>1.1250000000000002</v>
      </c>
      <c r="H397" s="34">
        <v>6.4060792450601999E-3</v>
      </c>
      <c r="I397" s="34">
        <v>1.1314060792450604</v>
      </c>
      <c r="J397" s="34">
        <v>1.1217251024328589</v>
      </c>
      <c r="K397" s="34">
        <v>8.004999999999999</v>
      </c>
      <c r="L397" s="34">
        <v>4.5582812761517232E-2</v>
      </c>
      <c r="M397" s="34">
        <v>8.0505828127615171</v>
      </c>
      <c r="N397" s="34">
        <v>7.9816972844222525</v>
      </c>
      <c r="O397" s="34">
        <v>42.741000000000014</v>
      </c>
      <c r="P397" s="34">
        <v>0.24337976267832714</v>
      </c>
      <c r="Q397" s="34">
        <v>42.984379762678344</v>
      </c>
      <c r="R397" s="34">
        <v>42.616580091629189</v>
      </c>
      <c r="S397" s="34">
        <v>2.8829999999999991</v>
      </c>
      <c r="T397" s="34">
        <v>1.6416645745340928E-2</v>
      </c>
      <c r="U397" s="34">
        <v>2.8994166457453399</v>
      </c>
      <c r="V397" s="34">
        <v>2.8746075291679385</v>
      </c>
      <c r="W397" s="34">
        <v>54.754000000000005</v>
      </c>
      <c r="X397" s="34">
        <v>0.31178530043024549</v>
      </c>
      <c r="Y397" s="34">
        <v>55.065785300430264</v>
      </c>
      <c r="Z397" s="34">
        <v>54.594610007652243</v>
      </c>
      <c r="AB397" s="34">
        <v>2.0949999999999998</v>
      </c>
      <c r="AC397" s="34">
        <v>1.1929543127467657E-2</v>
      </c>
      <c r="AD397" s="34">
        <v>2.1069295431274675</v>
      </c>
      <c r="AE397" s="34">
        <v>2.0889014129749679</v>
      </c>
      <c r="AF397" s="34">
        <v>3.0959999999999983</v>
      </c>
      <c r="AG397" s="34">
        <v>1.7629530082405656E-2</v>
      </c>
      <c r="AH397" s="34">
        <v>3.1136295300824042</v>
      </c>
      <c r="AI397" s="34">
        <v>3.0869874818952261</v>
      </c>
      <c r="AJ397" s="34">
        <v>36.841000000000001</v>
      </c>
      <c r="AK397" s="34">
        <v>0.20978343597090027</v>
      </c>
      <c r="AL397" s="34">
        <v>37.050783435970899</v>
      </c>
      <c r="AM397" s="34">
        <v>36.733755109981288</v>
      </c>
      <c r="AN397" s="34">
        <v>1.8379999999999999</v>
      </c>
      <c r="AO397" s="34">
        <v>1.0466109913262796E-2</v>
      </c>
      <c r="AP397" s="34">
        <v>1.8484661099132627</v>
      </c>
      <c r="AQ397" s="34">
        <v>1.832649545130306</v>
      </c>
      <c r="AR397" s="34">
        <v>43.87</v>
      </c>
      <c r="AS397" s="34">
        <v>0.24980861909403637</v>
      </c>
      <c r="AT397" s="34">
        <v>44.11980861909403</v>
      </c>
      <c r="AU397" s="34">
        <v>43.742293549981795</v>
      </c>
    </row>
    <row r="398" spans="1:47" x14ac:dyDescent="0.25">
      <c r="A398" s="18">
        <v>45855</v>
      </c>
      <c r="B398" s="2">
        <v>2</v>
      </c>
      <c r="C398" s="2" t="s">
        <v>23</v>
      </c>
      <c r="D398" s="9">
        <v>28.389320000000001</v>
      </c>
      <c r="E398">
        <v>8.6475860000000005E-3</v>
      </c>
      <c r="G398" s="34">
        <v>1.1250000000000002</v>
      </c>
      <c r="H398" s="34">
        <v>7.7565237730339498E-3</v>
      </c>
      <c r="I398" s="34">
        <v>1.1327565237730342</v>
      </c>
      <c r="J398" s="34">
        <v>1.1229609143166457</v>
      </c>
      <c r="K398" s="34">
        <v>7.7549999999999999</v>
      </c>
      <c r="L398" s="34">
        <v>5.3468303875447348E-2</v>
      </c>
      <c r="M398" s="34">
        <v>7.808468303875447</v>
      </c>
      <c r="N398" s="34">
        <v>7.74094390268941</v>
      </c>
      <c r="O398" s="34">
        <v>41.347000000000008</v>
      </c>
      <c r="P398" s="34">
        <v>0.28507465639434199</v>
      </c>
      <c r="Q398" s="34">
        <v>41.632074656394352</v>
      </c>
      <c r="R398" s="34">
        <v>41.272057710444763</v>
      </c>
      <c r="S398" s="34">
        <v>2.7859999999999996</v>
      </c>
      <c r="T398" s="34">
        <v>1.9208600205931181E-2</v>
      </c>
      <c r="U398" s="34">
        <v>2.8052086002059307</v>
      </c>
      <c r="V398" s="34">
        <v>2.7809503175877102</v>
      </c>
      <c r="W398" s="34">
        <v>53.013000000000012</v>
      </c>
      <c r="X398" s="34">
        <v>0.36550808424875447</v>
      </c>
      <c r="Y398" s="34">
        <v>53.378508084248764</v>
      </c>
      <c r="Z398" s="34">
        <v>52.916912845038524</v>
      </c>
      <c r="AB398" s="34">
        <v>2.0949999999999989</v>
      </c>
      <c r="AC398" s="34">
        <v>1.4444370937338767E-2</v>
      </c>
      <c r="AD398" s="34">
        <v>2.1094443709373376</v>
      </c>
      <c r="AE398" s="34">
        <v>2.0912027693274409</v>
      </c>
      <c r="AF398" s="34">
        <v>3.0679999999999974</v>
      </c>
      <c r="AG398" s="34">
        <v>2.1152902165038342E-2</v>
      </c>
      <c r="AH398" s="34">
        <v>3.0891529021650359</v>
      </c>
      <c r="AI398" s="34">
        <v>3.0624391867764142</v>
      </c>
      <c r="AJ398" s="34">
        <v>35.900000000000006</v>
      </c>
      <c r="AK398" s="34">
        <v>0.24751929195726116</v>
      </c>
      <c r="AL398" s="34">
        <v>36.147519291957266</v>
      </c>
      <c r="AM398" s="34">
        <v>35.834930510193402</v>
      </c>
      <c r="AN398" s="34">
        <v>1.8099999999999992</v>
      </c>
      <c r="AO398" s="34">
        <v>1.2479384914836836E-2</v>
      </c>
      <c r="AP398" s="34">
        <v>1.822479384914836</v>
      </c>
      <c r="AQ398" s="34">
        <v>1.8067193377005577</v>
      </c>
      <c r="AR398" s="34">
        <v>42.873000000000005</v>
      </c>
      <c r="AS398" s="34">
        <v>0.29559594997447514</v>
      </c>
      <c r="AT398" s="34">
        <v>43.168595949974474</v>
      </c>
      <c r="AU398" s="34">
        <v>42.795291803997813</v>
      </c>
    </row>
    <row r="399" spans="1:47" x14ac:dyDescent="0.25">
      <c r="A399" s="18">
        <v>45855</v>
      </c>
      <c r="B399" s="2">
        <v>3</v>
      </c>
      <c r="C399" s="2" t="s">
        <v>23</v>
      </c>
      <c r="D399" s="9">
        <v>27.948371999999999</v>
      </c>
      <c r="E399">
        <v>8.5822069999999997E-3</v>
      </c>
      <c r="G399" s="34">
        <v>1.125</v>
      </c>
      <c r="H399" s="34">
        <v>9.1037542180421732E-3</v>
      </c>
      <c r="I399" s="34">
        <v>1.1341037542180421</v>
      </c>
      <c r="J399" s="34">
        <v>1.1243706410398657</v>
      </c>
      <c r="K399" s="34">
        <v>7.6370000000000005</v>
      </c>
      <c r="L399" s="34">
        <v>6.1800329745056073E-2</v>
      </c>
      <c r="M399" s="34">
        <v>7.6988003297450565</v>
      </c>
      <c r="N399" s="34">
        <v>7.6327276316635162</v>
      </c>
      <c r="O399" s="34">
        <v>40.264999999999993</v>
      </c>
      <c r="P399" s="34">
        <v>0.32583347874619378</v>
      </c>
      <c r="Q399" s="34">
        <v>40.590833478746184</v>
      </c>
      <c r="R399" s="34">
        <v>40.242474543529056</v>
      </c>
      <c r="S399" s="34">
        <v>2.7209999999999996</v>
      </c>
      <c r="T399" s="34">
        <v>2.2018946868704668E-2</v>
      </c>
      <c r="U399" s="34">
        <v>2.7430189468687045</v>
      </c>
      <c r="V399" s="34">
        <v>2.7194777904617551</v>
      </c>
      <c r="W399" s="34">
        <v>51.74799999999999</v>
      </c>
      <c r="X399" s="34">
        <v>0.41875650957799671</v>
      </c>
      <c r="Y399" s="34">
        <v>52.166756509577986</v>
      </c>
      <c r="Z399" s="34">
        <v>51.719050606694189</v>
      </c>
      <c r="AB399" s="34">
        <v>2.0949999999999989</v>
      </c>
      <c r="AC399" s="34">
        <v>1.6953213410487417E-2</v>
      </c>
      <c r="AD399" s="34">
        <v>2.1119532134104864</v>
      </c>
      <c r="AE399" s="34">
        <v>2.0938279937586826</v>
      </c>
      <c r="AF399" s="34">
        <v>2.9839999999999978</v>
      </c>
      <c r="AG399" s="34">
        <v>2.4147202299233624E-2</v>
      </c>
      <c r="AH399" s="34">
        <v>3.0081472022992313</v>
      </c>
      <c r="AI399" s="34">
        <v>2.9823306603226283</v>
      </c>
      <c r="AJ399" s="34">
        <v>35.023000000000003</v>
      </c>
      <c r="AK399" s="34">
        <v>0.28341403020310318</v>
      </c>
      <c r="AL399" s="34">
        <v>35.306414030203108</v>
      </c>
      <c r="AM399" s="34">
        <v>35.003407076568202</v>
      </c>
      <c r="AN399" s="34">
        <v>1.7549999999999994</v>
      </c>
      <c r="AO399" s="34">
        <v>1.4201856580145786E-2</v>
      </c>
      <c r="AP399" s="34">
        <v>1.7692018565801453</v>
      </c>
      <c r="AQ399" s="34">
        <v>1.7540182000221902</v>
      </c>
      <c r="AR399" s="34">
        <v>41.857000000000006</v>
      </c>
      <c r="AS399" s="34">
        <v>0.33871630249297002</v>
      </c>
      <c r="AT399" s="34">
        <v>42.195716302492976</v>
      </c>
      <c r="AU399" s="34">
        <v>41.833583930671701</v>
      </c>
    </row>
    <row r="400" spans="1:47" x14ac:dyDescent="0.25">
      <c r="A400" s="18">
        <v>45855</v>
      </c>
      <c r="B400" s="2">
        <v>4</v>
      </c>
      <c r="C400" s="2" t="s">
        <v>23</v>
      </c>
      <c r="D400" s="9">
        <v>27.077241000000001</v>
      </c>
      <c r="E400">
        <v>8.7608979999999996E-3</v>
      </c>
      <c r="G400" s="34">
        <v>1.1250000000000002</v>
      </c>
      <c r="H400" s="34">
        <v>7.4537902279720111E-3</v>
      </c>
      <c r="I400" s="34">
        <v>1.1324537902279723</v>
      </c>
      <c r="J400" s="34">
        <v>1.1225324780820716</v>
      </c>
      <c r="K400" s="34">
        <v>7.5349999999999975</v>
      </c>
      <c r="L400" s="34">
        <v>4.9923830549128065E-2</v>
      </c>
      <c r="M400" s="34">
        <v>7.5849238305491253</v>
      </c>
      <c r="N400" s="34">
        <v>7.5184730865319152</v>
      </c>
      <c r="O400" s="34">
        <v>39.89</v>
      </c>
      <c r="P400" s="34">
        <v>0.26429483750560306</v>
      </c>
      <c r="Q400" s="34">
        <v>40.154294837505603</v>
      </c>
      <c r="R400" s="34">
        <v>39.80250715617229</v>
      </c>
      <c r="S400" s="34">
        <v>2.6939999999999995</v>
      </c>
      <c r="T400" s="34">
        <v>1.7849342999250301E-2</v>
      </c>
      <c r="U400" s="34">
        <v>2.7118493429992498</v>
      </c>
      <c r="V400" s="34">
        <v>2.6880911075138663</v>
      </c>
      <c r="W400" s="34">
        <v>51.244</v>
      </c>
      <c r="X400" s="34">
        <v>0.33952180128195342</v>
      </c>
      <c r="Y400" s="34">
        <v>51.583521801281954</v>
      </c>
      <c r="Z400" s="34">
        <v>51.131603828300143</v>
      </c>
      <c r="AB400" s="34">
        <v>2.0949999999999993</v>
      </c>
      <c r="AC400" s="34">
        <v>1.3880613802312314E-2</v>
      </c>
      <c r="AD400" s="34">
        <v>2.1088806138023117</v>
      </c>
      <c r="AE400" s="34">
        <v>2.0904049258506121</v>
      </c>
      <c r="AF400" s="34">
        <v>2.9969999999999986</v>
      </c>
      <c r="AG400" s="34">
        <v>1.9856897167317422E-2</v>
      </c>
      <c r="AH400" s="34">
        <v>3.0168568971673162</v>
      </c>
      <c r="AI400" s="34">
        <v>2.9904265216106367</v>
      </c>
      <c r="AJ400" s="34">
        <v>34.751999999999995</v>
      </c>
      <c r="AK400" s="34">
        <v>0.23025254933554068</v>
      </c>
      <c r="AL400" s="34">
        <v>34.982252549335534</v>
      </c>
      <c r="AM400" s="34">
        <v>34.675776602940566</v>
      </c>
      <c r="AN400" s="34">
        <v>1.7359999999999995</v>
      </c>
      <c r="AO400" s="34">
        <v>1.1502026520675028E-2</v>
      </c>
      <c r="AP400" s="34">
        <v>1.7475020265206747</v>
      </c>
      <c r="AQ400" s="34">
        <v>1.7321923395115337</v>
      </c>
      <c r="AR400" s="34">
        <v>41.579999999999991</v>
      </c>
      <c r="AS400" s="34">
        <v>0.27549208682584542</v>
      </c>
      <c r="AT400" s="34">
        <v>41.855492086825841</v>
      </c>
      <c r="AU400" s="34">
        <v>41.488800389913351</v>
      </c>
    </row>
    <row r="401" spans="1:47" x14ac:dyDescent="0.25">
      <c r="A401" s="18">
        <v>45855</v>
      </c>
      <c r="B401" s="2">
        <v>5</v>
      </c>
      <c r="C401" s="2" t="s">
        <v>23</v>
      </c>
      <c r="D401" s="9">
        <v>27.049219000000001</v>
      </c>
      <c r="E401">
        <v>8.7778070000000003E-3</v>
      </c>
      <c r="G401" s="34">
        <v>1.125</v>
      </c>
      <c r="H401" s="34">
        <v>7.7585197425130859E-3</v>
      </c>
      <c r="I401" s="34">
        <v>1.1327585197425132</v>
      </c>
      <c r="J401" s="34">
        <v>1.1228153840786077</v>
      </c>
      <c r="K401" s="34">
        <v>7.5669999999999993</v>
      </c>
      <c r="L401" s="34">
        <v>5.2185527903641345E-2</v>
      </c>
      <c r="M401" s="34">
        <v>7.6191855279036407</v>
      </c>
      <c r="N401" s="34">
        <v>7.5523057878425099</v>
      </c>
      <c r="O401" s="34">
        <v>40.152000000000008</v>
      </c>
      <c r="P401" s="34">
        <v>0.27690674195678711</v>
      </c>
      <c r="Q401" s="34">
        <v>40.428906741956794</v>
      </c>
      <c r="R401" s="34">
        <v>40.074029601354901</v>
      </c>
      <c r="S401" s="34">
        <v>2.7769999999999997</v>
      </c>
      <c r="T401" s="34">
        <v>1.9151474955518968E-2</v>
      </c>
      <c r="U401" s="34">
        <v>2.7961514749555185</v>
      </c>
      <c r="V401" s="34">
        <v>2.7716073969655937</v>
      </c>
      <c r="W401" s="34">
        <v>51.621000000000009</v>
      </c>
      <c r="X401" s="34">
        <v>0.35600226455846046</v>
      </c>
      <c r="Y401" s="34">
        <v>51.977002264558465</v>
      </c>
      <c r="Z401" s="34">
        <v>51.520758170241614</v>
      </c>
      <c r="AB401" s="34">
        <v>2.0949999999999998</v>
      </c>
      <c r="AC401" s="34">
        <v>1.4448087876057699E-2</v>
      </c>
      <c r="AD401" s="34">
        <v>2.1094480878760575</v>
      </c>
      <c r="AE401" s="34">
        <v>2.0909317596841626</v>
      </c>
      <c r="AF401" s="34">
        <v>2.9719999999999978</v>
      </c>
      <c r="AG401" s="34">
        <v>2.049628504422122E-2</v>
      </c>
      <c r="AH401" s="34">
        <v>2.9924962850442189</v>
      </c>
      <c r="AI401" s="34">
        <v>2.9662287302058838</v>
      </c>
      <c r="AJ401" s="34">
        <v>34.996999999999986</v>
      </c>
      <c r="AK401" s="34">
        <v>0.24135548038109361</v>
      </c>
      <c r="AL401" s="34">
        <v>35.238355480381081</v>
      </c>
      <c r="AM401" s="34">
        <v>34.929039996976904</v>
      </c>
      <c r="AN401" s="34">
        <v>1.7599999999999993</v>
      </c>
      <c r="AO401" s="34">
        <v>1.2137773108287134E-2</v>
      </c>
      <c r="AP401" s="34">
        <v>1.7721377731082866</v>
      </c>
      <c r="AQ401" s="34">
        <v>1.7565822897585324</v>
      </c>
      <c r="AR401" s="34">
        <v>41.823999999999984</v>
      </c>
      <c r="AS401" s="34">
        <v>0.28843762640965964</v>
      </c>
      <c r="AT401" s="34">
        <v>42.112437626409644</v>
      </c>
      <c r="AU401" s="34">
        <v>41.742782776625482</v>
      </c>
    </row>
    <row r="402" spans="1:47" x14ac:dyDescent="0.25">
      <c r="A402" s="18">
        <v>45855</v>
      </c>
      <c r="B402" s="2">
        <v>6</v>
      </c>
      <c r="C402" s="2" t="s">
        <v>23</v>
      </c>
      <c r="D402" s="9">
        <v>32.067973000000002</v>
      </c>
      <c r="E402">
        <v>8.7032040000000008E-3</v>
      </c>
      <c r="G402" s="34">
        <v>1.125</v>
      </c>
      <c r="H402" s="34">
        <v>8.7682770428115578E-3</v>
      </c>
      <c r="I402" s="34">
        <v>1.1337682770428115</v>
      </c>
      <c r="J402" s="34">
        <v>1.1239008604389793</v>
      </c>
      <c r="K402" s="34">
        <v>7.6550000000000002</v>
      </c>
      <c r="L402" s="34">
        <v>5.9663254011308862E-2</v>
      </c>
      <c r="M402" s="34">
        <v>7.7146632540113087</v>
      </c>
      <c r="N402" s="34">
        <v>7.6475209659203447</v>
      </c>
      <c r="O402" s="34">
        <v>41.669999999999995</v>
      </c>
      <c r="P402" s="34">
        <v>0.32477698166574004</v>
      </c>
      <c r="Q402" s="34">
        <v>41.994776981665737</v>
      </c>
      <c r="R402" s="34">
        <v>41.629287870659795</v>
      </c>
      <c r="S402" s="34">
        <v>2.8939999999999997</v>
      </c>
      <c r="T402" s="34">
        <v>2.2555905566130349E-2</v>
      </c>
      <c r="U402" s="34">
        <v>2.9165559055661299</v>
      </c>
      <c r="V402" s="34">
        <v>2.8911725245425832</v>
      </c>
      <c r="W402" s="34">
        <v>53.343999999999994</v>
      </c>
      <c r="X402" s="34">
        <v>0.41576441828599081</v>
      </c>
      <c r="Y402" s="34">
        <v>53.759764418285982</v>
      </c>
      <c r="Z402" s="34">
        <v>53.2918822215617</v>
      </c>
      <c r="AB402" s="34">
        <v>2.0949999999999993</v>
      </c>
      <c r="AC402" s="34">
        <v>1.6328480359724628E-2</v>
      </c>
      <c r="AD402" s="34">
        <v>2.1113284803597239</v>
      </c>
      <c r="AE402" s="34">
        <v>2.0929531578841432</v>
      </c>
      <c r="AF402" s="34">
        <v>3.0349999999999993</v>
      </c>
      <c r="AG402" s="34">
        <v>2.3654862955496063E-2</v>
      </c>
      <c r="AH402" s="34">
        <v>3.0586548629554953</v>
      </c>
      <c r="AI402" s="34">
        <v>3.0320347657176017</v>
      </c>
      <c r="AJ402" s="34">
        <v>36.525000000000006</v>
      </c>
      <c r="AK402" s="34">
        <v>0.28467672798994859</v>
      </c>
      <c r="AL402" s="34">
        <v>36.809676727989952</v>
      </c>
      <c r="AM402" s="34">
        <v>36.4893146022522</v>
      </c>
      <c r="AN402" s="34">
        <v>1.8379999999999994</v>
      </c>
      <c r="AO402" s="34">
        <v>1.4325416181944564E-2</v>
      </c>
      <c r="AP402" s="34">
        <v>1.852325416181944</v>
      </c>
      <c r="AQ402" s="34">
        <v>1.8362042502105276</v>
      </c>
      <c r="AR402" s="34">
        <v>43.493000000000002</v>
      </c>
      <c r="AS402" s="34">
        <v>0.33898548748711382</v>
      </c>
      <c r="AT402" s="34">
        <v>43.83198548748711</v>
      </c>
      <c r="AU402" s="34">
        <v>43.450506776064472</v>
      </c>
    </row>
    <row r="403" spans="1:47" x14ac:dyDescent="0.25">
      <c r="A403" s="18">
        <v>45855</v>
      </c>
      <c r="B403" s="2">
        <v>7</v>
      </c>
      <c r="C403" s="2" t="s">
        <v>23</v>
      </c>
      <c r="D403" s="9">
        <v>40.705942</v>
      </c>
      <c r="E403">
        <v>8.7964629999999992E-3</v>
      </c>
      <c r="G403" s="34">
        <v>1.1250000000000002</v>
      </c>
      <c r="H403" s="34">
        <v>5.1307682521219318E-3</v>
      </c>
      <c r="I403" s="34">
        <v>1.1301307682521222</v>
      </c>
      <c r="J403" s="34">
        <v>1.1201896147640309</v>
      </c>
      <c r="K403" s="34">
        <v>7.4589999999999996</v>
      </c>
      <c r="L403" s="34">
        <v>3.4018133682291091E-2</v>
      </c>
      <c r="M403" s="34">
        <v>7.4930181336822903</v>
      </c>
      <c r="N403" s="34">
        <v>7.4271060769110244</v>
      </c>
      <c r="O403" s="34">
        <v>43.973000000000006</v>
      </c>
      <c r="P403" s="34">
        <v>0.20054690875605127</v>
      </c>
      <c r="Q403" s="34">
        <v>44.173546908756059</v>
      </c>
      <c r="R403" s="34">
        <v>43.784975937794421</v>
      </c>
      <c r="S403" s="34">
        <v>3.0529999999999995</v>
      </c>
      <c r="T403" s="34">
        <v>1.3923764865536222E-2</v>
      </c>
      <c r="U403" s="34">
        <v>3.0669237648655359</v>
      </c>
      <c r="V403" s="34">
        <v>3.0399456834440755</v>
      </c>
      <c r="W403" s="34">
        <v>55.61</v>
      </c>
      <c r="X403" s="34">
        <v>0.25361957555600051</v>
      </c>
      <c r="Y403" s="34">
        <v>55.863619575556008</v>
      </c>
      <c r="Z403" s="34">
        <v>55.372217312913548</v>
      </c>
      <c r="AB403" s="34">
        <v>2.0949999999999989</v>
      </c>
      <c r="AC403" s="34">
        <v>9.5546306561737227E-3</v>
      </c>
      <c r="AD403" s="34">
        <v>2.1045546306561724</v>
      </c>
      <c r="AE403" s="34">
        <v>2.0860419937161265</v>
      </c>
      <c r="AF403" s="34">
        <v>3.0159999999999987</v>
      </c>
      <c r="AG403" s="34">
        <v>1.3755019598577544E-2</v>
      </c>
      <c r="AH403" s="34">
        <v>3.0297550195985763</v>
      </c>
      <c r="AI403" s="34">
        <v>3.0031038916696131</v>
      </c>
      <c r="AJ403" s="34">
        <v>38.157000000000004</v>
      </c>
      <c r="AK403" s="34">
        <v>0.17402197706330358</v>
      </c>
      <c r="AL403" s="34">
        <v>38.331021977063308</v>
      </c>
      <c r="AM403" s="34">
        <v>37.993844560489883</v>
      </c>
      <c r="AN403" s="34">
        <v>1.9109999999999994</v>
      </c>
      <c r="AO403" s="34">
        <v>8.7154650042711168E-3</v>
      </c>
      <c r="AP403" s="34">
        <v>1.9197154650042705</v>
      </c>
      <c r="AQ403" s="34">
        <v>1.9028287589458326</v>
      </c>
      <c r="AR403" s="34">
        <v>45.179000000000002</v>
      </c>
      <c r="AS403" s="34">
        <v>0.20604709232232596</v>
      </c>
      <c r="AT403" s="34">
        <v>45.385047092322331</v>
      </c>
      <c r="AU403" s="34">
        <v>44.985819204821453</v>
      </c>
    </row>
    <row r="404" spans="1:47" x14ac:dyDescent="0.25">
      <c r="A404" s="18">
        <v>45855</v>
      </c>
      <c r="B404" s="2">
        <v>8</v>
      </c>
      <c r="C404" s="2" t="s">
        <v>178</v>
      </c>
      <c r="D404" s="9">
        <v>38.257680999999998</v>
      </c>
      <c r="E404">
        <v>8.9442979999999998E-3</v>
      </c>
      <c r="G404" s="34">
        <v>1.1250000000000002</v>
      </c>
      <c r="H404" s="34">
        <v>6.5372657990236914E-3</v>
      </c>
      <c r="I404" s="34">
        <v>1.1315372657990239</v>
      </c>
      <c r="J404" s="34">
        <v>1.1214164592956122</v>
      </c>
      <c r="K404" s="34">
        <v>7.2230000000000008</v>
      </c>
      <c r="L404" s="34">
        <v>4.1972151881198322E-2</v>
      </c>
      <c r="M404" s="34">
        <v>7.2649721518811994</v>
      </c>
      <c r="N404" s="34">
        <v>7.1999920759930731</v>
      </c>
      <c r="O404" s="34">
        <v>49.080999999999996</v>
      </c>
      <c r="P404" s="34">
        <v>0.28520492682833931</v>
      </c>
      <c r="Q404" s="34">
        <v>49.366204926828338</v>
      </c>
      <c r="R404" s="34">
        <v>48.924658878833718</v>
      </c>
      <c r="S404" s="34">
        <v>3.4789999999999992</v>
      </c>
      <c r="T404" s="34">
        <v>2.0216131302047479E-2</v>
      </c>
      <c r="U404" s="34">
        <v>3.4992161313020467</v>
      </c>
      <c r="V404" s="34">
        <v>3.467918099457274</v>
      </c>
      <c r="W404" s="34">
        <v>60.907999999999994</v>
      </c>
      <c r="X404" s="34">
        <v>0.35393047581060877</v>
      </c>
      <c r="Y404" s="34">
        <v>61.261930475810608</v>
      </c>
      <c r="Z404" s="34">
        <v>60.713985513579679</v>
      </c>
      <c r="AB404" s="34">
        <v>2.0949999999999998</v>
      </c>
      <c r="AC404" s="34">
        <v>1.2173841643515227E-2</v>
      </c>
      <c r="AD404" s="34">
        <v>2.1071738416435148</v>
      </c>
      <c r="AE404" s="34">
        <v>2.0883266508660507</v>
      </c>
      <c r="AF404" s="34">
        <v>2.9659999999999975</v>
      </c>
      <c r="AG404" s="34">
        <v>1.7235138097692664E-2</v>
      </c>
      <c r="AH404" s="34">
        <v>2.9832351380976903</v>
      </c>
      <c r="AI404" s="34">
        <v>2.9565521940184736</v>
      </c>
      <c r="AJ404" s="34">
        <v>41.95300000000001</v>
      </c>
      <c r="AK404" s="34">
        <v>0.24378481072572525</v>
      </c>
      <c r="AL404" s="34">
        <v>42.196784810725738</v>
      </c>
      <c r="AM404" s="34">
        <v>41.819364192736735</v>
      </c>
      <c r="AN404" s="34">
        <v>2.1419999999999995</v>
      </c>
      <c r="AO404" s="34">
        <v>1.2446954081341102E-2</v>
      </c>
      <c r="AP404" s="34">
        <v>2.1544469540813407</v>
      </c>
      <c r="AQ404" s="34">
        <v>2.1351769384988448</v>
      </c>
      <c r="AR404" s="34">
        <v>49.156000000000006</v>
      </c>
      <c r="AS404" s="34">
        <v>0.28564074454827426</v>
      </c>
      <c r="AT404" s="34">
        <v>49.441640744548288</v>
      </c>
      <c r="AU404" s="34">
        <v>48.999419976120102</v>
      </c>
    </row>
    <row r="405" spans="1:47" x14ac:dyDescent="0.25">
      <c r="A405" s="18">
        <v>45855</v>
      </c>
      <c r="B405" s="2">
        <v>9</v>
      </c>
      <c r="C405" s="2" t="s">
        <v>178</v>
      </c>
      <c r="D405" s="9">
        <v>31.766770999999999</v>
      </c>
      <c r="E405">
        <v>8.8622690000000007E-3</v>
      </c>
      <c r="G405" s="34">
        <v>1.1250000000000002</v>
      </c>
      <c r="H405" s="34">
        <v>8.5308355079500471E-3</v>
      </c>
      <c r="I405" s="34">
        <v>1.1335308355079503</v>
      </c>
      <c r="J405" s="34">
        <v>1.1234851803238841</v>
      </c>
      <c r="K405" s="34">
        <v>7.7229999999999999</v>
      </c>
      <c r="L405" s="34">
        <v>5.8563237891465079E-2</v>
      </c>
      <c r="M405" s="34">
        <v>7.781563237891465</v>
      </c>
      <c r="N405" s="34">
        <v>7.7126009312367598</v>
      </c>
      <c r="O405" s="34">
        <v>57.570999999999984</v>
      </c>
      <c r="P405" s="34">
        <v>0.4365588720250595</v>
      </c>
      <c r="Q405" s="34">
        <v>58.007558872025044</v>
      </c>
      <c r="R405" s="34">
        <v>57.493480281267821</v>
      </c>
      <c r="S405" s="34">
        <v>4.165</v>
      </c>
      <c r="T405" s="34">
        <v>3.1583048791655063E-2</v>
      </c>
      <c r="U405" s="34">
        <v>4.1965830487916547</v>
      </c>
      <c r="V405" s="34">
        <v>4.1593918009324229</v>
      </c>
      <c r="W405" s="34">
        <v>70.583999999999989</v>
      </c>
      <c r="X405" s="34">
        <v>0.53523599421612966</v>
      </c>
      <c r="Y405" s="34">
        <v>71.119235994216112</v>
      </c>
      <c r="Z405" s="34">
        <v>70.488958193760894</v>
      </c>
      <c r="AB405" s="34">
        <v>2.0949999999999998</v>
      </c>
      <c r="AC405" s="34">
        <v>1.5886311457026975E-2</v>
      </c>
      <c r="AD405" s="34">
        <v>2.1108863114570267</v>
      </c>
      <c r="AE405" s="34">
        <v>2.0921790691364768</v>
      </c>
      <c r="AF405" s="34">
        <v>3.1249999999999973</v>
      </c>
      <c r="AG405" s="34">
        <v>2.3696765299861221E-2</v>
      </c>
      <c r="AH405" s="34">
        <v>3.1486967652998588</v>
      </c>
      <c r="AI405" s="34">
        <v>3.1207921675663415</v>
      </c>
      <c r="AJ405" s="34">
        <v>47.895000000000017</v>
      </c>
      <c r="AK405" s="34">
        <v>0.36318610369179344</v>
      </c>
      <c r="AL405" s="34">
        <v>48.258186103691813</v>
      </c>
      <c r="AM405" s="34">
        <v>47.830509076988832</v>
      </c>
      <c r="AN405" s="34">
        <v>2.4579999999999997</v>
      </c>
      <c r="AO405" s="34">
        <v>1.8638927714258856E-2</v>
      </c>
      <c r="AP405" s="34">
        <v>2.4766389277142586</v>
      </c>
      <c r="AQ405" s="34">
        <v>2.4546902873209833</v>
      </c>
      <c r="AR405" s="34">
        <v>55.573000000000015</v>
      </c>
      <c r="AS405" s="34">
        <v>0.4214081081629405</v>
      </c>
      <c r="AT405" s="34">
        <v>55.994408108162958</v>
      </c>
      <c r="AU405" s="34">
        <v>55.498170601012639</v>
      </c>
    </row>
    <row r="406" spans="1:47" x14ac:dyDescent="0.25">
      <c r="A406" s="18">
        <v>45855</v>
      </c>
      <c r="B406" s="2">
        <v>10</v>
      </c>
      <c r="C406" s="2" t="s">
        <v>178</v>
      </c>
      <c r="D406" s="9">
        <v>36.453029000000001</v>
      </c>
      <c r="E406">
        <v>8.6007449999999999E-3</v>
      </c>
      <c r="G406" s="34">
        <v>1.125</v>
      </c>
      <c r="H406" s="34">
        <v>5.9367621055024002E-3</v>
      </c>
      <c r="I406" s="34">
        <v>1.1309367621055024</v>
      </c>
      <c r="J406" s="34">
        <v>1.1212098634035075</v>
      </c>
      <c r="K406" s="34">
        <v>7.492</v>
      </c>
      <c r="L406" s="34">
        <v>3.9536197061710202E-2</v>
      </c>
      <c r="M406" s="34">
        <v>7.5315361970617101</v>
      </c>
      <c r="N406" s="34">
        <v>7.4667593747725132</v>
      </c>
      <c r="O406" s="34">
        <v>66.396000000000001</v>
      </c>
      <c r="P406" s="34">
        <v>0.3503797837839443</v>
      </c>
      <c r="Q406" s="34">
        <v>66.746379783783951</v>
      </c>
      <c r="R406" s="34">
        <v>66.172311191590467</v>
      </c>
      <c r="S406" s="34">
        <v>4.8810000000000002</v>
      </c>
      <c r="T406" s="34">
        <v>2.5757631855073078E-2</v>
      </c>
      <c r="U406" s="34">
        <v>4.906757631855073</v>
      </c>
      <c r="V406" s="34">
        <v>4.8645558606866839</v>
      </c>
      <c r="W406" s="34">
        <v>79.894000000000005</v>
      </c>
      <c r="X406" s="34">
        <v>0.42161037480622998</v>
      </c>
      <c r="Y406" s="34">
        <v>80.315610374806241</v>
      </c>
      <c r="Z406" s="34">
        <v>79.62483629045316</v>
      </c>
      <c r="AB406" s="34">
        <v>2.0949999999999993</v>
      </c>
      <c r="AC406" s="34">
        <v>1.1055570320913354E-2</v>
      </c>
      <c r="AD406" s="34">
        <v>2.1060555703209127</v>
      </c>
      <c r="AE406" s="34">
        <v>2.0879419234047529</v>
      </c>
      <c r="AF406" s="34">
        <v>3.6819999999999991</v>
      </c>
      <c r="AG406" s="34">
        <v>1.9430362731075405E-2</v>
      </c>
      <c r="AH406" s="34">
        <v>3.7014303627310743</v>
      </c>
      <c r="AI406" s="34">
        <v>3.6695953040459668</v>
      </c>
      <c r="AJ406" s="34">
        <v>53.323000000000008</v>
      </c>
      <c r="AK406" s="34">
        <v>0.28139196955707069</v>
      </c>
      <c r="AL406" s="34">
        <v>53.604391969557078</v>
      </c>
      <c r="AM406" s="34">
        <v>53.143354263346872</v>
      </c>
      <c r="AN406" s="34">
        <v>2.7889999999999993</v>
      </c>
      <c r="AO406" s="34">
        <v>1.471789289977439E-2</v>
      </c>
      <c r="AP406" s="34">
        <v>2.8037178928997735</v>
      </c>
      <c r="AQ406" s="34">
        <v>2.7796038302510051</v>
      </c>
      <c r="AR406" s="34">
        <v>61.88900000000001</v>
      </c>
      <c r="AS406" s="34">
        <v>0.32659579550883383</v>
      </c>
      <c r="AT406" s="34">
        <v>62.21559579550884</v>
      </c>
      <c r="AU406" s="34">
        <v>61.680495321048596</v>
      </c>
    </row>
    <row r="407" spans="1:47" x14ac:dyDescent="0.25">
      <c r="A407" s="18">
        <v>45855</v>
      </c>
      <c r="B407" s="2">
        <v>11</v>
      </c>
      <c r="C407" s="2" t="s">
        <v>178</v>
      </c>
      <c r="D407" s="9">
        <v>37.559762999999997</v>
      </c>
      <c r="E407">
        <v>8.7229960000000002E-3</v>
      </c>
      <c r="G407" s="34">
        <v>1.125</v>
      </c>
      <c r="H407" s="34">
        <v>8.644056119858792E-3</v>
      </c>
      <c r="I407" s="34">
        <v>1.1336440561198589</v>
      </c>
      <c r="J407" s="34">
        <v>1.1237552835529014</v>
      </c>
      <c r="K407" s="34">
        <v>7.6110000000000015</v>
      </c>
      <c r="L407" s="34">
        <v>5.847992100288469E-2</v>
      </c>
      <c r="M407" s="34">
        <v>7.6694799210028863</v>
      </c>
      <c r="N407" s="34">
        <v>7.6025790783298977</v>
      </c>
      <c r="O407" s="34">
        <v>74.117999999999995</v>
      </c>
      <c r="P407" s="34">
        <v>0.56949346799261669</v>
      </c>
      <c r="Q407" s="34">
        <v>74.68749346799261</v>
      </c>
      <c r="R407" s="34">
        <v>74.035994761221275</v>
      </c>
      <c r="S407" s="34">
        <v>5.5280000000000005</v>
      </c>
      <c r="T407" s="34">
        <v>4.2474970871626133E-2</v>
      </c>
      <c r="U407" s="34">
        <v>5.5704749708716266</v>
      </c>
      <c r="V407" s="34">
        <v>5.5218837399826128</v>
      </c>
      <c r="W407" s="34">
        <v>88.382000000000005</v>
      </c>
      <c r="X407" s="34">
        <v>0.67909241598698622</v>
      </c>
      <c r="Y407" s="34">
        <v>89.061092415986991</v>
      </c>
      <c r="Z407" s="34">
        <v>88.284212863086694</v>
      </c>
      <c r="AB407" s="34">
        <v>2.0949999999999998</v>
      </c>
      <c r="AC407" s="34">
        <v>1.6097153396537035E-2</v>
      </c>
      <c r="AD407" s="34">
        <v>2.1110971533965368</v>
      </c>
      <c r="AE407" s="34">
        <v>2.0926820613718475</v>
      </c>
      <c r="AF407" s="34">
        <v>4.1139999999999972</v>
      </c>
      <c r="AG407" s="34">
        <v>3.1610352779643594E-2</v>
      </c>
      <c r="AH407" s="34">
        <v>4.1456103527796406</v>
      </c>
      <c r="AI407" s="34">
        <v>4.1094482102547847</v>
      </c>
      <c r="AJ407" s="34">
        <v>57.819999999999986</v>
      </c>
      <c r="AK407" s="34">
        <v>0.44426606653354239</v>
      </c>
      <c r="AL407" s="34">
        <v>58.26426606653353</v>
      </c>
      <c r="AM407" s="34">
        <v>57.756027106692223</v>
      </c>
      <c r="AN407" s="34">
        <v>3.0310000000000001</v>
      </c>
      <c r="AO407" s="34">
        <v>2.3289008088259552E-2</v>
      </c>
      <c r="AP407" s="34">
        <v>3.0542890080882596</v>
      </c>
      <c r="AQ407" s="34">
        <v>3.0276464572878616</v>
      </c>
      <c r="AR407" s="34">
        <v>67.059999999999988</v>
      </c>
      <c r="AS407" s="34">
        <v>0.51526258079798259</v>
      </c>
      <c r="AT407" s="34">
        <v>67.575262580797968</v>
      </c>
      <c r="AU407" s="34">
        <v>66.985803835606717</v>
      </c>
    </row>
    <row r="408" spans="1:47" x14ac:dyDescent="0.25">
      <c r="A408" s="18">
        <v>45855</v>
      </c>
      <c r="B408" s="2">
        <v>12</v>
      </c>
      <c r="C408" s="2" t="s">
        <v>178</v>
      </c>
      <c r="D408" s="9">
        <v>49.474834999999999</v>
      </c>
      <c r="E408">
        <v>8.9194500000000006E-3</v>
      </c>
      <c r="G408" s="34">
        <v>1.125</v>
      </c>
      <c r="H408" s="34">
        <v>1.1325230632039312E-2</v>
      </c>
      <c r="I408" s="34">
        <v>1.1363252306320393</v>
      </c>
      <c r="J408" s="34">
        <v>1.1261898345536783</v>
      </c>
      <c r="K408" s="34">
        <v>7.6109999999999998</v>
      </c>
      <c r="L408" s="34">
        <v>7.6618960302623287E-2</v>
      </c>
      <c r="M408" s="34">
        <v>7.6876189603026228</v>
      </c>
      <c r="N408" s="34">
        <v>7.6190496273671515</v>
      </c>
      <c r="O408" s="34">
        <v>79.132999999999996</v>
      </c>
      <c r="P408" s="34">
        <v>0.79662175609348163</v>
      </c>
      <c r="Q408" s="34">
        <v>79.929621756093482</v>
      </c>
      <c r="R408" s="34">
        <v>79.216693491321095</v>
      </c>
      <c r="S408" s="34">
        <v>5.851</v>
      </c>
      <c r="T408" s="34">
        <v>5.8901266158277336E-2</v>
      </c>
      <c r="U408" s="34">
        <v>5.9099012661582773</v>
      </c>
      <c r="V408" s="34">
        <v>5.8571881973098412</v>
      </c>
      <c r="W408" s="34">
        <v>93.72</v>
      </c>
      <c r="X408" s="34">
        <v>0.94346721318642146</v>
      </c>
      <c r="Y408" s="34">
        <v>94.663467213186422</v>
      </c>
      <c r="Z408" s="34">
        <v>93.819121150551766</v>
      </c>
      <c r="AB408" s="34">
        <v>2.0949999999999998</v>
      </c>
      <c r="AC408" s="34">
        <v>2.1090096154775428E-2</v>
      </c>
      <c r="AD408" s="34">
        <v>2.1160900961547751</v>
      </c>
      <c r="AE408" s="34">
        <v>2.0972157363466271</v>
      </c>
      <c r="AF408" s="34">
        <v>4.2979999999999983</v>
      </c>
      <c r="AG408" s="34">
        <v>4.326741445022661E-2</v>
      </c>
      <c r="AH408" s="34">
        <v>4.3412674144502246</v>
      </c>
      <c r="AI408" s="34">
        <v>4.3025456968104061</v>
      </c>
      <c r="AJ408" s="34">
        <v>61.074999999999967</v>
      </c>
      <c r="AK408" s="34">
        <v>0.61483418742382268</v>
      </c>
      <c r="AL408" s="34">
        <v>61.689834187423791</v>
      </c>
      <c r="AM408" s="34">
        <v>61.139594795880768</v>
      </c>
      <c r="AN408" s="34">
        <v>3.1719999999999997</v>
      </c>
      <c r="AO408" s="34">
        <v>3.1932116946514391E-2</v>
      </c>
      <c r="AP408" s="34">
        <v>3.2039321169465143</v>
      </c>
      <c r="AQ408" s="34">
        <v>3.1753548046260156</v>
      </c>
      <c r="AR408" s="34">
        <v>70.639999999999958</v>
      </c>
      <c r="AS408" s="34">
        <v>0.71112381497533916</v>
      </c>
      <c r="AT408" s="34">
        <v>71.35112381497531</v>
      </c>
      <c r="AU408" s="34">
        <v>70.714711033663818</v>
      </c>
    </row>
    <row r="409" spans="1:47" x14ac:dyDescent="0.25">
      <c r="A409" s="18">
        <v>45855</v>
      </c>
      <c r="B409" s="2">
        <v>13</v>
      </c>
      <c r="C409" s="2" t="s">
        <v>178</v>
      </c>
      <c r="D409" s="9">
        <v>66.428748999999996</v>
      </c>
      <c r="E409">
        <v>8.9679349999999998E-3</v>
      </c>
      <c r="G409" s="34">
        <v>1.1250000000000002</v>
      </c>
      <c r="H409" s="34">
        <v>1.5326994526786791E-2</v>
      </c>
      <c r="I409" s="34">
        <v>1.1403269945267871</v>
      </c>
      <c r="J409" s="34">
        <v>1.1301006161611256</v>
      </c>
      <c r="K409" s="34">
        <v>8.6120000000000001</v>
      </c>
      <c r="L409" s="34">
        <v>0.11732984610194473</v>
      </c>
      <c r="M409" s="34">
        <v>8.729329846101944</v>
      </c>
      <c r="N409" s="34">
        <v>8.6510457834485415</v>
      </c>
      <c r="O409" s="34">
        <v>81.603000000000009</v>
      </c>
      <c r="P409" s="34">
        <v>1.1117588749950065</v>
      </c>
      <c r="Q409" s="34">
        <v>82.714758874995013</v>
      </c>
      <c r="R409" s="34">
        <v>81.972978293863378</v>
      </c>
      <c r="S409" s="34">
        <v>6.0359999999999996</v>
      </c>
      <c r="T409" s="34">
        <v>8.2234434634386719E-2</v>
      </c>
      <c r="U409" s="34">
        <v>6.1182344346343864</v>
      </c>
      <c r="V409" s="34">
        <v>6.0633665059098236</v>
      </c>
      <c r="W409" s="34">
        <v>97.376000000000005</v>
      </c>
      <c r="X409" s="34">
        <v>1.3266501502581247</v>
      </c>
      <c r="Y409" s="34">
        <v>98.702650150258137</v>
      </c>
      <c r="Z409" s="34">
        <v>97.817491199382872</v>
      </c>
      <c r="AB409" s="34">
        <v>2.0949999999999993</v>
      </c>
      <c r="AC409" s="34">
        <v>2.8542269807660722E-2</v>
      </c>
      <c r="AD409" s="34">
        <v>2.1235422698076598</v>
      </c>
      <c r="AE409" s="34">
        <v>2.1044984807622722</v>
      </c>
      <c r="AF409" s="34">
        <v>4.4009999999999989</v>
      </c>
      <c r="AG409" s="34">
        <v>5.9959202588789902E-2</v>
      </c>
      <c r="AH409" s="34">
        <v>4.4609592025887892</v>
      </c>
      <c r="AI409" s="34">
        <v>4.4209536104223206</v>
      </c>
      <c r="AJ409" s="34">
        <v>62.515000000000015</v>
      </c>
      <c r="AK409" s="34">
        <v>0.85170405585962339</v>
      </c>
      <c r="AL409" s="34">
        <v>63.366704055859636</v>
      </c>
      <c r="AM409" s="34">
        <v>62.798435572722447</v>
      </c>
      <c r="AN409" s="34">
        <v>3.3019999999999996</v>
      </c>
      <c r="AO409" s="34">
        <v>4.4986431935511079E-2</v>
      </c>
      <c r="AP409" s="34">
        <v>3.3469864319355107</v>
      </c>
      <c r="AQ409" s="34">
        <v>3.3169708751680309</v>
      </c>
      <c r="AR409" s="34">
        <v>72.313000000000017</v>
      </c>
      <c r="AS409" s="34">
        <v>0.98519196019158506</v>
      </c>
      <c r="AT409" s="34">
        <v>73.298191960191588</v>
      </c>
      <c r="AU409" s="34">
        <v>72.640858539075069</v>
      </c>
    </row>
    <row r="410" spans="1:47" x14ac:dyDescent="0.25">
      <c r="A410" s="18">
        <v>45855</v>
      </c>
      <c r="B410" s="2">
        <v>14</v>
      </c>
      <c r="C410" s="2" t="s">
        <v>178</v>
      </c>
      <c r="D410" s="9">
        <v>52.150618999999999</v>
      </c>
      <c r="E410">
        <v>9.1557389999999995E-3</v>
      </c>
      <c r="G410" s="34">
        <v>1.1250000000000002</v>
      </c>
      <c r="H410" s="34">
        <v>1.5221506956068498E-2</v>
      </c>
      <c r="I410" s="34">
        <v>1.1402215069560686</v>
      </c>
      <c r="J410" s="34">
        <v>1.1297819364361921</v>
      </c>
      <c r="K410" s="34">
        <v>9.3349999999999973</v>
      </c>
      <c r="L410" s="34">
        <v>0.12630468216435498</v>
      </c>
      <c r="M410" s="34">
        <v>9.4613046821643518</v>
      </c>
      <c r="N410" s="34">
        <v>9.3746794458949765</v>
      </c>
      <c r="O410" s="34">
        <v>83.466999999999999</v>
      </c>
      <c r="P410" s="34">
        <v>1.1293275743130391</v>
      </c>
      <c r="Q410" s="34">
        <v>84.596327574313037</v>
      </c>
      <c r="R410" s="34">
        <v>83.821785678684122</v>
      </c>
      <c r="S410" s="34">
        <v>6.0960000000000019</v>
      </c>
      <c r="T410" s="34">
        <v>8.248027235928318E-2</v>
      </c>
      <c r="U410" s="34">
        <v>6.1784802723592849</v>
      </c>
      <c r="V410" s="34">
        <v>6.1219117195689146</v>
      </c>
      <c r="W410" s="34">
        <v>100.023</v>
      </c>
      <c r="X410" s="34">
        <v>1.3533340357927457</v>
      </c>
      <c r="Y410" s="34">
        <v>101.37633403579274</v>
      </c>
      <c r="Z410" s="34">
        <v>100.44815878058421</v>
      </c>
      <c r="AB410" s="34">
        <v>2.0949999999999998</v>
      </c>
      <c r="AC410" s="34">
        <v>2.8345828509300883E-2</v>
      </c>
      <c r="AD410" s="34">
        <v>2.1233458285093008</v>
      </c>
      <c r="AE410" s="34">
        <v>2.1039050282967309</v>
      </c>
      <c r="AF410" s="34">
        <v>4.3389999999999986</v>
      </c>
      <c r="AG410" s="34">
        <v>5.8707661051005493E-2</v>
      </c>
      <c r="AH410" s="34">
        <v>4.3977076610510037</v>
      </c>
      <c r="AI410" s="34">
        <v>4.3574433975081206</v>
      </c>
      <c r="AJ410" s="34">
        <v>63.41</v>
      </c>
      <c r="AK410" s="34">
        <v>0.85795178318604726</v>
      </c>
      <c r="AL410" s="34">
        <v>64.267951783186049</v>
      </c>
      <c r="AM410" s="34">
        <v>63.679531190594616</v>
      </c>
      <c r="AN410" s="34">
        <v>3.3689999999999993</v>
      </c>
      <c r="AO410" s="34">
        <v>4.5583339497773108E-2</v>
      </c>
      <c r="AP410" s="34">
        <v>3.4145833394977725</v>
      </c>
      <c r="AQ410" s="34">
        <v>3.3833203056475827</v>
      </c>
      <c r="AR410" s="34">
        <v>73.212999999999994</v>
      </c>
      <c r="AS410" s="34">
        <v>0.99058861224412675</v>
      </c>
      <c r="AT410" s="34">
        <v>74.203588612244118</v>
      </c>
      <c r="AU410" s="34">
        <v>73.52419992204706</v>
      </c>
    </row>
    <row r="411" spans="1:47" x14ac:dyDescent="0.25">
      <c r="A411" s="18">
        <v>45855</v>
      </c>
      <c r="B411" s="2">
        <v>15</v>
      </c>
      <c r="C411" s="2" t="s">
        <v>178</v>
      </c>
      <c r="D411" s="9">
        <v>41.588614</v>
      </c>
      <c r="E411">
        <v>9.6062209999999999E-3</v>
      </c>
      <c r="G411" s="34">
        <v>1.125</v>
      </c>
      <c r="H411" s="34">
        <v>1.5599708773362678E-2</v>
      </c>
      <c r="I411" s="34">
        <v>1.1405997087733626</v>
      </c>
      <c r="J411" s="34">
        <v>1.12964285589835</v>
      </c>
      <c r="K411" s="34">
        <v>9.7989999999999995</v>
      </c>
      <c r="L411" s="34">
        <v>0.13587693001793857</v>
      </c>
      <c r="M411" s="34">
        <v>9.9348769300179374</v>
      </c>
      <c r="N411" s="34">
        <v>9.8394403066203839</v>
      </c>
      <c r="O411" s="34">
        <v>84.121000000000009</v>
      </c>
      <c r="P411" s="34">
        <v>1.1664560904213708</v>
      </c>
      <c r="Q411" s="34">
        <v>85.287456090421387</v>
      </c>
      <c r="R411" s="34">
        <v>84.468165938689012</v>
      </c>
      <c r="S411" s="34">
        <v>6.1719999999999988</v>
      </c>
      <c r="T411" s="34">
        <v>8.5583468932617285E-2</v>
      </c>
      <c r="U411" s="34">
        <v>6.2575834689326157</v>
      </c>
      <c r="V411" s="34">
        <v>6.1974717392041025</v>
      </c>
      <c r="W411" s="34">
        <v>101.21700000000001</v>
      </c>
      <c r="X411" s="34">
        <v>1.4035161981452893</v>
      </c>
      <c r="Y411" s="34">
        <v>102.62051619814531</v>
      </c>
      <c r="Z411" s="34">
        <v>101.63472084041184</v>
      </c>
      <c r="AB411" s="34">
        <v>2.0949999999999998</v>
      </c>
      <c r="AC411" s="34">
        <v>2.9050124337950942E-2</v>
      </c>
      <c r="AD411" s="34">
        <v>2.1240501243379506</v>
      </c>
      <c r="AE411" s="34">
        <v>2.1036460294284827</v>
      </c>
      <c r="AF411" s="34">
        <v>4.4549999999999974</v>
      </c>
      <c r="AG411" s="34">
        <v>6.1774846742516175E-2</v>
      </c>
      <c r="AH411" s="34">
        <v>4.5167748467425133</v>
      </c>
      <c r="AI411" s="34">
        <v>4.4733857093574638</v>
      </c>
      <c r="AJ411" s="34">
        <v>63.344999999999978</v>
      </c>
      <c r="AK411" s="34">
        <v>0.87836760199880759</v>
      </c>
      <c r="AL411" s="34">
        <v>64.223367601998788</v>
      </c>
      <c r="AM411" s="34">
        <v>63.606423739449752</v>
      </c>
      <c r="AN411" s="34">
        <v>3.3489999999999989</v>
      </c>
      <c r="AO411" s="34">
        <v>4.6438599717325862E-2</v>
      </c>
      <c r="AP411" s="34">
        <v>3.3954385997173246</v>
      </c>
      <c r="AQ411" s="34">
        <v>3.3628212661365096</v>
      </c>
      <c r="AR411" s="34">
        <v>73.243999999999986</v>
      </c>
      <c r="AS411" s="34">
        <v>1.0156311727966005</v>
      </c>
      <c r="AT411" s="34">
        <v>74.259631172796574</v>
      </c>
      <c r="AU411" s="34">
        <v>73.546276744372207</v>
      </c>
    </row>
    <row r="412" spans="1:47" x14ac:dyDescent="0.25">
      <c r="A412" s="18">
        <v>45855</v>
      </c>
      <c r="B412" s="2">
        <v>16</v>
      </c>
      <c r="C412" s="2" t="s">
        <v>178</v>
      </c>
      <c r="D412" s="9">
        <v>41.715071000000002</v>
      </c>
      <c r="E412">
        <v>9.8068749999999996E-3</v>
      </c>
      <c r="G412" s="34">
        <v>1.125</v>
      </c>
      <c r="H412" s="34">
        <v>1.9652978963283402E-2</v>
      </c>
      <c r="I412" s="34">
        <v>1.1446529789632833</v>
      </c>
      <c r="J412" s="34">
        <v>1.1334275102802127</v>
      </c>
      <c r="K412" s="34">
        <v>10.147999999999998</v>
      </c>
      <c r="L412" s="34">
        <v>0.17727860490613329</v>
      </c>
      <c r="M412" s="34">
        <v>10.325278604906131</v>
      </c>
      <c r="N412" s="34">
        <v>10.224019888287643</v>
      </c>
      <c r="O412" s="34">
        <v>84.168999999999997</v>
      </c>
      <c r="P412" s="34">
        <v>1.470374743431645</v>
      </c>
      <c r="Q412" s="34">
        <v>85.639374743431645</v>
      </c>
      <c r="R412" s="34">
        <v>84.799520100244649</v>
      </c>
      <c r="S412" s="34">
        <v>6.1080000000000005</v>
      </c>
      <c r="T412" s="34">
        <v>0.10670257378465338</v>
      </c>
      <c r="U412" s="34">
        <v>6.2147025737846535</v>
      </c>
      <c r="V412" s="34">
        <v>6.153755762481369</v>
      </c>
      <c r="W412" s="34">
        <v>101.55</v>
      </c>
      <c r="X412" s="34">
        <v>1.7740089010857152</v>
      </c>
      <c r="Y412" s="34">
        <v>103.3240089010857</v>
      </c>
      <c r="Z412" s="34">
        <v>102.31072326129387</v>
      </c>
      <c r="AB412" s="34">
        <v>2.0949999999999989</v>
      </c>
      <c r="AC412" s="34">
        <v>3.6598214158292182E-2</v>
      </c>
      <c r="AD412" s="34">
        <v>2.131598214158291</v>
      </c>
      <c r="AE412" s="34">
        <v>2.1106938969218172</v>
      </c>
      <c r="AF412" s="34">
        <v>4.3739999999999979</v>
      </c>
      <c r="AG412" s="34">
        <v>7.6410782209245839E-2</v>
      </c>
      <c r="AH412" s="34">
        <v>4.4504107822092438</v>
      </c>
      <c r="AI412" s="34">
        <v>4.4067661599694654</v>
      </c>
      <c r="AJ412" s="34">
        <v>62.487000000000009</v>
      </c>
      <c r="AK412" s="34">
        <v>1.0916050635366135</v>
      </c>
      <c r="AL412" s="34">
        <v>63.578605063536621</v>
      </c>
      <c r="AM412" s="34">
        <v>62.955097631004151</v>
      </c>
      <c r="AN412" s="34">
        <v>3.3659999999999992</v>
      </c>
      <c r="AO412" s="34">
        <v>5.8801713058143933E-2</v>
      </c>
      <c r="AP412" s="34">
        <v>3.4248017130581432</v>
      </c>
      <c r="AQ412" s="34">
        <v>3.3912151107583961</v>
      </c>
      <c r="AR412" s="34">
        <v>72.322000000000003</v>
      </c>
      <c r="AS412" s="34">
        <v>1.2634157729622955</v>
      </c>
      <c r="AT412" s="34">
        <v>73.585415772962307</v>
      </c>
      <c r="AU412" s="34">
        <v>72.863772798653827</v>
      </c>
    </row>
    <row r="413" spans="1:47" x14ac:dyDescent="0.25">
      <c r="A413" s="18">
        <v>45855</v>
      </c>
      <c r="B413" s="2">
        <v>17</v>
      </c>
      <c r="C413" s="2" t="s">
        <v>178</v>
      </c>
      <c r="D413" s="9">
        <v>74.758814999999998</v>
      </c>
      <c r="E413">
        <v>9.6795500000000003E-3</v>
      </c>
      <c r="G413" s="34">
        <v>1.1250000000000002</v>
      </c>
      <c r="H413" s="34">
        <v>2.6230697999826656E-2</v>
      </c>
      <c r="I413" s="34">
        <v>1.1512306979998268</v>
      </c>
      <c r="J413" s="34">
        <v>1.1400873028970027</v>
      </c>
      <c r="K413" s="34">
        <v>9.7780000000000005</v>
      </c>
      <c r="L413" s="34">
        <v>0.22798556892649335</v>
      </c>
      <c r="M413" s="34">
        <v>10.005985568926494</v>
      </c>
      <c r="N413" s="34">
        <v>9.9091321313127914</v>
      </c>
      <c r="O413" s="34">
        <v>80.765999999999977</v>
      </c>
      <c r="P413" s="34">
        <v>1.8831542708035545</v>
      </c>
      <c r="Q413" s="34">
        <v>82.649154270803535</v>
      </c>
      <c r="R413" s="34">
        <v>81.849147649581582</v>
      </c>
      <c r="S413" s="34">
        <v>5.8289999999999997</v>
      </c>
      <c r="T413" s="34">
        <v>0.13590998990310182</v>
      </c>
      <c r="U413" s="34">
        <v>5.9649099899031013</v>
      </c>
      <c r="V413" s="34">
        <v>5.9071723454103351</v>
      </c>
      <c r="W413" s="34">
        <v>97.497999999999976</v>
      </c>
      <c r="X413" s="34">
        <v>2.2732805276329766</v>
      </c>
      <c r="Y413" s="34">
        <v>99.771280527632968</v>
      </c>
      <c r="Z413" s="34">
        <v>98.805539429201701</v>
      </c>
      <c r="AB413" s="34">
        <v>2.0949999999999998</v>
      </c>
      <c r="AC413" s="34">
        <v>4.8847388719677184E-2</v>
      </c>
      <c r="AD413" s="34">
        <v>2.1438473887196769</v>
      </c>
      <c r="AE413" s="34">
        <v>2.1230959107281953</v>
      </c>
      <c r="AF413" s="34">
        <v>4.2339999999999991</v>
      </c>
      <c r="AG413" s="34">
        <v>9.8720689183347574E-2</v>
      </c>
      <c r="AH413" s="34">
        <v>4.332720689183347</v>
      </c>
      <c r="AI413" s="34">
        <v>4.2907819026363621</v>
      </c>
      <c r="AJ413" s="34">
        <v>60.092999999999989</v>
      </c>
      <c r="AK413" s="34">
        <v>1.4011389643587402</v>
      </c>
      <c r="AL413" s="34">
        <v>61.494138964358733</v>
      </c>
      <c r="AM413" s="34">
        <v>60.898903371546275</v>
      </c>
      <c r="AN413" s="34">
        <v>3.2139999999999991</v>
      </c>
      <c r="AO413" s="34">
        <v>7.493818966350474E-2</v>
      </c>
      <c r="AP413" s="34">
        <v>3.2889381896635039</v>
      </c>
      <c r="AQ413" s="34">
        <v>3.2571027480097468</v>
      </c>
      <c r="AR413" s="34">
        <v>69.635999999999981</v>
      </c>
      <c r="AS413" s="34">
        <v>1.6236452319252699</v>
      </c>
      <c r="AT413" s="34">
        <v>71.259645231925248</v>
      </c>
      <c r="AU413" s="34">
        <v>70.569883932920575</v>
      </c>
    </row>
    <row r="414" spans="1:47" x14ac:dyDescent="0.25">
      <c r="A414" s="18">
        <v>45855</v>
      </c>
      <c r="B414" s="2">
        <v>18</v>
      </c>
      <c r="C414" s="2" t="s">
        <v>178</v>
      </c>
      <c r="D414" s="9">
        <v>112.509535</v>
      </c>
      <c r="E414">
        <v>1.0219987E-2</v>
      </c>
      <c r="G414" s="34">
        <v>1.1250000000000002</v>
      </c>
      <c r="H414" s="34">
        <v>1.5793308918316012E-2</v>
      </c>
      <c r="I414" s="34">
        <v>1.1407933089183162</v>
      </c>
      <c r="J414" s="34">
        <v>1.129134416131484</v>
      </c>
      <c r="K414" s="34">
        <v>9.7319999999999993</v>
      </c>
      <c r="L414" s="34">
        <v>0.13662265101604568</v>
      </c>
      <c r="M414" s="34">
        <v>9.8686226510160449</v>
      </c>
      <c r="N414" s="34">
        <v>9.7677654558147555</v>
      </c>
      <c r="O414" s="34">
        <v>75.781999999999996</v>
      </c>
      <c r="P414" s="34">
        <v>1.0638653657313988</v>
      </c>
      <c r="Q414" s="34">
        <v>76.845865365731399</v>
      </c>
      <c r="R414" s="34">
        <v>76.060501620689877</v>
      </c>
      <c r="S414" s="34">
        <v>5.4399999999999986</v>
      </c>
      <c r="T414" s="34">
        <v>7.6369422680568066E-2</v>
      </c>
      <c r="U414" s="34">
        <v>5.5163694226805671</v>
      </c>
      <c r="V414" s="34">
        <v>5.4599921988935742</v>
      </c>
      <c r="W414" s="34">
        <v>92.078999999999994</v>
      </c>
      <c r="X414" s="34">
        <v>1.2926507483463285</v>
      </c>
      <c r="Y414" s="34">
        <v>93.371650748346326</v>
      </c>
      <c r="Z414" s="34">
        <v>92.417393691529682</v>
      </c>
      <c r="AB414" s="34">
        <v>2.0949999999999998</v>
      </c>
      <c r="AC414" s="34">
        <v>2.9410650830108475E-2</v>
      </c>
      <c r="AD414" s="34">
        <v>2.1244106508301082</v>
      </c>
      <c r="AE414" s="34">
        <v>2.1026992015959629</v>
      </c>
      <c r="AF414" s="34">
        <v>4.1169999999999991</v>
      </c>
      <c r="AG414" s="34">
        <v>5.7796491392628435E-2</v>
      </c>
      <c r="AH414" s="34">
        <v>4.1747964913926277</v>
      </c>
      <c r="AI414" s="34">
        <v>4.1321301255229494</v>
      </c>
      <c r="AJ414" s="34">
        <v>56.78899999999998</v>
      </c>
      <c r="AK414" s="34">
        <v>0.79723219569977555</v>
      </c>
      <c r="AL414" s="34">
        <v>57.586232195699758</v>
      </c>
      <c r="AM414" s="34">
        <v>56.997701651280721</v>
      </c>
      <c r="AN414" s="34">
        <v>2.9689999999999985</v>
      </c>
      <c r="AO414" s="34">
        <v>4.1680297047537965E-2</v>
      </c>
      <c r="AP414" s="34">
        <v>3.0106802970475366</v>
      </c>
      <c r="AQ414" s="34">
        <v>2.9799111835505543</v>
      </c>
      <c r="AR414" s="34">
        <v>65.96999999999997</v>
      </c>
      <c r="AS414" s="34">
        <v>0.92611963497005045</v>
      </c>
      <c r="AT414" s="34">
        <v>66.896119634970034</v>
      </c>
      <c r="AU414" s="34">
        <v>66.212442161950193</v>
      </c>
    </row>
    <row r="415" spans="1:47" x14ac:dyDescent="0.25">
      <c r="A415" s="18">
        <v>45855</v>
      </c>
      <c r="B415" s="2">
        <v>19</v>
      </c>
      <c r="C415" s="2" t="s">
        <v>178</v>
      </c>
      <c r="D415" s="9">
        <v>95.098043000000004</v>
      </c>
      <c r="E415">
        <v>1.0355579E-2</v>
      </c>
      <c r="G415" s="34">
        <v>1.125</v>
      </c>
      <c r="H415" s="34">
        <v>2.4700288180802995E-2</v>
      </c>
      <c r="I415" s="34">
        <v>1.1497002881808029</v>
      </c>
      <c r="J415" s="34">
        <v>1.1377944760202239</v>
      </c>
      <c r="K415" s="34">
        <v>10.499000000000001</v>
      </c>
      <c r="L415" s="34">
        <v>0.23051406720911169</v>
      </c>
      <c r="M415" s="34">
        <v>10.729514067209113</v>
      </c>
      <c r="N415" s="34">
        <v>10.618403736654518</v>
      </c>
      <c r="O415" s="34">
        <v>71.918000000000021</v>
      </c>
      <c r="P415" s="34">
        <v>1.5790180670106582</v>
      </c>
      <c r="Q415" s="34">
        <v>73.497018067010686</v>
      </c>
      <c r="R415" s="34">
        <v>72.735913890153327</v>
      </c>
      <c r="S415" s="34">
        <v>5.0699999999999994</v>
      </c>
      <c r="T415" s="34">
        <v>0.1113159654014855</v>
      </c>
      <c r="U415" s="34">
        <v>5.1813159654014846</v>
      </c>
      <c r="V415" s="34">
        <v>5.1276604385978084</v>
      </c>
      <c r="W415" s="34">
        <v>88.612000000000009</v>
      </c>
      <c r="X415" s="34">
        <v>1.9455483878020583</v>
      </c>
      <c r="Y415" s="34">
        <v>90.557548387802086</v>
      </c>
      <c r="Z415" s="34">
        <v>89.619772541425888</v>
      </c>
      <c r="AB415" s="34">
        <v>2.0949999999999998</v>
      </c>
      <c r="AC415" s="34">
        <v>4.5997425545584239E-2</v>
      </c>
      <c r="AD415" s="34">
        <v>2.1409974255455841</v>
      </c>
      <c r="AE415" s="34">
        <v>2.1188261575665503</v>
      </c>
      <c r="AF415" s="34">
        <v>3.803999999999998</v>
      </c>
      <c r="AG415" s="34">
        <v>8.3519907768688492E-2</v>
      </c>
      <c r="AH415" s="34">
        <v>3.8875199077686866</v>
      </c>
      <c r="AI415" s="34">
        <v>3.8472623882497157</v>
      </c>
      <c r="AJ415" s="34">
        <v>53.954000000000001</v>
      </c>
      <c r="AK415" s="34">
        <v>1.1846038653395956</v>
      </c>
      <c r="AL415" s="34">
        <v>55.138603865339597</v>
      </c>
      <c r="AM415" s="34">
        <v>54.567611697062368</v>
      </c>
      <c r="AN415" s="34">
        <v>2.8149999999999991</v>
      </c>
      <c r="AO415" s="34">
        <v>6.1805609981298144E-2</v>
      </c>
      <c r="AP415" s="34">
        <v>2.8768056099812971</v>
      </c>
      <c r="AQ415" s="34">
        <v>2.8470146222194925</v>
      </c>
      <c r="AR415" s="34">
        <v>62.667999999999992</v>
      </c>
      <c r="AS415" s="34">
        <v>1.3759268086351666</v>
      </c>
      <c r="AT415" s="34">
        <v>64.043926808635163</v>
      </c>
      <c r="AU415" s="34">
        <v>63.380714865098128</v>
      </c>
    </row>
    <row r="416" spans="1:47" x14ac:dyDescent="0.25">
      <c r="A416" s="18">
        <v>45855</v>
      </c>
      <c r="B416" s="2">
        <v>20</v>
      </c>
      <c r="C416" s="2" t="s">
        <v>178</v>
      </c>
      <c r="D416" s="9">
        <v>97.139711000000005</v>
      </c>
      <c r="E416">
        <v>1.0012451E-2</v>
      </c>
      <c r="G416" s="34">
        <v>1.1250000000000002</v>
      </c>
      <c r="H416" s="34">
        <v>1.6429357527803685E-2</v>
      </c>
      <c r="I416" s="34">
        <v>1.1414293575278038</v>
      </c>
      <c r="J416" s="34">
        <v>1.1300008520155951</v>
      </c>
      <c r="K416" s="34">
        <v>10.603000000000002</v>
      </c>
      <c r="L416" s="34">
        <v>0.15484486921537999</v>
      </c>
      <c r="M416" s="34">
        <v>10.757844869215381</v>
      </c>
      <c r="N416" s="34">
        <v>10.650132474596759</v>
      </c>
      <c r="O416" s="34">
        <v>67.203000000000003</v>
      </c>
      <c r="P416" s="34">
        <v>0.98142410128088087</v>
      </c>
      <c r="Q416" s="34">
        <v>68.184424101280882</v>
      </c>
      <c r="R416" s="34">
        <v>67.501730896003579</v>
      </c>
      <c r="S416" s="34">
        <v>4.6189999999999998</v>
      </c>
      <c r="T416" s="34">
        <v>6.7455291040822402E-2</v>
      </c>
      <c r="U416" s="34">
        <v>4.6864552910408221</v>
      </c>
      <c r="V416" s="34">
        <v>4.6395323870755849</v>
      </c>
      <c r="W416" s="34">
        <v>83.550000000000011</v>
      </c>
      <c r="X416" s="34">
        <v>1.220153619064887</v>
      </c>
      <c r="Y416" s="34">
        <v>84.770153619064899</v>
      </c>
      <c r="Z416" s="34">
        <v>83.921396609691527</v>
      </c>
      <c r="AB416" s="34">
        <v>2.0949999999999998</v>
      </c>
      <c r="AC416" s="34">
        <v>3.0595114685109965E-2</v>
      </c>
      <c r="AD416" s="34">
        <v>2.1255951146851095</v>
      </c>
      <c r="AE416" s="34">
        <v>2.1043126977534854</v>
      </c>
      <c r="AF416" s="34">
        <v>3.5249999999999977</v>
      </c>
      <c r="AG416" s="34">
        <v>5.1478653587118173E-2</v>
      </c>
      <c r="AH416" s="34">
        <v>3.5764786535871158</v>
      </c>
      <c r="AI416" s="34">
        <v>3.5406693363155286</v>
      </c>
      <c r="AJ416" s="34">
        <v>50.895999999999987</v>
      </c>
      <c r="AK416" s="34">
        <v>0.74327873843119641</v>
      </c>
      <c r="AL416" s="34">
        <v>51.63927873843118</v>
      </c>
      <c r="AM416" s="34">
        <v>51.122242990387292</v>
      </c>
      <c r="AN416" s="34">
        <v>2.6889999999999992</v>
      </c>
      <c r="AO416" s="34">
        <v>3.9269815459790303E-2</v>
      </c>
      <c r="AP416" s="34">
        <v>2.7282698154597895</v>
      </c>
      <c r="AQ416" s="34">
        <v>2.7009531476177191</v>
      </c>
      <c r="AR416" s="34">
        <v>59.204999999999984</v>
      </c>
      <c r="AS416" s="34">
        <v>0.86462232216321477</v>
      </c>
      <c r="AT416" s="34">
        <v>60.069622322163191</v>
      </c>
      <c r="AU416" s="34">
        <v>59.468178172074026</v>
      </c>
    </row>
    <row r="417" spans="1:47" x14ac:dyDescent="0.25">
      <c r="A417" s="18">
        <v>45855</v>
      </c>
      <c r="B417" s="2">
        <v>21</v>
      </c>
      <c r="C417" s="2" t="s">
        <v>178</v>
      </c>
      <c r="D417" s="9">
        <v>49.575969999999998</v>
      </c>
      <c r="E417">
        <v>9.6531350000000002E-3</v>
      </c>
      <c r="G417" s="34">
        <v>1.1250000000000002</v>
      </c>
      <c r="H417" s="34">
        <v>1.3787901597119571E-2</v>
      </c>
      <c r="I417" s="34">
        <v>1.1387879015971198</v>
      </c>
      <c r="J417" s="34">
        <v>1.1277950282466362</v>
      </c>
      <c r="K417" s="34">
        <v>10.446000000000003</v>
      </c>
      <c r="L417" s="34">
        <v>0.12802526229645428</v>
      </c>
      <c r="M417" s="34">
        <v>10.574025262296457</v>
      </c>
      <c r="N417" s="34">
        <v>10.4719527689461</v>
      </c>
      <c r="O417" s="34">
        <v>62.383000000000003</v>
      </c>
      <c r="P417" s="34">
        <v>0.764560591407209</v>
      </c>
      <c r="Q417" s="34">
        <v>63.147560591407213</v>
      </c>
      <c r="R417" s="34">
        <v>62.537988664097682</v>
      </c>
      <c r="S417" s="34">
        <v>4.2589999999999995</v>
      </c>
      <c r="T417" s="34">
        <v>5.2197931468561984E-2</v>
      </c>
      <c r="U417" s="34">
        <v>4.3111979314685618</v>
      </c>
      <c r="V417" s="34">
        <v>4.2695813558243749</v>
      </c>
      <c r="W417" s="34">
        <v>78.213000000000008</v>
      </c>
      <c r="X417" s="34">
        <v>0.9585716867693449</v>
      </c>
      <c r="Y417" s="34">
        <v>79.17157168676934</v>
      </c>
      <c r="Z417" s="34">
        <v>78.407317817114787</v>
      </c>
      <c r="AB417" s="34">
        <v>2.0949999999999998</v>
      </c>
      <c r="AC417" s="34">
        <v>2.5676136751969329E-2</v>
      </c>
      <c r="AD417" s="34">
        <v>2.1206761367519689</v>
      </c>
      <c r="AE417" s="34">
        <v>2.1002049637126237</v>
      </c>
      <c r="AF417" s="34">
        <v>3.4929999999999963</v>
      </c>
      <c r="AG417" s="34">
        <v>4.280990246998987E-2</v>
      </c>
      <c r="AH417" s="34">
        <v>3.5358099024699863</v>
      </c>
      <c r="AI417" s="34">
        <v>3.5016782521471068</v>
      </c>
      <c r="AJ417" s="34">
        <v>48.517000000000003</v>
      </c>
      <c r="AK417" s="34">
        <v>0.59462010825551126</v>
      </c>
      <c r="AL417" s="34">
        <v>49.111620108255515</v>
      </c>
      <c r="AM417" s="34">
        <v>48.637539009281809</v>
      </c>
      <c r="AN417" s="34">
        <v>2.4979999999999993</v>
      </c>
      <c r="AO417" s="34">
        <v>3.061526950187082E-2</v>
      </c>
      <c r="AP417" s="34">
        <v>2.52861526950187</v>
      </c>
      <c r="AQ417" s="34">
        <v>2.5042062049423071</v>
      </c>
      <c r="AR417" s="34">
        <v>56.602999999999994</v>
      </c>
      <c r="AS417" s="34">
        <v>0.6937214169793412</v>
      </c>
      <c r="AT417" s="34">
        <v>57.296721416979338</v>
      </c>
      <c r="AU417" s="34">
        <v>56.743628430083845</v>
      </c>
    </row>
    <row r="418" spans="1:47" x14ac:dyDescent="0.25">
      <c r="A418" s="18">
        <v>45855</v>
      </c>
      <c r="B418" s="2">
        <v>22</v>
      </c>
      <c r="C418" s="2" t="s">
        <v>178</v>
      </c>
      <c r="D418" s="9">
        <v>50.222732999999998</v>
      </c>
      <c r="E418">
        <v>9.7234130000000002E-3</v>
      </c>
      <c r="G418" s="34">
        <v>1.1250000000000002</v>
      </c>
      <c r="H418" s="34">
        <v>1.3130791915333293E-2</v>
      </c>
      <c r="I418" s="34">
        <v>1.1381307919153336</v>
      </c>
      <c r="J418" s="34">
        <v>1.1270642761775238</v>
      </c>
      <c r="K418" s="34">
        <v>10.416999999999998</v>
      </c>
      <c r="L418" s="34">
        <v>0.12158529722846832</v>
      </c>
      <c r="M418" s="34">
        <v>10.538585297228467</v>
      </c>
      <c r="N418" s="34">
        <v>10.436114279947788</v>
      </c>
      <c r="O418" s="34">
        <v>58.081000000000003</v>
      </c>
      <c r="P418" s="34">
        <v>0.67791068909730923</v>
      </c>
      <c r="Q418" s="34">
        <v>58.758910689097313</v>
      </c>
      <c r="R418" s="34">
        <v>58.187573533037103</v>
      </c>
      <c r="S418" s="34">
        <v>3.9609999999999999</v>
      </c>
      <c r="T418" s="34">
        <v>4.6232059357009032E-2</v>
      </c>
      <c r="U418" s="34">
        <v>4.0072320593570092</v>
      </c>
      <c r="V418" s="34">
        <v>3.9682680870570404</v>
      </c>
      <c r="W418" s="34">
        <v>73.584000000000003</v>
      </c>
      <c r="X418" s="34">
        <v>0.85885883759811987</v>
      </c>
      <c r="Y418" s="34">
        <v>74.442858837598124</v>
      </c>
      <c r="Z418" s="34">
        <v>73.719020176219459</v>
      </c>
      <c r="AB418" s="34">
        <v>2.0949999999999989</v>
      </c>
      <c r="AC418" s="34">
        <v>2.4452452500109537E-2</v>
      </c>
      <c r="AD418" s="34">
        <v>2.1194524525001084</v>
      </c>
      <c r="AE418" s="34">
        <v>2.0988441409705869</v>
      </c>
      <c r="AF418" s="34">
        <v>3.631999999999997</v>
      </c>
      <c r="AG418" s="34">
        <v>4.2392032210213752E-2</v>
      </c>
      <c r="AH418" s="34">
        <v>3.6743920322102106</v>
      </c>
      <c r="AI418" s="34">
        <v>3.6386644009571212</v>
      </c>
      <c r="AJ418" s="34">
        <v>46.749000000000002</v>
      </c>
      <c r="AK418" s="34">
        <v>0.54564568111103651</v>
      </c>
      <c r="AL418" s="34">
        <v>47.294645681111042</v>
      </c>
      <c r="AM418" s="34">
        <v>46.834780308464936</v>
      </c>
      <c r="AN418" s="34">
        <v>2.3699999999999992</v>
      </c>
      <c r="AO418" s="34">
        <v>2.766220163496879E-2</v>
      </c>
      <c r="AP418" s="34">
        <v>2.3976622016349678</v>
      </c>
      <c r="AQ418" s="34">
        <v>2.3743487418139817</v>
      </c>
      <c r="AR418" s="34">
        <v>54.845999999999997</v>
      </c>
      <c r="AS418" s="34">
        <v>0.64015236745632853</v>
      </c>
      <c r="AT418" s="34">
        <v>55.486152367456327</v>
      </c>
      <c r="AU418" s="34">
        <v>54.946637592206628</v>
      </c>
    </row>
    <row r="419" spans="1:47" x14ac:dyDescent="0.25">
      <c r="A419" s="18">
        <v>45855</v>
      </c>
      <c r="B419" s="2">
        <v>23</v>
      </c>
      <c r="C419" s="2" t="s">
        <v>178</v>
      </c>
      <c r="D419" s="9">
        <v>63.997726</v>
      </c>
      <c r="E419">
        <v>1.0035288999999999E-2</v>
      </c>
      <c r="G419" s="34">
        <v>1.125</v>
      </c>
      <c r="H419" s="34">
        <v>1.3224151994753698E-2</v>
      </c>
      <c r="I419" s="34">
        <v>1.1382241519947538</v>
      </c>
      <c r="J419" s="34">
        <v>1.1268017436827065</v>
      </c>
      <c r="K419" s="34">
        <v>9.6189999999999998</v>
      </c>
      <c r="L419" s="34">
        <v>0.11306943825558741</v>
      </c>
      <c r="M419" s="34">
        <v>9.7320694382555875</v>
      </c>
      <c r="N419" s="34">
        <v>9.6344053088746247</v>
      </c>
      <c r="O419" s="34">
        <v>52.85</v>
      </c>
      <c r="P419" s="34">
        <v>0.62124127370909599</v>
      </c>
      <c r="Q419" s="34">
        <v>53.471241273709097</v>
      </c>
      <c r="R419" s="34">
        <v>52.934641914338698</v>
      </c>
      <c r="S419" s="34">
        <v>3.5849999999999995</v>
      </c>
      <c r="T419" s="34">
        <v>4.2140964356615115E-2</v>
      </c>
      <c r="U419" s="34">
        <v>3.6271409643566148</v>
      </c>
      <c r="V419" s="34">
        <v>3.5907415565355576</v>
      </c>
      <c r="W419" s="34">
        <v>67.179000000000002</v>
      </c>
      <c r="X419" s="34">
        <v>0.7896758283160521</v>
      </c>
      <c r="Y419" s="34">
        <v>67.968675828316051</v>
      </c>
      <c r="Z419" s="34">
        <v>67.286590523431585</v>
      </c>
      <c r="AB419" s="34">
        <v>2.0949999999999989</v>
      </c>
      <c r="AC419" s="34">
        <v>2.4626309714674652E-2</v>
      </c>
      <c r="AD419" s="34">
        <v>2.1196263097146737</v>
      </c>
      <c r="AE419" s="34">
        <v>2.0983552471246836</v>
      </c>
      <c r="AF419" s="34">
        <v>3.450999999999997</v>
      </c>
      <c r="AG419" s="34">
        <v>4.056582091901776E-2</v>
      </c>
      <c r="AH419" s="34">
        <v>3.4915658209190146</v>
      </c>
      <c r="AI419" s="34">
        <v>3.4565269488435701</v>
      </c>
      <c r="AJ419" s="34">
        <v>43.093999999999994</v>
      </c>
      <c r="AK419" s="34">
        <v>0.50656142761059186</v>
      </c>
      <c r="AL419" s="34">
        <v>43.600561427610586</v>
      </c>
      <c r="AM419" s="34">
        <v>43.163017193122265</v>
      </c>
      <c r="AN419" s="34">
        <v>2.1809999999999987</v>
      </c>
      <c r="AO419" s="34">
        <v>2.563722266716249E-2</v>
      </c>
      <c r="AP419" s="34">
        <v>2.2066372226671613</v>
      </c>
      <c r="AQ419" s="34">
        <v>2.184492980419539</v>
      </c>
      <c r="AR419" s="34">
        <v>50.820999999999984</v>
      </c>
      <c r="AS419" s="34">
        <v>0.59739078091144682</v>
      </c>
      <c r="AT419" s="34">
        <v>51.418390780911437</v>
      </c>
      <c r="AU419" s="34">
        <v>50.902392369510061</v>
      </c>
    </row>
    <row r="420" spans="1:47" x14ac:dyDescent="0.25">
      <c r="A420" s="18">
        <v>45855</v>
      </c>
      <c r="B420" s="2">
        <v>24</v>
      </c>
      <c r="C420" s="2" t="s">
        <v>23</v>
      </c>
      <c r="D420" s="9">
        <v>89.983466000000007</v>
      </c>
      <c r="E420">
        <v>1.0299864000000001E-2</v>
      </c>
      <c r="G420" s="34">
        <v>1.1250000000000002</v>
      </c>
      <c r="H420" s="34">
        <v>1.3266386710998E-2</v>
      </c>
      <c r="I420" s="34">
        <v>1.1382663867109981</v>
      </c>
      <c r="J420" s="34">
        <v>1.1265423977321034</v>
      </c>
      <c r="K420" s="34">
        <v>9.0189999999999984</v>
      </c>
      <c r="L420" s="34">
        <v>0.10635514821910304</v>
      </c>
      <c r="M420" s="34">
        <v>9.1253551482191018</v>
      </c>
      <c r="N420" s="34">
        <v>9.0313652312407449</v>
      </c>
      <c r="O420" s="34">
        <v>48.835000000000008</v>
      </c>
      <c r="P420" s="34">
        <v>0.57587910669474429</v>
      </c>
      <c r="Q420" s="34">
        <v>49.41087910669475</v>
      </c>
      <c r="R420" s="34">
        <v>48.901953771775354</v>
      </c>
      <c r="S420" s="34">
        <v>3.2959999999999994</v>
      </c>
      <c r="T420" s="34">
        <v>3.8867564977288348E-2</v>
      </c>
      <c r="U420" s="34">
        <v>3.3348675649772876</v>
      </c>
      <c r="V420" s="34">
        <v>3.3005188826000103</v>
      </c>
      <c r="W420" s="34">
        <v>62.275000000000006</v>
      </c>
      <c r="X420" s="34">
        <v>0.73436820660213376</v>
      </c>
      <c r="Y420" s="34">
        <v>63.009368206602133</v>
      </c>
      <c r="Z420" s="34">
        <v>62.360380283348213</v>
      </c>
      <c r="AB420" s="34">
        <v>2.0949999999999993</v>
      </c>
      <c r="AC420" s="34">
        <v>2.4704960141814041E-2</v>
      </c>
      <c r="AD420" s="34">
        <v>2.1197049601418132</v>
      </c>
      <c r="AE420" s="34">
        <v>2.0978722873322271</v>
      </c>
      <c r="AF420" s="34">
        <v>3.3309999999999991</v>
      </c>
      <c r="AG420" s="34">
        <v>3.9280297008297174E-2</v>
      </c>
      <c r="AH420" s="34">
        <v>3.3702802970082963</v>
      </c>
      <c r="AI420" s="34">
        <v>3.335566868307231</v>
      </c>
      <c r="AJ420" s="34">
        <v>40.262</v>
      </c>
      <c r="AK420" s="34">
        <v>0.47478334378506787</v>
      </c>
      <c r="AL420" s="34">
        <v>40.736783343785071</v>
      </c>
      <c r="AM420" s="34">
        <v>40.317200015546618</v>
      </c>
      <c r="AN420" s="34">
        <v>2.0129999999999999</v>
      </c>
      <c r="AO420" s="34">
        <v>2.3737987954879084E-2</v>
      </c>
      <c r="AP420" s="34">
        <v>2.0367379879548788</v>
      </c>
      <c r="AQ420" s="34">
        <v>2.01575986367531</v>
      </c>
      <c r="AR420" s="34">
        <v>47.701000000000001</v>
      </c>
      <c r="AS420" s="34">
        <v>0.56250658889005822</v>
      </c>
      <c r="AT420" s="34">
        <v>48.26350658889006</v>
      </c>
      <c r="AU420" s="34">
        <v>47.766399034861394</v>
      </c>
    </row>
    <row r="421" spans="1:47" x14ac:dyDescent="0.25">
      <c r="A421" s="18">
        <v>45856</v>
      </c>
      <c r="B421" s="2">
        <v>1</v>
      </c>
      <c r="C421" s="2" t="s">
        <v>23</v>
      </c>
      <c r="D421" s="9">
        <v>37.613295999999998</v>
      </c>
      <c r="E421">
        <v>1.0330819999999999E-2</v>
      </c>
      <c r="G421" s="34">
        <v>1.1250000000000002</v>
      </c>
      <c r="H421" s="34">
        <v>1.0736938657190474E-2</v>
      </c>
      <c r="I421" s="34">
        <v>1.1357369386571907</v>
      </c>
      <c r="J421" s="34">
        <v>1.1240038447765723</v>
      </c>
      <c r="K421" s="34">
        <v>8.5319999999999983</v>
      </c>
      <c r="L421" s="34">
        <v>8.1428942776132524E-2</v>
      </c>
      <c r="M421" s="34">
        <v>8.6134289427761299</v>
      </c>
      <c r="N421" s="34">
        <v>8.5244451587855199</v>
      </c>
      <c r="O421" s="34">
        <v>45.785999999999987</v>
      </c>
      <c r="P421" s="34">
        <v>0.43697908742944247</v>
      </c>
      <c r="Q421" s="34">
        <v>46.22297908742943</v>
      </c>
      <c r="R421" s="34">
        <v>45.745457810613431</v>
      </c>
      <c r="S421" s="34">
        <v>3.0409999999999995</v>
      </c>
      <c r="T421" s="34">
        <v>2.9023138183569972E-2</v>
      </c>
      <c r="U421" s="34">
        <v>3.0700231381835694</v>
      </c>
      <c r="V421" s="34">
        <v>3.0383072817471599</v>
      </c>
      <c r="W421" s="34">
        <v>58.48399999999998</v>
      </c>
      <c r="X421" s="34">
        <v>0.55816810704633535</v>
      </c>
      <c r="Y421" s="34">
        <v>59.042168107046322</v>
      </c>
      <c r="Z421" s="34">
        <v>58.432214095922681</v>
      </c>
      <c r="AB421" s="34">
        <v>2.0949999999999998</v>
      </c>
      <c r="AC421" s="34">
        <v>1.9994565766056922E-2</v>
      </c>
      <c r="AD421" s="34">
        <v>2.1149945657660565</v>
      </c>
      <c r="AE421" s="34">
        <v>2.0931449376061493</v>
      </c>
      <c r="AF421" s="34">
        <v>3.1759999999999975</v>
      </c>
      <c r="AG421" s="34">
        <v>3.0311570822432809E-2</v>
      </c>
      <c r="AH421" s="34">
        <v>3.2063115708224301</v>
      </c>
      <c r="AI421" s="34">
        <v>3.1731877431203466</v>
      </c>
      <c r="AJ421" s="34">
        <v>38.207999999999998</v>
      </c>
      <c r="AK421" s="34">
        <v>0.36465506863460756</v>
      </c>
      <c r="AL421" s="34">
        <v>38.572655068634603</v>
      </c>
      <c r="AM421" s="34">
        <v>38.174167912198456</v>
      </c>
      <c r="AN421" s="34">
        <v>1.8879999999999995</v>
      </c>
      <c r="AO421" s="34">
        <v>1.8018969053133872E-2</v>
      </c>
      <c r="AP421" s="34">
        <v>1.9060189690531333</v>
      </c>
      <c r="AQ421" s="34">
        <v>1.8863282301672599</v>
      </c>
      <c r="AR421" s="34">
        <v>45.366999999999997</v>
      </c>
      <c r="AS421" s="34">
        <v>0.4329801742762312</v>
      </c>
      <c r="AT421" s="34">
        <v>45.799980174276229</v>
      </c>
      <c r="AU421" s="34">
        <v>45.326828823092207</v>
      </c>
    </row>
    <row r="422" spans="1:47" x14ac:dyDescent="0.25">
      <c r="A422" s="18">
        <v>45856</v>
      </c>
      <c r="B422" s="2">
        <v>2</v>
      </c>
      <c r="C422" s="2" t="s">
        <v>23</v>
      </c>
      <c r="D422" s="9">
        <v>42.954165000000003</v>
      </c>
      <c r="E422">
        <v>9.9797889999999993E-3</v>
      </c>
      <c r="G422" s="34">
        <v>1.1250000000000002</v>
      </c>
      <c r="H422" s="34">
        <v>8.7089737699822152E-3</v>
      </c>
      <c r="I422" s="34">
        <v>1.1337089737699824</v>
      </c>
      <c r="J422" s="34">
        <v>1.1223947974243516</v>
      </c>
      <c r="K422" s="34">
        <v>8.2029999999999994</v>
      </c>
      <c r="L422" s="34">
        <v>6.3501966075701424E-2</v>
      </c>
      <c r="M422" s="34">
        <v>8.2665019660757011</v>
      </c>
      <c r="N422" s="34">
        <v>8.1840040206861815</v>
      </c>
      <c r="O422" s="34">
        <v>44.038999999999987</v>
      </c>
      <c r="P422" s="34">
        <v>0.34091955187221923</v>
      </c>
      <c r="Q422" s="34">
        <v>44.379919551872206</v>
      </c>
      <c r="R422" s="34">
        <v>43.93701731890755</v>
      </c>
      <c r="S422" s="34">
        <v>2.8959999999999995</v>
      </c>
      <c r="T422" s="34">
        <v>2.2418833811438655E-2</v>
      </c>
      <c r="U422" s="34">
        <v>2.9184188338114381</v>
      </c>
      <c r="V422" s="34">
        <v>2.889293629636374</v>
      </c>
      <c r="W422" s="34">
        <v>56.262999999999991</v>
      </c>
      <c r="X422" s="34">
        <v>0.4355493255293415</v>
      </c>
      <c r="Y422" s="34">
        <v>56.698549325529328</v>
      </c>
      <c r="Z422" s="34">
        <v>56.132709766654465</v>
      </c>
      <c r="AB422" s="34">
        <v>2.0949999999999989</v>
      </c>
      <c r="AC422" s="34">
        <v>1.6218044487211314E-2</v>
      </c>
      <c r="AD422" s="34">
        <v>2.1112180444872104</v>
      </c>
      <c r="AE422" s="34">
        <v>2.0901485338702357</v>
      </c>
      <c r="AF422" s="34">
        <v>3.1349999999999971</v>
      </c>
      <c r="AG422" s="34">
        <v>2.4269006905683746E-2</v>
      </c>
      <c r="AH422" s="34">
        <v>3.159269006905681</v>
      </c>
      <c r="AI422" s="34">
        <v>3.1277401688225228</v>
      </c>
      <c r="AJ422" s="34">
        <v>36.701000000000008</v>
      </c>
      <c r="AK422" s="34">
        <v>0.28411381896188204</v>
      </c>
      <c r="AL422" s="34">
        <v>36.985113818961892</v>
      </c>
      <c r="AM422" s="34">
        <v>36.616010186907673</v>
      </c>
      <c r="AN422" s="34">
        <v>1.8419999999999994</v>
      </c>
      <c r="AO422" s="34">
        <v>1.4259493052717542E-2</v>
      </c>
      <c r="AP422" s="34">
        <v>1.856259493052717</v>
      </c>
      <c r="AQ422" s="34">
        <v>1.8377344149828039</v>
      </c>
      <c r="AR422" s="34">
        <v>43.773000000000003</v>
      </c>
      <c r="AS422" s="34">
        <v>0.33886036340749465</v>
      </c>
      <c r="AT422" s="34">
        <v>44.111860363407501</v>
      </c>
      <c r="AU422" s="34">
        <v>43.671633304583239</v>
      </c>
    </row>
    <row r="423" spans="1:47" x14ac:dyDescent="0.25">
      <c r="A423" s="18">
        <v>45856</v>
      </c>
      <c r="B423" s="2">
        <v>3</v>
      </c>
      <c r="C423" s="2" t="s">
        <v>23</v>
      </c>
      <c r="D423" s="9">
        <v>34.361130000000003</v>
      </c>
      <c r="E423">
        <v>1.0043752E-2</v>
      </c>
      <c r="G423" s="34">
        <v>1.125</v>
      </c>
      <c r="H423" s="34">
        <v>8.8404745446753752E-3</v>
      </c>
      <c r="I423" s="34">
        <v>1.1338404745446753</v>
      </c>
      <c r="J423" s="34">
        <v>1.1224524620107863</v>
      </c>
      <c r="K423" s="34">
        <v>8.0209999999999972</v>
      </c>
      <c r="L423" s="34">
        <v>6.3030618953636597E-2</v>
      </c>
      <c r="M423" s="34">
        <v>8.0840306189536335</v>
      </c>
      <c r="N423" s="34">
        <v>8.0028366202564563</v>
      </c>
      <c r="O423" s="34">
        <v>42.640000000000008</v>
      </c>
      <c r="P423" s="34">
        <v>0.33507363074218494</v>
      </c>
      <c r="Q423" s="34">
        <v>42.975073630742195</v>
      </c>
      <c r="R423" s="34">
        <v>42.543442649013279</v>
      </c>
      <c r="S423" s="34">
        <v>2.8090000000000002</v>
      </c>
      <c r="T423" s="34">
        <v>2.2073682663105006E-2</v>
      </c>
      <c r="U423" s="34">
        <v>2.8310736826631051</v>
      </c>
      <c r="V423" s="34">
        <v>2.8026390807007102</v>
      </c>
      <c r="W423" s="34">
        <v>54.594999999999999</v>
      </c>
      <c r="X423" s="34">
        <v>0.42901840690360188</v>
      </c>
      <c r="Y423" s="34">
        <v>55.024018406903608</v>
      </c>
      <c r="Z423" s="34">
        <v>54.471370811981231</v>
      </c>
      <c r="AB423" s="34">
        <v>2.0949999999999989</v>
      </c>
      <c r="AC423" s="34">
        <v>1.6462928152084357E-2</v>
      </c>
      <c r="AD423" s="34">
        <v>2.1114629281520831</v>
      </c>
      <c r="AE423" s="34">
        <v>2.0902559181445297</v>
      </c>
      <c r="AF423" s="34">
        <v>3.0029999999999974</v>
      </c>
      <c r="AG423" s="34">
        <v>2.3598173384586783E-2</v>
      </c>
      <c r="AH423" s="34">
        <v>3.0265981733845844</v>
      </c>
      <c r="AI423" s="34">
        <v>2.9961997719274569</v>
      </c>
      <c r="AJ423" s="34">
        <v>35.687999999999995</v>
      </c>
      <c r="AK423" s="34">
        <v>0.28044342715588866</v>
      </c>
      <c r="AL423" s="34">
        <v>35.968443427155883</v>
      </c>
      <c r="AM423" s="34">
        <v>35.607185301547503</v>
      </c>
      <c r="AN423" s="34">
        <v>1.7859999999999996</v>
      </c>
      <c r="AO423" s="34">
        <v>1.4034744477146859E-2</v>
      </c>
      <c r="AP423" s="34">
        <v>1.8000347444771465</v>
      </c>
      <c r="AQ423" s="34">
        <v>1.7819556419122347</v>
      </c>
      <c r="AR423" s="34">
        <v>42.571999999999996</v>
      </c>
      <c r="AS423" s="34">
        <v>0.33453927316970666</v>
      </c>
      <c r="AT423" s="34">
        <v>42.906539273169699</v>
      </c>
      <c r="AU423" s="34">
        <v>42.475596633531723</v>
      </c>
    </row>
    <row r="424" spans="1:47" x14ac:dyDescent="0.25">
      <c r="A424" s="18">
        <v>45856</v>
      </c>
      <c r="B424" s="2">
        <v>4</v>
      </c>
      <c r="C424" s="2" t="s">
        <v>23</v>
      </c>
      <c r="D424" s="9">
        <v>31.668631000000001</v>
      </c>
      <c r="E424">
        <v>1.0304257000000001E-2</v>
      </c>
      <c r="G424" s="34">
        <v>1.1250000000000002</v>
      </c>
      <c r="H424" s="34">
        <v>9.2205192404215298E-3</v>
      </c>
      <c r="I424" s="34">
        <v>1.1342205192404218</v>
      </c>
      <c r="J424" s="34">
        <v>1.1225332195154949</v>
      </c>
      <c r="K424" s="34">
        <v>7.8259999999999978</v>
      </c>
      <c r="L424" s="34">
        <v>6.4142029844923426E-2</v>
      </c>
      <c r="M424" s="34">
        <v>7.8901420298449212</v>
      </c>
      <c r="N424" s="34">
        <v>7.8088399786028972</v>
      </c>
      <c r="O424" s="34">
        <v>41.492999999999995</v>
      </c>
      <c r="P424" s="34">
        <v>0.34007733763805376</v>
      </c>
      <c r="Q424" s="34">
        <v>41.833077337638052</v>
      </c>
      <c r="R424" s="34">
        <v>41.402018557650152</v>
      </c>
      <c r="S424" s="34">
        <v>2.7419999999999995</v>
      </c>
      <c r="T424" s="34">
        <v>2.2473478895320736E-2</v>
      </c>
      <c r="U424" s="34">
        <v>2.7644734788953205</v>
      </c>
      <c r="V424" s="34">
        <v>2.7359876336990987</v>
      </c>
      <c r="W424" s="34">
        <v>53.185999999999993</v>
      </c>
      <c r="X424" s="34">
        <v>0.43591336561871946</v>
      </c>
      <c r="Y424" s="34">
        <v>53.621913365618717</v>
      </c>
      <c r="Z424" s="34">
        <v>53.069379389467642</v>
      </c>
      <c r="AB424" s="34">
        <v>2.0949999999999989</v>
      </c>
      <c r="AC424" s="34">
        <v>1.7170655829940526E-2</v>
      </c>
      <c r="AD424" s="34">
        <v>2.1121706558299396</v>
      </c>
      <c r="AE424" s="34">
        <v>2.0904063065644092</v>
      </c>
      <c r="AF424" s="34">
        <v>3.0029999999999974</v>
      </c>
      <c r="AG424" s="34">
        <v>2.461263935909851E-2</v>
      </c>
      <c r="AH424" s="34">
        <v>3.0276126393590959</v>
      </c>
      <c r="AI424" s="34">
        <v>2.9964153406266911</v>
      </c>
      <c r="AJ424" s="34">
        <v>35.058000000000007</v>
      </c>
      <c r="AK424" s="34">
        <v>0.28733596758284269</v>
      </c>
      <c r="AL424" s="34">
        <v>35.345335967582848</v>
      </c>
      <c r="AM424" s="34">
        <v>34.98112854202153</v>
      </c>
      <c r="AN424" s="34">
        <v>1.7599999999999993</v>
      </c>
      <c r="AO424" s="34">
        <v>1.4424990100570563E-2</v>
      </c>
      <c r="AP424" s="34">
        <v>1.77442499010057</v>
      </c>
      <c r="AQ424" s="34">
        <v>1.7561408589753511</v>
      </c>
      <c r="AR424" s="34">
        <v>41.916000000000004</v>
      </c>
      <c r="AS424" s="34">
        <v>0.34354425287245233</v>
      </c>
      <c r="AT424" s="34">
        <v>42.259544252872452</v>
      </c>
      <c r="AU424" s="34">
        <v>41.824091048187981</v>
      </c>
    </row>
    <row r="425" spans="1:47" x14ac:dyDescent="0.25">
      <c r="A425" s="18">
        <v>45856</v>
      </c>
      <c r="B425" s="2">
        <v>5</v>
      </c>
      <c r="C425" s="2" t="s">
        <v>23</v>
      </c>
      <c r="D425" s="9">
        <v>35.454431999999997</v>
      </c>
      <c r="E425">
        <v>1.0438728E-2</v>
      </c>
      <c r="G425" s="34">
        <v>1.125</v>
      </c>
      <c r="H425" s="34">
        <v>9.1279866756888758E-3</v>
      </c>
      <c r="I425" s="34">
        <v>1.1341279866756888</v>
      </c>
      <c r="J425" s="34">
        <v>1.1222891331055938</v>
      </c>
      <c r="K425" s="34">
        <v>7.6929999999999987</v>
      </c>
      <c r="L425" s="34">
        <v>6.2419201329844007E-2</v>
      </c>
      <c r="M425" s="34">
        <v>7.7554192013298424</v>
      </c>
      <c r="N425" s="34">
        <v>7.6744624897611828</v>
      </c>
      <c r="O425" s="34">
        <v>41.039999999999992</v>
      </c>
      <c r="P425" s="34">
        <v>0.33298895392913008</v>
      </c>
      <c r="Q425" s="34">
        <v>41.372988953929124</v>
      </c>
      <c r="R425" s="34">
        <v>40.941107575692051</v>
      </c>
      <c r="S425" s="34">
        <v>2.7410000000000001</v>
      </c>
      <c r="T425" s="34">
        <v>2.2239832424945073E-2</v>
      </c>
      <c r="U425" s="34">
        <v>2.763239832424945</v>
      </c>
      <c r="V425" s="34">
        <v>2.7343951234154953</v>
      </c>
      <c r="W425" s="34">
        <v>52.59899999999999</v>
      </c>
      <c r="X425" s="34">
        <v>0.42677597435960807</v>
      </c>
      <c r="Y425" s="34">
        <v>53.025775974359597</v>
      </c>
      <c r="Z425" s="34">
        <v>52.472254321974326</v>
      </c>
      <c r="AB425" s="34">
        <v>2.0949999999999998</v>
      </c>
      <c r="AC425" s="34">
        <v>1.6998339631616167E-2</v>
      </c>
      <c r="AD425" s="34">
        <v>2.111998339631616</v>
      </c>
      <c r="AE425" s="34">
        <v>2.08995176342775</v>
      </c>
      <c r="AF425" s="34">
        <v>2.9269999999999974</v>
      </c>
      <c r="AG425" s="34">
        <v>2.3748992888658945E-2</v>
      </c>
      <c r="AH425" s="34">
        <v>2.9507489928886561</v>
      </c>
      <c r="AI425" s="34">
        <v>2.9199469267556175</v>
      </c>
      <c r="AJ425" s="34">
        <v>34.758999999999993</v>
      </c>
      <c r="AK425" s="34">
        <v>0.28202639009801733</v>
      </c>
      <c r="AL425" s="34">
        <v>35.041026390098011</v>
      </c>
      <c r="AM425" s="34">
        <v>34.675242646770954</v>
      </c>
      <c r="AN425" s="34">
        <v>1.7449999999999994</v>
      </c>
      <c r="AO425" s="34">
        <v>1.4158521554735183E-2</v>
      </c>
      <c r="AP425" s="34">
        <v>1.7591585215547347</v>
      </c>
      <c r="AQ425" s="34">
        <v>1.7407951442393428</v>
      </c>
      <c r="AR425" s="34">
        <v>41.525999999999989</v>
      </c>
      <c r="AS425" s="34">
        <v>0.33693224417302764</v>
      </c>
      <c r="AT425" s="34">
        <v>41.862932244173024</v>
      </c>
      <c r="AU425" s="34">
        <v>41.425936481193666</v>
      </c>
    </row>
    <row r="426" spans="1:47" x14ac:dyDescent="0.25">
      <c r="A426" s="18">
        <v>45856</v>
      </c>
      <c r="B426" s="2">
        <v>6</v>
      </c>
      <c r="C426" s="2" t="s">
        <v>23</v>
      </c>
      <c r="D426" s="9">
        <v>42.843888999999997</v>
      </c>
      <c r="E426">
        <v>1.0545545999999999E-2</v>
      </c>
      <c r="G426" s="34">
        <v>1.125</v>
      </c>
      <c r="H426" s="34">
        <v>1.138883691884098E-2</v>
      </c>
      <c r="I426" s="34">
        <v>1.1363888369188411</v>
      </c>
      <c r="J426" s="34">
        <v>1.1244049961652269</v>
      </c>
      <c r="K426" s="34">
        <v>7.7479999999999993</v>
      </c>
      <c r="L426" s="34">
        <v>7.8436185286382132E-2</v>
      </c>
      <c r="M426" s="34">
        <v>7.8264361852863811</v>
      </c>
      <c r="N426" s="34">
        <v>7.7439021424783787</v>
      </c>
      <c r="O426" s="34">
        <v>42.064999999999998</v>
      </c>
      <c r="P426" s="34">
        <v>0.42584126665870731</v>
      </c>
      <c r="Q426" s="34">
        <v>42.490841266658705</v>
      </c>
      <c r="R426" s="34">
        <v>42.042752145502455</v>
      </c>
      <c r="S426" s="34">
        <v>2.7920000000000003</v>
      </c>
      <c r="T426" s="34">
        <v>2.8264562379914683E-2</v>
      </c>
      <c r="U426" s="34">
        <v>2.820264562379915</v>
      </c>
      <c r="V426" s="34">
        <v>2.7905233327051677</v>
      </c>
      <c r="W426" s="34">
        <v>53.73</v>
      </c>
      <c r="X426" s="34">
        <v>0.5439308512438451</v>
      </c>
      <c r="Y426" s="34">
        <v>54.273930851243847</v>
      </c>
      <c r="Z426" s="34">
        <v>53.701582616851233</v>
      </c>
      <c r="AB426" s="34">
        <v>2.0949999999999993</v>
      </c>
      <c r="AC426" s="34">
        <v>2.1208545195530528E-2</v>
      </c>
      <c r="AD426" s="34">
        <v>2.1162085451955299</v>
      </c>
      <c r="AE426" s="34">
        <v>2.0938919706365775</v>
      </c>
      <c r="AF426" s="34">
        <v>3.0039999999999982</v>
      </c>
      <c r="AG426" s="34">
        <v>3.0410725425954025E-2</v>
      </c>
      <c r="AH426" s="34">
        <v>3.0344107254259525</v>
      </c>
      <c r="AI426" s="34">
        <v>3.0024112075380796</v>
      </c>
      <c r="AJ426" s="34">
        <v>35.957000000000001</v>
      </c>
      <c r="AK426" s="34">
        <v>0.36400747474734674</v>
      </c>
      <c r="AL426" s="34">
        <v>36.321007474747347</v>
      </c>
      <c r="AM426" s="34">
        <v>35.937982619656054</v>
      </c>
      <c r="AN426" s="34">
        <v>1.8129999999999997</v>
      </c>
      <c r="AO426" s="34">
        <v>1.8353743407874393E-2</v>
      </c>
      <c r="AP426" s="34">
        <v>1.8313537434078742</v>
      </c>
      <c r="AQ426" s="34">
        <v>1.8120411182644942</v>
      </c>
      <c r="AR426" s="34">
        <v>42.869</v>
      </c>
      <c r="AS426" s="34">
        <v>0.43398048877670564</v>
      </c>
      <c r="AT426" s="34">
        <v>43.302980488776704</v>
      </c>
      <c r="AU426" s="34">
        <v>42.846326916095208</v>
      </c>
    </row>
    <row r="427" spans="1:47" x14ac:dyDescent="0.25">
      <c r="A427" s="18">
        <v>45856</v>
      </c>
      <c r="B427" s="2">
        <v>7</v>
      </c>
      <c r="C427" s="2" t="s">
        <v>23</v>
      </c>
      <c r="D427" s="9">
        <v>55.243057999999998</v>
      </c>
      <c r="E427">
        <v>1.0579778E-2</v>
      </c>
      <c r="G427" s="34">
        <v>1.1250000000000002</v>
      </c>
      <c r="H427" s="34">
        <v>6.6627370902892754E-3</v>
      </c>
      <c r="I427" s="34">
        <v>1.1316627370902894</v>
      </c>
      <c r="J427" s="34">
        <v>1.1196899965610019</v>
      </c>
      <c r="K427" s="34">
        <v>7.4739999999999993</v>
      </c>
      <c r="L427" s="34">
        <v>4.4264264011397367E-2</v>
      </c>
      <c r="M427" s="34">
        <v>7.518264264011397</v>
      </c>
      <c r="N427" s="34">
        <v>7.4387226971528229</v>
      </c>
      <c r="O427" s="34">
        <v>43.651999999999994</v>
      </c>
      <c r="P427" s="34">
        <v>0.25852604396916212</v>
      </c>
      <c r="Q427" s="34">
        <v>43.910526043969156</v>
      </c>
      <c r="R427" s="34">
        <v>43.445962426560747</v>
      </c>
      <c r="S427" s="34">
        <v>2.9009999999999998</v>
      </c>
      <c r="T427" s="34">
        <v>1.7180978043492608E-2</v>
      </c>
      <c r="U427" s="34">
        <v>2.9181809780434924</v>
      </c>
      <c r="V427" s="34">
        <v>2.8873072711319696</v>
      </c>
      <c r="W427" s="34">
        <v>55.151999999999987</v>
      </c>
      <c r="X427" s="34">
        <v>0.32663402311434137</v>
      </c>
      <c r="Y427" s="34">
        <v>55.478634023114338</v>
      </c>
      <c r="Z427" s="34">
        <v>54.89168239140654</v>
      </c>
      <c r="AB427" s="34">
        <v>2.0949999999999989</v>
      </c>
      <c r="AC427" s="34">
        <v>1.2407497070360908E-2</v>
      </c>
      <c r="AD427" s="34">
        <v>2.1074074970703598</v>
      </c>
      <c r="AE427" s="34">
        <v>2.08511159359582</v>
      </c>
      <c r="AF427" s="34">
        <v>2.8089999999999984</v>
      </c>
      <c r="AG427" s="34">
        <v>1.6636114210331166E-2</v>
      </c>
      <c r="AH427" s="34">
        <v>2.8256361142103295</v>
      </c>
      <c r="AI427" s="34">
        <v>2.7957415114132016</v>
      </c>
      <c r="AJ427" s="34">
        <v>36.966000000000022</v>
      </c>
      <c r="AK427" s="34">
        <v>0.21892865713745197</v>
      </c>
      <c r="AL427" s="34">
        <v>37.184928657137476</v>
      </c>
      <c r="AM427" s="34">
        <v>36.791520366999123</v>
      </c>
      <c r="AN427" s="34">
        <v>1.8739999999999992</v>
      </c>
      <c r="AO427" s="34">
        <v>1.109863938417964E-2</v>
      </c>
      <c r="AP427" s="34">
        <v>1.8850986393841789</v>
      </c>
      <c r="AQ427" s="34">
        <v>1.8651547142713922</v>
      </c>
      <c r="AR427" s="34">
        <v>43.744000000000021</v>
      </c>
      <c r="AS427" s="34">
        <v>0.25907090780232367</v>
      </c>
      <c r="AT427" s="34">
        <v>44.003070907802346</v>
      </c>
      <c r="AU427" s="34">
        <v>43.537528186279538</v>
      </c>
    </row>
    <row r="428" spans="1:47" x14ac:dyDescent="0.25">
      <c r="A428" s="18">
        <v>45856</v>
      </c>
      <c r="B428" s="2">
        <v>8</v>
      </c>
      <c r="C428" s="2" t="s">
        <v>178</v>
      </c>
      <c r="D428" s="9">
        <v>40.086894999999998</v>
      </c>
      <c r="E428">
        <v>1.0515273E-2</v>
      </c>
      <c r="G428" s="34">
        <v>1.1250000000000002</v>
      </c>
      <c r="H428" s="34">
        <v>9.5409235713992957E-3</v>
      </c>
      <c r="I428" s="34">
        <v>1.1345409235713995</v>
      </c>
      <c r="J428" s="34">
        <v>1.1226109160303741</v>
      </c>
      <c r="K428" s="34">
        <v>7.4009999999999998</v>
      </c>
      <c r="L428" s="34">
        <v>6.2766555868378801E-2</v>
      </c>
      <c r="M428" s="34">
        <v>7.4637665558683786</v>
      </c>
      <c r="N428" s="34">
        <v>7.3852830129251528</v>
      </c>
      <c r="O428" s="34">
        <v>47.478999999999999</v>
      </c>
      <c r="P428" s="34">
        <v>0.40266089799685956</v>
      </c>
      <c r="Q428" s="34">
        <v>47.881660897996859</v>
      </c>
      <c r="R428" s="34">
        <v>47.378172161960997</v>
      </c>
      <c r="S428" s="34">
        <v>3.262</v>
      </c>
      <c r="T428" s="34">
        <v>2.7664437946581768E-2</v>
      </c>
      <c r="U428" s="34">
        <v>3.2896644379465818</v>
      </c>
      <c r="V428" s="34">
        <v>3.255072718303182</v>
      </c>
      <c r="W428" s="34">
        <v>59.266999999999996</v>
      </c>
      <c r="X428" s="34">
        <v>0.50263281538321947</v>
      </c>
      <c r="Y428" s="34">
        <v>59.769632815383218</v>
      </c>
      <c r="Z428" s="34">
        <v>59.141138809219704</v>
      </c>
      <c r="AB428" s="34">
        <v>2.0949999999999998</v>
      </c>
      <c r="AC428" s="34">
        <v>1.776731989518357E-2</v>
      </c>
      <c r="AD428" s="34">
        <v>2.1127673198951835</v>
      </c>
      <c r="AE428" s="34">
        <v>2.0905509947410073</v>
      </c>
      <c r="AF428" s="34">
        <v>2.7799999999999976</v>
      </c>
      <c r="AG428" s="34">
        <v>2.3576682247546676E-2</v>
      </c>
      <c r="AH428" s="34">
        <v>2.8035766822475443</v>
      </c>
      <c r="AI428" s="34">
        <v>2.7740963080572771</v>
      </c>
      <c r="AJ428" s="34">
        <v>39.765999999999991</v>
      </c>
      <c r="AK428" s="34">
        <v>0.33724832599134597</v>
      </c>
      <c r="AL428" s="34">
        <v>40.103248325991338</v>
      </c>
      <c r="AM428" s="34">
        <v>39.681551721656746</v>
      </c>
      <c r="AN428" s="34">
        <v>2.0509999999999993</v>
      </c>
      <c r="AO428" s="34">
        <v>1.7394163773279948E-2</v>
      </c>
      <c r="AP428" s="34">
        <v>2.068394163773279</v>
      </c>
      <c r="AQ428" s="34">
        <v>2.0466444344695964</v>
      </c>
      <c r="AR428" s="34">
        <v>46.691999999999993</v>
      </c>
      <c r="AS428" s="34">
        <v>0.39598649190735619</v>
      </c>
      <c r="AT428" s="34">
        <v>47.087986491907344</v>
      </c>
      <c r="AU428" s="34">
        <v>46.592843458924627</v>
      </c>
    </row>
    <row r="429" spans="1:47" x14ac:dyDescent="0.25">
      <c r="A429" s="18">
        <v>45856</v>
      </c>
      <c r="B429" s="2">
        <v>9</v>
      </c>
      <c r="C429" s="2" t="s">
        <v>178</v>
      </c>
      <c r="D429" s="9">
        <v>42.814574999999998</v>
      </c>
      <c r="E429">
        <v>1.0092317999999999E-2</v>
      </c>
      <c r="G429" s="34">
        <v>1.1250000000000002</v>
      </c>
      <c r="H429" s="34">
        <v>8.4368873212776457E-3</v>
      </c>
      <c r="I429" s="34">
        <v>1.1334368873212779</v>
      </c>
      <c r="J429" s="34">
        <v>1.1219978818215015</v>
      </c>
      <c r="K429" s="34">
        <v>7.5090000000000003</v>
      </c>
      <c r="L429" s="34">
        <v>5.6313410573754524E-2</v>
      </c>
      <c r="M429" s="34">
        <v>7.5653134105737552</v>
      </c>
      <c r="N429" s="34">
        <v>7.4889618618645803</v>
      </c>
      <c r="O429" s="34">
        <v>53.83</v>
      </c>
      <c r="P429" s="34">
        <v>0.40369568400388944</v>
      </c>
      <c r="Q429" s="34">
        <v>54.233695684003891</v>
      </c>
      <c r="R429" s="34">
        <v>53.6863519808457</v>
      </c>
      <c r="S429" s="34">
        <v>3.7939999999999996</v>
      </c>
      <c r="T429" s="34">
        <v>2.8452933775046561E-2</v>
      </c>
      <c r="U429" s="34">
        <v>3.8224529337750464</v>
      </c>
      <c r="V429" s="34">
        <v>3.7838755232273558</v>
      </c>
      <c r="W429" s="34">
        <v>66.257999999999996</v>
      </c>
      <c r="X429" s="34">
        <v>0.49689891567396816</v>
      </c>
      <c r="Y429" s="34">
        <v>66.754898915673962</v>
      </c>
      <c r="Z429" s="34">
        <v>66.081187247759132</v>
      </c>
      <c r="AB429" s="34">
        <v>2.0949999999999998</v>
      </c>
      <c r="AC429" s="34">
        <v>1.5711359056068144E-2</v>
      </c>
      <c r="AD429" s="34">
        <v>2.1107113590560678</v>
      </c>
      <c r="AE429" s="34">
        <v>2.089409388814262</v>
      </c>
      <c r="AF429" s="34">
        <v>3.0289999999999981</v>
      </c>
      <c r="AG429" s="34">
        <v>2.2715850396577753E-2</v>
      </c>
      <c r="AH429" s="34">
        <v>3.051715850396576</v>
      </c>
      <c r="AI429" s="34">
        <v>3.0209169635887334</v>
      </c>
      <c r="AJ429" s="34">
        <v>44.355000000000004</v>
      </c>
      <c r="AK429" s="34">
        <v>0.33263834412023996</v>
      </c>
      <c r="AL429" s="34">
        <v>44.687638344120245</v>
      </c>
      <c r="AM429" s="34">
        <v>44.236636487282389</v>
      </c>
      <c r="AN429" s="34">
        <v>2.2949999999999995</v>
      </c>
      <c r="AO429" s="34">
        <v>1.7211250135406392E-2</v>
      </c>
      <c r="AP429" s="34">
        <v>2.3122112501354057</v>
      </c>
      <c r="AQ429" s="34">
        <v>2.2888756789158617</v>
      </c>
      <c r="AR429" s="34">
        <v>51.774000000000001</v>
      </c>
      <c r="AS429" s="34">
        <v>0.38827680370829221</v>
      </c>
      <c r="AT429" s="34">
        <v>52.162276803708295</v>
      </c>
      <c r="AU429" s="34">
        <v>51.635838518601247</v>
      </c>
    </row>
    <row r="430" spans="1:47" x14ac:dyDescent="0.25">
      <c r="A430" s="18">
        <v>45856</v>
      </c>
      <c r="B430" s="2">
        <v>10</v>
      </c>
      <c r="C430" s="2" t="s">
        <v>178</v>
      </c>
      <c r="D430" s="9">
        <v>47.156314999999999</v>
      </c>
      <c r="E430">
        <v>1.00921E-2</v>
      </c>
      <c r="G430" s="34">
        <v>1.125</v>
      </c>
      <c r="H430" s="34">
        <v>7.6931033591062185E-3</v>
      </c>
      <c r="I430" s="34">
        <v>1.1326931033591061</v>
      </c>
      <c r="J430" s="34">
        <v>1.1212618512906956</v>
      </c>
      <c r="K430" s="34">
        <v>8.0739999999999998</v>
      </c>
      <c r="L430" s="34">
        <v>5.5212548019043205E-2</v>
      </c>
      <c r="M430" s="34">
        <v>8.1292125480190425</v>
      </c>
      <c r="N430" s="34">
        <v>8.0471717220631795</v>
      </c>
      <c r="O430" s="34">
        <v>61</v>
      </c>
      <c r="P430" s="34">
        <v>0.41713715991598166</v>
      </c>
      <c r="Q430" s="34">
        <v>61.417137159915981</v>
      </c>
      <c r="R430" s="34">
        <v>60.797309269984389</v>
      </c>
      <c r="S430" s="34">
        <v>4.4009999999999989</v>
      </c>
      <c r="T430" s="34">
        <v>3.0095420340823516E-2</v>
      </c>
      <c r="U430" s="34">
        <v>4.4310954203408226</v>
      </c>
      <c r="V430" s="34">
        <v>4.3863763622492007</v>
      </c>
      <c r="W430" s="34">
        <v>74.599999999999994</v>
      </c>
      <c r="X430" s="34">
        <v>0.51013823163495453</v>
      </c>
      <c r="Y430" s="34">
        <v>75.110138231634949</v>
      </c>
      <c r="Z430" s="34">
        <v>74.352119205587456</v>
      </c>
      <c r="AB430" s="34">
        <v>2.0949999999999993</v>
      </c>
      <c r="AC430" s="34">
        <v>1.4326268033180019E-2</v>
      </c>
      <c r="AD430" s="34">
        <v>2.1093262680331795</v>
      </c>
      <c r="AE430" s="34">
        <v>2.0880387364035617</v>
      </c>
      <c r="AF430" s="34">
        <v>3.356999999999998</v>
      </c>
      <c r="AG430" s="34">
        <v>2.295622042357294E-2</v>
      </c>
      <c r="AH430" s="34">
        <v>3.3799562204235709</v>
      </c>
      <c r="AI430" s="34">
        <v>3.3458453642514341</v>
      </c>
      <c r="AJ430" s="34">
        <v>48.945999999999998</v>
      </c>
      <c r="AK430" s="34">
        <v>0.33470812179094483</v>
      </c>
      <c r="AL430" s="34">
        <v>49.280708121790944</v>
      </c>
      <c r="AM430" s="34">
        <v>48.783362287355018</v>
      </c>
      <c r="AN430" s="34">
        <v>2.5789999999999997</v>
      </c>
      <c r="AO430" s="34">
        <v>1.7636012056119942E-2</v>
      </c>
      <c r="AP430" s="34">
        <v>2.5966360120561198</v>
      </c>
      <c r="AQ430" s="34">
        <v>2.5704305017588482</v>
      </c>
      <c r="AR430" s="34">
        <v>56.976999999999997</v>
      </c>
      <c r="AS430" s="34">
        <v>0.38962662230381773</v>
      </c>
      <c r="AT430" s="34">
        <v>57.366626622303812</v>
      </c>
      <c r="AU430" s="34">
        <v>56.787676889768861</v>
      </c>
    </row>
    <row r="431" spans="1:47" x14ac:dyDescent="0.25">
      <c r="A431" s="18">
        <v>45856</v>
      </c>
      <c r="B431" s="2">
        <v>11</v>
      </c>
      <c r="C431" s="2" t="s">
        <v>178</v>
      </c>
      <c r="D431" s="9">
        <v>34.729080000000003</v>
      </c>
      <c r="E431">
        <v>9.880425E-3</v>
      </c>
      <c r="G431" s="34">
        <v>1.125</v>
      </c>
      <c r="H431" s="34">
        <v>8.8549454362211871E-3</v>
      </c>
      <c r="I431" s="34">
        <v>1.1338549454362212</v>
      </c>
      <c r="J431" s="34">
        <v>1.1226519766869596</v>
      </c>
      <c r="K431" s="34">
        <v>9.211999999999998</v>
      </c>
      <c r="L431" s="34">
        <v>7.2508228763084048E-2</v>
      </c>
      <c r="M431" s="34">
        <v>9.284508228763082</v>
      </c>
      <c r="N431" s="34">
        <v>9.1927733415469053</v>
      </c>
      <c r="O431" s="34">
        <v>66.912999999999997</v>
      </c>
      <c r="P431" s="34">
        <v>0.52667641242121621</v>
      </c>
      <c r="Q431" s="34">
        <v>67.439676412421207</v>
      </c>
      <c r="R431" s="34">
        <v>66.773343747604017</v>
      </c>
      <c r="S431" s="34">
        <v>4.9029999999999996</v>
      </c>
      <c r="T431" s="34">
        <v>3.8591819976704425E-2</v>
      </c>
      <c r="U431" s="34">
        <v>4.9415918199767042</v>
      </c>
      <c r="V431" s="34">
        <v>4.8927667926188105</v>
      </c>
      <c r="W431" s="34">
        <v>82.153000000000006</v>
      </c>
      <c r="X431" s="34">
        <v>0.64663140659722596</v>
      </c>
      <c r="Y431" s="34">
        <v>82.799631406597214</v>
      </c>
      <c r="Z431" s="34">
        <v>81.981535858456695</v>
      </c>
      <c r="AB431" s="34">
        <v>2.0949999999999998</v>
      </c>
      <c r="AC431" s="34">
        <v>1.648987616789634E-2</v>
      </c>
      <c r="AD431" s="34">
        <v>2.1114898761678962</v>
      </c>
      <c r="AE431" s="34">
        <v>2.0906274588081599</v>
      </c>
      <c r="AF431" s="34">
        <v>3.6369999999999978</v>
      </c>
      <c r="AG431" s="34">
        <v>2.862705471247683E-2</v>
      </c>
      <c r="AH431" s="34">
        <v>3.6656270547124747</v>
      </c>
      <c r="AI431" s="34">
        <v>3.6294091015204173</v>
      </c>
      <c r="AJ431" s="34">
        <v>52.08100000000001</v>
      </c>
      <c r="AK431" s="34">
        <v>0.40993281179007618</v>
      </c>
      <c r="AL431" s="34">
        <v>52.490932811790088</v>
      </c>
      <c r="AM431" s="34">
        <v>51.972300086963159</v>
      </c>
      <c r="AN431" s="34">
        <v>2.7289999999999996</v>
      </c>
      <c r="AO431" s="34">
        <v>2.1480129862620104E-2</v>
      </c>
      <c r="AP431" s="34">
        <v>2.7504801298626198</v>
      </c>
      <c r="AQ431" s="34">
        <v>2.7233042172255222</v>
      </c>
      <c r="AR431" s="34">
        <v>60.542000000000009</v>
      </c>
      <c r="AS431" s="34">
        <v>0.47652987253306944</v>
      </c>
      <c r="AT431" s="34">
        <v>61.01852987253308</v>
      </c>
      <c r="AU431" s="34">
        <v>60.415640864517265</v>
      </c>
    </row>
    <row r="432" spans="1:47" x14ac:dyDescent="0.25">
      <c r="A432" s="18">
        <v>45856</v>
      </c>
      <c r="B432" s="2">
        <v>12</v>
      </c>
      <c r="C432" s="2" t="s">
        <v>178</v>
      </c>
      <c r="D432" s="9">
        <v>34.27317</v>
      </c>
      <c r="E432">
        <v>9.7460749999999999E-3</v>
      </c>
      <c r="G432" s="34">
        <v>1.125</v>
      </c>
      <c r="H432" s="34">
        <v>1.3008000194140359E-2</v>
      </c>
      <c r="I432" s="34">
        <v>1.1380080001941404</v>
      </c>
      <c r="J432" s="34">
        <v>1.1269168888736483</v>
      </c>
      <c r="K432" s="34">
        <v>10.463999999999999</v>
      </c>
      <c r="L432" s="34">
        <v>0.12099174580576418</v>
      </c>
      <c r="M432" s="34">
        <v>10.584991745805763</v>
      </c>
      <c r="N432" s="34">
        <v>10.481829622376758</v>
      </c>
      <c r="O432" s="34">
        <v>69.434999999999988</v>
      </c>
      <c r="P432" s="34">
        <v>0.80285377198234276</v>
      </c>
      <c r="Q432" s="34">
        <v>70.23785377198233</v>
      </c>
      <c r="R432" s="34">
        <v>69.553310381281563</v>
      </c>
      <c r="S432" s="34">
        <v>5.0549999999999997</v>
      </c>
      <c r="T432" s="34">
        <v>5.8449280872337341E-2</v>
      </c>
      <c r="U432" s="34">
        <v>5.1134492808723371</v>
      </c>
      <c r="V432" s="34">
        <v>5.0636132206722593</v>
      </c>
      <c r="W432" s="34">
        <v>86.078999999999979</v>
      </c>
      <c r="X432" s="34">
        <v>0.99530279885458461</v>
      </c>
      <c r="Y432" s="34">
        <v>87.074302798854561</v>
      </c>
      <c r="Z432" s="34">
        <v>86.225670113204217</v>
      </c>
      <c r="AB432" s="34">
        <v>2.0949999999999998</v>
      </c>
      <c r="AC432" s="34">
        <v>2.4223787028199155E-2</v>
      </c>
      <c r="AD432" s="34">
        <v>2.1192237870281989</v>
      </c>
      <c r="AE432" s="34">
        <v>2.0985696730580381</v>
      </c>
      <c r="AF432" s="34">
        <v>3.6989999999999976</v>
      </c>
      <c r="AG432" s="34">
        <v>4.2770304638333471E-2</v>
      </c>
      <c r="AH432" s="34">
        <v>3.7417703046383313</v>
      </c>
      <c r="AI432" s="34">
        <v>3.7053027306165531</v>
      </c>
      <c r="AJ432" s="34">
        <v>53.174999999999997</v>
      </c>
      <c r="AK432" s="34">
        <v>0.61484480917636752</v>
      </c>
      <c r="AL432" s="34">
        <v>53.789844809176365</v>
      </c>
      <c r="AM432" s="34">
        <v>53.265604947427768</v>
      </c>
      <c r="AN432" s="34">
        <v>2.7959999999999994</v>
      </c>
      <c r="AO432" s="34">
        <v>3.2329216482503496E-2</v>
      </c>
      <c r="AP432" s="34">
        <v>2.8283292164825027</v>
      </c>
      <c r="AQ432" s="34">
        <v>2.8007641078139729</v>
      </c>
      <c r="AR432" s="34">
        <v>61.764999999999993</v>
      </c>
      <c r="AS432" s="34">
        <v>0.71416811732540364</v>
      </c>
      <c r="AT432" s="34">
        <v>62.479168117325401</v>
      </c>
      <c r="AU432" s="34">
        <v>61.870241458916333</v>
      </c>
    </row>
    <row r="433" spans="1:47" x14ac:dyDescent="0.25">
      <c r="A433" s="18">
        <v>45856</v>
      </c>
      <c r="B433" s="2">
        <v>13</v>
      </c>
      <c r="C433" s="2" t="s">
        <v>178</v>
      </c>
      <c r="D433" s="9">
        <v>40.956282000000002</v>
      </c>
      <c r="E433">
        <v>9.5752819999999992E-3</v>
      </c>
      <c r="G433" s="34">
        <v>1.125</v>
      </c>
      <c r="H433" s="34">
        <v>8.6605517879061941E-3</v>
      </c>
      <c r="I433" s="34">
        <v>1.1336605517879061</v>
      </c>
      <c r="J433" s="34">
        <v>1.1228054323122614</v>
      </c>
      <c r="K433" s="34">
        <v>10.253</v>
      </c>
      <c r="L433" s="34">
        <v>7.8930344427913079E-2</v>
      </c>
      <c r="M433" s="34">
        <v>10.331930344427914</v>
      </c>
      <c r="N433" s="34">
        <v>10.232999197775658</v>
      </c>
      <c r="O433" s="34">
        <v>68.904000000000025</v>
      </c>
      <c r="P433" s="34">
        <v>0.53044147590567881</v>
      </c>
      <c r="Q433" s="34">
        <v>69.4344414759057</v>
      </c>
      <c r="R433" s="34">
        <v>68.769587118261413</v>
      </c>
      <c r="S433" s="34">
        <v>5.0130000000000017</v>
      </c>
      <c r="T433" s="34">
        <v>3.8591418766910017E-2</v>
      </c>
      <c r="U433" s="34">
        <v>5.051591418766912</v>
      </c>
      <c r="V433" s="34">
        <v>5.0032210063834386</v>
      </c>
      <c r="W433" s="34">
        <v>85.29500000000003</v>
      </c>
      <c r="X433" s="34">
        <v>0.65662379088840805</v>
      </c>
      <c r="Y433" s="34">
        <v>85.951623790888434</v>
      </c>
      <c r="Z433" s="34">
        <v>85.128612754732771</v>
      </c>
      <c r="AB433" s="34">
        <v>2.0949999999999989</v>
      </c>
      <c r="AC433" s="34">
        <v>1.6127871996145304E-2</v>
      </c>
      <c r="AD433" s="34">
        <v>2.1111278719961444</v>
      </c>
      <c r="AE433" s="34">
        <v>2.0909132272837212</v>
      </c>
      <c r="AF433" s="34">
        <v>3.8059999999999996</v>
      </c>
      <c r="AG433" s="34">
        <v>2.9299608982018641E-2</v>
      </c>
      <c r="AH433" s="34">
        <v>3.8352996089820182</v>
      </c>
      <c r="AI433" s="34">
        <v>3.7985755336715257</v>
      </c>
      <c r="AJ433" s="34">
        <v>52.689000000000007</v>
      </c>
      <c r="AK433" s="34">
        <v>0.40561405613599066</v>
      </c>
      <c r="AL433" s="34">
        <v>53.094614056135995</v>
      </c>
      <c r="AM433" s="34">
        <v>52.586218153867328</v>
      </c>
      <c r="AN433" s="34">
        <v>2.8089999999999997</v>
      </c>
      <c r="AO433" s="34">
        <v>2.1624435530869776E-2</v>
      </c>
      <c r="AP433" s="34">
        <v>2.8306244355308694</v>
      </c>
      <c r="AQ433" s="34">
        <v>2.8035204083245704</v>
      </c>
      <c r="AR433" s="34">
        <v>61.399000000000001</v>
      </c>
      <c r="AS433" s="34">
        <v>0.47266597264502441</v>
      </c>
      <c r="AT433" s="34">
        <v>61.871665972645026</v>
      </c>
      <c r="AU433" s="34">
        <v>61.279227323147147</v>
      </c>
    </row>
    <row r="434" spans="1:47" x14ac:dyDescent="0.25">
      <c r="A434" s="18">
        <v>45856</v>
      </c>
      <c r="B434" s="2">
        <v>14</v>
      </c>
      <c r="C434" s="2" t="s">
        <v>178</v>
      </c>
      <c r="D434" s="9">
        <v>40.256433999999999</v>
      </c>
      <c r="E434">
        <v>9.3831290000000005E-3</v>
      </c>
      <c r="G434" s="34">
        <v>1.1250000000000002</v>
      </c>
      <c r="H434" s="34">
        <v>5.1574777530134057E-3</v>
      </c>
      <c r="I434" s="34">
        <v>1.1301574777530137</v>
      </c>
      <c r="J434" s="34">
        <v>1.1195530643489424</v>
      </c>
      <c r="K434" s="34">
        <v>9.8170000000000002</v>
      </c>
      <c r="L434" s="34">
        <v>4.5005296978962307E-2</v>
      </c>
      <c r="M434" s="34">
        <v>9.8620052969789622</v>
      </c>
      <c r="N434" s="34">
        <v>9.7694688290787255</v>
      </c>
      <c r="O434" s="34">
        <v>68.507000000000019</v>
      </c>
      <c r="P434" s="34">
        <v>0.31406518082283508</v>
      </c>
      <c r="Q434" s="34">
        <v>68.821065180822856</v>
      </c>
      <c r="R434" s="34">
        <v>68.175308248313783</v>
      </c>
      <c r="S434" s="34">
        <v>4.971000000000001</v>
      </c>
      <c r="T434" s="34">
        <v>2.2789175031315237E-2</v>
      </c>
      <c r="U434" s="34">
        <v>4.9937891750313161</v>
      </c>
      <c r="V434" s="34">
        <v>4.9469318070031933</v>
      </c>
      <c r="W434" s="34">
        <v>84.420000000000016</v>
      </c>
      <c r="X434" s="34">
        <v>0.38701713058612602</v>
      </c>
      <c r="Y434" s="34">
        <v>84.807017130586146</v>
      </c>
      <c r="Z434" s="34">
        <v>84.011261948744647</v>
      </c>
      <c r="AB434" s="34">
        <v>2.0949999999999998</v>
      </c>
      <c r="AC434" s="34">
        <v>9.6043696822782961E-3</v>
      </c>
      <c r="AD434" s="34">
        <v>2.1046043696822783</v>
      </c>
      <c r="AE434" s="34">
        <v>2.0848565953875857</v>
      </c>
      <c r="AF434" s="34">
        <v>3.6709999999999985</v>
      </c>
      <c r="AG434" s="34">
        <v>1.68294229611664E-2</v>
      </c>
      <c r="AH434" s="34">
        <v>3.687829422961165</v>
      </c>
      <c r="AI434" s="34">
        <v>3.6532260437555246</v>
      </c>
      <c r="AJ434" s="34">
        <v>52.430999999999997</v>
      </c>
      <c r="AK434" s="34">
        <v>0.24036596983844075</v>
      </c>
      <c r="AL434" s="34">
        <v>52.67136596983844</v>
      </c>
      <c r="AM434" s="34">
        <v>52.177143748337237</v>
      </c>
      <c r="AN434" s="34">
        <v>2.7559999999999998</v>
      </c>
      <c r="AO434" s="34">
        <v>1.2634674388715504E-2</v>
      </c>
      <c r="AP434" s="34">
        <v>2.7686346743887151</v>
      </c>
      <c r="AQ434" s="34">
        <v>2.7426562180850529</v>
      </c>
      <c r="AR434" s="34">
        <v>60.952999999999996</v>
      </c>
      <c r="AS434" s="34">
        <v>0.27943443687060093</v>
      </c>
      <c r="AT434" s="34">
        <v>61.232434436870598</v>
      </c>
      <c r="AU434" s="34">
        <v>60.657882605565398</v>
      </c>
    </row>
    <row r="435" spans="1:47" x14ac:dyDescent="0.25">
      <c r="A435" s="18">
        <v>45856</v>
      </c>
      <c r="B435" s="2">
        <v>15</v>
      </c>
      <c r="C435" s="2" t="s">
        <v>178</v>
      </c>
      <c r="D435" s="9">
        <v>41.706203000000002</v>
      </c>
      <c r="E435">
        <v>9.1829549999999996E-3</v>
      </c>
      <c r="G435" s="34">
        <v>1.125</v>
      </c>
      <c r="H435" s="34">
        <v>1.1918231192223357E-2</v>
      </c>
      <c r="I435" s="34">
        <v>1.1369182311922235</v>
      </c>
      <c r="J435" s="34">
        <v>1.1264779622365058</v>
      </c>
      <c r="K435" s="34">
        <v>9.7519999999999989</v>
      </c>
      <c r="L435" s="34">
        <v>0.10331252496583303</v>
      </c>
      <c r="M435" s="34">
        <v>9.8553125249658322</v>
      </c>
      <c r="N435" s="34">
        <v>9.7648116335381339</v>
      </c>
      <c r="O435" s="34">
        <v>67.476000000000013</v>
      </c>
      <c r="P435" s="34">
        <v>0.71483961593463408</v>
      </c>
      <c r="Q435" s="34">
        <v>68.190839615934649</v>
      </c>
      <c r="R435" s="34">
        <v>67.564646204329307</v>
      </c>
      <c r="S435" s="34">
        <v>4.802999999999999</v>
      </c>
      <c r="T435" s="34">
        <v>5.0882901703332234E-2</v>
      </c>
      <c r="U435" s="34">
        <v>4.8538829017033311</v>
      </c>
      <c r="V435" s="34">
        <v>4.8093099134417203</v>
      </c>
      <c r="W435" s="34">
        <v>83.156000000000006</v>
      </c>
      <c r="X435" s="34">
        <v>0.88095327379602273</v>
      </c>
      <c r="Y435" s="34">
        <v>84.03695327379603</v>
      </c>
      <c r="Z435" s="34">
        <v>83.265245713545667</v>
      </c>
      <c r="AB435" s="34">
        <v>2.0949999999999998</v>
      </c>
      <c r="AC435" s="34">
        <v>2.2194394975740384E-2</v>
      </c>
      <c r="AD435" s="34">
        <v>2.1171943949757401</v>
      </c>
      <c r="AE435" s="34">
        <v>2.0977522941204256</v>
      </c>
      <c r="AF435" s="34">
        <v>3.5139999999999962</v>
      </c>
      <c r="AG435" s="34">
        <v>3.7227257252864736E-2</v>
      </c>
      <c r="AH435" s="34">
        <v>3.5512272572528611</v>
      </c>
      <c r="AI435" s="34">
        <v>3.5186164971547349</v>
      </c>
      <c r="AJ435" s="34">
        <v>51.724999999999966</v>
      </c>
      <c r="AK435" s="34">
        <v>0.54797378526022456</v>
      </c>
      <c r="AL435" s="34">
        <v>52.272973785260191</v>
      </c>
      <c r="AM435" s="34">
        <v>51.792953419273971</v>
      </c>
      <c r="AN435" s="34">
        <v>2.694999999999999</v>
      </c>
      <c r="AO435" s="34">
        <v>2.8550784944926161E-2</v>
      </c>
      <c r="AP435" s="34">
        <v>2.723550784944925</v>
      </c>
      <c r="AQ435" s="34">
        <v>2.6985405406465612</v>
      </c>
      <c r="AR435" s="34">
        <v>60.028999999999961</v>
      </c>
      <c r="AS435" s="34">
        <v>0.63594622243375576</v>
      </c>
      <c r="AT435" s="34">
        <v>60.66494622243372</v>
      </c>
      <c r="AU435" s="34">
        <v>60.107862751195697</v>
      </c>
    </row>
    <row r="436" spans="1:47" x14ac:dyDescent="0.25">
      <c r="A436" s="18">
        <v>45856</v>
      </c>
      <c r="B436" s="2">
        <v>16</v>
      </c>
      <c r="C436" s="2" t="s">
        <v>178</v>
      </c>
      <c r="D436" s="9">
        <v>46.042068999999998</v>
      </c>
      <c r="E436">
        <v>8.9968849999999996E-3</v>
      </c>
      <c r="G436" s="34">
        <v>1.125</v>
      </c>
      <c r="H436" s="34">
        <v>9.1346558983994124E-3</v>
      </c>
      <c r="I436" s="34">
        <v>1.1341346558983993</v>
      </c>
      <c r="J436" s="34">
        <v>1.1239309768247669</v>
      </c>
      <c r="K436" s="34">
        <v>8.3740000000000006</v>
      </c>
      <c r="L436" s="34">
        <v>6.799431866061928E-2</v>
      </c>
      <c r="M436" s="34">
        <v>8.441994318660619</v>
      </c>
      <c r="N436" s="34">
        <v>8.3660426666049759</v>
      </c>
      <c r="O436" s="34">
        <v>66.819000000000017</v>
      </c>
      <c r="P436" s="34">
        <v>0.5425498422001338</v>
      </c>
      <c r="Q436" s="34">
        <v>67.361549842200148</v>
      </c>
      <c r="R436" s="34">
        <v>66.755505724848106</v>
      </c>
      <c r="S436" s="34">
        <v>4.6769999999999996</v>
      </c>
      <c r="T436" s="34">
        <v>3.7975809454945823E-2</v>
      </c>
      <c r="U436" s="34">
        <v>4.7149758094549457</v>
      </c>
      <c r="V436" s="34">
        <v>4.6725557143194978</v>
      </c>
      <c r="W436" s="34">
        <v>80.995000000000005</v>
      </c>
      <c r="X436" s="34">
        <v>0.65765462621409831</v>
      </c>
      <c r="Y436" s="34">
        <v>81.652654626214101</v>
      </c>
      <c r="Z436" s="34">
        <v>80.918035082597342</v>
      </c>
      <c r="AB436" s="34">
        <v>2.0949999999999993</v>
      </c>
      <c r="AC436" s="34">
        <v>1.7010759206352678E-2</v>
      </c>
      <c r="AD436" s="34">
        <v>2.1120107592063522</v>
      </c>
      <c r="AE436" s="34">
        <v>2.0930092412870098</v>
      </c>
      <c r="AF436" s="34">
        <v>3.4429999999999978</v>
      </c>
      <c r="AG436" s="34">
        <v>2.7956106896168141E-2</v>
      </c>
      <c r="AH436" s="34">
        <v>3.4709561068961658</v>
      </c>
      <c r="AI436" s="34">
        <v>3.4397283139623736</v>
      </c>
      <c r="AJ436" s="34">
        <v>50.858000000000018</v>
      </c>
      <c r="AK436" s="34">
        <v>0.41295140416070891</v>
      </c>
      <c r="AL436" s="34">
        <v>51.270951404160726</v>
      </c>
      <c r="AM436" s="34">
        <v>50.809672550536909</v>
      </c>
      <c r="AN436" s="34">
        <v>2.6609999999999991</v>
      </c>
      <c r="AO436" s="34">
        <v>2.160650608501407E-2</v>
      </c>
      <c r="AP436" s="34">
        <v>2.6826065060850133</v>
      </c>
      <c r="AQ436" s="34">
        <v>2.6584714038495147</v>
      </c>
      <c r="AR436" s="34">
        <v>59.057000000000016</v>
      </c>
      <c r="AS436" s="34">
        <v>0.47952477634824381</v>
      </c>
      <c r="AT436" s="34">
        <v>59.536524776348259</v>
      </c>
      <c r="AU436" s="34">
        <v>59.000881509635811</v>
      </c>
    </row>
    <row r="437" spans="1:47" x14ac:dyDescent="0.25">
      <c r="A437" s="18">
        <v>45856</v>
      </c>
      <c r="B437" s="2">
        <v>17</v>
      </c>
      <c r="C437" s="2" t="s">
        <v>178</v>
      </c>
      <c r="D437" s="9">
        <v>47.872959000000002</v>
      </c>
      <c r="E437">
        <v>8.8601909999999999E-3</v>
      </c>
      <c r="G437" s="34">
        <v>1.1250000000000002</v>
      </c>
      <c r="H437" s="34">
        <v>1.0696574743701769E-2</v>
      </c>
      <c r="I437" s="34">
        <v>1.135696574743702</v>
      </c>
      <c r="J437" s="34">
        <v>1.1256340861734271</v>
      </c>
      <c r="K437" s="34">
        <v>8.23</v>
      </c>
      <c r="L437" s="34">
        <v>7.825138679170271E-2</v>
      </c>
      <c r="M437" s="34">
        <v>8.3082513867917029</v>
      </c>
      <c r="N437" s="34">
        <v>8.2346386926287138</v>
      </c>
      <c r="O437" s="34">
        <v>65.174999999999997</v>
      </c>
      <c r="P437" s="34">
        <v>0.61968823015178898</v>
      </c>
      <c r="Q437" s="34">
        <v>65.794688230151792</v>
      </c>
      <c r="R437" s="34">
        <v>65.21173472564719</v>
      </c>
      <c r="S437" s="34">
        <v>4.5529999999999999</v>
      </c>
      <c r="T437" s="34">
        <v>4.3290226496065912E-2</v>
      </c>
      <c r="U437" s="34">
        <v>4.5962902264960661</v>
      </c>
      <c r="V437" s="34">
        <v>4.5555662171978772</v>
      </c>
      <c r="W437" s="34">
        <v>79.082999999999998</v>
      </c>
      <c r="X437" s="34">
        <v>0.75192641818325945</v>
      </c>
      <c r="Y437" s="34">
        <v>79.834926418183258</v>
      </c>
      <c r="Z437" s="34">
        <v>79.127573721647209</v>
      </c>
      <c r="AB437" s="34">
        <v>2.0949999999999993</v>
      </c>
      <c r="AC437" s="34">
        <v>1.9919399189382396E-2</v>
      </c>
      <c r="AD437" s="34">
        <v>2.1149193991893815</v>
      </c>
      <c r="AE437" s="34">
        <v>2.0961808093629584</v>
      </c>
      <c r="AF437" s="34">
        <v>3.3039999999999985</v>
      </c>
      <c r="AG437" s="34">
        <v>3.141465151394722E-2</v>
      </c>
      <c r="AH437" s="34">
        <v>3.3354146515139456</v>
      </c>
      <c r="AI437" s="34">
        <v>3.3058622406373335</v>
      </c>
      <c r="AJ437" s="34">
        <v>49.516999999999982</v>
      </c>
      <c r="AK437" s="34">
        <v>0.47081092585233797</v>
      </c>
      <c r="AL437" s="34">
        <v>49.987810925852322</v>
      </c>
      <c r="AM437" s="34">
        <v>49.544909373377386</v>
      </c>
      <c r="AN437" s="34">
        <v>2.5639999999999992</v>
      </c>
      <c r="AO437" s="34">
        <v>2.4378682349201177E-2</v>
      </c>
      <c r="AP437" s="34">
        <v>2.5883786823492003</v>
      </c>
      <c r="AQ437" s="34">
        <v>2.565445152843258</v>
      </c>
      <c r="AR437" s="34">
        <v>57.479999999999983</v>
      </c>
      <c r="AS437" s="34">
        <v>0.54652365890486876</v>
      </c>
      <c r="AT437" s="34">
        <v>58.02652365890485</v>
      </c>
      <c r="AU437" s="34">
        <v>57.512397576220941</v>
      </c>
    </row>
    <row r="438" spans="1:47" x14ac:dyDescent="0.25">
      <c r="A438" s="18">
        <v>45856</v>
      </c>
      <c r="B438" s="2">
        <v>18</v>
      </c>
      <c r="C438" s="2" t="s">
        <v>178</v>
      </c>
      <c r="D438" s="9">
        <v>51.953709000000003</v>
      </c>
      <c r="E438">
        <v>8.8924899999999994E-3</v>
      </c>
      <c r="G438" s="34">
        <v>1.125</v>
      </c>
      <c r="H438" s="34">
        <v>1.0567036619951783E-2</v>
      </c>
      <c r="I438" s="34">
        <v>1.1355670366199517</v>
      </c>
      <c r="J438" s="34">
        <v>1.1254690181024791</v>
      </c>
      <c r="K438" s="34">
        <v>7.8130000000000015</v>
      </c>
      <c r="L438" s="34">
        <v>7.3386895210385147E-2</v>
      </c>
      <c r="M438" s="34">
        <v>7.8863868952103866</v>
      </c>
      <c r="N438" s="34">
        <v>7.8162572786085969</v>
      </c>
      <c r="O438" s="34">
        <v>60.298999999999992</v>
      </c>
      <c r="P438" s="34">
        <v>0.56638376990797556</v>
      </c>
      <c r="Q438" s="34">
        <v>60.865383769907965</v>
      </c>
      <c r="R438" s="34">
        <v>60.324138953387894</v>
      </c>
      <c r="S438" s="34">
        <v>4.1599999999999993</v>
      </c>
      <c r="T438" s="34">
        <v>3.9074553190221697E-2</v>
      </c>
      <c r="U438" s="34">
        <v>4.1990745531902212</v>
      </c>
      <c r="V438" s="34">
        <v>4.1617343247167229</v>
      </c>
      <c r="W438" s="34">
        <v>73.396999999999991</v>
      </c>
      <c r="X438" s="34">
        <v>0.6894122549285342</v>
      </c>
      <c r="Y438" s="34">
        <v>74.086412254928518</v>
      </c>
      <c r="Z438" s="34">
        <v>73.427599574815687</v>
      </c>
      <c r="AB438" s="34">
        <v>2.0949999999999998</v>
      </c>
      <c r="AC438" s="34">
        <v>1.9678170416710206E-2</v>
      </c>
      <c r="AD438" s="34">
        <v>2.1146781704167101</v>
      </c>
      <c r="AE438" s="34">
        <v>2.095873415933061</v>
      </c>
      <c r="AF438" s="34">
        <v>2.9559999999999982</v>
      </c>
      <c r="AG438" s="34">
        <v>2.7765475776513289E-2</v>
      </c>
      <c r="AH438" s="34">
        <v>2.9837654757765115</v>
      </c>
      <c r="AI438" s="34">
        <v>2.9572323711208237</v>
      </c>
      <c r="AJ438" s="34">
        <v>46.644999999999975</v>
      </c>
      <c r="AK438" s="34">
        <v>0.43813282056680053</v>
      </c>
      <c r="AL438" s="34">
        <v>47.083132820566775</v>
      </c>
      <c r="AM438" s="34">
        <v>46.66444653279121</v>
      </c>
      <c r="AN438" s="34">
        <v>2.3979999999999992</v>
      </c>
      <c r="AO438" s="34">
        <v>2.2524225613017215E-2</v>
      </c>
      <c r="AP438" s="34">
        <v>2.4205242256130166</v>
      </c>
      <c r="AQ438" s="34">
        <v>2.398999738141995</v>
      </c>
      <c r="AR438" s="34">
        <v>54.093999999999966</v>
      </c>
      <c r="AS438" s="34">
        <v>0.50810069237304123</v>
      </c>
      <c r="AT438" s="34">
        <v>54.602100692373007</v>
      </c>
      <c r="AU438" s="34">
        <v>54.116552057987093</v>
      </c>
    </row>
    <row r="439" spans="1:47" x14ac:dyDescent="0.25">
      <c r="A439" s="18">
        <v>45856</v>
      </c>
      <c r="B439" s="2">
        <v>19</v>
      </c>
      <c r="C439" s="2" t="s">
        <v>178</v>
      </c>
      <c r="D439" s="9">
        <v>80.978731999999994</v>
      </c>
      <c r="E439">
        <v>9.0047300000000007E-3</v>
      </c>
      <c r="G439" s="34">
        <v>1.125</v>
      </c>
      <c r="H439" s="34">
        <v>6.7050400190482402E-3</v>
      </c>
      <c r="I439" s="34">
        <v>1.1317050400190483</v>
      </c>
      <c r="J439" s="34">
        <v>1.1215143416940374</v>
      </c>
      <c r="K439" s="34">
        <v>7.8709999999999996</v>
      </c>
      <c r="L439" s="34">
        <v>4.6911439991047729E-2</v>
      </c>
      <c r="M439" s="34">
        <v>7.9179114399910473</v>
      </c>
      <c r="N439" s="34">
        <v>7.8466127853100165</v>
      </c>
      <c r="O439" s="34">
        <v>57.675999999999995</v>
      </c>
      <c r="P439" s="34">
        <v>0.34375101167877886</v>
      </c>
      <c r="Q439" s="34">
        <v>58.019751011678771</v>
      </c>
      <c r="R439" s="34">
        <v>57.497298819151375</v>
      </c>
      <c r="S439" s="34">
        <v>4</v>
      </c>
      <c r="T439" s="34">
        <v>2.3840142289949295E-2</v>
      </c>
      <c r="U439" s="34">
        <v>4.0238401422899495</v>
      </c>
      <c r="V439" s="34">
        <v>3.9876065482454668</v>
      </c>
      <c r="W439" s="34">
        <v>70.671999999999997</v>
      </c>
      <c r="X439" s="34">
        <v>0.4212076339788241</v>
      </c>
      <c r="Y439" s="34">
        <v>71.093207633978821</v>
      </c>
      <c r="Z439" s="34">
        <v>70.453032494400901</v>
      </c>
      <c r="AB439" s="34">
        <v>2.0949999999999998</v>
      </c>
      <c r="AC439" s="34">
        <v>1.2486274524360942E-2</v>
      </c>
      <c r="AD439" s="34">
        <v>2.1074862745243608</v>
      </c>
      <c r="AE439" s="34">
        <v>2.0885089296435631</v>
      </c>
      <c r="AF439" s="34">
        <v>3.0579999999999985</v>
      </c>
      <c r="AG439" s="34">
        <v>1.8225788780666229E-2</v>
      </c>
      <c r="AH439" s="34">
        <v>3.0762257887806648</v>
      </c>
      <c r="AI439" s="34">
        <v>3.0485252061336578</v>
      </c>
      <c r="AJ439" s="34">
        <v>44.396000000000015</v>
      </c>
      <c r="AK439" s="34">
        <v>0.26460173927614733</v>
      </c>
      <c r="AL439" s="34">
        <v>44.66060173927616</v>
      </c>
      <c r="AM439" s="34">
        <v>44.25844507897645</v>
      </c>
      <c r="AN439" s="34">
        <v>2.2579999999999996</v>
      </c>
      <c r="AO439" s="34">
        <v>1.3457760322676376E-2</v>
      </c>
      <c r="AP439" s="34">
        <v>2.2714577603226758</v>
      </c>
      <c r="AQ439" s="34">
        <v>2.2510038964845651</v>
      </c>
      <c r="AR439" s="34">
        <v>51.807000000000016</v>
      </c>
      <c r="AS439" s="34">
        <v>0.30877156290385088</v>
      </c>
      <c r="AT439" s="34">
        <v>52.115771562903859</v>
      </c>
      <c r="AU439" s="34">
        <v>51.646483111238233</v>
      </c>
    </row>
    <row r="440" spans="1:47" x14ac:dyDescent="0.25">
      <c r="A440" s="18">
        <v>45856</v>
      </c>
      <c r="B440" s="2">
        <v>20</v>
      </c>
      <c r="C440" s="2" t="s">
        <v>178</v>
      </c>
      <c r="D440" s="9">
        <v>67.112126000000004</v>
      </c>
      <c r="E440">
        <v>8.9693810000000002E-3</v>
      </c>
      <c r="G440" s="34">
        <v>1.1250000000000002</v>
      </c>
      <c r="H440" s="34">
        <v>7.0767693402384417E-3</v>
      </c>
      <c r="I440" s="34">
        <v>1.1320767693402387</v>
      </c>
      <c r="J440" s="34">
        <v>1.121922741474777</v>
      </c>
      <c r="K440" s="34">
        <v>8.347999999999999</v>
      </c>
      <c r="L440" s="34">
        <v>5.2512773735387104E-2</v>
      </c>
      <c r="M440" s="34">
        <v>8.400512773735386</v>
      </c>
      <c r="N440" s="34">
        <v>8.3251653740723857</v>
      </c>
      <c r="O440" s="34">
        <v>55.506999999999998</v>
      </c>
      <c r="P440" s="34">
        <v>0.34916465401654678</v>
      </c>
      <c r="Q440" s="34">
        <v>55.856164654016546</v>
      </c>
      <c r="R440" s="34">
        <v>55.355169432035936</v>
      </c>
      <c r="S440" s="34">
        <v>3.8059999999999996</v>
      </c>
      <c r="T440" s="34">
        <v>2.3941496985731111E-2</v>
      </c>
      <c r="U440" s="34">
        <v>3.8299414969857306</v>
      </c>
      <c r="V440" s="34">
        <v>3.7955892924915551</v>
      </c>
      <c r="W440" s="34">
        <v>68.785999999999987</v>
      </c>
      <c r="X440" s="34">
        <v>0.43269569407790343</v>
      </c>
      <c r="Y440" s="34">
        <v>69.218695694077894</v>
      </c>
      <c r="Z440" s="34">
        <v>68.597846840074652</v>
      </c>
      <c r="AB440" s="34">
        <v>2.0949999999999993</v>
      </c>
      <c r="AC440" s="34">
        <v>1.3178517126932915E-2</v>
      </c>
      <c r="AD440" s="34">
        <v>2.1081785171269321</v>
      </c>
      <c r="AE440" s="34">
        <v>2.0892694607908058</v>
      </c>
      <c r="AF440" s="34">
        <v>2.9679999999999986</v>
      </c>
      <c r="AG440" s="34">
        <v>1.8670090134957937E-2</v>
      </c>
      <c r="AH440" s="34">
        <v>2.9866700901349565</v>
      </c>
      <c r="AI440" s="34">
        <v>2.9598815081752319</v>
      </c>
      <c r="AJ440" s="34">
        <v>43.039999999999992</v>
      </c>
      <c r="AK440" s="34">
        <v>0.27074146880343325</v>
      </c>
      <c r="AL440" s="34">
        <v>43.310741468803428</v>
      </c>
      <c r="AM440" s="34">
        <v>42.92227092717723</v>
      </c>
      <c r="AN440" s="34">
        <v>2.1979999999999991</v>
      </c>
      <c r="AO440" s="34">
        <v>1.3826434675416966E-2</v>
      </c>
      <c r="AP440" s="34">
        <v>2.211826434675416</v>
      </c>
      <c r="AQ440" s="34">
        <v>2.1919877206769405</v>
      </c>
      <c r="AR440" s="34">
        <v>50.300999999999988</v>
      </c>
      <c r="AS440" s="34">
        <v>0.31641651074074106</v>
      </c>
      <c r="AT440" s="34">
        <v>50.617416510740732</v>
      </c>
      <c r="AU440" s="34">
        <v>50.163409616820211</v>
      </c>
    </row>
    <row r="441" spans="1:47" x14ac:dyDescent="0.25">
      <c r="A441" s="18">
        <v>45856</v>
      </c>
      <c r="B441" s="2">
        <v>21</v>
      </c>
      <c r="C441" s="2" t="s">
        <v>178</v>
      </c>
      <c r="D441" s="9">
        <v>62.638759999999998</v>
      </c>
      <c r="E441">
        <v>8.9584869999999994E-3</v>
      </c>
      <c r="G441" s="34">
        <v>1.1250000000000002</v>
      </c>
      <c r="H441" s="34">
        <v>4.5837277595057952E-3</v>
      </c>
      <c r="I441" s="34">
        <v>1.129583727759506</v>
      </c>
      <c r="J441" s="34">
        <v>1.119464366618961</v>
      </c>
      <c r="K441" s="34">
        <v>8.5399999999999991</v>
      </c>
      <c r="L441" s="34">
        <v>3.4795586725492877E-2</v>
      </c>
      <c r="M441" s="34">
        <v>8.5747955867254912</v>
      </c>
      <c r="N441" s="34">
        <v>8.4979783919341543</v>
      </c>
      <c r="O441" s="34">
        <v>52.889999999999979</v>
      </c>
      <c r="P441" s="34">
        <v>0.215496321066899</v>
      </c>
      <c r="Q441" s="34">
        <v>53.10549632106688</v>
      </c>
      <c r="R441" s="34">
        <v>52.629751422646052</v>
      </c>
      <c r="S441" s="34">
        <v>3.5829999999999989</v>
      </c>
      <c r="T441" s="34">
        <v>1.4598663610941564E-2</v>
      </c>
      <c r="U441" s="34">
        <v>3.5975986636109405</v>
      </c>
      <c r="V441" s="34">
        <v>3.5653696227517644</v>
      </c>
      <c r="W441" s="34">
        <v>66.137999999999977</v>
      </c>
      <c r="X441" s="34">
        <v>0.26947429916283927</v>
      </c>
      <c r="Y441" s="34">
        <v>66.407474299162814</v>
      </c>
      <c r="Z441" s="34">
        <v>65.812563803950937</v>
      </c>
      <c r="AB441" s="34">
        <v>2.0949999999999998</v>
      </c>
      <c r="AC441" s="34">
        <v>8.535919694368569E-3</v>
      </c>
      <c r="AD441" s="34">
        <v>2.1035359196943682</v>
      </c>
      <c r="AE441" s="34">
        <v>2.084691420503753</v>
      </c>
      <c r="AF441" s="34">
        <v>3.0349999999999997</v>
      </c>
      <c r="AG441" s="34">
        <v>1.2365878888977855E-2</v>
      </c>
      <c r="AH441" s="34">
        <v>3.0473658788889777</v>
      </c>
      <c r="AI441" s="34">
        <v>3.0200660912787072</v>
      </c>
      <c r="AJ441" s="34">
        <v>41.857999999999997</v>
      </c>
      <c r="AK441" s="34">
        <v>0.17054726805101647</v>
      </c>
      <c r="AL441" s="34">
        <v>42.028547268051014</v>
      </c>
      <c r="AM441" s="34">
        <v>41.652035073721294</v>
      </c>
      <c r="AN441" s="34">
        <v>2.1369999999999996</v>
      </c>
      <c r="AO441" s="34">
        <v>8.7070455307234514E-3</v>
      </c>
      <c r="AP441" s="34">
        <v>2.145707045530723</v>
      </c>
      <c r="AQ441" s="34">
        <v>2.1264847568575274</v>
      </c>
      <c r="AR441" s="34">
        <v>49.125</v>
      </c>
      <c r="AS441" s="34">
        <v>0.20015611216508636</v>
      </c>
      <c r="AT441" s="34">
        <v>49.325156112165082</v>
      </c>
      <c r="AU441" s="34">
        <v>48.883277342361282</v>
      </c>
    </row>
    <row r="442" spans="1:47" x14ac:dyDescent="0.25">
      <c r="A442" s="18">
        <v>45856</v>
      </c>
      <c r="B442" s="2">
        <v>22</v>
      </c>
      <c r="C442" s="2" t="s">
        <v>178</v>
      </c>
      <c r="D442" s="9">
        <v>66.431145000000001</v>
      </c>
      <c r="E442">
        <v>9.2258400000000008E-3</v>
      </c>
      <c r="G442" s="34">
        <v>1.1250000000000002</v>
      </c>
      <c r="H442" s="34">
        <v>7.942251370781233E-3</v>
      </c>
      <c r="I442" s="34">
        <v>1.1329422513707814</v>
      </c>
      <c r="J442" s="34">
        <v>1.1224899074303947</v>
      </c>
      <c r="K442" s="34">
        <v>8.7819999999999983</v>
      </c>
      <c r="L442" s="34">
        <v>6.1998979145067343E-2</v>
      </c>
      <c r="M442" s="34">
        <v>8.8439989791450664</v>
      </c>
      <c r="N442" s="34">
        <v>8.76240565960331</v>
      </c>
      <c r="O442" s="34">
        <v>50.606000000000009</v>
      </c>
      <c r="P442" s="34">
        <v>0.35726717588422668</v>
      </c>
      <c r="Q442" s="34">
        <v>50.963267175884233</v>
      </c>
      <c r="R442" s="34">
        <v>50.493088227042271</v>
      </c>
      <c r="S442" s="34">
        <v>3.3779999999999997</v>
      </c>
      <c r="T442" s="34">
        <v>2.3847933449332438E-2</v>
      </c>
      <c r="U442" s="34">
        <v>3.4018479334493321</v>
      </c>
      <c r="V442" s="34">
        <v>3.370463028710998</v>
      </c>
      <c r="W442" s="34">
        <v>63.891000000000005</v>
      </c>
      <c r="X442" s="34">
        <v>0.45105633984940774</v>
      </c>
      <c r="Y442" s="34">
        <v>64.342056339849421</v>
      </c>
      <c r="Z442" s="34">
        <v>63.748446822786974</v>
      </c>
      <c r="AB442" s="34">
        <v>2.0949999999999989</v>
      </c>
      <c r="AC442" s="34">
        <v>1.4790236997143708E-2</v>
      </c>
      <c r="AD442" s="34">
        <v>2.1097902369971426</v>
      </c>
      <c r="AE442" s="34">
        <v>2.0903256498370446</v>
      </c>
      <c r="AF442" s="34">
        <v>3.247999999999998</v>
      </c>
      <c r="AG442" s="34">
        <v>2.293016217981993E-2</v>
      </c>
      <c r="AH442" s="34">
        <v>3.2709301621798179</v>
      </c>
      <c r="AI442" s="34">
        <v>3.2407530838523728</v>
      </c>
      <c r="AJ442" s="34">
        <v>41.420000000000009</v>
      </c>
      <c r="AK442" s="34">
        <v>0.29241604602467436</v>
      </c>
      <c r="AL442" s="34">
        <v>41.712416046024686</v>
      </c>
      <c r="AM442" s="34">
        <v>41.327583969570625</v>
      </c>
      <c r="AN442" s="34">
        <v>2.0909999999999993</v>
      </c>
      <c r="AO442" s="34">
        <v>1.4761997881158709E-2</v>
      </c>
      <c r="AP442" s="34">
        <v>2.1057619978811579</v>
      </c>
      <c r="AQ442" s="34">
        <v>2.0863345746106261</v>
      </c>
      <c r="AR442" s="34">
        <v>48.854000000000006</v>
      </c>
      <c r="AS442" s="34">
        <v>0.34489844308279671</v>
      </c>
      <c r="AT442" s="34">
        <v>49.198898443082804</v>
      </c>
      <c r="AU442" s="34">
        <v>48.744997277870667</v>
      </c>
    </row>
    <row r="443" spans="1:47" x14ac:dyDescent="0.25">
      <c r="A443" s="18">
        <v>45856</v>
      </c>
      <c r="B443" s="2">
        <v>23</v>
      </c>
      <c r="C443" s="2" t="s">
        <v>178</v>
      </c>
      <c r="D443" s="9">
        <v>62.578688</v>
      </c>
      <c r="E443">
        <v>9.4416450000000002E-3</v>
      </c>
      <c r="G443" s="34">
        <v>1.125</v>
      </c>
      <c r="H443" s="34">
        <v>8.6358897976523911E-3</v>
      </c>
      <c r="I443" s="34">
        <v>1.1336358897976524</v>
      </c>
      <c r="J443" s="34">
        <v>1.1229325021669239</v>
      </c>
      <c r="K443" s="34">
        <v>8.3229999999999986</v>
      </c>
      <c r="L443" s="34">
        <v>6.3890231809654072E-2</v>
      </c>
      <c r="M443" s="34">
        <v>8.3868902318096534</v>
      </c>
      <c r="N443" s="34">
        <v>8.3077041915869394</v>
      </c>
      <c r="O443" s="34">
        <v>46.985000000000007</v>
      </c>
      <c r="P443" s="34">
        <v>0.36067313968239789</v>
      </c>
      <c r="Q443" s="34">
        <v>47.345673139682404</v>
      </c>
      <c r="R443" s="34">
        <v>46.898652101611489</v>
      </c>
      <c r="S443" s="34">
        <v>3.0990000000000002</v>
      </c>
      <c r="T443" s="34">
        <v>2.3788997762599788E-2</v>
      </c>
      <c r="U443" s="34">
        <v>3.1227889977626</v>
      </c>
      <c r="V443" s="34">
        <v>3.0933047326358198</v>
      </c>
      <c r="W443" s="34">
        <v>59.532000000000011</v>
      </c>
      <c r="X443" s="34">
        <v>0.45698825905230417</v>
      </c>
      <c r="Y443" s="34">
        <v>59.988988259052306</v>
      </c>
      <c r="Z443" s="34">
        <v>59.422593528001173</v>
      </c>
      <c r="AB443" s="34">
        <v>2.0949999999999984</v>
      </c>
      <c r="AC443" s="34">
        <v>1.608194588985044E-2</v>
      </c>
      <c r="AD443" s="34">
        <v>2.1110819458898487</v>
      </c>
      <c r="AE443" s="34">
        <v>2.0911498595908475</v>
      </c>
      <c r="AF443" s="34">
        <v>3.1869999999999985</v>
      </c>
      <c r="AG443" s="34">
        <v>2.4464516253438363E-2</v>
      </c>
      <c r="AH443" s="34">
        <v>3.2114645162534368</v>
      </c>
      <c r="AI443" s="34">
        <v>3.1811430083608752</v>
      </c>
      <c r="AJ443" s="34">
        <v>38.986000000000011</v>
      </c>
      <c r="AK443" s="34">
        <v>0.29927004413446773</v>
      </c>
      <c r="AL443" s="34">
        <v>39.285270044134478</v>
      </c>
      <c r="AM443" s="34">
        <v>38.914352470648623</v>
      </c>
      <c r="AN443" s="34">
        <v>1.9769999999999994</v>
      </c>
      <c r="AO443" s="34">
        <v>1.5176137004407798E-2</v>
      </c>
      <c r="AP443" s="34">
        <v>1.9921761370044073</v>
      </c>
      <c r="AQ443" s="34">
        <v>1.9733667171413403</v>
      </c>
      <c r="AR443" s="34">
        <v>46.245000000000005</v>
      </c>
      <c r="AS443" s="34">
        <v>0.35499264328216429</v>
      </c>
      <c r="AT443" s="34">
        <v>46.599992643282171</v>
      </c>
      <c r="AU443" s="34">
        <v>46.160012055741682</v>
      </c>
    </row>
    <row r="444" spans="1:47" x14ac:dyDescent="0.25">
      <c r="A444" s="18">
        <v>45856</v>
      </c>
      <c r="B444" s="2">
        <v>24</v>
      </c>
      <c r="C444" s="2" t="s">
        <v>23</v>
      </c>
      <c r="D444" s="9">
        <v>36.669089</v>
      </c>
      <c r="E444">
        <v>9.5232319999999995E-3</v>
      </c>
      <c r="G444" s="34">
        <v>1.1250000000000002</v>
      </c>
      <c r="H444" s="34">
        <v>8.9229591746177138E-3</v>
      </c>
      <c r="I444" s="34">
        <v>1.1339229591746178</v>
      </c>
      <c r="J444" s="34">
        <v>1.1231243477642714</v>
      </c>
      <c r="K444" s="34">
        <v>7.9460000000000006</v>
      </c>
      <c r="L444" s="34">
        <v>6.3023852090233201E-2</v>
      </c>
      <c r="M444" s="34">
        <v>8.0090238520902339</v>
      </c>
      <c r="N444" s="34">
        <v>7.9327520598532448</v>
      </c>
      <c r="O444" s="34">
        <v>44.365000000000002</v>
      </c>
      <c r="P444" s="34">
        <v>0.35188185225059093</v>
      </c>
      <c r="Q444" s="34">
        <v>44.716881852250594</v>
      </c>
      <c r="R444" s="34">
        <v>44.29103261205502</v>
      </c>
      <c r="S444" s="34">
        <v>2.9479999999999995</v>
      </c>
      <c r="T444" s="34">
        <v>2.3382118797131562E-2</v>
      </c>
      <c r="U444" s="34">
        <v>2.971382118797131</v>
      </c>
      <c r="V444" s="34">
        <v>2.9430849575191744</v>
      </c>
      <c r="W444" s="34">
        <v>56.384000000000007</v>
      </c>
      <c r="X444" s="34">
        <v>0.44721078231257338</v>
      </c>
      <c r="Y444" s="34">
        <v>56.831210782312574</v>
      </c>
      <c r="Z444" s="34">
        <v>56.289993977191713</v>
      </c>
      <c r="AB444" s="34">
        <v>2.0949999999999989</v>
      </c>
      <c r="AC444" s="34">
        <v>1.6616532862954749E-2</v>
      </c>
      <c r="AD444" s="34">
        <v>2.1116165328629535</v>
      </c>
      <c r="AE444" s="34">
        <v>2.0915071187254637</v>
      </c>
      <c r="AF444" s="34">
        <v>3.0119999999999982</v>
      </c>
      <c r="AG444" s="34">
        <v>2.3889736030176471E-2</v>
      </c>
      <c r="AH444" s="34">
        <v>3.0358897360301746</v>
      </c>
      <c r="AI444" s="34">
        <v>3.0069782537475405</v>
      </c>
      <c r="AJ444" s="34">
        <v>37.246999999999986</v>
      </c>
      <c r="AK444" s="34">
        <v>0.29542529811287621</v>
      </c>
      <c r="AL444" s="34">
        <v>37.54242529811286</v>
      </c>
      <c r="AM444" s="34">
        <v>37.18490007215626</v>
      </c>
      <c r="AN444" s="34">
        <v>1.85</v>
      </c>
      <c r="AO444" s="34">
        <v>1.4673310642704681E-2</v>
      </c>
      <c r="AP444" s="34">
        <v>1.8646733106427047</v>
      </c>
      <c r="AQ444" s="34">
        <v>1.8469155941012461</v>
      </c>
      <c r="AR444" s="34">
        <v>44.203999999999986</v>
      </c>
      <c r="AS444" s="34">
        <v>0.35060487764871212</v>
      </c>
      <c r="AT444" s="34">
        <v>44.554604877648693</v>
      </c>
      <c r="AU444" s="34">
        <v>44.130301038730508</v>
      </c>
    </row>
    <row r="445" spans="1:47" x14ac:dyDescent="0.25">
      <c r="A445" s="18">
        <v>45857</v>
      </c>
      <c r="B445" s="2">
        <v>1</v>
      </c>
      <c r="C445" s="2" t="s">
        <v>23</v>
      </c>
      <c r="D445" s="9">
        <v>34.397226000000003</v>
      </c>
      <c r="E445">
        <v>9.2640269999999993E-3</v>
      </c>
      <c r="G445" s="34">
        <v>1.1250000000000002</v>
      </c>
      <c r="H445" s="34">
        <v>1.0840387089108356E-2</v>
      </c>
      <c r="I445" s="34">
        <v>1.1358403870891085</v>
      </c>
      <c r="J445" s="34">
        <v>1.1253179310754247</v>
      </c>
      <c r="K445" s="34">
        <v>7.6789999999999985</v>
      </c>
      <c r="L445" s="34">
        <v>7.3994073295344923E-2</v>
      </c>
      <c r="M445" s="34">
        <v>7.7529940732953433</v>
      </c>
      <c r="N445" s="34">
        <v>7.6811701268694952</v>
      </c>
      <c r="O445" s="34">
        <v>42.54</v>
      </c>
      <c r="P445" s="34">
        <v>0.40991117046281722</v>
      </c>
      <c r="Q445" s="34">
        <v>42.949911170462819</v>
      </c>
      <c r="R445" s="34">
        <v>42.552022033732051</v>
      </c>
      <c r="S445" s="34">
        <v>2.8439999999999999</v>
      </c>
      <c r="T445" s="34">
        <v>2.7404498561265919E-2</v>
      </c>
      <c r="U445" s="34">
        <v>2.8714044985612657</v>
      </c>
      <c r="V445" s="34">
        <v>2.8448037297586728</v>
      </c>
      <c r="W445" s="34">
        <v>54.187999999999995</v>
      </c>
      <c r="X445" s="34">
        <v>0.52215012940853645</v>
      </c>
      <c r="Y445" s="34">
        <v>54.710150129408539</v>
      </c>
      <c r="Z445" s="34">
        <v>54.203313821435643</v>
      </c>
      <c r="AB445" s="34">
        <v>2.0949999999999998</v>
      </c>
      <c r="AC445" s="34">
        <v>2.0187209734828446E-2</v>
      </c>
      <c r="AD445" s="34">
        <v>2.1151872097348283</v>
      </c>
      <c r="AE445" s="34">
        <v>2.0955920583137901</v>
      </c>
      <c r="AF445" s="34">
        <v>2.920999999999998</v>
      </c>
      <c r="AG445" s="34">
        <v>2.8146462833142649E-2</v>
      </c>
      <c r="AH445" s="34">
        <v>2.9491464628331405</v>
      </c>
      <c r="AI445" s="34">
        <v>2.9218254903744998</v>
      </c>
      <c r="AJ445" s="34">
        <v>35.822999999999993</v>
      </c>
      <c r="AK445" s="34">
        <v>0.34518683261611421</v>
      </c>
      <c r="AL445" s="34">
        <v>36.168186832616108</v>
      </c>
      <c r="AM445" s="34">
        <v>35.833123773257711</v>
      </c>
      <c r="AN445" s="34">
        <v>1.7989999999999995</v>
      </c>
      <c r="AO445" s="34">
        <v>1.7334983442938601E-2</v>
      </c>
      <c r="AP445" s="34">
        <v>1.8163349834429381</v>
      </c>
      <c r="AQ445" s="34">
        <v>1.7995084071152783</v>
      </c>
      <c r="AR445" s="34">
        <v>42.637999999999991</v>
      </c>
      <c r="AS445" s="34">
        <v>0.41085548862702392</v>
      </c>
      <c r="AT445" s="34">
        <v>43.048855488627012</v>
      </c>
      <c r="AU445" s="34">
        <v>42.650049729061273</v>
      </c>
    </row>
    <row r="446" spans="1:47" x14ac:dyDescent="0.25">
      <c r="A446" s="18">
        <v>45857</v>
      </c>
      <c r="B446" s="2">
        <v>2</v>
      </c>
      <c r="C446" s="2" t="s">
        <v>23</v>
      </c>
      <c r="D446" s="9">
        <v>33.21181</v>
      </c>
      <c r="E446">
        <v>9.0017039999999993E-3</v>
      </c>
      <c r="G446" s="34">
        <v>1.1250000000000002</v>
      </c>
      <c r="H446" s="34">
        <v>8.4493031939984059E-3</v>
      </c>
      <c r="I446" s="34">
        <v>1.1334493031939987</v>
      </c>
      <c r="J446" s="34">
        <v>1.1232463280676401</v>
      </c>
      <c r="K446" s="34">
        <v>7.4829999999999988</v>
      </c>
      <c r="L446" s="34">
        <v>5.6201009600613375E-2</v>
      </c>
      <c r="M446" s="34">
        <v>7.5392010096006121</v>
      </c>
      <c r="N446" s="34">
        <v>7.4713353537156859</v>
      </c>
      <c r="O446" s="34">
        <v>40.986000000000004</v>
      </c>
      <c r="P446" s="34">
        <v>0.30782501396374989</v>
      </c>
      <c r="Q446" s="34">
        <v>41.293825013963755</v>
      </c>
      <c r="R446" s="34">
        <v>40.922110224160257</v>
      </c>
      <c r="S446" s="34">
        <v>2.7229999999999994</v>
      </c>
      <c r="T446" s="34">
        <v>2.0451068975340134E-2</v>
      </c>
      <c r="U446" s="34">
        <v>2.7434510689753395</v>
      </c>
      <c r="V446" s="34">
        <v>2.7187553345139399</v>
      </c>
      <c r="W446" s="34">
        <v>52.317</v>
      </c>
      <c r="X446" s="34">
        <v>0.39292639573370186</v>
      </c>
      <c r="Y446" s="34">
        <v>52.709926395733703</v>
      </c>
      <c r="Z446" s="34">
        <v>52.235447240457518</v>
      </c>
      <c r="AB446" s="34">
        <v>2.0949999999999989</v>
      </c>
      <c r="AC446" s="34">
        <v>1.5734480170157019E-2</v>
      </c>
      <c r="AD446" s="34">
        <v>2.110734480170156</v>
      </c>
      <c r="AE446" s="34">
        <v>2.0917342731570705</v>
      </c>
      <c r="AF446" s="34">
        <v>2.8889999999999967</v>
      </c>
      <c r="AG446" s="34">
        <v>2.1697810602187877E-2</v>
      </c>
      <c r="AH446" s="34">
        <v>2.9106978106021844</v>
      </c>
      <c r="AI446" s="34">
        <v>2.8844965704776953</v>
      </c>
      <c r="AJ446" s="34">
        <v>34.730000000000011</v>
      </c>
      <c r="AK446" s="34">
        <v>0.26083937771339083</v>
      </c>
      <c r="AL446" s="34">
        <v>34.990839377713399</v>
      </c>
      <c r="AM446" s="34">
        <v>34.675862198923681</v>
      </c>
      <c r="AN446" s="34">
        <v>1.7659999999999996</v>
      </c>
      <c r="AO446" s="34">
        <v>1.3263528391645492E-2</v>
      </c>
      <c r="AP446" s="34">
        <v>1.7792635283916451</v>
      </c>
      <c r="AQ446" s="34">
        <v>1.7632471247710679</v>
      </c>
      <c r="AR446" s="34">
        <v>41.480000000000004</v>
      </c>
      <c r="AS446" s="34">
        <v>0.31153519687738124</v>
      </c>
      <c r="AT446" s="34">
        <v>41.791535196877383</v>
      </c>
      <c r="AU446" s="34">
        <v>41.415340167329518</v>
      </c>
    </row>
    <row r="447" spans="1:47" x14ac:dyDescent="0.25">
      <c r="A447" s="18">
        <v>45857</v>
      </c>
      <c r="B447" s="2">
        <v>3</v>
      </c>
      <c r="C447" s="2" t="s">
        <v>23</v>
      </c>
      <c r="D447" s="9">
        <v>26.564892</v>
      </c>
      <c r="E447">
        <v>9.1272290000000006E-3</v>
      </c>
      <c r="G447" s="34">
        <v>1.125</v>
      </c>
      <c r="H447" s="34">
        <v>1.0836457992774861E-2</v>
      </c>
      <c r="I447" s="34">
        <v>1.1358364579927749</v>
      </c>
      <c r="J447" s="34">
        <v>1.1254694185341261</v>
      </c>
      <c r="K447" s="34">
        <v>7.3249999999999993</v>
      </c>
      <c r="L447" s="34">
        <v>7.055738204184521E-2</v>
      </c>
      <c r="M447" s="34">
        <v>7.3955573820418445</v>
      </c>
      <c r="N447" s="34">
        <v>7.3280564362333083</v>
      </c>
      <c r="O447" s="34">
        <v>39.573999999999998</v>
      </c>
      <c r="P447" s="34">
        <v>0.3811928787609532</v>
      </c>
      <c r="Q447" s="34">
        <v>39.955192878760954</v>
      </c>
      <c r="R447" s="34">
        <v>39.590512683617334</v>
      </c>
      <c r="S447" s="34">
        <v>2.6539999999999999</v>
      </c>
      <c r="T447" s="34">
        <v>2.5564408455843988E-2</v>
      </c>
      <c r="U447" s="34">
        <v>2.6795644084558439</v>
      </c>
      <c r="V447" s="34">
        <v>2.655107410479618</v>
      </c>
      <c r="W447" s="34">
        <v>50.677999999999997</v>
      </c>
      <c r="X447" s="34">
        <v>0.48815112725141729</v>
      </c>
      <c r="Y447" s="34">
        <v>51.166151127251418</v>
      </c>
      <c r="Z447" s="34">
        <v>50.699145948864384</v>
      </c>
      <c r="AB447" s="34">
        <v>2.0949999999999984</v>
      </c>
      <c r="AC447" s="34">
        <v>2.017989288432295E-2</v>
      </c>
      <c r="AD447" s="34">
        <v>2.1151798928843215</v>
      </c>
      <c r="AE447" s="34">
        <v>2.0958741616257708</v>
      </c>
      <c r="AF447" s="34">
        <v>2.8999999999999981</v>
      </c>
      <c r="AG447" s="34">
        <v>2.7933980603597409E-2</v>
      </c>
      <c r="AH447" s="34">
        <v>2.9279339806035956</v>
      </c>
      <c r="AI447" s="34">
        <v>2.9012100566657453</v>
      </c>
      <c r="AJ447" s="34">
        <v>33.698000000000008</v>
      </c>
      <c r="AK447" s="34">
        <v>0.32459285461380216</v>
      </c>
      <c r="AL447" s="34">
        <v>34.022592854613812</v>
      </c>
      <c r="AM447" s="34">
        <v>33.712060858455992</v>
      </c>
      <c r="AN447" s="34">
        <v>1.7559999999999993</v>
      </c>
      <c r="AO447" s="34">
        <v>1.6914506875833471E-2</v>
      </c>
      <c r="AP447" s="34">
        <v>1.7729145068758327</v>
      </c>
      <c r="AQ447" s="34">
        <v>1.756732710174155</v>
      </c>
      <c r="AR447" s="34">
        <v>40.449000000000005</v>
      </c>
      <c r="AS447" s="34">
        <v>0.38962123497755596</v>
      </c>
      <c r="AT447" s="34">
        <v>40.838621234977566</v>
      </c>
      <c r="AU447" s="34">
        <v>40.465877786921659</v>
      </c>
    </row>
    <row r="448" spans="1:47" x14ac:dyDescent="0.25">
      <c r="A448" s="18">
        <v>45857</v>
      </c>
      <c r="B448" s="2">
        <v>4</v>
      </c>
      <c r="C448" s="2" t="s">
        <v>23</v>
      </c>
      <c r="D448" s="9">
        <v>25.354782</v>
      </c>
      <c r="E448">
        <v>9.315037E-3</v>
      </c>
      <c r="G448" s="34">
        <v>1.1250000000000002</v>
      </c>
      <c r="H448" s="34">
        <v>1.2213505550554157E-2</v>
      </c>
      <c r="I448" s="34">
        <v>1.1372135055505543</v>
      </c>
      <c r="J448" s="34">
        <v>1.1266203196694511</v>
      </c>
      <c r="K448" s="34">
        <v>7.2399999999999984</v>
      </c>
      <c r="L448" s="34">
        <v>7.860069349867739E-2</v>
      </c>
      <c r="M448" s="34">
        <v>7.3186006934986763</v>
      </c>
      <c r="N448" s="34">
        <v>7.2504276572505102</v>
      </c>
      <c r="O448" s="34">
        <v>38.614999999999995</v>
      </c>
      <c r="P448" s="34">
        <v>0.4192217927419099</v>
      </c>
      <c r="Q448" s="34">
        <v>39.034221792741903</v>
      </c>
      <c r="R448" s="34">
        <v>38.670616572476305</v>
      </c>
      <c r="S448" s="34">
        <v>2.62</v>
      </c>
      <c r="T448" s="34">
        <v>2.8443897371068345E-2</v>
      </c>
      <c r="U448" s="34">
        <v>2.6484438973710684</v>
      </c>
      <c r="V448" s="34">
        <v>2.6237735444746328</v>
      </c>
      <c r="W448" s="34">
        <v>49.599999999999987</v>
      </c>
      <c r="X448" s="34">
        <v>0.53847988916220979</v>
      </c>
      <c r="Y448" s="34">
        <v>50.138479889162198</v>
      </c>
      <c r="Z448" s="34">
        <v>49.671438093870897</v>
      </c>
      <c r="AB448" s="34">
        <v>2.0949999999999989</v>
      </c>
      <c r="AC448" s="34">
        <v>2.2744261447476391E-2</v>
      </c>
      <c r="AD448" s="34">
        <v>2.1177442614474753</v>
      </c>
      <c r="AE448" s="34">
        <v>2.0980173952955545</v>
      </c>
      <c r="AF448" s="34">
        <v>2.7609999999999992</v>
      </c>
      <c r="AG448" s="34">
        <v>2.9974656733404454E-2</v>
      </c>
      <c r="AH448" s="34">
        <v>2.7909746567334035</v>
      </c>
      <c r="AI448" s="34">
        <v>2.7649766245398695</v>
      </c>
      <c r="AJ448" s="34">
        <v>33.206000000000003</v>
      </c>
      <c r="AK448" s="34">
        <v>0.36049925805484556</v>
      </c>
      <c r="AL448" s="34">
        <v>33.566499258054847</v>
      </c>
      <c r="AM448" s="34">
        <v>33.253826075505593</v>
      </c>
      <c r="AN448" s="34">
        <v>1.7159999999999995</v>
      </c>
      <c r="AO448" s="34">
        <v>1.8629667133111934E-2</v>
      </c>
      <c r="AP448" s="34">
        <v>1.7346296671331114</v>
      </c>
      <c r="AQ448" s="34">
        <v>1.7184715276024687</v>
      </c>
      <c r="AR448" s="34">
        <v>39.777999999999999</v>
      </c>
      <c r="AS448" s="34">
        <v>0.43184784336883836</v>
      </c>
      <c r="AT448" s="34">
        <v>40.209847843368841</v>
      </c>
      <c r="AU448" s="34">
        <v>39.835291622943487</v>
      </c>
    </row>
    <row r="449" spans="1:47" x14ac:dyDescent="0.25">
      <c r="A449" s="18">
        <v>45857</v>
      </c>
      <c r="B449" s="2">
        <v>5</v>
      </c>
      <c r="C449" s="2" t="s">
        <v>23</v>
      </c>
      <c r="D449" s="9">
        <v>23.165438000000002</v>
      </c>
      <c r="E449">
        <v>9.3450319999999996E-3</v>
      </c>
      <c r="G449" s="34">
        <v>1.125</v>
      </c>
      <c r="H449" s="34">
        <v>1.0887616048224661E-2</v>
      </c>
      <c r="I449" s="34">
        <v>1.1358876160482247</v>
      </c>
      <c r="J449" s="34">
        <v>1.1252727099278503</v>
      </c>
      <c r="K449" s="34">
        <v>7.1549999999999994</v>
      </c>
      <c r="L449" s="34">
        <v>6.9245238066708847E-2</v>
      </c>
      <c r="M449" s="34">
        <v>7.2242452380667084</v>
      </c>
      <c r="N449" s="34">
        <v>7.1567344351411268</v>
      </c>
      <c r="O449" s="34">
        <v>37.993000000000009</v>
      </c>
      <c r="P449" s="34">
        <v>0.36769173024017754</v>
      </c>
      <c r="Q449" s="34">
        <v>38.360691730240184</v>
      </c>
      <c r="R449" s="34">
        <v>38.002209838478954</v>
      </c>
      <c r="S449" s="34">
        <v>2.593</v>
      </c>
      <c r="T449" s="34">
        <v>2.5094745256041377E-2</v>
      </c>
      <c r="U449" s="34">
        <v>2.6180947452560415</v>
      </c>
      <c r="V449" s="34">
        <v>2.5936285660825917</v>
      </c>
      <c r="W449" s="34">
        <v>48.866000000000014</v>
      </c>
      <c r="X449" s="34">
        <v>0.47291932961115246</v>
      </c>
      <c r="Y449" s="34">
        <v>49.338919329611159</v>
      </c>
      <c r="Z449" s="34">
        <v>48.877845549630528</v>
      </c>
      <c r="AB449" s="34">
        <v>2.0949999999999998</v>
      </c>
      <c r="AC449" s="34">
        <v>2.0275160552027258E-2</v>
      </c>
      <c r="AD449" s="34">
        <v>2.1152751605520268</v>
      </c>
      <c r="AE449" s="34">
        <v>2.0955078464878629</v>
      </c>
      <c r="AF449" s="34">
        <v>2.7659999999999978</v>
      </c>
      <c r="AG449" s="34">
        <v>2.6769018657235015E-2</v>
      </c>
      <c r="AH449" s="34">
        <v>2.7927690186572329</v>
      </c>
      <c r="AI449" s="34">
        <v>2.7666705028092724</v>
      </c>
      <c r="AJ449" s="34">
        <v>32.812000000000012</v>
      </c>
      <c r="AK449" s="34">
        <v>0.31755062913275356</v>
      </c>
      <c r="AL449" s="34">
        <v>33.129550629132765</v>
      </c>
      <c r="AM449" s="34">
        <v>32.819953918357896</v>
      </c>
      <c r="AN449" s="34">
        <v>1.6919999999999997</v>
      </c>
      <c r="AO449" s="34">
        <v>1.637497453652989E-2</v>
      </c>
      <c r="AP449" s="34">
        <v>1.7083749745365295</v>
      </c>
      <c r="AQ449" s="34">
        <v>1.6924101557314863</v>
      </c>
      <c r="AR449" s="34">
        <v>39.365000000000009</v>
      </c>
      <c r="AS449" s="34">
        <v>0.38096978287854577</v>
      </c>
      <c r="AT449" s="34">
        <v>39.745969782878554</v>
      </c>
      <c r="AU449" s="34">
        <v>39.374542423386522</v>
      </c>
    </row>
    <row r="450" spans="1:47" x14ac:dyDescent="0.25">
      <c r="A450" s="18">
        <v>45857</v>
      </c>
      <c r="B450" s="2">
        <v>6</v>
      </c>
      <c r="C450" s="2" t="s">
        <v>23</v>
      </c>
      <c r="D450" s="9">
        <v>22.711323</v>
      </c>
      <c r="E450">
        <v>9.3748319999999996E-3</v>
      </c>
      <c r="G450" s="34">
        <v>1.125</v>
      </c>
      <c r="H450" s="34">
        <v>1.1387889845172201E-2</v>
      </c>
      <c r="I450" s="34">
        <v>1.1363878898451722</v>
      </c>
      <c r="J450" s="34">
        <v>1.1257344442910393</v>
      </c>
      <c r="K450" s="34">
        <v>7.0559999999999992</v>
      </c>
      <c r="L450" s="34">
        <v>7.142484510892004E-2</v>
      </c>
      <c r="M450" s="34">
        <v>7.1274248451089193</v>
      </c>
      <c r="N450" s="34">
        <v>7.0606064345933968</v>
      </c>
      <c r="O450" s="34">
        <v>38.001000000000005</v>
      </c>
      <c r="P450" s="34">
        <v>0.38466773511679014</v>
      </c>
      <c r="Q450" s="34">
        <v>38.385667735116797</v>
      </c>
      <c r="R450" s="34">
        <v>38.025808548892257</v>
      </c>
      <c r="S450" s="34">
        <v>2.5779999999999994</v>
      </c>
      <c r="T450" s="34">
        <v>2.6095982240759048E-2</v>
      </c>
      <c r="U450" s="34">
        <v>2.6040959822407586</v>
      </c>
      <c r="V450" s="34">
        <v>2.5796830198953766</v>
      </c>
      <c r="W450" s="34">
        <v>48.760000000000005</v>
      </c>
      <c r="X450" s="34">
        <v>0.49357645231164143</v>
      </c>
      <c r="Y450" s="34">
        <v>49.253576452311648</v>
      </c>
      <c r="Z450" s="34">
        <v>48.791832447672071</v>
      </c>
      <c r="AB450" s="34">
        <v>2.0949999999999993</v>
      </c>
      <c r="AC450" s="34">
        <v>2.1206781533898447E-2</v>
      </c>
      <c r="AD450" s="34">
        <v>2.1162067815338976</v>
      </c>
      <c r="AE450" s="34">
        <v>2.0963676984797566</v>
      </c>
      <c r="AF450" s="34">
        <v>2.759999999999998</v>
      </c>
      <c r="AG450" s="34">
        <v>2.7938289753489116E-2</v>
      </c>
      <c r="AH450" s="34">
        <v>2.787938289753487</v>
      </c>
      <c r="AI450" s="34">
        <v>2.7618018366606809</v>
      </c>
      <c r="AJ450" s="34">
        <v>32.982999999999997</v>
      </c>
      <c r="AK450" s="34">
        <v>0.33387268512294638</v>
      </c>
      <c r="AL450" s="34">
        <v>33.316872685122945</v>
      </c>
      <c r="AM450" s="34">
        <v>33.004532600934532</v>
      </c>
      <c r="AN450" s="34">
        <v>1.6709999999999998</v>
      </c>
      <c r="AO450" s="34">
        <v>1.6914812383362444E-2</v>
      </c>
      <c r="AP450" s="34">
        <v>1.6879148123833623</v>
      </c>
      <c r="AQ450" s="34">
        <v>1.6720908945869568</v>
      </c>
      <c r="AR450" s="34">
        <v>39.508999999999993</v>
      </c>
      <c r="AS450" s="34">
        <v>0.39993256879369637</v>
      </c>
      <c r="AT450" s="34">
        <v>39.908932568793695</v>
      </c>
      <c r="AU450" s="34">
        <v>39.53479303066193</v>
      </c>
    </row>
    <row r="451" spans="1:47" x14ac:dyDescent="0.25">
      <c r="A451" s="18">
        <v>45857</v>
      </c>
      <c r="B451" s="2">
        <v>7</v>
      </c>
      <c r="C451" s="2" t="s">
        <v>23</v>
      </c>
      <c r="D451" s="9">
        <v>23.321580999999998</v>
      </c>
      <c r="E451">
        <v>9.2845779999999999E-3</v>
      </c>
      <c r="G451" s="34">
        <v>1.1250000000000002</v>
      </c>
      <c r="H451" s="34">
        <v>7.5484924822846805E-3</v>
      </c>
      <c r="I451" s="34">
        <v>1.1325484924822848</v>
      </c>
      <c r="J451" s="34">
        <v>1.1220332576650507</v>
      </c>
      <c r="K451" s="34">
        <v>6.5969999999999995</v>
      </c>
      <c r="L451" s="34">
        <v>4.4264359916117352E-2</v>
      </c>
      <c r="M451" s="34">
        <v>6.641264359916117</v>
      </c>
      <c r="N451" s="34">
        <v>6.5796030229478557</v>
      </c>
      <c r="O451" s="34">
        <v>38.143999999999998</v>
      </c>
      <c r="P451" s="34">
        <v>0.2559375086615705</v>
      </c>
      <c r="Q451" s="34">
        <v>38.399937508661566</v>
      </c>
      <c r="R451" s="34">
        <v>38.043410293667272</v>
      </c>
      <c r="S451" s="34">
        <v>2.6040000000000001</v>
      </c>
      <c r="T451" s="34">
        <v>1.7472243932328272E-2</v>
      </c>
      <c r="U451" s="34">
        <v>2.6214722439323284</v>
      </c>
      <c r="V451" s="34">
        <v>2.5971329804087033</v>
      </c>
      <c r="W451" s="34">
        <v>48.47</v>
      </c>
      <c r="X451" s="34">
        <v>0.32522260499230082</v>
      </c>
      <c r="Y451" s="34">
        <v>48.795222604992297</v>
      </c>
      <c r="Z451" s="34">
        <v>48.342179554688883</v>
      </c>
      <c r="AB451" s="34">
        <v>2.0949999999999989</v>
      </c>
      <c r="AC451" s="34">
        <v>1.4056970444787906E-2</v>
      </c>
      <c r="AD451" s="34">
        <v>2.1090569704447866</v>
      </c>
      <c r="AE451" s="34">
        <v>2.0894752664962484</v>
      </c>
      <c r="AF451" s="34">
        <v>2.4949999999999983</v>
      </c>
      <c r="AG451" s="34">
        <v>1.6740878882933567E-2</v>
      </c>
      <c r="AH451" s="34">
        <v>2.5117408788829318</v>
      </c>
      <c r="AI451" s="34">
        <v>2.4884204247771544</v>
      </c>
      <c r="AJ451" s="34">
        <v>32.587000000000003</v>
      </c>
      <c r="AK451" s="34">
        <v>0.21865131068463189</v>
      </c>
      <c r="AL451" s="34">
        <v>32.805651310684638</v>
      </c>
      <c r="AM451" s="34">
        <v>32.501064682249783</v>
      </c>
      <c r="AN451" s="34">
        <v>1.6659999999999995</v>
      </c>
      <c r="AO451" s="34">
        <v>1.1178478644876687E-2</v>
      </c>
      <c r="AP451" s="34">
        <v>1.6771784786448762</v>
      </c>
      <c r="AQ451" s="34">
        <v>1.6616065842399765</v>
      </c>
      <c r="AR451" s="34">
        <v>38.842999999999996</v>
      </c>
      <c r="AS451" s="34">
        <v>0.26062763865723004</v>
      </c>
      <c r="AT451" s="34">
        <v>39.10362763865723</v>
      </c>
      <c r="AU451" s="34">
        <v>38.740566957763164</v>
      </c>
    </row>
    <row r="452" spans="1:47" x14ac:dyDescent="0.25">
      <c r="A452" s="18">
        <v>45857</v>
      </c>
      <c r="B452" s="2">
        <v>8</v>
      </c>
      <c r="C452" s="2" t="s">
        <v>23</v>
      </c>
      <c r="D452" s="9">
        <v>24.078059</v>
      </c>
      <c r="E452">
        <v>9.2743249999999999E-3</v>
      </c>
      <c r="G452" s="34">
        <v>1.1250000000000002</v>
      </c>
      <c r="H452" s="34">
        <v>9.9234468838512065E-3</v>
      </c>
      <c r="I452" s="34">
        <v>1.1349234468838514</v>
      </c>
      <c r="J452" s="34">
        <v>1.1243977979873303</v>
      </c>
      <c r="K452" s="34">
        <v>6.2929999999999993</v>
      </c>
      <c r="L452" s="34">
        <v>5.5509556657844995E-2</v>
      </c>
      <c r="M452" s="34">
        <v>6.3485095566578442</v>
      </c>
      <c r="N452" s="34">
        <v>6.2896314157637931</v>
      </c>
      <c r="O452" s="34">
        <v>39.68099999999999</v>
      </c>
      <c r="P452" s="34">
        <v>0.3500198184871996</v>
      </c>
      <c r="Q452" s="34">
        <v>40.031019818487188</v>
      </c>
      <c r="R452" s="34">
        <v>39.659759130609096</v>
      </c>
      <c r="S452" s="34">
        <v>2.7159999999999997</v>
      </c>
      <c r="T452" s="34">
        <v>2.3957405988035439E-2</v>
      </c>
      <c r="U452" s="34">
        <v>2.7399574059880352</v>
      </c>
      <c r="V452" s="34">
        <v>2.7145461505187449</v>
      </c>
      <c r="W452" s="34">
        <v>49.814999999999991</v>
      </c>
      <c r="X452" s="34">
        <v>0.43941022801693119</v>
      </c>
      <c r="Y452" s="34">
        <v>50.254410228016923</v>
      </c>
      <c r="Z452" s="34">
        <v>49.78833449487896</v>
      </c>
      <c r="AB452" s="34">
        <v>2.0949999999999998</v>
      </c>
      <c r="AC452" s="34">
        <v>1.8479663308149572E-2</v>
      </c>
      <c r="AD452" s="34">
        <v>2.1134796633081492</v>
      </c>
      <c r="AE452" s="34">
        <v>2.0938785660297388</v>
      </c>
      <c r="AF452" s="34">
        <v>2.3659999999999988</v>
      </c>
      <c r="AG452" s="34">
        <v>2.0870111401948388E-2</v>
      </c>
      <c r="AH452" s="34">
        <v>2.3868701114019473</v>
      </c>
      <c r="AI452" s="34">
        <v>2.3647335022560192</v>
      </c>
      <c r="AJ452" s="34">
        <v>33.708999999999989</v>
      </c>
      <c r="AK452" s="34">
        <v>0.29734175200688012</v>
      </c>
      <c r="AL452" s="34">
        <v>34.006341752006868</v>
      </c>
      <c r="AM452" s="34">
        <v>33.690955886537687</v>
      </c>
      <c r="AN452" s="34">
        <v>1.7309999999999997</v>
      </c>
      <c r="AO452" s="34">
        <v>1.5268876938619049E-2</v>
      </c>
      <c r="AP452" s="34">
        <v>1.7462688769386188</v>
      </c>
      <c r="AQ452" s="34">
        <v>1.7300734118365049</v>
      </c>
      <c r="AR452" s="34">
        <v>39.900999999999989</v>
      </c>
      <c r="AS452" s="34">
        <v>0.35196040365559716</v>
      </c>
      <c r="AT452" s="34">
        <v>40.252960403655585</v>
      </c>
      <c r="AU452" s="34">
        <v>39.879641366659953</v>
      </c>
    </row>
    <row r="453" spans="1:47" x14ac:dyDescent="0.25">
      <c r="A453" s="18">
        <v>45857</v>
      </c>
      <c r="B453" s="2">
        <v>9</v>
      </c>
      <c r="C453" s="2" t="s">
        <v>23</v>
      </c>
      <c r="D453" s="9">
        <v>29.295705999999999</v>
      </c>
      <c r="E453">
        <v>9.0023250000000003E-3</v>
      </c>
      <c r="G453" s="34">
        <v>1.1250000000000002</v>
      </c>
      <c r="H453" s="34">
        <v>8.1015627743168655E-3</v>
      </c>
      <c r="I453" s="34">
        <v>1.1331015627743171</v>
      </c>
      <c r="J453" s="34">
        <v>1.1229010142482148</v>
      </c>
      <c r="K453" s="34">
        <v>6.3710000000000004</v>
      </c>
      <c r="L453" s="34">
        <v>4.5880050164597987E-2</v>
      </c>
      <c r="M453" s="34">
        <v>6.4168800501645986</v>
      </c>
      <c r="N453" s="34">
        <v>6.359113210467001</v>
      </c>
      <c r="O453" s="34">
        <v>43.214999999999996</v>
      </c>
      <c r="P453" s="34">
        <v>0.31120803137075836</v>
      </c>
      <c r="Q453" s="34">
        <v>43.526208031370757</v>
      </c>
      <c r="R453" s="34">
        <v>43.134370960654749</v>
      </c>
      <c r="S453" s="34">
        <v>3.0289999999999999</v>
      </c>
      <c r="T453" s="34">
        <v>2.1813007683027356E-2</v>
      </c>
      <c r="U453" s="34">
        <v>3.0508130076830273</v>
      </c>
      <c r="V453" s="34">
        <v>3.0233485974736372</v>
      </c>
      <c r="W453" s="34">
        <v>53.739999999999995</v>
      </c>
      <c r="X453" s="34">
        <v>0.38700265199270056</v>
      </c>
      <c r="Y453" s="34">
        <v>54.127002651992697</v>
      </c>
      <c r="Z453" s="34">
        <v>53.639733782843599</v>
      </c>
      <c r="AB453" s="34">
        <v>2.0949999999999998</v>
      </c>
      <c r="AC453" s="34">
        <v>1.5086910233061178E-2</v>
      </c>
      <c r="AD453" s="34">
        <v>2.1100869102330608</v>
      </c>
      <c r="AE453" s="34">
        <v>2.0910912220888971</v>
      </c>
      <c r="AF453" s="34">
        <v>2.4299999999999993</v>
      </c>
      <c r="AG453" s="34">
        <v>1.7499375592524419E-2</v>
      </c>
      <c r="AH453" s="34">
        <v>2.4474993755925238</v>
      </c>
      <c r="AI453" s="34">
        <v>2.425466190776143</v>
      </c>
      <c r="AJ453" s="34">
        <v>36.346999999999994</v>
      </c>
      <c r="AK453" s="34">
        <v>0.26174889080719554</v>
      </c>
      <c r="AL453" s="34">
        <v>36.608748890807192</v>
      </c>
      <c r="AM453" s="34">
        <v>36.279185035448755</v>
      </c>
      <c r="AN453" s="34">
        <v>1.8739999999999997</v>
      </c>
      <c r="AO453" s="34">
        <v>1.3495403234728708E-2</v>
      </c>
      <c r="AP453" s="34">
        <v>1.8874954032347284</v>
      </c>
      <c r="AQ453" s="34">
        <v>1.8705035561788035</v>
      </c>
      <c r="AR453" s="34">
        <v>42.745999999999995</v>
      </c>
      <c r="AS453" s="34">
        <v>0.30783057986750983</v>
      </c>
      <c r="AT453" s="34">
        <v>43.053830579867508</v>
      </c>
      <c r="AU453" s="34">
        <v>42.666246004492599</v>
      </c>
    </row>
    <row r="454" spans="1:47" x14ac:dyDescent="0.25">
      <c r="A454" s="18">
        <v>45857</v>
      </c>
      <c r="B454" s="2">
        <v>10</v>
      </c>
      <c r="C454" s="2" t="s">
        <v>23</v>
      </c>
      <c r="D454" s="9">
        <v>35.907583000000002</v>
      </c>
      <c r="E454">
        <v>8.7372930000000001E-3</v>
      </c>
      <c r="G454" s="34">
        <v>1.125</v>
      </c>
      <c r="H454" s="34">
        <v>4.3722679694703269E-3</v>
      </c>
      <c r="I454" s="34">
        <v>1.1293722679694704</v>
      </c>
      <c r="J454" s="34">
        <v>1.1195046115581466</v>
      </c>
      <c r="K454" s="34">
        <v>6.2559999999999985</v>
      </c>
      <c r="L454" s="34">
        <v>2.4313696370672318E-2</v>
      </c>
      <c r="M454" s="34">
        <v>6.2803136963706709</v>
      </c>
      <c r="N454" s="34">
        <v>6.2254407554735671</v>
      </c>
      <c r="O454" s="34">
        <v>48.291000000000004</v>
      </c>
      <c r="P454" s="34">
        <v>0.18768106001217028</v>
      </c>
      <c r="Q454" s="34">
        <v>48.478681060012171</v>
      </c>
      <c r="R454" s="34">
        <v>48.05510861933729</v>
      </c>
      <c r="S454" s="34">
        <v>3.4089999999999998</v>
      </c>
      <c r="T454" s="34">
        <v>1.3248943562599418E-2</v>
      </c>
      <c r="U454" s="34">
        <v>3.4222489435625993</v>
      </c>
      <c r="V454" s="34">
        <v>3.3923477518237521</v>
      </c>
      <c r="W454" s="34">
        <v>59.081000000000003</v>
      </c>
      <c r="X454" s="34">
        <v>0.22961596791491234</v>
      </c>
      <c r="Y454" s="34">
        <v>59.310615967914913</v>
      </c>
      <c r="Z454" s="34">
        <v>58.792401738192751</v>
      </c>
      <c r="AB454" s="34">
        <v>2.0949999999999993</v>
      </c>
      <c r="AC454" s="34">
        <v>8.1421345742580739E-3</v>
      </c>
      <c r="AD454" s="34">
        <v>2.1031421345742576</v>
      </c>
      <c r="AE454" s="34">
        <v>2.0847663655238367</v>
      </c>
      <c r="AF454" s="34">
        <v>2.8389999999999977</v>
      </c>
      <c r="AG454" s="34">
        <v>1.1033661124734442E-2</v>
      </c>
      <c r="AH454" s="34">
        <v>2.8500336611247321</v>
      </c>
      <c r="AI454" s="34">
        <v>2.8251320819676224</v>
      </c>
      <c r="AJ454" s="34">
        <v>39.737999999999985</v>
      </c>
      <c r="AK454" s="34">
        <v>0.15444016406294381</v>
      </c>
      <c r="AL454" s="34">
        <v>39.892440164062933</v>
      </c>
      <c r="AM454" s="34">
        <v>39.543888225864542</v>
      </c>
      <c r="AN454" s="34">
        <v>2.1199999999999997</v>
      </c>
      <c r="AO454" s="34">
        <v>8.2392960846907493E-3</v>
      </c>
      <c r="AP454" s="34">
        <v>2.1282392960846903</v>
      </c>
      <c r="AQ454" s="34">
        <v>2.1096442457806845</v>
      </c>
      <c r="AR454" s="34">
        <v>46.79199999999998</v>
      </c>
      <c r="AS454" s="34">
        <v>0.1818552558466271</v>
      </c>
      <c r="AT454" s="34">
        <v>46.973855255846615</v>
      </c>
      <c r="AU454" s="34">
        <v>46.563430919136685</v>
      </c>
    </row>
    <row r="455" spans="1:47" x14ac:dyDescent="0.25">
      <c r="A455" s="18">
        <v>45857</v>
      </c>
      <c r="B455" s="2">
        <v>11</v>
      </c>
      <c r="C455" s="2" t="s">
        <v>23</v>
      </c>
      <c r="D455" s="9">
        <v>34.426124000000002</v>
      </c>
      <c r="E455">
        <v>8.6295969999999993E-3</v>
      </c>
      <c r="G455" s="34">
        <v>1.125</v>
      </c>
      <c r="H455" s="34">
        <v>8.3783880083691895E-3</v>
      </c>
      <c r="I455" s="34">
        <v>1.1333783880083692</v>
      </c>
      <c r="J455" s="34">
        <v>1.1235977892713473</v>
      </c>
      <c r="K455" s="34">
        <v>5.2299999999999986</v>
      </c>
      <c r="L455" s="34">
        <v>3.8950194918907416E-2</v>
      </c>
      <c r="M455" s="34">
        <v>5.2689501949189061</v>
      </c>
      <c r="N455" s="34">
        <v>5.2234812781236846</v>
      </c>
      <c r="O455" s="34">
        <v>55.807000000000009</v>
      </c>
      <c r="P455" s="34">
        <v>0.41562017740716384</v>
      </c>
      <c r="Q455" s="34">
        <v>56.222620177407173</v>
      </c>
      <c r="R455" s="34">
        <v>55.73744162299208</v>
      </c>
      <c r="S455" s="34">
        <v>3.9290000000000003</v>
      </c>
      <c r="T455" s="34">
        <v>2.9261054653228927E-2</v>
      </c>
      <c r="U455" s="34">
        <v>3.9582610546532293</v>
      </c>
      <c r="V455" s="34">
        <v>3.924102856930777</v>
      </c>
      <c r="W455" s="34">
        <v>66.091000000000008</v>
      </c>
      <c r="X455" s="34">
        <v>0.49220981498766936</v>
      </c>
      <c r="Y455" s="34">
        <v>66.583209814987683</v>
      </c>
      <c r="Z455" s="34">
        <v>66.008623547317882</v>
      </c>
      <c r="AB455" s="34">
        <v>2.0949999999999998</v>
      </c>
      <c r="AC455" s="34">
        <v>1.5602420335585288E-2</v>
      </c>
      <c r="AD455" s="34">
        <v>2.1106024203355851</v>
      </c>
      <c r="AE455" s="34">
        <v>2.0923887720208643</v>
      </c>
      <c r="AF455" s="34">
        <v>2.9449999999999981</v>
      </c>
      <c r="AG455" s="34">
        <v>2.1932757941908663E-2</v>
      </c>
      <c r="AH455" s="34">
        <v>2.9669327579419069</v>
      </c>
      <c r="AI455" s="34">
        <v>2.9413293239147698</v>
      </c>
      <c r="AJ455" s="34">
        <v>44.603999999999999</v>
      </c>
      <c r="AK455" s="34">
        <v>0.33218632775582158</v>
      </c>
      <c r="AL455" s="34">
        <v>44.93618632775582</v>
      </c>
      <c r="AM455" s="34">
        <v>44.54840514903038</v>
      </c>
      <c r="AN455" s="34">
        <v>2.3309999999999995</v>
      </c>
      <c r="AO455" s="34">
        <v>1.7360019953340956E-2</v>
      </c>
      <c r="AP455" s="34">
        <v>2.3483600199533403</v>
      </c>
      <c r="AQ455" s="34">
        <v>2.3280946193702312</v>
      </c>
      <c r="AR455" s="34">
        <v>51.974999999999994</v>
      </c>
      <c r="AS455" s="34">
        <v>0.38708152598665652</v>
      </c>
      <c r="AT455" s="34">
        <v>52.362081525986653</v>
      </c>
      <c r="AU455" s="34">
        <v>51.910217864336246</v>
      </c>
    </row>
    <row r="456" spans="1:47" x14ac:dyDescent="0.25">
      <c r="A456" s="18">
        <v>45857</v>
      </c>
      <c r="B456" s="2">
        <v>12</v>
      </c>
      <c r="C456" s="2" t="s">
        <v>23</v>
      </c>
      <c r="D456" s="9">
        <v>32.851686000000001</v>
      </c>
      <c r="E456">
        <v>8.5879049999999998E-3</v>
      </c>
      <c r="G456" s="34">
        <v>1.125</v>
      </c>
      <c r="H456" s="34">
        <v>1.0748460450458717E-2</v>
      </c>
      <c r="I456" s="34">
        <v>1.1357484604504586</v>
      </c>
      <c r="J456" s="34">
        <v>1.1259947605682139</v>
      </c>
      <c r="K456" s="34">
        <v>5.9710000000000001</v>
      </c>
      <c r="L456" s="34">
        <v>5.704805097750134E-2</v>
      </c>
      <c r="M456" s="34">
        <v>6.0280480509775014</v>
      </c>
      <c r="N456" s="34">
        <v>5.9762797469802722</v>
      </c>
      <c r="O456" s="34">
        <v>60.801000000000002</v>
      </c>
      <c r="P456" s="34">
        <v>0.58090412786519163</v>
      </c>
      <c r="Q456" s="34">
        <v>61.381904127865191</v>
      </c>
      <c r="R456" s="34">
        <v>60.854762166495981</v>
      </c>
      <c r="S456" s="34">
        <v>4.2650000000000006</v>
      </c>
      <c r="T456" s="34">
        <v>4.0748607841072391E-2</v>
      </c>
      <c r="U456" s="34">
        <v>4.3057486078410729</v>
      </c>
      <c r="V456" s="34">
        <v>4.268771247843052</v>
      </c>
      <c r="W456" s="34">
        <v>72.162000000000006</v>
      </c>
      <c r="X456" s="34">
        <v>0.68944924713422406</v>
      </c>
      <c r="Y456" s="34">
        <v>72.851449247134212</v>
      </c>
      <c r="Z456" s="34">
        <v>72.225807921887522</v>
      </c>
      <c r="AB456" s="34">
        <v>2.0949999999999998</v>
      </c>
      <c r="AC456" s="34">
        <v>2.0016021905520903E-2</v>
      </c>
      <c r="AD456" s="34">
        <v>2.1150160219055207</v>
      </c>
      <c r="AE456" s="34">
        <v>2.0968524652359184</v>
      </c>
      <c r="AF456" s="34">
        <v>3.2709999999999972</v>
      </c>
      <c r="AG456" s="34">
        <v>3.1251745896400389E-2</v>
      </c>
      <c r="AH456" s="34">
        <v>3.3022517458963976</v>
      </c>
      <c r="AI456" s="34">
        <v>3.2738923216165552</v>
      </c>
      <c r="AJ456" s="34">
        <v>47.640999999999984</v>
      </c>
      <c r="AK456" s="34">
        <v>0.45517102606249216</v>
      </c>
      <c r="AL456" s="34">
        <v>48.096171026062478</v>
      </c>
      <c r="AM456" s="34">
        <v>47.683125678426904</v>
      </c>
      <c r="AN456" s="34">
        <v>2.4679999999999991</v>
      </c>
      <c r="AO456" s="34">
        <v>2.357973368153965E-2</v>
      </c>
      <c r="AP456" s="34">
        <v>2.4915797336815388</v>
      </c>
      <c r="AQ456" s="34">
        <v>2.4701822836287568</v>
      </c>
      <c r="AR456" s="34">
        <v>55.47499999999998</v>
      </c>
      <c r="AS456" s="34">
        <v>0.53001852754595313</v>
      </c>
      <c r="AT456" s="34">
        <v>56.005018527545936</v>
      </c>
      <c r="AU456" s="34">
        <v>55.524052748908133</v>
      </c>
    </row>
    <row r="457" spans="1:47" x14ac:dyDescent="0.25">
      <c r="A457" s="18">
        <v>45857</v>
      </c>
      <c r="B457" s="2">
        <v>13</v>
      </c>
      <c r="C457" s="2" t="s">
        <v>23</v>
      </c>
      <c r="D457" s="9">
        <v>71.065396000000007</v>
      </c>
      <c r="E457">
        <v>8.6105660000000001E-3</v>
      </c>
      <c r="G457" s="34">
        <v>1.125</v>
      </c>
      <c r="H457" s="34">
        <v>5.3075839398922121E-3</v>
      </c>
      <c r="I457" s="34">
        <v>1.1303075839398922</v>
      </c>
      <c r="J457" s="34">
        <v>1.1205749958880773</v>
      </c>
      <c r="K457" s="34">
        <v>5.5879999999999992</v>
      </c>
      <c r="L457" s="34">
        <v>2.6363359160993489E-2</v>
      </c>
      <c r="M457" s="34">
        <v>5.6143633591609925</v>
      </c>
      <c r="N457" s="34">
        <v>5.5660205129089553</v>
      </c>
      <c r="O457" s="34">
        <v>62.670000000000009</v>
      </c>
      <c r="P457" s="34">
        <v>0.29566780934492887</v>
      </c>
      <c r="Q457" s="34">
        <v>62.965667809344936</v>
      </c>
      <c r="R457" s="34">
        <v>62.423497770938496</v>
      </c>
      <c r="S457" s="34">
        <v>4.4589999999999996</v>
      </c>
      <c r="T457" s="34">
        <v>2.1036903811537219E-2</v>
      </c>
      <c r="U457" s="34">
        <v>4.4800369038115369</v>
      </c>
      <c r="V457" s="34">
        <v>4.4414612503688318</v>
      </c>
      <c r="W457" s="34">
        <v>73.842000000000013</v>
      </c>
      <c r="X457" s="34">
        <v>0.34837565625735178</v>
      </c>
      <c r="Y457" s="34">
        <v>74.190375656257359</v>
      </c>
      <c r="Z457" s="34">
        <v>73.551554530104355</v>
      </c>
      <c r="AB457" s="34">
        <v>2.0949999999999989</v>
      </c>
      <c r="AC457" s="34">
        <v>9.8839007591770469E-3</v>
      </c>
      <c r="AD457" s="34">
        <v>2.1048839007591758</v>
      </c>
      <c r="AE457" s="34">
        <v>2.0867596590093513</v>
      </c>
      <c r="AF457" s="34">
        <v>3.403999999999999</v>
      </c>
      <c r="AG457" s="34">
        <v>1.6059569539016074E-2</v>
      </c>
      <c r="AH457" s="34">
        <v>3.4200595695390152</v>
      </c>
      <c r="AI457" s="34">
        <v>3.390610920891568</v>
      </c>
      <c r="AJ457" s="34">
        <v>48.839000000000006</v>
      </c>
      <c r="AK457" s="34">
        <v>0.23041519292479626</v>
      </c>
      <c r="AL457" s="34">
        <v>49.069415192924801</v>
      </c>
      <c r="AM457" s="34">
        <v>48.646899754824723</v>
      </c>
      <c r="AN457" s="34">
        <v>2.5119999999999991</v>
      </c>
      <c r="AO457" s="34">
        <v>1.1851245206230428E-2</v>
      </c>
      <c r="AP457" s="34">
        <v>2.5238512452062296</v>
      </c>
      <c r="AQ457" s="34">
        <v>2.502119457485199</v>
      </c>
      <c r="AR457" s="34">
        <v>56.85</v>
      </c>
      <c r="AS457" s="34">
        <v>0.26820990842921982</v>
      </c>
      <c r="AT457" s="34">
        <v>57.118209908429222</v>
      </c>
      <c r="AU457" s="34">
        <v>56.626389792210844</v>
      </c>
    </row>
    <row r="458" spans="1:47" x14ac:dyDescent="0.25">
      <c r="A458" s="18">
        <v>45857</v>
      </c>
      <c r="B458" s="2">
        <v>14</v>
      </c>
      <c r="C458" s="2" t="s">
        <v>23</v>
      </c>
      <c r="D458" s="9">
        <v>38.015877000000003</v>
      </c>
      <c r="E458">
        <v>8.6645479999999993E-3</v>
      </c>
      <c r="G458" s="34">
        <v>1.1250000000000002</v>
      </c>
      <c r="H458" s="34">
        <v>1.3757211296379067E-2</v>
      </c>
      <c r="I458" s="34">
        <v>1.1387572112963793</v>
      </c>
      <c r="J458" s="34">
        <v>1.1288903947787556</v>
      </c>
      <c r="K458" s="34">
        <v>5.6610000000000005</v>
      </c>
      <c r="L458" s="34">
        <v>6.9226287243379467E-2</v>
      </c>
      <c r="M458" s="34">
        <v>5.7302262872433802</v>
      </c>
      <c r="N458" s="34">
        <v>5.6805764665266976</v>
      </c>
      <c r="O458" s="34">
        <v>65.125</v>
      </c>
      <c r="P458" s="34">
        <v>0.7963896761570548</v>
      </c>
      <c r="Q458" s="34">
        <v>65.921389676157048</v>
      </c>
      <c r="R458" s="34">
        <v>65.350210631081282</v>
      </c>
      <c r="S458" s="34">
        <v>4.6000000000000005</v>
      </c>
      <c r="T458" s="34">
        <v>5.6251708411861077E-2</v>
      </c>
      <c r="U458" s="34">
        <v>4.6562517084118618</v>
      </c>
      <c r="V458" s="34">
        <v>4.615907391984245</v>
      </c>
      <c r="W458" s="34">
        <v>76.510999999999996</v>
      </c>
      <c r="X458" s="34">
        <v>0.93562488310867442</v>
      </c>
      <c r="Y458" s="34">
        <v>77.446624883108669</v>
      </c>
      <c r="Z458" s="34">
        <v>76.775584884370986</v>
      </c>
      <c r="AB458" s="34">
        <v>2.0949999999999998</v>
      </c>
      <c r="AC458" s="34">
        <v>2.5618984591923681E-2</v>
      </c>
      <c r="AD458" s="34">
        <v>2.1206189845919234</v>
      </c>
      <c r="AE458" s="34">
        <v>2.1022447796102153</v>
      </c>
      <c r="AF458" s="34">
        <v>3.4479999999999977</v>
      </c>
      <c r="AG458" s="34">
        <v>4.216432404436888E-2</v>
      </c>
      <c r="AH458" s="34">
        <v>3.4901643240443665</v>
      </c>
      <c r="AI458" s="34">
        <v>3.4599236277307965</v>
      </c>
      <c r="AJ458" s="34">
        <v>49.98399999999998</v>
      </c>
      <c r="AK458" s="34">
        <v>0.61123595505618755</v>
      </c>
      <c r="AL458" s="34">
        <v>50.595235955056168</v>
      </c>
      <c r="AM458" s="34">
        <v>50.156851104552253</v>
      </c>
      <c r="AN458" s="34">
        <v>2.5949999999999998</v>
      </c>
      <c r="AO458" s="34">
        <v>3.173330072364771E-2</v>
      </c>
      <c r="AP458" s="34">
        <v>2.6267333007236475</v>
      </c>
      <c r="AQ458" s="34">
        <v>2.6039738439563287</v>
      </c>
      <c r="AR458" s="34">
        <v>58.121999999999979</v>
      </c>
      <c r="AS458" s="34">
        <v>0.71075256441612777</v>
      </c>
      <c r="AT458" s="34">
        <v>58.832752564416104</v>
      </c>
      <c r="AU458" s="34">
        <v>58.32299335584959</v>
      </c>
    </row>
    <row r="459" spans="1:47" x14ac:dyDescent="0.25">
      <c r="A459" s="18">
        <v>45857</v>
      </c>
      <c r="B459" s="2">
        <v>15</v>
      </c>
      <c r="C459" s="2" t="s">
        <v>23</v>
      </c>
      <c r="D459" s="9">
        <v>42.189827999999999</v>
      </c>
      <c r="E459">
        <v>8.8289939999999997E-3</v>
      </c>
      <c r="G459" s="34">
        <v>1.125</v>
      </c>
      <c r="H459" s="34">
        <v>1.3426751503042829E-2</v>
      </c>
      <c r="I459" s="34">
        <v>1.1384267515030428</v>
      </c>
      <c r="J459" s="34">
        <v>1.128375588544583</v>
      </c>
      <c r="K459" s="34">
        <v>5.3269999999999982</v>
      </c>
      <c r="L459" s="34">
        <v>6.3577160228185881E-2</v>
      </c>
      <c r="M459" s="34">
        <v>5.390577160228184</v>
      </c>
      <c r="N459" s="34">
        <v>5.342983786823992</v>
      </c>
      <c r="O459" s="34">
        <v>66.331000000000003</v>
      </c>
      <c r="P459" s="34">
        <v>0.79165320350963009</v>
      </c>
      <c r="Q459" s="34">
        <v>67.122653203509628</v>
      </c>
      <c r="R459" s="34">
        <v>66.530027701111763</v>
      </c>
      <c r="S459" s="34">
        <v>4.7099999999999991</v>
      </c>
      <c r="T459" s="34">
        <v>5.6213332959405962E-2</v>
      </c>
      <c r="U459" s="34">
        <v>4.7662133329594054</v>
      </c>
      <c r="V459" s="34">
        <v>4.7241324640399869</v>
      </c>
      <c r="W459" s="34">
        <v>77.492999999999995</v>
      </c>
      <c r="X459" s="34">
        <v>0.92487044820026476</v>
      </c>
      <c r="Y459" s="34">
        <v>78.417870448200262</v>
      </c>
      <c r="Z459" s="34">
        <v>77.725519540520324</v>
      </c>
      <c r="AB459" s="34">
        <v>2.0949999999999998</v>
      </c>
      <c r="AC459" s="34">
        <v>2.5003595021221972E-2</v>
      </c>
      <c r="AD459" s="34">
        <v>2.1200035950212217</v>
      </c>
      <c r="AE459" s="34">
        <v>2.1012860960008006</v>
      </c>
      <c r="AF459" s="34">
        <v>3.4099999999999979</v>
      </c>
      <c r="AG459" s="34">
        <v>4.0697975667000896E-2</v>
      </c>
      <c r="AH459" s="34">
        <v>3.4506979756669987</v>
      </c>
      <c r="AI459" s="34">
        <v>3.4202317839440224</v>
      </c>
      <c r="AJ459" s="34">
        <v>50.943000000000026</v>
      </c>
      <c r="AK459" s="34">
        <v>0.60799911272845431</v>
      </c>
      <c r="AL459" s="34">
        <v>51.550999112728483</v>
      </c>
      <c r="AM459" s="34">
        <v>51.095855650868195</v>
      </c>
      <c r="AN459" s="34">
        <v>2.669999999999999</v>
      </c>
      <c r="AO459" s="34">
        <v>3.1866156900554971E-2</v>
      </c>
      <c r="AP459" s="34">
        <v>2.7018661569005542</v>
      </c>
      <c r="AQ459" s="34">
        <v>2.6780113968124759</v>
      </c>
      <c r="AR459" s="34">
        <v>59.118000000000023</v>
      </c>
      <c r="AS459" s="34">
        <v>0.70556684031723216</v>
      </c>
      <c r="AT459" s="34">
        <v>59.823566840317262</v>
      </c>
      <c r="AU459" s="34">
        <v>59.295384927625491</v>
      </c>
    </row>
    <row r="460" spans="1:47" x14ac:dyDescent="0.25">
      <c r="A460" s="18">
        <v>45857</v>
      </c>
      <c r="B460" s="2">
        <v>16</v>
      </c>
      <c r="C460" s="2" t="s">
        <v>23</v>
      </c>
      <c r="D460" s="9">
        <v>71.977693000000002</v>
      </c>
      <c r="E460">
        <v>8.7635430000000004E-3</v>
      </c>
      <c r="G460" s="34">
        <v>1.125</v>
      </c>
      <c r="H460" s="34">
        <v>1.5875517323578711E-2</v>
      </c>
      <c r="I460" s="34">
        <v>1.1408755173235787</v>
      </c>
      <c r="J460" s="34">
        <v>1.1308774056698663</v>
      </c>
      <c r="K460" s="34">
        <v>5.778999999999999</v>
      </c>
      <c r="L460" s="34">
        <v>8.1550768544854532E-2</v>
      </c>
      <c r="M460" s="34">
        <v>5.8605507685448535</v>
      </c>
      <c r="N460" s="34">
        <v>5.809191579881027</v>
      </c>
      <c r="O460" s="34">
        <v>67.446999999999989</v>
      </c>
      <c r="P460" s="34">
        <v>0.95178312615414506</v>
      </c>
      <c r="Q460" s="34">
        <v>68.398783126154129</v>
      </c>
      <c r="R460" s="34">
        <v>67.799367449080407</v>
      </c>
      <c r="S460" s="34">
        <v>4.8020000000000005</v>
      </c>
      <c r="T460" s="34">
        <v>6.7763763722511097E-2</v>
      </c>
      <c r="U460" s="34">
        <v>4.8697637637225117</v>
      </c>
      <c r="V460" s="34">
        <v>4.8270873795792877</v>
      </c>
      <c r="W460" s="34">
        <v>79.152999999999992</v>
      </c>
      <c r="X460" s="34">
        <v>1.1169731757450894</v>
      </c>
      <c r="Y460" s="34">
        <v>80.269973175745079</v>
      </c>
      <c r="Z460" s="34">
        <v>79.566523814210584</v>
      </c>
      <c r="AB460" s="34">
        <v>2.0949999999999993</v>
      </c>
      <c r="AC460" s="34">
        <v>2.9563741149242127E-2</v>
      </c>
      <c r="AD460" s="34">
        <v>2.1245637411492413</v>
      </c>
      <c r="AE460" s="34">
        <v>2.1059450354474389</v>
      </c>
      <c r="AF460" s="34">
        <v>3.5739999999999976</v>
      </c>
      <c r="AG460" s="34">
        <v>5.0434754590640243E-2</v>
      </c>
      <c r="AH460" s="34">
        <v>3.6244347545906379</v>
      </c>
      <c r="AI460" s="34">
        <v>3.5926718647680884</v>
      </c>
      <c r="AJ460" s="34">
        <v>51.558000000000021</v>
      </c>
      <c r="AK460" s="34">
        <v>0.72756437526139695</v>
      </c>
      <c r="AL460" s="34">
        <v>52.285564375261416</v>
      </c>
      <c r="AM460" s="34">
        <v>51.827357583579541</v>
      </c>
      <c r="AN460" s="34">
        <v>2.7529999999999988</v>
      </c>
      <c r="AO460" s="34">
        <v>3.8849154837166382E-2</v>
      </c>
      <c r="AP460" s="34">
        <v>2.7918491548371653</v>
      </c>
      <c r="AQ460" s="34">
        <v>2.7673826647192361</v>
      </c>
      <c r="AR460" s="34">
        <v>59.980000000000018</v>
      </c>
      <c r="AS460" s="34">
        <v>0.84641202583844566</v>
      </c>
      <c r="AT460" s="34">
        <v>60.826412025838465</v>
      </c>
      <c r="AU460" s="34">
        <v>60.293357148514303</v>
      </c>
    </row>
    <row r="461" spans="1:47" x14ac:dyDescent="0.25">
      <c r="A461" s="18">
        <v>45857</v>
      </c>
      <c r="B461" s="2">
        <v>17</v>
      </c>
      <c r="C461" s="2" t="s">
        <v>23</v>
      </c>
      <c r="D461" s="9">
        <v>67.240464000000003</v>
      </c>
      <c r="E461">
        <v>8.6675450000000005E-3</v>
      </c>
      <c r="G461" s="34">
        <v>1.1250000000000002</v>
      </c>
      <c r="H461" s="34">
        <v>2.059440800296556E-2</v>
      </c>
      <c r="I461" s="34">
        <v>1.1455944080029659</v>
      </c>
      <c r="J461" s="34">
        <v>1.1356649169198518</v>
      </c>
      <c r="K461" s="34">
        <v>6.8730000000000002</v>
      </c>
      <c r="L461" s="34">
        <v>0.12581810329278426</v>
      </c>
      <c r="M461" s="34">
        <v>6.9988181032927841</v>
      </c>
      <c r="N461" s="34">
        <v>6.9381555324356796</v>
      </c>
      <c r="O461" s="34">
        <v>68.165000000000006</v>
      </c>
      <c r="P461" s="34">
        <v>1.247838063575242</v>
      </c>
      <c r="Q461" s="34">
        <v>69.412838063575251</v>
      </c>
      <c r="R461" s="34">
        <v>68.811199166081494</v>
      </c>
      <c r="S461" s="34">
        <v>4.8110000000000008</v>
      </c>
      <c r="T461" s="34">
        <v>8.8070841690904275E-2</v>
      </c>
      <c r="U461" s="34">
        <v>4.8990708416909055</v>
      </c>
      <c r="V461" s="34">
        <v>4.8566079247123612</v>
      </c>
      <c r="W461" s="34">
        <v>80.974000000000018</v>
      </c>
      <c r="X461" s="34">
        <v>1.4823214165618959</v>
      </c>
      <c r="Y461" s="34">
        <v>82.456321416561906</v>
      </c>
      <c r="Z461" s="34">
        <v>81.741627540149395</v>
      </c>
      <c r="AB461" s="34">
        <v>2.0949999999999993</v>
      </c>
      <c r="AC461" s="34">
        <v>3.8351364236633621E-2</v>
      </c>
      <c r="AD461" s="34">
        <v>2.1333513642366331</v>
      </c>
      <c r="AE461" s="34">
        <v>2.1148604452863005</v>
      </c>
      <c r="AF461" s="34">
        <v>3.4979999999999993</v>
      </c>
      <c r="AG461" s="34">
        <v>6.4034879283887555E-2</v>
      </c>
      <c r="AH461" s="34">
        <v>3.5620348792838867</v>
      </c>
      <c r="AI461" s="34">
        <v>3.5311607816761241</v>
      </c>
      <c r="AJ461" s="34">
        <v>51.811999999999998</v>
      </c>
      <c r="AK461" s="34">
        <v>0.9484777488441346</v>
      </c>
      <c r="AL461" s="34">
        <v>52.760477748844131</v>
      </c>
      <c r="AM461" s="34">
        <v>52.303173933734527</v>
      </c>
      <c r="AN461" s="34">
        <v>2.7939999999999992</v>
      </c>
      <c r="AO461" s="34">
        <v>5.1147356409142891E-2</v>
      </c>
      <c r="AP461" s="34">
        <v>2.8451473564091421</v>
      </c>
      <c r="AQ461" s="34">
        <v>2.8204869136658348</v>
      </c>
      <c r="AR461" s="34">
        <v>60.198999999999991</v>
      </c>
      <c r="AS461" s="34">
        <v>1.1020113487737988</v>
      </c>
      <c r="AT461" s="34">
        <v>61.301011348773798</v>
      </c>
      <c r="AU461" s="34">
        <v>60.769682074362784</v>
      </c>
    </row>
    <row r="462" spans="1:47" x14ac:dyDescent="0.25">
      <c r="A462" s="18">
        <v>45857</v>
      </c>
      <c r="B462" s="2">
        <v>18</v>
      </c>
      <c r="C462" s="2" t="s">
        <v>23</v>
      </c>
      <c r="D462" s="9">
        <v>64.286871000000005</v>
      </c>
      <c r="E462">
        <v>8.5820110000000005E-3</v>
      </c>
      <c r="G462" s="34">
        <v>1.1250000000000002</v>
      </c>
      <c r="H462" s="34">
        <v>1.7734120447741499E-2</v>
      </c>
      <c r="I462" s="34">
        <v>1.1427341204477417</v>
      </c>
      <c r="J462" s="34">
        <v>1.1329271636559839</v>
      </c>
      <c r="K462" s="34">
        <v>8.5410000000000004</v>
      </c>
      <c r="L462" s="34">
        <v>0.13463744243925346</v>
      </c>
      <c r="M462" s="34">
        <v>8.6756374424392533</v>
      </c>
      <c r="N462" s="34">
        <v>8.6011830264762281</v>
      </c>
      <c r="O462" s="34">
        <v>67.441000000000017</v>
      </c>
      <c r="P462" s="34">
        <v>1.0631171707698974</v>
      </c>
      <c r="Q462" s="34">
        <v>68.504117170769916</v>
      </c>
      <c r="R462" s="34">
        <v>67.916214083665082</v>
      </c>
      <c r="S462" s="34">
        <v>4.6629999999999994</v>
      </c>
      <c r="T462" s="34">
        <v>7.3505958798060975E-2</v>
      </c>
      <c r="U462" s="34">
        <v>4.7365059587980607</v>
      </c>
      <c r="V462" s="34">
        <v>4.6958572125580904</v>
      </c>
      <c r="W462" s="34">
        <v>81.77000000000001</v>
      </c>
      <c r="X462" s="34">
        <v>1.2889946924549534</v>
      </c>
      <c r="Y462" s="34">
        <v>83.058994692454974</v>
      </c>
      <c r="Z462" s="34">
        <v>82.346181486355391</v>
      </c>
      <c r="AB462" s="34">
        <v>2.0949999999999998</v>
      </c>
      <c r="AC462" s="34">
        <v>3.302487318934972E-2</v>
      </c>
      <c r="AD462" s="34">
        <v>2.1280248731893496</v>
      </c>
      <c r="AE462" s="34">
        <v>2.1097621403193649</v>
      </c>
      <c r="AF462" s="34">
        <v>3.5329999999999977</v>
      </c>
      <c r="AG462" s="34">
        <v>5.569302003721837E-2</v>
      </c>
      <c r="AH462" s="34">
        <v>3.588693020037216</v>
      </c>
      <c r="AI462" s="34">
        <v>3.5578948170636333</v>
      </c>
      <c r="AJ462" s="34">
        <v>50.973000000000027</v>
      </c>
      <c r="AK462" s="34">
        <v>0.80352117474020246</v>
      </c>
      <c r="AL462" s="34">
        <v>51.776521174740232</v>
      </c>
      <c r="AM462" s="34">
        <v>51.332174500476881</v>
      </c>
      <c r="AN462" s="34">
        <v>2.7209999999999996</v>
      </c>
      <c r="AO462" s="34">
        <v>4.2892925989604098E-2</v>
      </c>
      <c r="AP462" s="34">
        <v>2.7638929259896039</v>
      </c>
      <c r="AQ462" s="34">
        <v>2.7401731664959388</v>
      </c>
      <c r="AR462" s="34">
        <v>59.322000000000024</v>
      </c>
      <c r="AS462" s="34">
        <v>0.9351319939563747</v>
      </c>
      <c r="AT462" s="34">
        <v>60.257131993956399</v>
      </c>
      <c r="AU462" s="34">
        <v>59.740004624355819</v>
      </c>
    </row>
    <row r="463" spans="1:47" x14ac:dyDescent="0.25">
      <c r="A463" s="18">
        <v>45857</v>
      </c>
      <c r="B463" s="2">
        <v>19</v>
      </c>
      <c r="C463" s="2" t="s">
        <v>23</v>
      </c>
      <c r="D463" s="9">
        <v>56.074849</v>
      </c>
      <c r="E463">
        <v>8.3731810000000004E-3</v>
      </c>
      <c r="G463" s="34">
        <v>1.125</v>
      </c>
      <c r="H463" s="34">
        <v>1.6258140189158735E-2</v>
      </c>
      <c r="I463" s="34">
        <v>1.1412581401891588</v>
      </c>
      <c r="J463" s="34">
        <v>1.1317021792136317</v>
      </c>
      <c r="K463" s="34">
        <v>9.4109999999999996</v>
      </c>
      <c r="L463" s="34">
        <v>0.13600476206237586</v>
      </c>
      <c r="M463" s="34">
        <v>9.5470047620623752</v>
      </c>
      <c r="N463" s="34">
        <v>9.4670659631817653</v>
      </c>
      <c r="O463" s="34">
        <v>64.398999999999987</v>
      </c>
      <c r="P463" s="34">
        <v>0.93067375114811834</v>
      </c>
      <c r="Q463" s="34">
        <v>65.329673751148107</v>
      </c>
      <c r="R463" s="34">
        <v>64.782656568158799</v>
      </c>
      <c r="S463" s="34">
        <v>4.4139999999999997</v>
      </c>
      <c r="T463" s="34">
        <v>6.3789716262174806E-2</v>
      </c>
      <c r="U463" s="34">
        <v>4.4777897162621745</v>
      </c>
      <c r="V463" s="34">
        <v>4.4402963724879729</v>
      </c>
      <c r="W463" s="34">
        <v>79.34899999999999</v>
      </c>
      <c r="X463" s="34">
        <v>1.1467263696618277</v>
      </c>
      <c r="Y463" s="34">
        <v>80.495726369661824</v>
      </c>
      <c r="Z463" s="34">
        <v>79.821721083042178</v>
      </c>
      <c r="AB463" s="34">
        <v>2.0949999999999998</v>
      </c>
      <c r="AC463" s="34">
        <v>3.0276269952255595E-2</v>
      </c>
      <c r="AD463" s="34">
        <v>2.1252762699522552</v>
      </c>
      <c r="AE463" s="34">
        <v>2.10748094706894</v>
      </c>
      <c r="AF463" s="34">
        <v>3.2749999999999986</v>
      </c>
      <c r="AG463" s="34">
        <v>4.7329252550662074E-2</v>
      </c>
      <c r="AH463" s="34">
        <v>3.3223292525506607</v>
      </c>
      <c r="AI463" s="34">
        <v>3.2945107883774596</v>
      </c>
      <c r="AJ463" s="34">
        <v>48.390000000000022</v>
      </c>
      <c r="AK463" s="34">
        <v>0.69931680333634805</v>
      </c>
      <c r="AL463" s="34">
        <v>49.089316803336366</v>
      </c>
      <c r="AM463" s="34">
        <v>48.678283068575695</v>
      </c>
      <c r="AN463" s="34">
        <v>2.6029999999999989</v>
      </c>
      <c r="AO463" s="34">
        <v>3.7617723477671262E-2</v>
      </c>
      <c r="AP463" s="34">
        <v>2.64061772347767</v>
      </c>
      <c r="AQ463" s="34">
        <v>2.6185073533271837</v>
      </c>
      <c r="AR463" s="34">
        <v>56.363000000000021</v>
      </c>
      <c r="AS463" s="34">
        <v>0.81454004931693691</v>
      </c>
      <c r="AT463" s="34">
        <v>57.177540049316953</v>
      </c>
      <c r="AU463" s="34">
        <v>56.698782157349278</v>
      </c>
    </row>
    <row r="464" spans="1:47" x14ac:dyDescent="0.25">
      <c r="A464" s="18">
        <v>45857</v>
      </c>
      <c r="B464" s="2">
        <v>20</v>
      </c>
      <c r="C464" s="2" t="s">
        <v>23</v>
      </c>
      <c r="D464" s="9">
        <v>52.590980999999999</v>
      </c>
      <c r="E464">
        <v>8.3722599999999994E-3</v>
      </c>
      <c r="G464" s="34">
        <v>1.1250000000000002</v>
      </c>
      <c r="H464" s="34">
        <v>9.5299269126894893E-3</v>
      </c>
      <c r="I464" s="34">
        <v>1.1345299269126896</v>
      </c>
      <c r="J464" s="34">
        <v>1.1250313473867954</v>
      </c>
      <c r="K464" s="34">
        <v>9.5410000000000004</v>
      </c>
      <c r="L464" s="34">
        <v>8.0822251265751474E-2</v>
      </c>
      <c r="M464" s="34">
        <v>9.6218222512657512</v>
      </c>
      <c r="N464" s="34">
        <v>9.5412658537043686</v>
      </c>
      <c r="O464" s="34">
        <v>61.645999999999994</v>
      </c>
      <c r="P464" s="34">
        <v>0.52220611063080546</v>
      </c>
      <c r="Q464" s="34">
        <v>62.168206110630798</v>
      </c>
      <c r="R464" s="34">
        <v>61.647717725339007</v>
      </c>
      <c r="S464" s="34">
        <v>4.1379999999999999</v>
      </c>
      <c r="T464" s="34">
        <v>3.505318894640809E-2</v>
      </c>
      <c r="U464" s="34">
        <v>4.1730531889464082</v>
      </c>
      <c r="V464" s="34">
        <v>4.1381153026547199</v>
      </c>
      <c r="W464" s="34">
        <v>76.45</v>
      </c>
      <c r="X464" s="34">
        <v>0.64761147775565453</v>
      </c>
      <c r="Y464" s="34">
        <v>77.097611477755649</v>
      </c>
      <c r="Z464" s="34">
        <v>76.452130229084901</v>
      </c>
      <c r="AB464" s="34">
        <v>2.0949999999999993</v>
      </c>
      <c r="AC464" s="34">
        <v>1.7746841672963972E-2</v>
      </c>
      <c r="AD464" s="34">
        <v>2.1127468416729633</v>
      </c>
      <c r="AE464" s="34">
        <v>2.0950583758002983</v>
      </c>
      <c r="AF464" s="34">
        <v>3.2129999999999979</v>
      </c>
      <c r="AG464" s="34">
        <v>2.7217471262641162E-2</v>
      </c>
      <c r="AH464" s="34">
        <v>3.240217471262639</v>
      </c>
      <c r="AI464" s="34">
        <v>3.2130895281366856</v>
      </c>
      <c r="AJ464" s="34">
        <v>46.665999999999997</v>
      </c>
      <c r="AK464" s="34">
        <v>0.39530983938450454</v>
      </c>
      <c r="AL464" s="34">
        <v>47.061309839384499</v>
      </c>
      <c r="AM464" s="34">
        <v>46.667300317468616</v>
      </c>
      <c r="AN464" s="34">
        <v>2.4839999999999991</v>
      </c>
      <c r="AO464" s="34">
        <v>2.1042078623218382E-2</v>
      </c>
      <c r="AP464" s="34">
        <v>2.5050420786232173</v>
      </c>
      <c r="AQ464" s="34">
        <v>2.4840692150300434</v>
      </c>
      <c r="AR464" s="34">
        <v>54.457999999999998</v>
      </c>
      <c r="AS464" s="34">
        <v>0.46131623094332808</v>
      </c>
      <c r="AT464" s="34">
        <v>54.919316230943323</v>
      </c>
      <c r="AU464" s="34">
        <v>54.459517436435647</v>
      </c>
    </row>
    <row r="465" spans="1:47" x14ac:dyDescent="0.25">
      <c r="A465" s="18">
        <v>45857</v>
      </c>
      <c r="B465" s="2">
        <v>21</v>
      </c>
      <c r="C465" s="2" t="s">
        <v>23</v>
      </c>
      <c r="D465" s="9">
        <v>54.568095</v>
      </c>
      <c r="E465">
        <v>8.3241670000000004E-3</v>
      </c>
      <c r="G465" s="34">
        <v>1.1250000000000002</v>
      </c>
      <c r="H465" s="34">
        <v>1.0016903828974945E-2</v>
      </c>
      <c r="I465" s="34">
        <v>1.1350169038289752</v>
      </c>
      <c r="J465" s="34">
        <v>1.1255688335736798</v>
      </c>
      <c r="K465" s="34">
        <v>9.7209999999999983</v>
      </c>
      <c r="L465" s="34">
        <v>8.6554952996858156E-2</v>
      </c>
      <c r="M465" s="34">
        <v>9.8075549529968562</v>
      </c>
      <c r="N465" s="34">
        <v>9.725915227706432</v>
      </c>
      <c r="O465" s="34">
        <v>59.071999999999989</v>
      </c>
      <c r="P465" s="34">
        <v>0.52597203820907357</v>
      </c>
      <c r="Q465" s="34">
        <v>59.597972038209065</v>
      </c>
      <c r="R465" s="34">
        <v>59.101868566101679</v>
      </c>
      <c r="S465" s="34">
        <v>3.9209999999999994</v>
      </c>
      <c r="T465" s="34">
        <v>3.4912248811920669E-2</v>
      </c>
      <c r="U465" s="34">
        <v>3.9559122488119201</v>
      </c>
      <c r="V465" s="34">
        <v>3.9229825746154638</v>
      </c>
      <c r="W465" s="34">
        <v>73.838999999999999</v>
      </c>
      <c r="X465" s="34">
        <v>0.65745614384682738</v>
      </c>
      <c r="Y465" s="34">
        <v>74.496456143846814</v>
      </c>
      <c r="Z465" s="34">
        <v>73.87633520199725</v>
      </c>
      <c r="AB465" s="34">
        <v>2.0949999999999998</v>
      </c>
      <c r="AC465" s="34">
        <v>1.8653700908180006E-2</v>
      </c>
      <c r="AD465" s="34">
        <v>2.1136537009081797</v>
      </c>
      <c r="AE465" s="34">
        <v>2.0960592945216519</v>
      </c>
      <c r="AF465" s="34">
        <v>3.4929999999999981</v>
      </c>
      <c r="AG465" s="34">
        <v>3.1101373399652854E-2</v>
      </c>
      <c r="AH465" s="34">
        <v>3.5241013733996511</v>
      </c>
      <c r="AI465" s="34">
        <v>3.494766165042543</v>
      </c>
      <c r="AJ465" s="34">
        <v>45.778999999999989</v>
      </c>
      <c r="AK465" s="34">
        <v>0.40761230256590564</v>
      </c>
      <c r="AL465" s="34">
        <v>46.186612302565898</v>
      </c>
      <c r="AM465" s="34">
        <v>45.802147228595082</v>
      </c>
      <c r="AN465" s="34">
        <v>2.4009999999999994</v>
      </c>
      <c r="AO465" s="34">
        <v>2.1378298749661184E-2</v>
      </c>
      <c r="AP465" s="34">
        <v>2.4223782987496607</v>
      </c>
      <c r="AQ465" s="34">
        <v>2.4022140172536925</v>
      </c>
      <c r="AR465" s="34">
        <v>53.767999999999986</v>
      </c>
      <c r="AS465" s="34">
        <v>0.4787456756233997</v>
      </c>
      <c r="AT465" s="34">
        <v>54.246745675623394</v>
      </c>
      <c r="AU465" s="34">
        <v>53.795186705412966</v>
      </c>
    </row>
    <row r="466" spans="1:47" x14ac:dyDescent="0.25">
      <c r="A466" s="18">
        <v>45857</v>
      </c>
      <c r="B466" s="2">
        <v>22</v>
      </c>
      <c r="C466" s="2" t="s">
        <v>23</v>
      </c>
      <c r="D466" s="9">
        <v>78.988462999999996</v>
      </c>
      <c r="E466">
        <v>8.2216519999999994E-3</v>
      </c>
      <c r="G466" s="34">
        <v>1.1250000000000002</v>
      </c>
      <c r="H466" s="34">
        <v>1.1200571876309845E-2</v>
      </c>
      <c r="I466" s="34">
        <v>1.13620057187631</v>
      </c>
      <c r="J466" s="34">
        <v>1.1268591261721419</v>
      </c>
      <c r="K466" s="34">
        <v>9.7300000000000022</v>
      </c>
      <c r="L466" s="34">
        <v>9.6872501650217616E-2</v>
      </c>
      <c r="M466" s="34">
        <v>9.8268725016502199</v>
      </c>
      <c r="N466" s="34">
        <v>9.7460793756932826</v>
      </c>
      <c r="O466" s="34">
        <v>56.334000000000003</v>
      </c>
      <c r="P466" s="34">
        <v>0.56086490318225668</v>
      </c>
      <c r="Q466" s="34">
        <v>56.89486490318226</v>
      </c>
      <c r="R466" s="34">
        <v>56.427095123361283</v>
      </c>
      <c r="S466" s="34">
        <v>3.7199999999999998</v>
      </c>
      <c r="T466" s="34">
        <v>3.703655767099788E-2</v>
      </c>
      <c r="U466" s="34">
        <v>3.7570365576709976</v>
      </c>
      <c r="V466" s="34">
        <v>3.7261475105425488</v>
      </c>
      <c r="W466" s="34">
        <v>70.909000000000006</v>
      </c>
      <c r="X466" s="34">
        <v>0.70597453437978208</v>
      </c>
      <c r="Y466" s="34">
        <v>71.614974534379797</v>
      </c>
      <c r="Z466" s="34">
        <v>71.026181135769249</v>
      </c>
      <c r="AB466" s="34">
        <v>2.0949999999999989</v>
      </c>
      <c r="AC466" s="34">
        <v>2.0857953849661433E-2</v>
      </c>
      <c r="AD466" s="34">
        <v>2.1158579538496602</v>
      </c>
      <c r="AE466" s="34">
        <v>2.0984621060716764</v>
      </c>
      <c r="AF466" s="34">
        <v>3.4149999999999978</v>
      </c>
      <c r="AG466" s="34">
        <v>3.3999958184531637E-2</v>
      </c>
      <c r="AH466" s="34">
        <v>3.4489999581845296</v>
      </c>
      <c r="AI466" s="34">
        <v>3.4206434807803219</v>
      </c>
      <c r="AJ466" s="34">
        <v>44.76900000000002</v>
      </c>
      <c r="AK466" s="34">
        <v>0.44572302429379174</v>
      </c>
      <c r="AL466" s="34">
        <v>45.214723024293811</v>
      </c>
      <c r="AM466" s="34">
        <v>44.84298330631168</v>
      </c>
      <c r="AN466" s="34">
        <v>2.3019999999999987</v>
      </c>
      <c r="AO466" s="34">
        <v>2.2918859074902445E-2</v>
      </c>
      <c r="AP466" s="34">
        <v>2.3249188590749013</v>
      </c>
      <c r="AQ466" s="34">
        <v>2.3058041852873505</v>
      </c>
      <c r="AR466" s="34">
        <v>52.581000000000017</v>
      </c>
      <c r="AS466" s="34">
        <v>0.52349979540288727</v>
      </c>
      <c r="AT466" s="34">
        <v>53.104499795402901</v>
      </c>
      <c r="AU466" s="34">
        <v>52.66789307845103</v>
      </c>
    </row>
    <row r="467" spans="1:47" x14ac:dyDescent="0.25">
      <c r="A467" s="18">
        <v>45857</v>
      </c>
      <c r="B467" s="2">
        <v>23</v>
      </c>
      <c r="C467" s="2" t="s">
        <v>23</v>
      </c>
      <c r="D467" s="9">
        <v>37.330185</v>
      </c>
      <c r="E467">
        <v>8.2303150000000002E-3</v>
      </c>
      <c r="G467" s="34">
        <v>1.125</v>
      </c>
      <c r="H467" s="34">
        <v>8.677001117557091E-3</v>
      </c>
      <c r="I467" s="34">
        <v>1.133677001117557</v>
      </c>
      <c r="J467" s="34">
        <v>1.1243464822901041</v>
      </c>
      <c r="K467" s="34">
        <v>9.1820000000000004</v>
      </c>
      <c r="L467" s="34">
        <v>7.0819754899030418E-2</v>
      </c>
      <c r="M467" s="34">
        <v>9.252819754899031</v>
      </c>
      <c r="N467" s="34">
        <v>9.1766661336779887</v>
      </c>
      <c r="O467" s="34">
        <v>52.213000000000015</v>
      </c>
      <c r="P467" s="34">
        <v>0.40271311942311866</v>
      </c>
      <c r="Q467" s="34">
        <v>52.615713119423134</v>
      </c>
      <c r="R467" s="34">
        <v>52.18266922650065</v>
      </c>
      <c r="S467" s="34">
        <v>3.4159999999999995</v>
      </c>
      <c r="T467" s="34">
        <v>2.6347231837844463E-2</v>
      </c>
      <c r="U467" s="34">
        <v>3.4423472318378439</v>
      </c>
      <c r="V467" s="34">
        <v>3.4140156297804403</v>
      </c>
      <c r="W467" s="34">
        <v>65.936000000000021</v>
      </c>
      <c r="X467" s="34">
        <v>0.50855710727755066</v>
      </c>
      <c r="Y467" s="34">
        <v>66.444557107277561</v>
      </c>
      <c r="Z467" s="34">
        <v>65.897697472249178</v>
      </c>
      <c r="AB467" s="34">
        <v>2.0949999999999984</v>
      </c>
      <c r="AC467" s="34">
        <v>1.6158504303361861E-2</v>
      </c>
      <c r="AD467" s="34">
        <v>2.1111585043033605</v>
      </c>
      <c r="AE467" s="34">
        <v>2.093783004798015</v>
      </c>
      <c r="AF467" s="34">
        <v>3.4419999999999988</v>
      </c>
      <c r="AG467" s="34">
        <v>2.6547766974783553E-2</v>
      </c>
      <c r="AH467" s="34">
        <v>3.4685477669747824</v>
      </c>
      <c r="AI467" s="34">
        <v>3.4400005262600333</v>
      </c>
      <c r="AJ467" s="34">
        <v>42.053000000000026</v>
      </c>
      <c r="AK467" s="34">
        <v>0.32435015821922542</v>
      </c>
      <c r="AL467" s="34">
        <v>42.377350158219251</v>
      </c>
      <c r="AM467" s="34">
        <v>42.028571217551807</v>
      </c>
      <c r="AN467" s="34">
        <v>2.141999999999999</v>
      </c>
      <c r="AO467" s="34">
        <v>1.6521010127828695E-2</v>
      </c>
      <c r="AP467" s="34">
        <v>2.1585210101278278</v>
      </c>
      <c r="AQ467" s="34">
        <v>2.1407557022803574</v>
      </c>
      <c r="AR467" s="34">
        <v>49.732000000000021</v>
      </c>
      <c r="AS467" s="34">
        <v>0.38357743962519952</v>
      </c>
      <c r="AT467" s="34">
        <v>50.11557743962522</v>
      </c>
      <c r="AU467" s="34">
        <v>49.703110450890215</v>
      </c>
    </row>
    <row r="468" spans="1:47" x14ac:dyDescent="0.25">
      <c r="A468" s="18">
        <v>45857</v>
      </c>
      <c r="B468" s="2">
        <v>24</v>
      </c>
      <c r="C468" s="2" t="s">
        <v>23</v>
      </c>
      <c r="D468" s="9">
        <v>29.102640999999998</v>
      </c>
      <c r="E468">
        <v>8.195216E-3</v>
      </c>
      <c r="G468" s="34">
        <v>1.1250000000000002</v>
      </c>
      <c r="H468" s="34">
        <v>9.3503212899792975E-3</v>
      </c>
      <c r="I468" s="34">
        <v>1.1343503212899795</v>
      </c>
      <c r="J468" s="34">
        <v>1.1250540753873388</v>
      </c>
      <c r="K468" s="34">
        <v>8.657</v>
      </c>
      <c r="L468" s="34">
        <v>7.1951761250978463E-2</v>
      </c>
      <c r="M468" s="34">
        <v>8.728951761250979</v>
      </c>
      <c r="N468" s="34">
        <v>8.6574161161139465</v>
      </c>
      <c r="O468" s="34">
        <v>49.157999999999994</v>
      </c>
      <c r="P468" s="34">
        <v>0.40857163908693522</v>
      </c>
      <c r="Q468" s="34">
        <v>49.566571639086931</v>
      </c>
      <c r="R468" s="34">
        <v>49.160362878125142</v>
      </c>
      <c r="S468" s="34">
        <v>3.2399999999999993</v>
      </c>
      <c r="T468" s="34">
        <v>2.6928925315140361E-2</v>
      </c>
      <c r="U468" s="34">
        <v>3.2669289253151397</v>
      </c>
      <c r="V468" s="34">
        <v>3.2401557371155345</v>
      </c>
      <c r="W468" s="34">
        <v>62.18</v>
      </c>
      <c r="X468" s="34">
        <v>0.51680264694303335</v>
      </c>
      <c r="Y468" s="34">
        <v>62.696802646943027</v>
      </c>
      <c r="Z468" s="34">
        <v>62.182988806741967</v>
      </c>
      <c r="AB468" s="34">
        <v>2.0949999999999989</v>
      </c>
      <c r="AC468" s="34">
        <v>1.7412376091116989E-2</v>
      </c>
      <c r="AD468" s="34">
        <v>2.112412376091116</v>
      </c>
      <c r="AE468" s="34">
        <v>2.095100700387976</v>
      </c>
      <c r="AF468" s="34">
        <v>3.2839999999999985</v>
      </c>
      <c r="AG468" s="34">
        <v>2.7294626770037328E-2</v>
      </c>
      <c r="AH468" s="34">
        <v>3.3112946267700356</v>
      </c>
      <c r="AI468" s="34">
        <v>3.2841578520640158</v>
      </c>
      <c r="AJ468" s="34">
        <v>39.92799999999999</v>
      </c>
      <c r="AK468" s="34">
        <v>0.33185744752559398</v>
      </c>
      <c r="AL468" s="34">
        <v>40.259857447525583</v>
      </c>
      <c r="AM468" s="34">
        <v>39.929919219613907</v>
      </c>
      <c r="AN468" s="34">
        <v>2.0199999999999996</v>
      </c>
      <c r="AO468" s="34">
        <v>1.6789021338451709E-2</v>
      </c>
      <c r="AP468" s="34">
        <v>2.0367890213384512</v>
      </c>
      <c r="AQ468" s="34">
        <v>2.020097095362154</v>
      </c>
      <c r="AR468" s="34">
        <v>47.326999999999984</v>
      </c>
      <c r="AS468" s="34">
        <v>0.39335347172520002</v>
      </c>
      <c r="AT468" s="34">
        <v>47.720353471725183</v>
      </c>
      <c r="AU468" s="34">
        <v>47.329274867428055</v>
      </c>
    </row>
    <row r="469" spans="1:47" x14ac:dyDescent="0.25">
      <c r="A469" s="18">
        <v>45858</v>
      </c>
      <c r="B469" s="2">
        <v>1</v>
      </c>
      <c r="C469" s="2" t="s">
        <v>23</v>
      </c>
      <c r="D469" s="9">
        <v>31.002347</v>
      </c>
      <c r="E469">
        <v>8.0463050000000001E-3</v>
      </c>
      <c r="G469" s="34">
        <v>1.1250000000000002</v>
      </c>
      <c r="H469" s="34">
        <v>9.6382719051233707E-3</v>
      </c>
      <c r="I469" s="34">
        <v>1.1346382719051236</v>
      </c>
      <c r="J469" s="34">
        <v>1.1255086263047021</v>
      </c>
      <c r="K469" s="34">
        <v>8.3609999999999971</v>
      </c>
      <c r="L469" s="34">
        <v>7.1631636798876852E-2</v>
      </c>
      <c r="M469" s="34">
        <v>8.4326316367988738</v>
      </c>
      <c r="N469" s="34">
        <v>8.3647801106965414</v>
      </c>
      <c r="O469" s="34">
        <v>46.827999999999989</v>
      </c>
      <c r="P469" s="34">
        <v>0.40119199713165954</v>
      </c>
      <c r="Q469" s="34">
        <v>47.22919199713165</v>
      </c>
      <c r="R469" s="34">
        <v>46.849171513419165</v>
      </c>
      <c r="S469" s="34">
        <v>3.0239999999999996</v>
      </c>
      <c r="T469" s="34">
        <v>2.590767488097161E-2</v>
      </c>
      <c r="U469" s="34">
        <v>3.0499076748809713</v>
      </c>
      <c r="V469" s="34">
        <v>3.025367187507038</v>
      </c>
      <c r="W469" s="34">
        <v>59.337999999999987</v>
      </c>
      <c r="X469" s="34">
        <v>0.5083695807166313</v>
      </c>
      <c r="Y469" s="34">
        <v>59.846369580716619</v>
      </c>
      <c r="Z469" s="34">
        <v>59.364827437927445</v>
      </c>
      <c r="AB469" s="34">
        <v>2.0949999999999998</v>
      </c>
      <c r="AC469" s="34">
        <v>1.7948604125540848E-2</v>
      </c>
      <c r="AD469" s="34">
        <v>2.1129486041255405</v>
      </c>
      <c r="AE469" s="34">
        <v>2.0959471752074221</v>
      </c>
      <c r="AF469" s="34">
        <v>3.2519999999999976</v>
      </c>
      <c r="AG469" s="34">
        <v>2.7861031320409933E-2</v>
      </c>
      <c r="AH469" s="34">
        <v>3.2798610313204075</v>
      </c>
      <c r="AI469" s="34">
        <v>3.2534702691047888</v>
      </c>
      <c r="AJ469" s="34">
        <v>38.325999999999993</v>
      </c>
      <c r="AK469" s="34">
        <v>0.3283523635873406</v>
      </c>
      <c r="AL469" s="34">
        <v>38.654352363587336</v>
      </c>
      <c r="AM469" s="34">
        <v>38.343327654892441</v>
      </c>
      <c r="AN469" s="34">
        <v>1.9669999999999999</v>
      </c>
      <c r="AO469" s="34">
        <v>1.6851982966557925E-2</v>
      </c>
      <c r="AP469" s="34">
        <v>1.9838519829665577</v>
      </c>
      <c r="AQ469" s="34">
        <v>1.9678893048367538</v>
      </c>
      <c r="AR469" s="34">
        <v>45.639999999999986</v>
      </c>
      <c r="AS469" s="34">
        <v>0.39101398199984932</v>
      </c>
      <c r="AT469" s="34">
        <v>46.031013981999841</v>
      </c>
      <c r="AU469" s="34">
        <v>45.660634404041403</v>
      </c>
    </row>
    <row r="470" spans="1:47" x14ac:dyDescent="0.25">
      <c r="A470" s="18">
        <v>45858</v>
      </c>
      <c r="B470" s="2">
        <v>2</v>
      </c>
      <c r="C470" s="2" t="s">
        <v>23</v>
      </c>
      <c r="D470" s="9">
        <v>34.709001999999998</v>
      </c>
      <c r="E470">
        <v>8.1776829999999998E-3</v>
      </c>
      <c r="G470" s="34">
        <v>1.1250000000000002</v>
      </c>
      <c r="H470" s="34">
        <v>8.2260113326617472E-3</v>
      </c>
      <c r="I470" s="34">
        <v>1.133226011332662</v>
      </c>
      <c r="J470" s="34">
        <v>1.123958848244629</v>
      </c>
      <c r="K470" s="34">
        <v>8.1300000000000008</v>
      </c>
      <c r="L470" s="34">
        <v>5.9446641897368889E-2</v>
      </c>
      <c r="M470" s="34">
        <v>8.1894466418973693</v>
      </c>
      <c r="N470" s="34">
        <v>8.1224759433145177</v>
      </c>
      <c r="O470" s="34">
        <v>45.125999999999998</v>
      </c>
      <c r="P470" s="34">
        <v>0.3299617665757279</v>
      </c>
      <c r="Q470" s="34">
        <v>45.455961766575726</v>
      </c>
      <c r="R470" s="34">
        <v>45.084237320788553</v>
      </c>
      <c r="S470" s="34">
        <v>2.9269999999999992</v>
      </c>
      <c r="T470" s="34">
        <v>2.1402253485067486E-2</v>
      </c>
      <c r="U470" s="34">
        <v>2.9484022534850665</v>
      </c>
      <c r="V470" s="34">
        <v>2.92429115449958</v>
      </c>
      <c r="W470" s="34">
        <v>57.308</v>
      </c>
      <c r="X470" s="34">
        <v>0.419036673290826</v>
      </c>
      <c r="Y470" s="34">
        <v>57.727036673290819</v>
      </c>
      <c r="Z470" s="34">
        <v>57.254963266847277</v>
      </c>
      <c r="AB470" s="34">
        <v>2.0949999999999989</v>
      </c>
      <c r="AC470" s="34">
        <v>1.5318661103934534E-2</v>
      </c>
      <c r="AD470" s="34">
        <v>2.1103186611039333</v>
      </c>
      <c r="AE470" s="34">
        <v>2.0930611440644409</v>
      </c>
      <c r="AF470" s="34">
        <v>3.1139999999999963</v>
      </c>
      <c r="AG470" s="34">
        <v>2.2769599368807687E-2</v>
      </c>
      <c r="AH470" s="34">
        <v>3.1367695993688041</v>
      </c>
      <c r="AI470" s="34">
        <v>3.1111180919411292</v>
      </c>
      <c r="AJ470" s="34">
        <v>37.212000000000003</v>
      </c>
      <c r="AK470" s="34">
        <v>0.27209451885423014</v>
      </c>
      <c r="AL470" s="34">
        <v>37.484094518854235</v>
      </c>
      <c r="AM470" s="34">
        <v>37.177561476337004</v>
      </c>
      <c r="AN470" s="34">
        <v>1.9039999999999995</v>
      </c>
      <c r="AO470" s="34">
        <v>1.3922067179900409E-2</v>
      </c>
      <c r="AP470" s="34">
        <v>1.9179220671798998</v>
      </c>
      <c r="AQ470" s="34">
        <v>1.9022379084957979</v>
      </c>
      <c r="AR470" s="34">
        <v>44.324999999999996</v>
      </c>
      <c r="AS470" s="34">
        <v>0.32410484650687277</v>
      </c>
      <c r="AT470" s="34">
        <v>44.649104846506873</v>
      </c>
      <c r="AU470" s="34">
        <v>44.283978620838376</v>
      </c>
    </row>
    <row r="471" spans="1:47" x14ac:dyDescent="0.25">
      <c r="A471" s="18">
        <v>45858</v>
      </c>
      <c r="B471" s="2">
        <v>3</v>
      </c>
      <c r="C471" s="2" t="s">
        <v>23</v>
      </c>
      <c r="D471" s="9">
        <v>27.008420999999998</v>
      </c>
      <c r="E471">
        <v>8.2984289999999995E-3</v>
      </c>
      <c r="G471" s="34">
        <v>1.125</v>
      </c>
      <c r="H471" s="34">
        <v>1.0080758247721122E-2</v>
      </c>
      <c r="I471" s="34">
        <v>1.1350807582477211</v>
      </c>
      <c r="J471" s="34">
        <v>1.1256613711661363</v>
      </c>
      <c r="K471" s="34">
        <v>7.9469999999999983</v>
      </c>
      <c r="L471" s="34">
        <v>7.1210476261901981E-2</v>
      </c>
      <c r="M471" s="34">
        <v>8.0182104762619009</v>
      </c>
      <c r="N471" s="34">
        <v>7.9516719259175854</v>
      </c>
      <c r="O471" s="34">
        <v>42.953000000000003</v>
      </c>
      <c r="P471" s="34">
        <v>0.3848878302349914</v>
      </c>
      <c r="Q471" s="34">
        <v>43.337887830234997</v>
      </c>
      <c r="R471" s="34">
        <v>42.97825144506583</v>
      </c>
      <c r="S471" s="34">
        <v>2.8149999999999999</v>
      </c>
      <c r="T471" s="34">
        <v>2.5224297304297736E-2</v>
      </c>
      <c r="U471" s="34">
        <v>2.8402242973042977</v>
      </c>
      <c r="V471" s="34">
        <v>2.8166548976290433</v>
      </c>
      <c r="W471" s="34">
        <v>54.84</v>
      </c>
      <c r="X471" s="34">
        <v>0.49140336204891227</v>
      </c>
      <c r="Y471" s="34">
        <v>55.331403362048917</v>
      </c>
      <c r="Z471" s="34">
        <v>54.872239639778591</v>
      </c>
      <c r="AB471" s="34">
        <v>2.0949999999999984</v>
      </c>
      <c r="AC471" s="34">
        <v>1.8772612025756207E-2</v>
      </c>
      <c r="AD471" s="34">
        <v>2.1137726120257545</v>
      </c>
      <c r="AE471" s="34">
        <v>2.0962316200827145</v>
      </c>
      <c r="AF471" s="34">
        <v>2.9469999999999983</v>
      </c>
      <c r="AG471" s="34">
        <v>2.6407106272030335E-2</v>
      </c>
      <c r="AH471" s="34">
        <v>2.9734071062720284</v>
      </c>
      <c r="AI471" s="34">
        <v>2.9487324985125345</v>
      </c>
      <c r="AJ471" s="34">
        <v>36.058000000000014</v>
      </c>
      <c r="AK471" s="34">
        <v>0.32310398301895848</v>
      </c>
      <c r="AL471" s="34">
        <v>36.381103983018974</v>
      </c>
      <c r="AM471" s="34">
        <v>36.079197974674273</v>
      </c>
      <c r="AN471" s="34">
        <v>1.847</v>
      </c>
      <c r="AO471" s="34">
        <v>1.6550364874258587E-2</v>
      </c>
      <c r="AP471" s="34">
        <v>1.8635503648742586</v>
      </c>
      <c r="AQ471" s="34">
        <v>1.8480858244834255</v>
      </c>
      <c r="AR471" s="34">
        <v>42.94700000000001</v>
      </c>
      <c r="AS471" s="34">
        <v>0.38483406619100363</v>
      </c>
      <c r="AT471" s="34">
        <v>43.331834066191014</v>
      </c>
      <c r="AU471" s="34">
        <v>42.972247917752945</v>
      </c>
    </row>
    <row r="472" spans="1:47" x14ac:dyDescent="0.25">
      <c r="A472" s="18">
        <v>45858</v>
      </c>
      <c r="B472" s="2">
        <v>4</v>
      </c>
      <c r="C472" s="2" t="s">
        <v>23</v>
      </c>
      <c r="D472" s="9">
        <v>24.113916</v>
      </c>
      <c r="E472">
        <v>8.2944799999999999E-3</v>
      </c>
      <c r="G472" s="34">
        <v>1.1250000000000002</v>
      </c>
      <c r="H472" s="34">
        <v>8.7403661153993874E-3</v>
      </c>
      <c r="I472" s="34">
        <v>1.1337403661153995</v>
      </c>
      <c r="J472" s="34">
        <v>1.1243365793234628</v>
      </c>
      <c r="K472" s="34">
        <v>7.722999999999999</v>
      </c>
      <c r="L472" s="34">
        <v>6.0001642230426172E-2</v>
      </c>
      <c r="M472" s="34">
        <v>7.7830016422304249</v>
      </c>
      <c r="N472" s="34">
        <v>7.7184456907689771</v>
      </c>
      <c r="O472" s="34">
        <v>41.266999999999982</v>
      </c>
      <c r="P472" s="34">
        <v>0.32061216754149896</v>
      </c>
      <c r="Q472" s="34">
        <v>41.587612167541479</v>
      </c>
      <c r="R472" s="34">
        <v>41.242664550170048</v>
      </c>
      <c r="S472" s="34">
        <v>2.7749999999999999</v>
      </c>
      <c r="T472" s="34">
        <v>2.1559569751318484E-2</v>
      </c>
      <c r="U472" s="34">
        <v>2.7965595697513184</v>
      </c>
      <c r="V472" s="34">
        <v>2.7733635623312076</v>
      </c>
      <c r="W472" s="34">
        <v>52.889999999999979</v>
      </c>
      <c r="X472" s="34">
        <v>0.41091374563864302</v>
      </c>
      <c r="Y472" s="34">
        <v>53.300913745638617</v>
      </c>
      <c r="Z472" s="34">
        <v>52.858810382593695</v>
      </c>
      <c r="AB472" s="34">
        <v>2.0949999999999993</v>
      </c>
      <c r="AC472" s="34">
        <v>1.6276504010454849E-2</v>
      </c>
      <c r="AD472" s="34">
        <v>2.111276504010454</v>
      </c>
      <c r="AE472" s="34">
        <v>2.0937645632734694</v>
      </c>
      <c r="AF472" s="34">
        <v>2.9539999999999984</v>
      </c>
      <c r="AG472" s="34">
        <v>2.2950259115457575E-2</v>
      </c>
      <c r="AH472" s="34">
        <v>2.9769502591154562</v>
      </c>
      <c r="AI472" s="34">
        <v>2.9522580047302283</v>
      </c>
      <c r="AJ472" s="34">
        <v>35.204999999999991</v>
      </c>
      <c r="AK472" s="34">
        <v>0.27351519030456473</v>
      </c>
      <c r="AL472" s="34">
        <v>35.478515190304556</v>
      </c>
      <c r="AM472" s="34">
        <v>35.184239355628876</v>
      </c>
      <c r="AN472" s="34">
        <v>1.8149999999999995</v>
      </c>
      <c r="AO472" s="34">
        <v>1.4101123999511005E-2</v>
      </c>
      <c r="AP472" s="34">
        <v>1.8291011239995105</v>
      </c>
      <c r="AQ472" s="34">
        <v>1.8139296813085191</v>
      </c>
      <c r="AR472" s="34">
        <v>42.068999999999988</v>
      </c>
      <c r="AS472" s="34">
        <v>0.32684307742998819</v>
      </c>
      <c r="AT472" s="34">
        <v>42.395843077429973</v>
      </c>
      <c r="AU472" s="34">
        <v>42.044191604941098</v>
      </c>
    </row>
    <row r="473" spans="1:47" x14ac:dyDescent="0.25">
      <c r="A473" s="18">
        <v>45858</v>
      </c>
      <c r="B473" s="2">
        <v>5</v>
      </c>
      <c r="C473" s="2" t="s">
        <v>23</v>
      </c>
      <c r="D473" s="9">
        <v>20.954388999999999</v>
      </c>
      <c r="E473">
        <v>8.2551789999999996E-3</v>
      </c>
      <c r="G473" s="34">
        <v>1.1250000000000002</v>
      </c>
      <c r="H473" s="34">
        <v>9.3483760649575136E-3</v>
      </c>
      <c r="I473" s="34">
        <v>1.1343483760649578</v>
      </c>
      <c r="J473" s="34">
        <v>1.1249841271721823</v>
      </c>
      <c r="K473" s="34">
        <v>7.6</v>
      </c>
      <c r="L473" s="34">
        <v>6.3153473861046291E-2</v>
      </c>
      <c r="M473" s="34">
        <v>7.6631534738610458</v>
      </c>
      <c r="N473" s="34">
        <v>7.5998927702298511</v>
      </c>
      <c r="O473" s="34">
        <v>40.529999999999994</v>
      </c>
      <c r="P473" s="34">
        <v>0.33679082836686924</v>
      </c>
      <c r="Q473" s="34">
        <v>40.866790828366867</v>
      </c>
      <c r="R473" s="34">
        <v>40.529428154923139</v>
      </c>
      <c r="S473" s="34">
        <v>2.714</v>
      </c>
      <c r="T473" s="34">
        <v>2.2552437902484165E-2</v>
      </c>
      <c r="U473" s="34">
        <v>2.7365524379024841</v>
      </c>
      <c r="V473" s="34">
        <v>2.7139617076847129</v>
      </c>
      <c r="W473" s="34">
        <v>51.968999999999994</v>
      </c>
      <c r="X473" s="34">
        <v>0.43184511619535726</v>
      </c>
      <c r="Y473" s="34">
        <v>52.400845116195349</v>
      </c>
      <c r="Z473" s="34">
        <v>51.968266760009882</v>
      </c>
      <c r="AB473" s="34">
        <v>2.0949999999999998</v>
      </c>
      <c r="AC473" s="34">
        <v>1.7408753649854208E-2</v>
      </c>
      <c r="AD473" s="34">
        <v>2.1124087536498539</v>
      </c>
      <c r="AE473" s="34">
        <v>2.0949704412673076</v>
      </c>
      <c r="AF473" s="34">
        <v>2.9639999999999964</v>
      </c>
      <c r="AG473" s="34">
        <v>2.4629854805808024E-2</v>
      </c>
      <c r="AH473" s="34">
        <v>2.9886298548058043</v>
      </c>
      <c r="AI473" s="34">
        <v>2.9639581803896387</v>
      </c>
      <c r="AJ473" s="34">
        <v>34.708999999999996</v>
      </c>
      <c r="AK473" s="34">
        <v>0.28842025318987574</v>
      </c>
      <c r="AL473" s="34">
        <v>34.997420253189873</v>
      </c>
      <c r="AM473" s="34">
        <v>34.708510284461568</v>
      </c>
      <c r="AN473" s="34">
        <v>1.8109999999999997</v>
      </c>
      <c r="AO473" s="34">
        <v>1.5048808047678266E-2</v>
      </c>
      <c r="AP473" s="34">
        <v>1.826048808047678</v>
      </c>
      <c r="AQ473" s="34">
        <v>1.8109744482745078</v>
      </c>
      <c r="AR473" s="34">
        <v>41.578999999999994</v>
      </c>
      <c r="AS473" s="34">
        <v>0.34550766969321622</v>
      </c>
      <c r="AT473" s="34">
        <v>41.924507669693213</v>
      </c>
      <c r="AU473" s="34">
        <v>41.578413354393021</v>
      </c>
    </row>
    <row r="474" spans="1:47" x14ac:dyDescent="0.25">
      <c r="A474" s="18">
        <v>45858</v>
      </c>
      <c r="B474" s="2">
        <v>6</v>
      </c>
      <c r="C474" s="2" t="s">
        <v>23</v>
      </c>
      <c r="D474" s="9">
        <v>22.918075999999999</v>
      </c>
      <c r="E474">
        <v>8.4134710000000005E-3</v>
      </c>
      <c r="G474" s="34">
        <v>1.125</v>
      </c>
      <c r="H474" s="34">
        <v>8.9743576887824656E-3</v>
      </c>
      <c r="I474" s="34">
        <v>1.1339743576887824</v>
      </c>
      <c r="J474" s="34">
        <v>1.1244336973156241</v>
      </c>
      <c r="K474" s="34">
        <v>7.5509999999999984</v>
      </c>
      <c r="L474" s="34">
        <v>6.0235888807107882E-2</v>
      </c>
      <c r="M474" s="34">
        <v>7.6112358888071059</v>
      </c>
      <c r="N474" s="34">
        <v>7.5471989763824681</v>
      </c>
      <c r="O474" s="34">
        <v>40.503</v>
      </c>
      <c r="P474" s="34">
        <v>0.32310080841667216</v>
      </c>
      <c r="Q474" s="34">
        <v>40.826100808416669</v>
      </c>
      <c r="R474" s="34">
        <v>40.482611593221982</v>
      </c>
      <c r="S474" s="34">
        <v>2.7159999999999997</v>
      </c>
      <c r="T474" s="34">
        <v>2.1666093762429488E-2</v>
      </c>
      <c r="U474" s="34">
        <v>2.7376660937624293</v>
      </c>
      <c r="V474" s="34">
        <v>2.7146328194748759</v>
      </c>
      <c r="W474" s="34">
        <v>51.895000000000003</v>
      </c>
      <c r="X474" s="34">
        <v>0.41397714867499202</v>
      </c>
      <c r="Y474" s="34">
        <v>52.308977148674984</v>
      </c>
      <c r="Z474" s="34">
        <v>51.868877086394953</v>
      </c>
      <c r="AB474" s="34">
        <v>2.0949999999999993</v>
      </c>
      <c r="AC474" s="34">
        <v>1.6712248318221563E-2</v>
      </c>
      <c r="AD474" s="34">
        <v>2.1117122483182209</v>
      </c>
      <c r="AE474" s="34">
        <v>2.0939454185566508</v>
      </c>
      <c r="AF474" s="34">
        <v>2.8909999999999978</v>
      </c>
      <c r="AG474" s="34">
        <v>2.3062104958462299E-2</v>
      </c>
      <c r="AH474" s="34">
        <v>2.9140621049584601</v>
      </c>
      <c r="AI474" s="34">
        <v>2.889544727946193</v>
      </c>
      <c r="AJ474" s="34">
        <v>34.854999999999997</v>
      </c>
      <c r="AK474" s="34">
        <v>0.27804554421556693</v>
      </c>
      <c r="AL474" s="34">
        <v>35.133045544215562</v>
      </c>
      <c r="AM474" s="34">
        <v>34.837454684387623</v>
      </c>
      <c r="AN474" s="34">
        <v>1.8059999999999996</v>
      </c>
      <c r="AO474" s="34">
        <v>1.4406835543058782E-2</v>
      </c>
      <c r="AP474" s="34">
        <v>1.8204068355430585</v>
      </c>
      <c r="AQ474" s="34">
        <v>1.8050908954240152</v>
      </c>
      <c r="AR474" s="34">
        <v>41.646999999999991</v>
      </c>
      <c r="AS474" s="34">
        <v>0.33222673303530958</v>
      </c>
      <c r="AT474" s="34">
        <v>41.979226733035304</v>
      </c>
      <c r="AU474" s="34">
        <v>41.626035726314484</v>
      </c>
    </row>
    <row r="475" spans="1:47" x14ac:dyDescent="0.25">
      <c r="A475" s="18">
        <v>45858</v>
      </c>
      <c r="B475" s="2">
        <v>7</v>
      </c>
      <c r="C475" s="2" t="s">
        <v>23</v>
      </c>
      <c r="D475" s="9">
        <v>22.081734000000001</v>
      </c>
      <c r="E475">
        <v>8.3268809999999995E-3</v>
      </c>
      <c r="G475" s="34">
        <v>1.125</v>
      </c>
      <c r="H475" s="34">
        <v>6.3923956631519408E-3</v>
      </c>
      <c r="I475" s="34">
        <v>1.131392395663152</v>
      </c>
      <c r="J475" s="34">
        <v>1.1219714258201601</v>
      </c>
      <c r="K475" s="34">
        <v>7.027000000000001</v>
      </c>
      <c r="L475" s="34">
        <v>3.9928323844416622E-2</v>
      </c>
      <c r="M475" s="34">
        <v>7.0669283238444178</v>
      </c>
      <c r="N475" s="34">
        <v>7.0080828526562362</v>
      </c>
      <c r="O475" s="34">
        <v>40.018000000000001</v>
      </c>
      <c r="P475" s="34">
        <v>0.22738745746490169</v>
      </c>
      <c r="Q475" s="34">
        <v>40.245387457464901</v>
      </c>
      <c r="R475" s="34">
        <v>39.910268905307696</v>
      </c>
      <c r="S475" s="34">
        <v>2.7359999999999998</v>
      </c>
      <c r="T475" s="34">
        <v>1.5546306252785519E-2</v>
      </c>
      <c r="U475" s="34">
        <v>2.7515463062527852</v>
      </c>
      <c r="V475" s="34">
        <v>2.7286345075946286</v>
      </c>
      <c r="W475" s="34">
        <v>50.905999999999999</v>
      </c>
      <c r="X475" s="34">
        <v>0.28925448322525577</v>
      </c>
      <c r="Y475" s="34">
        <v>51.195254483225256</v>
      </c>
      <c r="Z475" s="34">
        <v>50.768957691378723</v>
      </c>
      <c r="AB475" s="34">
        <v>2.0949999999999989</v>
      </c>
      <c r="AC475" s="34">
        <v>1.1904061257158496E-2</v>
      </c>
      <c r="AD475" s="34">
        <v>2.1069040612571572</v>
      </c>
      <c r="AE475" s="34">
        <v>2.0893601218606523</v>
      </c>
      <c r="AF475" s="34">
        <v>2.6249999999999987</v>
      </c>
      <c r="AG475" s="34">
        <v>1.4915589880687854E-2</v>
      </c>
      <c r="AH475" s="34">
        <v>2.6399155898806863</v>
      </c>
      <c r="AI475" s="34">
        <v>2.6179333269137048</v>
      </c>
      <c r="AJ475" s="34">
        <v>34.031000000000013</v>
      </c>
      <c r="AK475" s="34">
        <v>0.1933685482779767</v>
      </c>
      <c r="AL475" s="34">
        <v>34.224368548277987</v>
      </c>
      <c r="AM475" s="34">
        <v>33.939386304076336</v>
      </c>
      <c r="AN475" s="34">
        <v>1.7809999999999995</v>
      </c>
      <c r="AO475" s="34">
        <v>1.0119872600954313E-2</v>
      </c>
      <c r="AP475" s="34">
        <v>1.7911198726009538</v>
      </c>
      <c r="AQ475" s="34">
        <v>1.7762054305650705</v>
      </c>
      <c r="AR475" s="34">
        <v>40.532000000000011</v>
      </c>
      <c r="AS475" s="34">
        <v>0.23030807201677736</v>
      </c>
      <c r="AT475" s="34">
        <v>40.762308072016779</v>
      </c>
      <c r="AU475" s="34">
        <v>40.422885183415765</v>
      </c>
    </row>
    <row r="476" spans="1:47" x14ac:dyDescent="0.25">
      <c r="A476" s="18">
        <v>45858</v>
      </c>
      <c r="B476" s="2">
        <v>8</v>
      </c>
      <c r="C476" s="2" t="s">
        <v>23</v>
      </c>
      <c r="D476" s="9">
        <v>21.072077</v>
      </c>
      <c r="E476">
        <v>8.3868150000000006E-3</v>
      </c>
      <c r="G476" s="34">
        <v>1.125</v>
      </c>
      <c r="H476" s="34">
        <v>9.3138672157343418E-3</v>
      </c>
      <c r="I476" s="34">
        <v>1.1343138672157342</v>
      </c>
      <c r="J476" s="34">
        <v>1.1248005866594613</v>
      </c>
      <c r="K476" s="34">
        <v>6.5780000000000012</v>
      </c>
      <c r="L476" s="34">
        <v>5.4459216484533793E-2</v>
      </c>
      <c r="M476" s="34">
        <v>6.6324592164845351</v>
      </c>
      <c r="N476" s="34">
        <v>6.5768340080408336</v>
      </c>
      <c r="O476" s="34">
        <v>40.74</v>
      </c>
      <c r="P476" s="34">
        <v>0.33728617810579303</v>
      </c>
      <c r="Q476" s="34">
        <v>41.077286178105794</v>
      </c>
      <c r="R476" s="34">
        <v>40.732778578227965</v>
      </c>
      <c r="S476" s="34">
        <v>2.7589999999999999</v>
      </c>
      <c r="T476" s="34">
        <v>2.2841741909520933E-2</v>
      </c>
      <c r="U476" s="34">
        <v>2.7818417419095209</v>
      </c>
      <c r="V476" s="34">
        <v>2.758510949860848</v>
      </c>
      <c r="W476" s="34">
        <v>51.202000000000005</v>
      </c>
      <c r="X476" s="34">
        <v>0.42390100371558209</v>
      </c>
      <c r="Y476" s="34">
        <v>51.62590100371559</v>
      </c>
      <c r="Z476" s="34">
        <v>51.192924122789108</v>
      </c>
      <c r="AB476" s="34">
        <v>2.0949999999999998</v>
      </c>
      <c r="AC476" s="34">
        <v>1.7344490503967504E-2</v>
      </c>
      <c r="AD476" s="34">
        <v>2.1123444905039674</v>
      </c>
      <c r="AE476" s="34">
        <v>2.0946286480458411</v>
      </c>
      <c r="AF476" s="34">
        <v>2.4609999999999985</v>
      </c>
      <c r="AG476" s="34">
        <v>2.0374601971486401E-2</v>
      </c>
      <c r="AH476" s="34">
        <v>2.4813746019714849</v>
      </c>
      <c r="AI476" s="34">
        <v>2.4605637722390514</v>
      </c>
      <c r="AJ476" s="34">
        <v>34.320999999999998</v>
      </c>
      <c r="AK476" s="34">
        <v>0.28414332152108296</v>
      </c>
      <c r="AL476" s="34">
        <v>34.605143321521084</v>
      </c>
      <c r="AM476" s="34">
        <v>34.314916386435002</v>
      </c>
      <c r="AN476" s="34">
        <v>1.8329999999999995</v>
      </c>
      <c r="AO476" s="34">
        <v>1.5175394316836486E-2</v>
      </c>
      <c r="AP476" s="34">
        <v>1.848175394316836</v>
      </c>
      <c r="AQ476" s="34">
        <v>1.8326750891971486</v>
      </c>
      <c r="AR476" s="34">
        <v>40.709999999999994</v>
      </c>
      <c r="AS476" s="34">
        <v>0.33703780831337338</v>
      </c>
      <c r="AT476" s="34">
        <v>41.04703780831337</v>
      </c>
      <c r="AU476" s="34">
        <v>40.702783895917044</v>
      </c>
    </row>
    <row r="477" spans="1:47" x14ac:dyDescent="0.25">
      <c r="A477" s="18">
        <v>45858</v>
      </c>
      <c r="B477" s="2">
        <v>9</v>
      </c>
      <c r="C477" s="2" t="s">
        <v>23</v>
      </c>
      <c r="D477" s="9">
        <v>26.901896000000001</v>
      </c>
      <c r="E477">
        <v>8.2383630000000003E-3</v>
      </c>
      <c r="G477" s="34">
        <v>1.1250000000000002</v>
      </c>
      <c r="H477" s="34">
        <v>1.1722818943628352E-2</v>
      </c>
      <c r="I477" s="34">
        <v>1.1367228189436285</v>
      </c>
      <c r="J477" s="34">
        <v>1.1273580837307875</v>
      </c>
      <c r="K477" s="34">
        <v>6.2969999999999997</v>
      </c>
      <c r="L477" s="34">
        <v>6.5616525233802417E-2</v>
      </c>
      <c r="M477" s="34">
        <v>6.3626165252338023</v>
      </c>
      <c r="N477" s="34">
        <v>6.310198980669127</v>
      </c>
      <c r="O477" s="34">
        <v>42.806999999999988</v>
      </c>
      <c r="P477" s="34">
        <v>0.44606107601768763</v>
      </c>
      <c r="Q477" s="34">
        <v>43.253061076017673</v>
      </c>
      <c r="R477" s="34">
        <v>42.89672665801227</v>
      </c>
      <c r="S477" s="34">
        <v>2.9369999999999998</v>
      </c>
      <c r="T477" s="34">
        <v>3.0604372655499076E-2</v>
      </c>
      <c r="U477" s="34">
        <v>2.967604372655499</v>
      </c>
      <c r="V477" s="34">
        <v>2.9431561705931757</v>
      </c>
      <c r="W477" s="34">
        <v>53.165999999999983</v>
      </c>
      <c r="X477" s="34">
        <v>0.55400479285061743</v>
      </c>
      <c r="Y477" s="34">
        <v>53.720004792850602</v>
      </c>
      <c r="Z477" s="34">
        <v>53.277439893005358</v>
      </c>
      <c r="AB477" s="34">
        <v>2.0949999999999998</v>
      </c>
      <c r="AC477" s="34">
        <v>2.1830493943912344E-2</v>
      </c>
      <c r="AD477" s="34">
        <v>2.1168304939439122</v>
      </c>
      <c r="AE477" s="34">
        <v>2.099391275925333</v>
      </c>
      <c r="AF477" s="34">
        <v>2.4469999999999983</v>
      </c>
      <c r="AG477" s="34">
        <v>2.5498433737829822E-2</v>
      </c>
      <c r="AH477" s="34">
        <v>2.4724984337378282</v>
      </c>
      <c r="AI477" s="34">
        <v>2.4521290941237646</v>
      </c>
      <c r="AJ477" s="34">
        <v>36.016000000000012</v>
      </c>
      <c r="AK477" s="34">
        <v>0.3752969307321945</v>
      </c>
      <c r="AL477" s="34">
        <v>36.39129693073221</v>
      </c>
      <c r="AM477" s="34">
        <v>36.09149221657605</v>
      </c>
      <c r="AN477" s="34">
        <v>1.8639999999999994</v>
      </c>
      <c r="AO477" s="34">
        <v>1.9423408454153988E-2</v>
      </c>
      <c r="AP477" s="34">
        <v>1.8834234084541535</v>
      </c>
      <c r="AQ477" s="34">
        <v>1.8679070827326107</v>
      </c>
      <c r="AR477" s="34">
        <v>42.422000000000004</v>
      </c>
      <c r="AS477" s="34">
        <v>0.44204926686809065</v>
      </c>
      <c r="AT477" s="34">
        <v>42.864049266868108</v>
      </c>
      <c r="AU477" s="34">
        <v>42.510919669357762</v>
      </c>
    </row>
    <row r="478" spans="1:47" x14ac:dyDescent="0.25">
      <c r="A478" s="18">
        <v>45858</v>
      </c>
      <c r="B478" s="2">
        <v>10</v>
      </c>
      <c r="C478" s="2" t="s">
        <v>23</v>
      </c>
      <c r="D478" s="9">
        <v>31.264284</v>
      </c>
      <c r="E478">
        <v>8.0997989999999995E-3</v>
      </c>
      <c r="G478" s="34">
        <v>1.125</v>
      </c>
      <c r="H478" s="34">
        <v>4.39858735968461E-3</v>
      </c>
      <c r="I478" s="34">
        <v>1.1293985873596846</v>
      </c>
      <c r="J478" s="34">
        <v>1.1202506858111871</v>
      </c>
      <c r="K478" s="34">
        <v>5.9430000000000005</v>
      </c>
      <c r="L478" s="34">
        <v>2.3236270825427233E-2</v>
      </c>
      <c r="M478" s="34">
        <v>5.9662362708254282</v>
      </c>
      <c r="N478" s="34">
        <v>5.9179109562452323</v>
      </c>
      <c r="O478" s="34">
        <v>46.884000000000007</v>
      </c>
      <c r="P478" s="34">
        <v>0.18330966201906959</v>
      </c>
      <c r="Q478" s="34">
        <v>47.067309662019078</v>
      </c>
      <c r="R478" s="34">
        <v>46.686073914285963</v>
      </c>
      <c r="S478" s="34">
        <v>3.2069999999999994</v>
      </c>
      <c r="T478" s="34">
        <v>1.2538906366674259E-2</v>
      </c>
      <c r="U478" s="34">
        <v>3.2195389063666737</v>
      </c>
      <c r="V478" s="34">
        <v>3.1934612883524238</v>
      </c>
      <c r="W478" s="34">
        <v>57.159000000000006</v>
      </c>
      <c r="X478" s="34">
        <v>0.22348342657085571</v>
      </c>
      <c r="Y478" s="34">
        <v>57.382483426570865</v>
      </c>
      <c r="Z478" s="34">
        <v>56.917696844694802</v>
      </c>
      <c r="AB478" s="34">
        <v>2.0949999999999993</v>
      </c>
      <c r="AC478" s="34">
        <v>8.1911471275904497E-3</v>
      </c>
      <c r="AD478" s="34">
        <v>2.1031911471275899</v>
      </c>
      <c r="AE478" s="34">
        <v>2.0861557215772768</v>
      </c>
      <c r="AF478" s="34">
        <v>2.710999999999999</v>
      </c>
      <c r="AG478" s="34">
        <v>1.0599618072982198E-2</v>
      </c>
      <c r="AH478" s="34">
        <v>2.7215996180729811</v>
      </c>
      <c r="AI478" s="34">
        <v>2.6995552082081131</v>
      </c>
      <c r="AJ478" s="34">
        <v>38.826000000000036</v>
      </c>
      <c r="AK478" s="34">
        <v>0.15180404695743541</v>
      </c>
      <c r="AL478" s="34">
        <v>38.977804046957473</v>
      </c>
      <c r="AM478" s="34">
        <v>38.662091668715732</v>
      </c>
      <c r="AN478" s="34">
        <v>2.008999999999999</v>
      </c>
      <c r="AO478" s="34">
        <v>7.8548995605390009E-3</v>
      </c>
      <c r="AP478" s="34">
        <v>2.016854899560538</v>
      </c>
      <c r="AQ478" s="34">
        <v>2.0005187802619324</v>
      </c>
      <c r="AR478" s="34">
        <v>45.641000000000034</v>
      </c>
      <c r="AS478" s="34">
        <v>0.17844971171854707</v>
      </c>
      <c r="AT478" s="34">
        <v>45.819449711718583</v>
      </c>
      <c r="AU478" s="34">
        <v>45.448321378763055</v>
      </c>
    </row>
    <row r="479" spans="1:47" x14ac:dyDescent="0.25">
      <c r="A479" s="18">
        <v>45858</v>
      </c>
      <c r="B479" s="2">
        <v>11</v>
      </c>
      <c r="C479" s="2" t="s">
        <v>23</v>
      </c>
      <c r="D479" s="9">
        <v>28.991468000000001</v>
      </c>
      <c r="E479">
        <v>7.9380709999999997E-3</v>
      </c>
      <c r="G479" s="34">
        <v>1.125</v>
      </c>
      <c r="H479" s="34">
        <v>6.8254555556075541E-3</v>
      </c>
      <c r="I479" s="34">
        <v>1.1318254555556075</v>
      </c>
      <c r="J479" s="34">
        <v>1.1228409447297998</v>
      </c>
      <c r="K479" s="34">
        <v>5.7139999999999995</v>
      </c>
      <c r="L479" s="34">
        <v>3.4667247150881382E-2</v>
      </c>
      <c r="M479" s="34">
        <v>5.7486672471508813</v>
      </c>
      <c r="N479" s="34">
        <v>5.7030339183876233</v>
      </c>
      <c r="O479" s="34">
        <v>51.404000000000003</v>
      </c>
      <c r="P479" s="34">
        <v>0.31187174878262286</v>
      </c>
      <c r="Q479" s="34">
        <v>51.715871748782625</v>
      </c>
      <c r="R479" s="34">
        <v>51.305347487013897</v>
      </c>
      <c r="S479" s="34">
        <v>3.492</v>
      </c>
      <c r="T479" s="34">
        <v>2.1186214044605849E-2</v>
      </c>
      <c r="U479" s="34">
        <v>3.5131862140446057</v>
      </c>
      <c r="V479" s="34">
        <v>3.4852982924412985</v>
      </c>
      <c r="W479" s="34">
        <v>61.734999999999999</v>
      </c>
      <c r="X479" s="34">
        <v>0.37455066553371763</v>
      </c>
      <c r="Y479" s="34">
        <v>62.109550665533725</v>
      </c>
      <c r="Z479" s="34">
        <v>61.616520642572624</v>
      </c>
      <c r="AB479" s="34">
        <v>2.0949999999999998</v>
      </c>
      <c r="AC479" s="34">
        <v>1.2710515012442509E-2</v>
      </c>
      <c r="AD479" s="34">
        <v>2.1077105150124424</v>
      </c>
      <c r="AE479" s="34">
        <v>2.0909793592968273</v>
      </c>
      <c r="AF479" s="34">
        <v>2.6939999999999991</v>
      </c>
      <c r="AG479" s="34">
        <v>1.6344690903828219E-2</v>
      </c>
      <c r="AH479" s="34">
        <v>2.7103446909038271</v>
      </c>
      <c r="AI479" s="34">
        <v>2.6888297823129594</v>
      </c>
      <c r="AJ479" s="34">
        <v>42.012000000000015</v>
      </c>
      <c r="AK479" s="34">
        <v>0.25488981226860857</v>
      </c>
      <c r="AL479" s="34">
        <v>42.266889812268623</v>
      </c>
      <c r="AM479" s="34">
        <v>41.931372239989656</v>
      </c>
      <c r="AN479" s="34">
        <v>2.1689999999999996</v>
      </c>
      <c r="AO479" s="34">
        <v>1.3159478311211361E-2</v>
      </c>
      <c r="AP479" s="34">
        <v>2.182159478311211</v>
      </c>
      <c r="AQ479" s="34">
        <v>2.1648373414390538</v>
      </c>
      <c r="AR479" s="34">
        <v>48.970000000000013</v>
      </c>
      <c r="AS479" s="34">
        <v>0.29710449649609061</v>
      </c>
      <c r="AT479" s="34">
        <v>49.26710449649611</v>
      </c>
      <c r="AU479" s="34">
        <v>48.876018723038499</v>
      </c>
    </row>
    <row r="480" spans="1:47" x14ac:dyDescent="0.25">
      <c r="A480" s="18">
        <v>45858</v>
      </c>
      <c r="B480" s="2">
        <v>12</v>
      </c>
      <c r="C480" s="2" t="s">
        <v>23</v>
      </c>
      <c r="D480" s="9">
        <v>33.042605000000002</v>
      </c>
      <c r="E480">
        <v>8.3485090000000005E-3</v>
      </c>
      <c r="G480" s="34">
        <v>1.125</v>
      </c>
      <c r="H480" s="34">
        <v>2.5804351869071788E-3</v>
      </c>
      <c r="I480" s="34">
        <v>1.1275804351869072</v>
      </c>
      <c r="J480" s="34">
        <v>1.1181668197755255</v>
      </c>
      <c r="K480" s="34">
        <v>6.0780000000000003</v>
      </c>
      <c r="L480" s="34">
        <v>1.3941231169797185E-2</v>
      </c>
      <c r="M480" s="34">
        <v>6.0919412311697974</v>
      </c>
      <c r="N480" s="34">
        <v>6.0410826049739059</v>
      </c>
      <c r="O480" s="34">
        <v>55.011999999999993</v>
      </c>
      <c r="P480" s="34">
        <v>0.12618213377967796</v>
      </c>
      <c r="Q480" s="34">
        <v>55.138182133779672</v>
      </c>
      <c r="R480" s="34">
        <v>54.677860523992173</v>
      </c>
      <c r="S480" s="34">
        <v>3.8539999999999992</v>
      </c>
      <c r="T480" s="34">
        <v>8.8399975203024578E-3</v>
      </c>
      <c r="U480" s="34">
        <v>3.8628399975203016</v>
      </c>
      <c r="V480" s="34">
        <v>3.8305910430354437</v>
      </c>
      <c r="W480" s="34">
        <v>66.068999999999988</v>
      </c>
      <c r="X480" s="34">
        <v>0.1515437976566848</v>
      </c>
      <c r="Y480" s="34">
        <v>66.220543797656674</v>
      </c>
      <c r="Z480" s="34">
        <v>65.667700991777053</v>
      </c>
      <c r="AB480" s="34">
        <v>2.0949999999999998</v>
      </c>
      <c r="AC480" s="34">
        <v>4.8053437480627013E-3</v>
      </c>
      <c r="AD480" s="34">
        <v>2.0998053437480624</v>
      </c>
      <c r="AE480" s="34">
        <v>2.0822750999375339</v>
      </c>
      <c r="AF480" s="34">
        <v>2.8849999999999976</v>
      </c>
      <c r="AG480" s="34">
        <v>6.6173826793130709E-3</v>
      </c>
      <c r="AH480" s="34">
        <v>2.8916173826793106</v>
      </c>
      <c r="AI480" s="34">
        <v>2.8674766889354562</v>
      </c>
      <c r="AJ480" s="34">
        <v>44.381</v>
      </c>
      <c r="AK480" s="34">
        <v>0.10179759469344668</v>
      </c>
      <c r="AL480" s="34">
        <v>44.482797594693444</v>
      </c>
      <c r="AM480" s="34">
        <v>44.11143255862897</v>
      </c>
      <c r="AN480" s="34">
        <v>2.2639999999999998</v>
      </c>
      <c r="AO480" s="34">
        <v>5.1929824561403135E-3</v>
      </c>
      <c r="AP480" s="34">
        <v>2.2691929824561403</v>
      </c>
      <c r="AQ480" s="34">
        <v>2.2502486044193684</v>
      </c>
      <c r="AR480" s="34">
        <v>51.625</v>
      </c>
      <c r="AS480" s="34">
        <v>0.11841330357696277</v>
      </c>
      <c r="AT480" s="34">
        <v>51.743413303576958</v>
      </c>
      <c r="AU480" s="34">
        <v>51.311432951921326</v>
      </c>
    </row>
    <row r="481" spans="1:47" x14ac:dyDescent="0.25">
      <c r="A481" s="18">
        <v>45858</v>
      </c>
      <c r="B481" s="2">
        <v>13</v>
      </c>
      <c r="C481" s="2" t="s">
        <v>23</v>
      </c>
      <c r="D481" s="9">
        <v>40.202885000000002</v>
      </c>
      <c r="E481">
        <v>8.5011749999999997E-3</v>
      </c>
      <c r="G481" s="34">
        <v>1.125</v>
      </c>
      <c r="H481" s="34">
        <v>1.068308770390981E-2</v>
      </c>
      <c r="I481" s="34">
        <v>1.1356830877039099</v>
      </c>
      <c r="J481" s="34">
        <v>1.1260284470307986</v>
      </c>
      <c r="K481" s="34">
        <v>5.0280000000000005</v>
      </c>
      <c r="L481" s="34">
        <v>4.7746279978007587E-2</v>
      </c>
      <c r="M481" s="34">
        <v>5.0757462799780084</v>
      </c>
      <c r="N481" s="34">
        <v>5.0325964725963166</v>
      </c>
      <c r="O481" s="34">
        <v>57.73</v>
      </c>
      <c r="P481" s="34">
        <v>0.54820858057485633</v>
      </c>
      <c r="Q481" s="34">
        <v>58.278208580574855</v>
      </c>
      <c r="R481" s="34">
        <v>57.782775330744883</v>
      </c>
      <c r="S481" s="34">
        <v>4.1890000000000001</v>
      </c>
      <c r="T481" s="34">
        <v>3.9779070570380617E-2</v>
      </c>
      <c r="U481" s="34">
        <v>4.2287790705703809</v>
      </c>
      <c r="V481" s="34">
        <v>4.1928294796551251</v>
      </c>
      <c r="W481" s="34">
        <v>68.072000000000003</v>
      </c>
      <c r="X481" s="34">
        <v>0.64641701882715441</v>
      </c>
      <c r="Y481" s="34">
        <v>68.718417018827154</v>
      </c>
      <c r="Z481" s="34">
        <v>68.13422973002713</v>
      </c>
      <c r="AB481" s="34">
        <v>2.0949999999999989</v>
      </c>
      <c r="AC481" s="34">
        <v>1.9894283324169811E-2</v>
      </c>
      <c r="AD481" s="34">
        <v>2.1148942833241686</v>
      </c>
      <c r="AE481" s="34">
        <v>2.0969151969151301</v>
      </c>
      <c r="AF481" s="34">
        <v>3.2449999999999983</v>
      </c>
      <c r="AG481" s="34">
        <v>3.0814772977055392E-2</v>
      </c>
      <c r="AH481" s="34">
        <v>3.2758147729770539</v>
      </c>
      <c r="AI481" s="34">
        <v>3.2479664983243905</v>
      </c>
      <c r="AJ481" s="34">
        <v>46.208000000000006</v>
      </c>
      <c r="AK481" s="34">
        <v>0.43879477033090181</v>
      </c>
      <c r="AL481" s="34">
        <v>46.646794770330906</v>
      </c>
      <c r="AM481" s="34">
        <v>46.250242204799235</v>
      </c>
      <c r="AN481" s="34">
        <v>2.3730000000000002</v>
      </c>
      <c r="AO481" s="34">
        <v>2.2534192996780427E-2</v>
      </c>
      <c r="AP481" s="34">
        <v>2.3955341929967808</v>
      </c>
      <c r="AQ481" s="34">
        <v>2.3751693376036314</v>
      </c>
      <c r="AR481" s="34">
        <v>53.920999999999999</v>
      </c>
      <c r="AS481" s="34">
        <v>0.51203801962890738</v>
      </c>
      <c r="AT481" s="34">
        <v>54.43303801962891</v>
      </c>
      <c r="AU481" s="34">
        <v>53.970293237642387</v>
      </c>
    </row>
    <row r="482" spans="1:47" x14ac:dyDescent="0.25">
      <c r="A482" s="18">
        <v>45858</v>
      </c>
      <c r="B482" s="2">
        <v>14</v>
      </c>
      <c r="C482" s="2" t="s">
        <v>23</v>
      </c>
      <c r="D482" s="9">
        <v>40.711244999999998</v>
      </c>
      <c r="E482">
        <v>8.68267E-3</v>
      </c>
      <c r="G482" s="34">
        <v>1.1250000000000002</v>
      </c>
      <c r="H482" s="34">
        <v>1.0743080292329617E-2</v>
      </c>
      <c r="I482" s="34">
        <v>1.1357430802923298</v>
      </c>
      <c r="J482" s="34">
        <v>1.125881797921368</v>
      </c>
      <c r="K482" s="34">
        <v>4.8610000000000007</v>
      </c>
      <c r="L482" s="34">
        <v>4.6419656267568235E-2</v>
      </c>
      <c r="M482" s="34">
        <v>4.9074196562675692</v>
      </c>
      <c r="N482" s="34">
        <v>4.8648101508406842</v>
      </c>
      <c r="O482" s="34">
        <v>59.402999999999999</v>
      </c>
      <c r="P482" s="34">
        <v>0.5672632876491166</v>
      </c>
      <c r="Q482" s="34">
        <v>59.970263287649118</v>
      </c>
      <c r="R482" s="34">
        <v>59.449561281709343</v>
      </c>
      <c r="S482" s="34">
        <v>4.3280000000000012</v>
      </c>
      <c r="T482" s="34">
        <v>4.1329823560180085E-2</v>
      </c>
      <c r="U482" s="34">
        <v>4.3693298235601814</v>
      </c>
      <c r="V482" s="34">
        <v>4.3313923745810499</v>
      </c>
      <c r="W482" s="34">
        <v>69.716999999999999</v>
      </c>
      <c r="X482" s="34">
        <v>0.66575584776919461</v>
      </c>
      <c r="Y482" s="34">
        <v>70.382755847769189</v>
      </c>
      <c r="Z482" s="34">
        <v>69.771645605052441</v>
      </c>
      <c r="AB482" s="34">
        <v>2.0949999999999998</v>
      </c>
      <c r="AC482" s="34">
        <v>2.0006002855493813E-2</v>
      </c>
      <c r="AD482" s="34">
        <v>2.1150060028554938</v>
      </c>
      <c r="AE482" s="34">
        <v>2.0966421036846805</v>
      </c>
      <c r="AF482" s="34">
        <v>3.3429999999999978</v>
      </c>
      <c r="AG482" s="34">
        <v>3.192365992645145E-2</v>
      </c>
      <c r="AH482" s="34">
        <v>3.3749236599264494</v>
      </c>
      <c r="AI482" s="34">
        <v>3.3456203115121159</v>
      </c>
      <c r="AJ482" s="34">
        <v>47.331000000000003</v>
      </c>
      <c r="AK482" s="34">
        <v>0.45198287405889165</v>
      </c>
      <c r="AL482" s="34">
        <v>47.782982874058895</v>
      </c>
      <c r="AM482" s="34">
        <v>47.368099002147787</v>
      </c>
      <c r="AN482" s="34">
        <v>2.4810000000000003</v>
      </c>
      <c r="AO482" s="34">
        <v>2.3692073071350916E-2</v>
      </c>
      <c r="AP482" s="34">
        <v>2.5046920730713511</v>
      </c>
      <c r="AQ482" s="34">
        <v>2.4829446583492567</v>
      </c>
      <c r="AR482" s="34">
        <v>55.25</v>
      </c>
      <c r="AS482" s="34">
        <v>0.52760460991218783</v>
      </c>
      <c r="AT482" s="34">
        <v>55.777604609912188</v>
      </c>
      <c r="AU482" s="34">
        <v>55.293306075693835</v>
      </c>
    </row>
    <row r="483" spans="1:47" x14ac:dyDescent="0.25">
      <c r="A483" s="18">
        <v>45858</v>
      </c>
      <c r="B483" s="2">
        <v>15</v>
      </c>
      <c r="C483" s="2" t="s">
        <v>23</v>
      </c>
      <c r="D483" s="9">
        <v>43.491903999999998</v>
      </c>
      <c r="E483">
        <v>8.8281130000000003E-3</v>
      </c>
      <c r="G483" s="34">
        <v>1.125</v>
      </c>
      <c r="H483" s="34">
        <v>1.455710369092336E-2</v>
      </c>
      <c r="I483" s="34">
        <v>1.1395571036909233</v>
      </c>
      <c r="J483" s="34">
        <v>1.1294969648095872</v>
      </c>
      <c r="K483" s="34">
        <v>5.0849999999999991</v>
      </c>
      <c r="L483" s="34">
        <v>6.5798108682973575E-2</v>
      </c>
      <c r="M483" s="34">
        <v>5.1507981086829728</v>
      </c>
      <c r="N483" s="34">
        <v>5.1053262809393338</v>
      </c>
      <c r="O483" s="34">
        <v>60.244000000000007</v>
      </c>
      <c r="P483" s="34">
        <v>0.77953613756087736</v>
      </c>
      <c r="Q483" s="34">
        <v>61.023536137560882</v>
      </c>
      <c r="R483" s="34">
        <v>60.484813464878911</v>
      </c>
      <c r="S483" s="34">
        <v>4.3720000000000008</v>
      </c>
      <c r="T483" s="34">
        <v>5.6572139854859496E-2</v>
      </c>
      <c r="U483" s="34">
        <v>4.4285721398548601</v>
      </c>
      <c r="V483" s="34">
        <v>4.38947620457557</v>
      </c>
      <c r="W483" s="34">
        <v>70.826000000000008</v>
      </c>
      <c r="X483" s="34">
        <v>0.91646348978963388</v>
      </c>
      <c r="Y483" s="34">
        <v>71.742463489789642</v>
      </c>
      <c r="Z483" s="34">
        <v>71.109112915203411</v>
      </c>
      <c r="AB483" s="34">
        <v>2.0949999999999998</v>
      </c>
      <c r="AC483" s="34">
        <v>2.710856198443061E-2</v>
      </c>
      <c r="AD483" s="34">
        <v>2.1221085619844304</v>
      </c>
      <c r="AE483" s="34">
        <v>2.1033743478009646</v>
      </c>
      <c r="AF483" s="34">
        <v>3.2559999999999967</v>
      </c>
      <c r="AG483" s="34">
        <v>4.2131492993463478E-2</v>
      </c>
      <c r="AH483" s="34">
        <v>3.29813149299346</v>
      </c>
      <c r="AI483" s="34">
        <v>3.2690152154844552</v>
      </c>
      <c r="AJ483" s="34">
        <v>48.162999999999997</v>
      </c>
      <c r="AK483" s="34">
        <v>0.62321225339194819</v>
      </c>
      <c r="AL483" s="34">
        <v>48.786212253391945</v>
      </c>
      <c r="AM483" s="34">
        <v>48.355522058777019</v>
      </c>
      <c r="AN483" s="34">
        <v>2.484</v>
      </c>
      <c r="AO483" s="34">
        <v>3.214208494955878E-2</v>
      </c>
      <c r="AP483" s="34">
        <v>2.5161420849495588</v>
      </c>
      <c r="AQ483" s="34">
        <v>2.4939292982995687</v>
      </c>
      <c r="AR483" s="34">
        <v>55.997999999999998</v>
      </c>
      <c r="AS483" s="34">
        <v>0.72459439331940101</v>
      </c>
      <c r="AT483" s="34">
        <v>56.72259439331939</v>
      </c>
      <c r="AU483" s="34">
        <v>56.221840920362006</v>
      </c>
    </row>
    <row r="484" spans="1:47" x14ac:dyDescent="0.25">
      <c r="A484" s="18">
        <v>45858</v>
      </c>
      <c r="B484" s="2">
        <v>16</v>
      </c>
      <c r="C484" s="2" t="s">
        <v>23</v>
      </c>
      <c r="D484" s="9">
        <v>39.382559000000001</v>
      </c>
      <c r="E484">
        <v>9.0871100000000007E-3</v>
      </c>
      <c r="G484" s="34">
        <v>1.125</v>
      </c>
      <c r="H484" s="34">
        <v>1.9963694919652015E-2</v>
      </c>
      <c r="I484" s="34">
        <v>1.144963694919652</v>
      </c>
      <c r="J484" s="34">
        <v>1.1345592838779108</v>
      </c>
      <c r="K484" s="34">
        <v>6.488999999999999</v>
      </c>
      <c r="L484" s="34">
        <v>0.11515059229655279</v>
      </c>
      <c r="M484" s="34">
        <v>6.604150592296552</v>
      </c>
      <c r="N484" s="34">
        <v>6.544137949407788</v>
      </c>
      <c r="O484" s="34">
        <v>59.674000000000007</v>
      </c>
      <c r="P484" s="34">
        <v>1.0589453605647239</v>
      </c>
      <c r="Q484" s="34">
        <v>60.732945360564727</v>
      </c>
      <c r="R484" s="34">
        <v>60.181058405449292</v>
      </c>
      <c r="S484" s="34">
        <v>4.2449999999999992</v>
      </c>
      <c r="T484" s="34">
        <v>7.532967549682025E-2</v>
      </c>
      <c r="U484" s="34">
        <v>4.3203296754968195</v>
      </c>
      <c r="V484" s="34">
        <v>4.2810703644993158</v>
      </c>
      <c r="W484" s="34">
        <v>71.533000000000015</v>
      </c>
      <c r="X484" s="34">
        <v>1.2693893232777489</v>
      </c>
      <c r="Y484" s="34">
        <v>72.802389323277751</v>
      </c>
      <c r="Z484" s="34">
        <v>72.140826003234309</v>
      </c>
      <c r="AB484" s="34">
        <v>2.0949999999999989</v>
      </c>
      <c r="AC484" s="34">
        <v>3.7176836317040843E-2</v>
      </c>
      <c r="AD484" s="34">
        <v>2.1321768363170399</v>
      </c>
      <c r="AE484" s="34">
        <v>2.112801510865975</v>
      </c>
      <c r="AF484" s="34">
        <v>3.1349999999999976</v>
      </c>
      <c r="AG484" s="34">
        <v>5.5632163176096899E-2</v>
      </c>
      <c r="AH484" s="34">
        <v>3.1906321631760943</v>
      </c>
      <c r="AI484" s="34">
        <v>3.1616385377397753</v>
      </c>
      <c r="AJ484" s="34">
        <v>47.11</v>
      </c>
      <c r="AK484" s="34">
        <v>0.83599081570205003</v>
      </c>
      <c r="AL484" s="34">
        <v>47.945990815702046</v>
      </c>
      <c r="AM484" s="34">
        <v>47.510300323100772</v>
      </c>
      <c r="AN484" s="34">
        <v>2.4839999999999982</v>
      </c>
      <c r="AO484" s="34">
        <v>4.4079838382591614E-2</v>
      </c>
      <c r="AP484" s="34">
        <v>2.52807983838259</v>
      </c>
      <c r="AQ484" s="34">
        <v>2.5051068988024254</v>
      </c>
      <c r="AR484" s="34">
        <v>54.823999999999998</v>
      </c>
      <c r="AS484" s="34">
        <v>0.97287965357777939</v>
      </c>
      <c r="AT484" s="34">
        <v>55.796879653577768</v>
      </c>
      <c r="AU484" s="34">
        <v>55.289847270508943</v>
      </c>
    </row>
    <row r="485" spans="1:47" x14ac:dyDescent="0.25">
      <c r="A485" s="18">
        <v>45858</v>
      </c>
      <c r="B485" s="2">
        <v>17</v>
      </c>
      <c r="C485" s="2" t="s">
        <v>23</v>
      </c>
      <c r="D485" s="9">
        <v>63.124361</v>
      </c>
      <c r="E485">
        <v>9.1071260000000001E-3</v>
      </c>
      <c r="G485" s="34">
        <v>1.1250000000000002</v>
      </c>
      <c r="H485" s="34">
        <v>9.7240111981984102E-3</v>
      </c>
      <c r="I485" s="34">
        <v>1.1347240111981987</v>
      </c>
      <c r="J485" s="34">
        <v>1.1243899366529913</v>
      </c>
      <c r="K485" s="34">
        <v>7.2769999999999992</v>
      </c>
      <c r="L485" s="34">
        <v>6.2899226212702053E-2</v>
      </c>
      <c r="M485" s="34">
        <v>7.339899226212701</v>
      </c>
      <c r="N485" s="34">
        <v>7.2730538391322792</v>
      </c>
      <c r="O485" s="34">
        <v>56.184000000000005</v>
      </c>
      <c r="P485" s="34">
        <v>0.48563008458629281</v>
      </c>
      <c r="Q485" s="34">
        <v>56.669630084586295</v>
      </c>
      <c r="R485" s="34">
        <v>56.153532623032582</v>
      </c>
      <c r="S485" s="34">
        <v>4.0590000000000002</v>
      </c>
      <c r="T485" s="34">
        <v>3.5084232403099866E-2</v>
      </c>
      <c r="U485" s="34">
        <v>4.0940842324030999</v>
      </c>
      <c r="V485" s="34">
        <v>4.0567988914439921</v>
      </c>
      <c r="W485" s="34">
        <v>68.644999999999996</v>
      </c>
      <c r="X485" s="34">
        <v>0.59333755440029312</v>
      </c>
      <c r="Y485" s="34">
        <v>69.238337554400303</v>
      </c>
      <c r="Z485" s="34">
        <v>68.607775290261841</v>
      </c>
      <c r="AB485" s="34">
        <v>2.0949999999999993</v>
      </c>
      <c r="AC485" s="34">
        <v>1.810826974242281E-2</v>
      </c>
      <c r="AD485" s="34">
        <v>2.1131082697424222</v>
      </c>
      <c r="AE485" s="34">
        <v>2.0938639264782362</v>
      </c>
      <c r="AF485" s="34">
        <v>2.9669999999999992</v>
      </c>
      <c r="AG485" s="34">
        <v>2.5645458866715262E-2</v>
      </c>
      <c r="AH485" s="34">
        <v>2.9926454588667144</v>
      </c>
      <c r="AI485" s="34">
        <v>2.9653910595994875</v>
      </c>
      <c r="AJ485" s="34">
        <v>44.655999999999999</v>
      </c>
      <c r="AK485" s="34">
        <v>0.38598706139266503</v>
      </c>
      <c r="AL485" s="34">
        <v>45.041987061392661</v>
      </c>
      <c r="AM485" s="34">
        <v>44.631784009934186</v>
      </c>
      <c r="AN485" s="34">
        <v>2.3389999999999991</v>
      </c>
      <c r="AO485" s="34">
        <v>2.0217299726743174E-2</v>
      </c>
      <c r="AP485" s="34">
        <v>2.3592172997267422</v>
      </c>
      <c r="AQ485" s="34">
        <v>2.3377316105167512</v>
      </c>
      <c r="AR485" s="34">
        <v>52.056999999999995</v>
      </c>
      <c r="AS485" s="34">
        <v>0.44995808972854628</v>
      </c>
      <c r="AT485" s="34">
        <v>52.506958089728542</v>
      </c>
      <c r="AU485" s="34">
        <v>52.02877060652866</v>
      </c>
    </row>
    <row r="486" spans="1:47" x14ac:dyDescent="0.25">
      <c r="A486" s="18">
        <v>45858</v>
      </c>
      <c r="B486" s="2">
        <v>18</v>
      </c>
      <c r="C486" s="2" t="s">
        <v>23</v>
      </c>
      <c r="D486" s="9">
        <v>48.829853</v>
      </c>
      <c r="E486">
        <v>9.1050290000000006E-3</v>
      </c>
      <c r="G486" s="34">
        <v>1.1250000000000002</v>
      </c>
      <c r="H486" s="34">
        <v>1.4329820641711682E-2</v>
      </c>
      <c r="I486" s="34">
        <v>1.139329820641712</v>
      </c>
      <c r="J486" s="34">
        <v>1.1289561895842044</v>
      </c>
      <c r="K486" s="34">
        <v>7.5240000000000009</v>
      </c>
      <c r="L486" s="34">
        <v>9.5837840451767728E-2</v>
      </c>
      <c r="M486" s="34">
        <v>7.619837840451769</v>
      </c>
      <c r="N486" s="34">
        <v>7.5504589959391586</v>
      </c>
      <c r="O486" s="34">
        <v>55.685999999999993</v>
      </c>
      <c r="P486" s="34">
        <v>0.70930701533720575</v>
      </c>
      <c r="Q486" s="34">
        <v>56.395307015337195</v>
      </c>
      <c r="R486" s="34">
        <v>55.881826109498647</v>
      </c>
      <c r="S486" s="34">
        <v>3.9559999999999995</v>
      </c>
      <c r="T486" s="34">
        <v>5.0390018185432352E-2</v>
      </c>
      <c r="U486" s="34">
        <v>4.0063900181854315</v>
      </c>
      <c r="V486" s="34">
        <v>3.9699117208845425</v>
      </c>
      <c r="W486" s="34">
        <v>68.290999999999997</v>
      </c>
      <c r="X486" s="34">
        <v>0.86986469461611748</v>
      </c>
      <c r="Y486" s="34">
        <v>69.160864694616109</v>
      </c>
      <c r="Z486" s="34">
        <v>68.531153015906554</v>
      </c>
      <c r="AB486" s="34">
        <v>2.0949999999999998</v>
      </c>
      <c r="AC486" s="34">
        <v>2.6685310439454192E-2</v>
      </c>
      <c r="AD486" s="34">
        <v>2.121685310439454</v>
      </c>
      <c r="AE486" s="34">
        <v>2.1023673041590287</v>
      </c>
      <c r="AF486" s="34">
        <v>3.1079999999999983</v>
      </c>
      <c r="AG486" s="34">
        <v>3.9588517826168776E-2</v>
      </c>
      <c r="AH486" s="34">
        <v>3.1475885178261671</v>
      </c>
      <c r="AI486" s="34">
        <v>3.1189296330912928</v>
      </c>
      <c r="AJ486" s="34">
        <v>44.11</v>
      </c>
      <c r="AK486" s="34">
        <v>0.56185634533857964</v>
      </c>
      <c r="AL486" s="34">
        <v>44.671856345338583</v>
      </c>
      <c r="AM486" s="34">
        <v>44.265117797830442</v>
      </c>
      <c r="AN486" s="34">
        <v>2.2829999999999999</v>
      </c>
      <c r="AO486" s="34">
        <v>2.9079982688913566E-2</v>
      </c>
      <c r="AP486" s="34">
        <v>2.3120799826889136</v>
      </c>
      <c r="AQ486" s="34">
        <v>2.2910284273962116</v>
      </c>
      <c r="AR486" s="34">
        <v>51.595999999999997</v>
      </c>
      <c r="AS486" s="34">
        <v>0.65721015629311619</v>
      </c>
      <c r="AT486" s="34">
        <v>52.253210156293122</v>
      </c>
      <c r="AU486" s="34">
        <v>51.777443162476978</v>
      </c>
    </row>
    <row r="487" spans="1:47" x14ac:dyDescent="0.25">
      <c r="A487" s="18">
        <v>45858</v>
      </c>
      <c r="B487" s="2">
        <v>19</v>
      </c>
      <c r="C487" s="2" t="s">
        <v>23</v>
      </c>
      <c r="D487" s="9">
        <v>101.855187</v>
      </c>
      <c r="E487">
        <v>9.1477299999999998E-3</v>
      </c>
      <c r="G487" s="34">
        <v>1.125</v>
      </c>
      <c r="H487" s="34">
        <v>1.1960135480269092E-2</v>
      </c>
      <c r="I487" s="34">
        <v>1.1369601354802692</v>
      </c>
      <c r="J487" s="34">
        <v>1.1265595311401322</v>
      </c>
      <c r="K487" s="34">
        <v>8.5499999999999989</v>
      </c>
      <c r="L487" s="34">
        <v>9.0897029650045091E-2</v>
      </c>
      <c r="M487" s="34">
        <v>8.6408970296500449</v>
      </c>
      <c r="N487" s="34">
        <v>8.5618524366650046</v>
      </c>
      <c r="O487" s="34">
        <v>54.386000000000003</v>
      </c>
      <c r="P487" s="34">
        <v>0.57819015842659094</v>
      </c>
      <c r="Q487" s="34">
        <v>54.964190158426597</v>
      </c>
      <c r="R487" s="34">
        <v>54.461392587188655</v>
      </c>
      <c r="S487" s="34">
        <v>3.7730000000000001</v>
      </c>
      <c r="T487" s="34">
        <v>4.0111636592938038E-2</v>
      </c>
      <c r="U487" s="34">
        <v>3.8131116365929381</v>
      </c>
      <c r="V487" s="34">
        <v>3.7782303208815278</v>
      </c>
      <c r="W487" s="34">
        <v>67.834000000000003</v>
      </c>
      <c r="X487" s="34">
        <v>0.72115896014984315</v>
      </c>
      <c r="Y487" s="34">
        <v>68.555158960149839</v>
      </c>
      <c r="Z487" s="34">
        <v>67.928034875875326</v>
      </c>
      <c r="AB487" s="34">
        <v>2.0949999999999998</v>
      </c>
      <c r="AC487" s="34">
        <v>2.2272430072145549E-2</v>
      </c>
      <c r="AD487" s="34">
        <v>2.1172724300721453</v>
      </c>
      <c r="AE487" s="34">
        <v>2.0979041935454013</v>
      </c>
      <c r="AF487" s="34">
        <v>2.9919999999999978</v>
      </c>
      <c r="AG487" s="34">
        <v>3.180864476174676E-2</v>
      </c>
      <c r="AH487" s="34">
        <v>3.0238086447617447</v>
      </c>
      <c r="AI487" s="34">
        <v>2.9961476597077983</v>
      </c>
      <c r="AJ487" s="34">
        <v>43.029000000000011</v>
      </c>
      <c r="AK487" s="34">
        <v>0.45745126184933238</v>
      </c>
      <c r="AL487" s="34">
        <v>43.486451261849346</v>
      </c>
      <c r="AM487" s="34">
        <v>43.088648947047787</v>
      </c>
      <c r="AN487" s="34">
        <v>2.242</v>
      </c>
      <c r="AO487" s="34">
        <v>2.383522110823405E-2</v>
      </c>
      <c r="AP487" s="34">
        <v>2.265835221108234</v>
      </c>
      <c r="AQ487" s="34">
        <v>2.2451079722810454</v>
      </c>
      <c r="AR487" s="34">
        <v>50.358000000000004</v>
      </c>
      <c r="AS487" s="34">
        <v>0.53536755779145873</v>
      </c>
      <c r="AT487" s="34">
        <v>50.893367557791471</v>
      </c>
      <c r="AU487" s="34">
        <v>50.427808772582033</v>
      </c>
    </row>
    <row r="488" spans="1:47" x14ac:dyDescent="0.25">
      <c r="A488" s="18">
        <v>45858</v>
      </c>
      <c r="B488" s="2">
        <v>20</v>
      </c>
      <c r="C488" s="2" t="s">
        <v>23</v>
      </c>
      <c r="D488" s="9">
        <v>63.515466000000004</v>
      </c>
      <c r="E488">
        <v>9.2887750000000009E-3</v>
      </c>
      <c r="G488" s="34">
        <v>1.1250000000000002</v>
      </c>
      <c r="H488" s="34">
        <v>9.0149273589627439E-3</v>
      </c>
      <c r="I488" s="34">
        <v>1.134014927358963</v>
      </c>
      <c r="J488" s="34">
        <v>1.1234813178520842</v>
      </c>
      <c r="K488" s="34">
        <v>8.6539999999999999</v>
      </c>
      <c r="L488" s="34">
        <v>6.9346827879523176E-2</v>
      </c>
      <c r="M488" s="34">
        <v>8.7233468278795225</v>
      </c>
      <c r="N488" s="34">
        <v>8.6423176219483864</v>
      </c>
      <c r="O488" s="34">
        <v>52.231999999999992</v>
      </c>
      <c r="P488" s="34">
        <v>0.41854905405630388</v>
      </c>
      <c r="Q488" s="34">
        <v>52.650549054056299</v>
      </c>
      <c r="R488" s="34">
        <v>52.161489950266706</v>
      </c>
      <c r="S488" s="34">
        <v>3.665999999999999</v>
      </c>
      <c r="T488" s="34">
        <v>2.9376643287073248E-2</v>
      </c>
      <c r="U488" s="34">
        <v>3.6953766432870725</v>
      </c>
      <c r="V488" s="34">
        <v>3.6610511211073233</v>
      </c>
      <c r="W488" s="34">
        <v>65.676999999999992</v>
      </c>
      <c r="X488" s="34">
        <v>0.52628745258186305</v>
      </c>
      <c r="Y488" s="34">
        <v>66.203287452581861</v>
      </c>
      <c r="Z488" s="34">
        <v>65.588340011174495</v>
      </c>
      <c r="AB488" s="34">
        <v>2.0949999999999993</v>
      </c>
      <c r="AC488" s="34">
        <v>1.6787798059579501E-2</v>
      </c>
      <c r="AD488" s="34">
        <v>2.1117877980595789</v>
      </c>
      <c r="AE488" s="34">
        <v>2.0921718763556578</v>
      </c>
      <c r="AF488" s="34">
        <v>3.0109999999999979</v>
      </c>
      <c r="AG488" s="34">
        <v>2.4127952246966042E-2</v>
      </c>
      <c r="AH488" s="34">
        <v>3.0351279522469641</v>
      </c>
      <c r="AI488" s="34">
        <v>3.0069353316023313</v>
      </c>
      <c r="AJ488" s="34">
        <v>41.713000000000029</v>
      </c>
      <c r="AK488" s="34">
        <v>0.33425747993281169</v>
      </c>
      <c r="AL488" s="34">
        <v>42.047257479932838</v>
      </c>
      <c r="AM488" s="34">
        <v>41.656689965834673</v>
      </c>
      <c r="AN488" s="34">
        <v>2.1759999999999988</v>
      </c>
      <c r="AO488" s="34">
        <v>1.7436872829424816E-2</v>
      </c>
      <c r="AP488" s="34">
        <v>2.1934368728294236</v>
      </c>
      <c r="AQ488" s="34">
        <v>2.1730625312410075</v>
      </c>
      <c r="AR488" s="34">
        <v>48.995000000000026</v>
      </c>
      <c r="AS488" s="34">
        <v>0.39261010306878202</v>
      </c>
      <c r="AT488" s="34">
        <v>49.387610103068802</v>
      </c>
      <c r="AU488" s="34">
        <v>48.928859705033666</v>
      </c>
    </row>
    <row r="489" spans="1:47" x14ac:dyDescent="0.25">
      <c r="A489" s="18">
        <v>45858</v>
      </c>
      <c r="B489" s="2">
        <v>21</v>
      </c>
      <c r="C489" s="2" t="s">
        <v>23</v>
      </c>
      <c r="D489" s="9">
        <v>52.508082999999999</v>
      </c>
      <c r="E489">
        <v>9.3446390000000001E-3</v>
      </c>
      <c r="G489" s="34">
        <v>1.1250000000000002</v>
      </c>
      <c r="H489" s="34">
        <v>8.8848053423610674E-3</v>
      </c>
      <c r="I489" s="34">
        <v>1.1338848053423614</v>
      </c>
      <c r="J489" s="34">
        <v>1.1232890611688517</v>
      </c>
      <c r="K489" s="34">
        <v>8.7899999999999974</v>
      </c>
      <c r="L489" s="34">
        <v>6.9419945741647768E-2</v>
      </c>
      <c r="M489" s="34">
        <v>8.8594199457416458</v>
      </c>
      <c r="N489" s="34">
        <v>8.77663186459929</v>
      </c>
      <c r="O489" s="34">
        <v>50.495999999999988</v>
      </c>
      <c r="P489" s="34">
        <v>0.39879744939365708</v>
      </c>
      <c r="Q489" s="34">
        <v>50.894797449393643</v>
      </c>
      <c r="R489" s="34">
        <v>50.419203940250938</v>
      </c>
      <c r="S489" s="34">
        <v>3.581999999999999</v>
      </c>
      <c r="T489" s="34">
        <v>2.8289220210077626E-2</v>
      </c>
      <c r="U489" s="34">
        <v>3.6102892202100767</v>
      </c>
      <c r="V489" s="34">
        <v>3.5765523707616218</v>
      </c>
      <c r="W489" s="34">
        <v>63.992999999999988</v>
      </c>
      <c r="X489" s="34">
        <v>0.50539142068774356</v>
      </c>
      <c r="Y489" s="34">
        <v>64.498391420687724</v>
      </c>
      <c r="Z489" s="34">
        <v>63.895677236780699</v>
      </c>
      <c r="AB489" s="34">
        <v>2.0949999999999998</v>
      </c>
      <c r="AC489" s="34">
        <v>1.6545481948663492E-2</v>
      </c>
      <c r="AD489" s="34">
        <v>2.1115454819486632</v>
      </c>
      <c r="AE489" s="34">
        <v>2.091813851687772</v>
      </c>
      <c r="AF489" s="34">
        <v>3.0899999999999981</v>
      </c>
      <c r="AG489" s="34">
        <v>2.4403598673685044E-2</v>
      </c>
      <c r="AH489" s="34">
        <v>3.1144035986736833</v>
      </c>
      <c r="AI489" s="34">
        <v>3.0853006213437766</v>
      </c>
      <c r="AJ489" s="34">
        <v>41.081000000000017</v>
      </c>
      <c r="AK489" s="34">
        <v>0.32444150068403116</v>
      </c>
      <c r="AL489" s="34">
        <v>41.405441500684049</v>
      </c>
      <c r="AM489" s="34">
        <v>41.018522597224539</v>
      </c>
      <c r="AN489" s="34">
        <v>2.1259999999999994</v>
      </c>
      <c r="AO489" s="34">
        <v>1.6790307695875219E-2</v>
      </c>
      <c r="AP489" s="34">
        <v>2.1427903076958748</v>
      </c>
      <c r="AQ489" s="34">
        <v>2.1227667058177579</v>
      </c>
      <c r="AR489" s="34">
        <v>48.39200000000001</v>
      </c>
      <c r="AS489" s="34">
        <v>0.38218088900225489</v>
      </c>
      <c r="AT489" s="34">
        <v>48.774180889002267</v>
      </c>
      <c r="AU489" s="34">
        <v>48.318403776073851</v>
      </c>
    </row>
    <row r="490" spans="1:47" x14ac:dyDescent="0.25">
      <c r="A490" s="18">
        <v>45858</v>
      </c>
      <c r="B490" s="2">
        <v>22</v>
      </c>
      <c r="C490" s="2" t="s">
        <v>23</v>
      </c>
      <c r="D490" s="9">
        <v>46.803685999999999</v>
      </c>
      <c r="E490">
        <v>9.2815320000000003E-3</v>
      </c>
      <c r="G490" s="34">
        <v>1.1250000000000002</v>
      </c>
      <c r="H490" s="34">
        <v>1.0757056204365593E-2</v>
      </c>
      <c r="I490" s="34">
        <v>1.1357570562043657</v>
      </c>
      <c r="J490" s="34">
        <v>1.125215490742979</v>
      </c>
      <c r="K490" s="34">
        <v>8.8369999999999997</v>
      </c>
      <c r="L490" s="34">
        <v>8.449787171375886E-2</v>
      </c>
      <c r="M490" s="34">
        <v>8.9214978717137594</v>
      </c>
      <c r="N490" s="34">
        <v>8.8386927037295155</v>
      </c>
      <c r="O490" s="34">
        <v>48.253999999999998</v>
      </c>
      <c r="P490" s="34">
        <v>0.4613964356315175</v>
      </c>
      <c r="Q490" s="34">
        <v>48.715396435631519</v>
      </c>
      <c r="R490" s="34">
        <v>48.263242924721517</v>
      </c>
      <c r="S490" s="34">
        <v>3.3879999999999995</v>
      </c>
      <c r="T490" s="34">
        <v>3.2395472373680546E-2</v>
      </c>
      <c r="U490" s="34">
        <v>3.4203954723736798</v>
      </c>
      <c r="V490" s="34">
        <v>3.3886489623441882</v>
      </c>
      <c r="W490" s="34">
        <v>61.603999999999992</v>
      </c>
      <c r="X490" s="34">
        <v>0.58904683592332252</v>
      </c>
      <c r="Y490" s="34">
        <v>62.193046835923319</v>
      </c>
      <c r="Z490" s="34">
        <v>61.615800081538197</v>
      </c>
      <c r="AB490" s="34">
        <v>2.0949999999999989</v>
      </c>
      <c r="AC490" s="34">
        <v>2.0032029109463022E-2</v>
      </c>
      <c r="AD490" s="34">
        <v>2.1150320291094618</v>
      </c>
      <c r="AE490" s="34">
        <v>2.0954012916502571</v>
      </c>
      <c r="AF490" s="34">
        <v>3.2839999999999954</v>
      </c>
      <c r="AG490" s="34">
        <v>3.1401042289010271E-2</v>
      </c>
      <c r="AH490" s="34">
        <v>3.3154010422890057</v>
      </c>
      <c r="AI490" s="34">
        <v>3.2846290414221668</v>
      </c>
      <c r="AJ490" s="34">
        <v>40.645000000000024</v>
      </c>
      <c r="AK490" s="34">
        <v>0.38864048837905751</v>
      </c>
      <c r="AL490" s="34">
        <v>41.033640488379085</v>
      </c>
      <c r="AM490" s="34">
        <v>40.6527854411097</v>
      </c>
      <c r="AN490" s="34">
        <v>2.0899999999999994</v>
      </c>
      <c r="AO490" s="34">
        <v>1.998421997077696E-2</v>
      </c>
      <c r="AP490" s="34">
        <v>2.1099842199707766</v>
      </c>
      <c r="AQ490" s="34">
        <v>2.0904003339136228</v>
      </c>
      <c r="AR490" s="34">
        <v>48.114000000000011</v>
      </c>
      <c r="AS490" s="34">
        <v>0.4600577797483078</v>
      </c>
      <c r="AT490" s="34">
        <v>48.57405777974833</v>
      </c>
      <c r="AU490" s="34">
        <v>48.123216108095747</v>
      </c>
    </row>
    <row r="491" spans="1:47" x14ac:dyDescent="0.25">
      <c r="A491" s="18">
        <v>45858</v>
      </c>
      <c r="B491" s="2">
        <v>23</v>
      </c>
      <c r="C491" s="2" t="s">
        <v>23</v>
      </c>
      <c r="D491" s="9">
        <v>40.700654999999998</v>
      </c>
      <c r="E491">
        <v>9.7307920000000003E-3</v>
      </c>
      <c r="G491" s="34">
        <v>1.125</v>
      </c>
      <c r="H491" s="34">
        <v>1.0070207053191962E-2</v>
      </c>
      <c r="I491" s="34">
        <v>1.1350702070531919</v>
      </c>
      <c r="J491" s="34">
        <v>1.1240250749629603</v>
      </c>
      <c r="K491" s="34">
        <v>8.3110000000000017</v>
      </c>
      <c r="L491" s="34">
        <v>7.4394214061403036E-2</v>
      </c>
      <c r="M491" s="34">
        <v>8.3853942140614048</v>
      </c>
      <c r="N491" s="34">
        <v>8.3037976871263695</v>
      </c>
      <c r="O491" s="34">
        <v>44.761000000000003</v>
      </c>
      <c r="P491" s="34">
        <v>0.40066892258482262</v>
      </c>
      <c r="Q491" s="34">
        <v>45.161668922584823</v>
      </c>
      <c r="R491" s="34">
        <v>44.722210115926288</v>
      </c>
      <c r="S491" s="34">
        <v>3.1329999999999996</v>
      </c>
      <c r="T491" s="34">
        <v>2.8044407731244815E-2</v>
      </c>
      <c r="U491" s="34">
        <v>3.1610444077312443</v>
      </c>
      <c r="V491" s="34">
        <v>3.1302849420968482</v>
      </c>
      <c r="W491" s="34">
        <v>57.330000000000005</v>
      </c>
      <c r="X491" s="34">
        <v>0.51317775143066247</v>
      </c>
      <c r="Y491" s="34">
        <v>57.843177751430666</v>
      </c>
      <c r="Z491" s="34">
        <v>57.280317820112465</v>
      </c>
      <c r="AB491" s="34">
        <v>2.094999999999998</v>
      </c>
      <c r="AC491" s="34">
        <v>1.8752963356833015E-2</v>
      </c>
      <c r="AD491" s="34">
        <v>2.113752963356831</v>
      </c>
      <c r="AE491" s="34">
        <v>2.0931844729310218</v>
      </c>
      <c r="AF491" s="34">
        <v>3.1579999999999977</v>
      </c>
      <c r="AG491" s="34">
        <v>2.8268190110204618E-2</v>
      </c>
      <c r="AH491" s="34">
        <v>3.1862681901102023</v>
      </c>
      <c r="AI491" s="34">
        <v>3.1552632770960232</v>
      </c>
      <c r="AJ491" s="34">
        <v>38.107000000000014</v>
      </c>
      <c r="AK491" s="34">
        <v>0.34110700460087667</v>
      </c>
      <c r="AL491" s="34">
        <v>38.448107004600892</v>
      </c>
      <c r="AM491" s="34">
        <v>38.073976472545375</v>
      </c>
      <c r="AN491" s="34">
        <v>1.9549999999999992</v>
      </c>
      <c r="AO491" s="34">
        <v>1.7499782034658025E-2</v>
      </c>
      <c r="AP491" s="34">
        <v>1.9724997820346573</v>
      </c>
      <c r="AQ491" s="34">
        <v>1.9533057969356327</v>
      </c>
      <c r="AR491" s="34">
        <v>45.315000000000005</v>
      </c>
      <c r="AS491" s="34">
        <v>0.4056279401025723</v>
      </c>
      <c r="AT491" s="34">
        <v>45.720627940102588</v>
      </c>
      <c r="AU491" s="34">
        <v>45.275730019508053</v>
      </c>
    </row>
    <row r="492" spans="1:47" x14ac:dyDescent="0.25">
      <c r="A492" s="18">
        <v>45858</v>
      </c>
      <c r="B492" s="2">
        <v>24</v>
      </c>
      <c r="C492" s="2" t="s">
        <v>23</v>
      </c>
      <c r="D492" s="9">
        <v>34.059741000000002</v>
      </c>
      <c r="E492">
        <v>1.0070636000000001E-2</v>
      </c>
      <c r="G492" s="34">
        <v>1.1250000000000002</v>
      </c>
      <c r="H492" s="34">
        <v>1.242611883578517E-2</v>
      </c>
      <c r="I492" s="34">
        <v>1.1374261188357855</v>
      </c>
      <c r="J492" s="34">
        <v>1.1259715144160976</v>
      </c>
      <c r="K492" s="34">
        <v>7.9759999999999991</v>
      </c>
      <c r="L492" s="34">
        <v>8.8098421185975523E-2</v>
      </c>
      <c r="M492" s="34">
        <v>8.0640984211859745</v>
      </c>
      <c r="N492" s="34">
        <v>7.9828878213180356</v>
      </c>
      <c r="O492" s="34">
        <v>42.552999999999983</v>
      </c>
      <c r="P492" s="34">
        <v>0.47001656428370309</v>
      </c>
      <c r="Q492" s="34">
        <v>43.023016564283687</v>
      </c>
      <c r="R492" s="34">
        <v>42.589747424842813</v>
      </c>
      <c r="S492" s="34">
        <v>2.9019999999999997</v>
      </c>
      <c r="T492" s="34">
        <v>3.2053863876843156E-2</v>
      </c>
      <c r="U492" s="34">
        <v>2.934053863876843</v>
      </c>
      <c r="V492" s="34">
        <v>2.9045060754093455</v>
      </c>
      <c r="W492" s="34">
        <v>54.555999999999983</v>
      </c>
      <c r="X492" s="34">
        <v>0.60259496818230696</v>
      </c>
      <c r="Y492" s="34">
        <v>55.158594968182285</v>
      </c>
      <c r="Z492" s="34">
        <v>54.603112835986288</v>
      </c>
      <c r="AB492" s="34">
        <v>2.0949999999999989</v>
      </c>
      <c r="AC492" s="34">
        <v>2.3140194631973254E-2</v>
      </c>
      <c r="AD492" s="34">
        <v>2.1181401946319722</v>
      </c>
      <c r="AE492" s="34">
        <v>2.0968091757348644</v>
      </c>
      <c r="AF492" s="34">
        <v>3.0349999999999988</v>
      </c>
      <c r="AG492" s="34">
        <v>3.3522907259207084E-2</v>
      </c>
      <c r="AH492" s="34">
        <v>3.0685229072592057</v>
      </c>
      <c r="AI492" s="34">
        <v>3.0376209300025363</v>
      </c>
      <c r="AJ492" s="34">
        <v>36.280000000000008</v>
      </c>
      <c r="AK492" s="34">
        <v>0.40072852565536532</v>
      </c>
      <c r="AL492" s="34">
        <v>36.680728525655375</v>
      </c>
      <c r="AM492" s="34">
        <v>36.311330260458682</v>
      </c>
      <c r="AN492" s="34">
        <v>1.8360000000000001</v>
      </c>
      <c r="AO492" s="34">
        <v>2.0279425940001393E-2</v>
      </c>
      <c r="AP492" s="34">
        <v>1.8562794259400015</v>
      </c>
      <c r="AQ492" s="34">
        <v>1.8375855115270707</v>
      </c>
      <c r="AR492" s="34">
        <v>43.246000000000002</v>
      </c>
      <c r="AS492" s="34">
        <v>0.47767105348654704</v>
      </c>
      <c r="AT492" s="34">
        <v>43.723671053486555</v>
      </c>
      <c r="AU492" s="34">
        <v>43.283345877723157</v>
      </c>
    </row>
    <row r="493" spans="1:47" x14ac:dyDescent="0.25">
      <c r="A493" s="18">
        <v>45859</v>
      </c>
      <c r="B493" s="2">
        <v>1</v>
      </c>
      <c r="C493" s="2" t="s">
        <v>23</v>
      </c>
      <c r="D493" s="9">
        <v>32.737924</v>
      </c>
      <c r="E493">
        <v>1.0120344999999999E-2</v>
      </c>
      <c r="G493" s="34">
        <v>1.1250000000000002</v>
      </c>
      <c r="H493" s="34">
        <v>1.1806960077383091E-2</v>
      </c>
      <c r="I493" s="34">
        <v>1.1368069600773834</v>
      </c>
      <c r="J493" s="34">
        <v>1.125302081442999</v>
      </c>
      <c r="K493" s="34">
        <v>7.6229999999999984</v>
      </c>
      <c r="L493" s="34">
        <v>8.0003961484347783E-2</v>
      </c>
      <c r="M493" s="34">
        <v>7.7030039614843462</v>
      </c>
      <c r="N493" s="34">
        <v>7.6250469038577577</v>
      </c>
      <c r="O493" s="34">
        <v>40.32200000000001</v>
      </c>
      <c r="P493" s="34">
        <v>0.42318243932465865</v>
      </c>
      <c r="Q493" s="34">
        <v>40.745182439324665</v>
      </c>
      <c r="R493" s="34">
        <v>40.332827135950758</v>
      </c>
      <c r="S493" s="34">
        <v>2.7449999999999992</v>
      </c>
      <c r="T493" s="34">
        <v>2.880898258881473E-2</v>
      </c>
      <c r="U493" s="34">
        <v>2.7738089825888141</v>
      </c>
      <c r="V493" s="34">
        <v>2.7457370787209161</v>
      </c>
      <c r="W493" s="34">
        <v>51.815000000000005</v>
      </c>
      <c r="X493" s="34">
        <v>0.54380234347520418</v>
      </c>
      <c r="Y493" s="34">
        <v>52.358802343475205</v>
      </c>
      <c r="Z493" s="34">
        <v>51.828913199972426</v>
      </c>
      <c r="AB493" s="34">
        <v>2.0949999999999993</v>
      </c>
      <c r="AC493" s="34">
        <v>2.1987183432993392E-2</v>
      </c>
      <c r="AD493" s="34">
        <v>2.1169871834329927</v>
      </c>
      <c r="AE493" s="34">
        <v>2.0955625427760727</v>
      </c>
      <c r="AF493" s="34">
        <v>2.9699999999999984</v>
      </c>
      <c r="AG493" s="34">
        <v>3.117037460429134E-2</v>
      </c>
      <c r="AH493" s="34">
        <v>3.0011703746042899</v>
      </c>
      <c r="AI493" s="34">
        <v>2.9707974950095153</v>
      </c>
      <c r="AJ493" s="34">
        <v>34.750999999999991</v>
      </c>
      <c r="AK493" s="34">
        <v>0.36471437302145748</v>
      </c>
      <c r="AL493" s="34">
        <v>35.115714373021447</v>
      </c>
      <c r="AM493" s="34">
        <v>34.760331228645008</v>
      </c>
      <c r="AN493" s="34">
        <v>1.8009999999999995</v>
      </c>
      <c r="AO493" s="34">
        <v>1.8901631199437278E-2</v>
      </c>
      <c r="AP493" s="34">
        <v>1.8199016311994367</v>
      </c>
      <c r="AQ493" s="34">
        <v>1.8014835988256357</v>
      </c>
      <c r="AR493" s="34">
        <v>41.61699999999999</v>
      </c>
      <c r="AS493" s="34">
        <v>0.43677356225817948</v>
      </c>
      <c r="AT493" s="34">
        <v>42.053773562258165</v>
      </c>
      <c r="AU493" s="34">
        <v>41.628174865256227</v>
      </c>
    </row>
    <row r="494" spans="1:47" x14ac:dyDescent="0.25">
      <c r="A494" s="18">
        <v>45859</v>
      </c>
      <c r="B494" s="2">
        <v>2</v>
      </c>
      <c r="C494" s="2" t="s">
        <v>23</v>
      </c>
      <c r="D494" s="9">
        <v>31.649660999999998</v>
      </c>
      <c r="E494">
        <v>9.9746039999999998E-3</v>
      </c>
      <c r="G494" s="34">
        <v>1.1250000000000002</v>
      </c>
      <c r="H494" s="34">
        <v>1.0895567582052852E-2</v>
      </c>
      <c r="I494" s="34">
        <v>1.135895567582053</v>
      </c>
      <c r="J494" s="34">
        <v>1.1245654591100667</v>
      </c>
      <c r="K494" s="34">
        <v>7.3329999999999975</v>
      </c>
      <c r="L494" s="34">
        <v>7.1019730737060902E-2</v>
      </c>
      <c r="M494" s="34">
        <v>7.4040197307370583</v>
      </c>
      <c r="N494" s="34">
        <v>7.3301675659147687</v>
      </c>
      <c r="O494" s="34">
        <v>38.357999999999997</v>
      </c>
      <c r="P494" s="34">
        <v>0.37149527227767393</v>
      </c>
      <c r="Q494" s="34">
        <v>38.729495272277674</v>
      </c>
      <c r="R494" s="34">
        <v>38.343183893816828</v>
      </c>
      <c r="S494" s="34">
        <v>2.63</v>
      </c>
      <c r="T494" s="34">
        <v>2.5471415769599104E-2</v>
      </c>
      <c r="U494" s="34">
        <v>2.6554714157695991</v>
      </c>
      <c r="V494" s="34">
        <v>2.6289841399639777</v>
      </c>
      <c r="W494" s="34">
        <v>49.445999999999998</v>
      </c>
      <c r="X494" s="34">
        <v>0.47888198636638679</v>
      </c>
      <c r="Y494" s="34">
        <v>49.924881986366387</v>
      </c>
      <c r="Z494" s="34">
        <v>49.42690105880564</v>
      </c>
      <c r="AB494" s="34">
        <v>2.0949999999999998</v>
      </c>
      <c r="AC494" s="34">
        <v>2.0289968075022861E-2</v>
      </c>
      <c r="AD494" s="34">
        <v>2.1152899680750226</v>
      </c>
      <c r="AE494" s="34">
        <v>2.0941907882983015</v>
      </c>
      <c r="AF494" s="34">
        <v>2.8469999999999973</v>
      </c>
      <c r="AG494" s="34">
        <v>2.7573049694315052E-2</v>
      </c>
      <c r="AH494" s="34">
        <v>2.8745730496943125</v>
      </c>
      <c r="AI494" s="34">
        <v>2.8459003218545393</v>
      </c>
      <c r="AJ494" s="34">
        <v>33.353000000000009</v>
      </c>
      <c r="AK494" s="34">
        <v>0.3230221027237411</v>
      </c>
      <c r="AL494" s="34">
        <v>33.676022102723749</v>
      </c>
      <c r="AM494" s="34">
        <v>33.340117117953831</v>
      </c>
      <c r="AN494" s="34">
        <v>1.7229999999999999</v>
      </c>
      <c r="AO494" s="34">
        <v>1.6687167061224053E-2</v>
      </c>
      <c r="AP494" s="34">
        <v>1.7396871670612239</v>
      </c>
      <c r="AQ494" s="34">
        <v>1.7223344764859063</v>
      </c>
      <c r="AR494" s="34">
        <v>40.018000000000001</v>
      </c>
      <c r="AS494" s="34">
        <v>0.38757228755430306</v>
      </c>
      <c r="AT494" s="34">
        <v>40.405572287554314</v>
      </c>
      <c r="AU494" s="34">
        <v>40.002542704592578</v>
      </c>
    </row>
    <row r="495" spans="1:47" x14ac:dyDescent="0.25">
      <c r="A495" s="18">
        <v>45859</v>
      </c>
      <c r="B495" s="2">
        <v>3</v>
      </c>
      <c r="C495" s="2" t="s">
        <v>23</v>
      </c>
      <c r="D495" s="9">
        <v>26.170676</v>
      </c>
      <c r="E495">
        <v>9.8618249999999994E-3</v>
      </c>
      <c r="G495" s="34">
        <v>1.125</v>
      </c>
      <c r="H495" s="34">
        <v>1.1830947861388481E-2</v>
      </c>
      <c r="I495" s="34">
        <v>1.1368309478613885</v>
      </c>
      <c r="J495" s="34">
        <v>1.1256197199989955</v>
      </c>
      <c r="K495" s="34">
        <v>7.09</v>
      </c>
      <c r="L495" s="34">
        <v>7.456126252199495E-2</v>
      </c>
      <c r="M495" s="34">
        <v>7.1645612625219952</v>
      </c>
      <c r="N495" s="34">
        <v>7.0939056131492242</v>
      </c>
      <c r="O495" s="34">
        <v>36.501000000000012</v>
      </c>
      <c r="P495" s="34">
        <v>0.38385904701203649</v>
      </c>
      <c r="Q495" s="34">
        <v>36.88485904701205</v>
      </c>
      <c r="R495" s="34">
        <v>36.52110702194075</v>
      </c>
      <c r="S495" s="34">
        <v>2.5259999999999994</v>
      </c>
      <c r="T495" s="34">
        <v>2.6564421598104258E-2</v>
      </c>
      <c r="U495" s="34">
        <v>2.5525644215981038</v>
      </c>
      <c r="V495" s="34">
        <v>2.5273914779710771</v>
      </c>
      <c r="W495" s="34">
        <v>47.242000000000004</v>
      </c>
      <c r="X495" s="34">
        <v>0.49681567899352419</v>
      </c>
      <c r="Y495" s="34">
        <v>47.738815678993539</v>
      </c>
      <c r="Z495" s="34">
        <v>47.268023833060049</v>
      </c>
      <c r="AB495" s="34">
        <v>2.0949999999999984</v>
      </c>
      <c r="AC495" s="34">
        <v>2.2031854017430085E-2</v>
      </c>
      <c r="AD495" s="34">
        <v>2.1170318540174287</v>
      </c>
      <c r="AE495" s="34">
        <v>2.0961540563536833</v>
      </c>
      <c r="AF495" s="34">
        <v>2.7459999999999982</v>
      </c>
      <c r="AG495" s="34">
        <v>2.8878029179886883E-2</v>
      </c>
      <c r="AH495" s="34">
        <v>2.7748780291798849</v>
      </c>
      <c r="AI495" s="34">
        <v>2.7475126676597679</v>
      </c>
      <c r="AJ495" s="34">
        <v>32.137</v>
      </c>
      <c r="AK495" s="34">
        <v>0.3379654857079481</v>
      </c>
      <c r="AL495" s="34">
        <v>32.474965485707948</v>
      </c>
      <c r="AM495" s="34">
        <v>32.154703059206859</v>
      </c>
      <c r="AN495" s="34">
        <v>1.6689999999999996</v>
      </c>
      <c r="AO495" s="34">
        <v>1.7551868427250993E-2</v>
      </c>
      <c r="AP495" s="34">
        <v>1.6865518684272507</v>
      </c>
      <c r="AQ495" s="34">
        <v>1.6699193890473982</v>
      </c>
      <c r="AR495" s="34">
        <v>38.646999999999991</v>
      </c>
      <c r="AS495" s="34">
        <v>0.40642723733251607</v>
      </c>
      <c r="AT495" s="34">
        <v>39.053427237332514</v>
      </c>
      <c r="AU495" s="34">
        <v>38.668289172267713</v>
      </c>
    </row>
    <row r="496" spans="1:47" x14ac:dyDescent="0.25">
      <c r="A496" s="18">
        <v>45859</v>
      </c>
      <c r="B496" s="2">
        <v>4</v>
      </c>
      <c r="C496" s="2" t="s">
        <v>23</v>
      </c>
      <c r="D496" s="9">
        <v>23.840163</v>
      </c>
      <c r="E496">
        <v>9.9624529999999996E-3</v>
      </c>
      <c r="G496" s="34">
        <v>1.1250000000000002</v>
      </c>
      <c r="H496" s="34">
        <v>9.3559814448855496E-3</v>
      </c>
      <c r="I496" s="34">
        <v>1.1343559814448858</v>
      </c>
      <c r="J496" s="34">
        <v>1.1230550132944723</v>
      </c>
      <c r="K496" s="34">
        <v>6.9209999999999958</v>
      </c>
      <c r="L496" s="34">
        <v>5.7557997848935852E-2</v>
      </c>
      <c r="M496" s="34">
        <v>6.9785579978489318</v>
      </c>
      <c r="N496" s="34">
        <v>6.909034441787588</v>
      </c>
      <c r="O496" s="34">
        <v>35.363999999999997</v>
      </c>
      <c r="P496" s="34">
        <v>0.29410215805949552</v>
      </c>
      <c r="Q496" s="34">
        <v>35.658102158059492</v>
      </c>
      <c r="R496" s="34">
        <v>35.302859991240624</v>
      </c>
      <c r="S496" s="34">
        <v>2.4669999999999996</v>
      </c>
      <c r="T496" s="34">
        <v>2.0516627755140127E-2</v>
      </c>
      <c r="U496" s="34">
        <v>2.4875166277551397</v>
      </c>
      <c r="V496" s="34">
        <v>2.4627348602644106</v>
      </c>
      <c r="W496" s="34">
        <v>45.876999999999995</v>
      </c>
      <c r="X496" s="34">
        <v>0.38153276510845707</v>
      </c>
      <c r="Y496" s="34">
        <v>46.258532765108455</v>
      </c>
      <c r="Z496" s="34">
        <v>45.797684306587094</v>
      </c>
      <c r="AB496" s="34">
        <v>2.0949999999999984</v>
      </c>
      <c r="AC496" s="34">
        <v>1.742291655736463E-2</v>
      </c>
      <c r="AD496" s="34">
        <v>2.1124229165573629</v>
      </c>
      <c r="AE496" s="34">
        <v>2.0913780025350373</v>
      </c>
      <c r="AF496" s="34">
        <v>2.7159999999999958</v>
      </c>
      <c r="AG496" s="34">
        <v>2.2587418314941425E-2</v>
      </c>
      <c r="AH496" s="34">
        <v>2.7385874183149372</v>
      </c>
      <c r="AI496" s="34">
        <v>2.7113043698735835</v>
      </c>
      <c r="AJ496" s="34">
        <v>31.550000000000011</v>
      </c>
      <c r="AK496" s="34">
        <v>0.26238330185434589</v>
      </c>
      <c r="AL496" s="34">
        <v>31.812383301854357</v>
      </c>
      <c r="AM496" s="34">
        <v>31.495453928391647</v>
      </c>
      <c r="AN496" s="34">
        <v>1.6159999999999997</v>
      </c>
      <c r="AO496" s="34">
        <v>1.3439347568831148E-2</v>
      </c>
      <c r="AP496" s="34">
        <v>1.6294393475688309</v>
      </c>
      <c r="AQ496" s="34">
        <v>1.6132061346523259</v>
      </c>
      <c r="AR496" s="34">
        <v>37.977000000000004</v>
      </c>
      <c r="AS496" s="34">
        <v>0.31583298429548307</v>
      </c>
      <c r="AT496" s="34">
        <v>38.292832984295494</v>
      </c>
      <c r="AU496" s="34">
        <v>37.911342435452589</v>
      </c>
    </row>
    <row r="497" spans="1:47" x14ac:dyDescent="0.25">
      <c r="A497" s="18">
        <v>45859</v>
      </c>
      <c r="B497" s="2">
        <v>5</v>
      </c>
      <c r="C497" s="2" t="s">
        <v>23</v>
      </c>
      <c r="D497" s="9">
        <v>25.072288</v>
      </c>
      <c r="E497">
        <v>9.7211139999999994E-3</v>
      </c>
      <c r="G497" s="34">
        <v>1.1250000000000002</v>
      </c>
      <c r="H497" s="34">
        <v>1.2997492461842857E-2</v>
      </c>
      <c r="I497" s="34">
        <v>1.137997492461843</v>
      </c>
      <c r="J497" s="34">
        <v>1.1269348891059072</v>
      </c>
      <c r="K497" s="34">
        <v>6.8129999999999979</v>
      </c>
      <c r="L497" s="34">
        <v>7.8712814348920301E-2</v>
      </c>
      <c r="M497" s="34">
        <v>6.8917128143489181</v>
      </c>
      <c r="N497" s="34">
        <v>6.8247176884253715</v>
      </c>
      <c r="O497" s="34">
        <v>34.812999999999988</v>
      </c>
      <c r="P497" s="34">
        <v>0.40220596006589793</v>
      </c>
      <c r="Q497" s="34">
        <v>35.215205960065887</v>
      </c>
      <c r="R497" s="34">
        <v>34.872874928394609</v>
      </c>
      <c r="S497" s="34">
        <v>2.44</v>
      </c>
      <c r="T497" s="34">
        <v>2.8190116983908057E-2</v>
      </c>
      <c r="U497" s="34">
        <v>2.4681901169839082</v>
      </c>
      <c r="V497" s="34">
        <v>2.4441965594830344</v>
      </c>
      <c r="W497" s="34">
        <v>45.190999999999981</v>
      </c>
      <c r="X497" s="34">
        <v>0.52210638386056918</v>
      </c>
      <c r="Y497" s="34">
        <v>45.713106383860556</v>
      </c>
      <c r="Z497" s="34">
        <v>45.268724065408918</v>
      </c>
      <c r="AB497" s="34">
        <v>2.0949999999999984</v>
      </c>
      <c r="AC497" s="34">
        <v>2.420421929560956E-2</v>
      </c>
      <c r="AD497" s="34">
        <v>2.1192042192956078</v>
      </c>
      <c r="AE497" s="34">
        <v>2.098603193490554</v>
      </c>
      <c r="AF497" s="34">
        <v>2.6839999999999962</v>
      </c>
      <c r="AG497" s="34">
        <v>3.1009128682298819E-2</v>
      </c>
      <c r="AH497" s="34">
        <v>2.7150091286822948</v>
      </c>
      <c r="AI497" s="34">
        <v>2.6886162154313338</v>
      </c>
      <c r="AJ497" s="34">
        <v>31.262999999999995</v>
      </c>
      <c r="AK497" s="34">
        <v>0.36119165051963825</v>
      </c>
      <c r="AL497" s="34">
        <v>31.624191650519634</v>
      </c>
      <c r="AM497" s="34">
        <v>31.316769278327087</v>
      </c>
      <c r="AN497" s="34">
        <v>1.5989999999999998</v>
      </c>
      <c r="AO497" s="34">
        <v>1.8473769285765974E-2</v>
      </c>
      <c r="AP497" s="34">
        <v>1.6174737692857657</v>
      </c>
      <c r="AQ497" s="34">
        <v>1.601750122382529</v>
      </c>
      <c r="AR497" s="34">
        <v>37.640999999999984</v>
      </c>
      <c r="AS497" s="34">
        <v>0.43487876778331264</v>
      </c>
      <c r="AT497" s="34">
        <v>38.075878767783301</v>
      </c>
      <c r="AU497" s="34">
        <v>37.705738809631498</v>
      </c>
    </row>
    <row r="498" spans="1:47" x14ac:dyDescent="0.25">
      <c r="A498" s="18">
        <v>45859</v>
      </c>
      <c r="B498" s="2">
        <v>6</v>
      </c>
      <c r="C498" s="2" t="s">
        <v>23</v>
      </c>
      <c r="D498" s="9">
        <v>27.580638</v>
      </c>
      <c r="E498">
        <v>9.5207920000000001E-3</v>
      </c>
      <c r="G498" s="34">
        <v>1.125</v>
      </c>
      <c r="H498" s="34">
        <v>1.2067669836377031E-2</v>
      </c>
      <c r="I498" s="34">
        <v>1.1370676698363771</v>
      </c>
      <c r="J498" s="34">
        <v>1.1262418850619402</v>
      </c>
      <c r="K498" s="34">
        <v>6.7969999999999988</v>
      </c>
      <c r="L498" s="34">
        <v>7.2910179446981929E-2</v>
      </c>
      <c r="M498" s="34">
        <v>6.8699101794469808</v>
      </c>
      <c r="N498" s="34">
        <v>6.8045031935697837</v>
      </c>
      <c r="O498" s="34">
        <v>35.544000000000004</v>
      </c>
      <c r="P498" s="34">
        <v>0.38127400592372024</v>
      </c>
      <c r="Q498" s="34">
        <v>35.925274005923725</v>
      </c>
      <c r="R498" s="34">
        <v>35.583236944570316</v>
      </c>
      <c r="S498" s="34">
        <v>2.5239999999999996</v>
      </c>
      <c r="T498" s="34">
        <v>2.7074487704013887E-2</v>
      </c>
      <c r="U498" s="34">
        <v>2.5510744877040135</v>
      </c>
      <c r="V498" s="34">
        <v>2.526786238130077</v>
      </c>
      <c r="W498" s="34">
        <v>45.99</v>
      </c>
      <c r="X498" s="34">
        <v>0.49332634291109306</v>
      </c>
      <c r="Y498" s="34">
        <v>46.483326342911099</v>
      </c>
      <c r="Z498" s="34">
        <v>46.040768261332119</v>
      </c>
      <c r="AB498" s="34">
        <v>2.0949999999999989</v>
      </c>
      <c r="AC498" s="34">
        <v>2.2472682939742104E-2</v>
      </c>
      <c r="AD498" s="34">
        <v>2.117472682939741</v>
      </c>
      <c r="AE498" s="34">
        <v>2.0973126659597896</v>
      </c>
      <c r="AF498" s="34">
        <v>2.7189999999999972</v>
      </c>
      <c r="AG498" s="34">
        <v>2.9166217142319213E-2</v>
      </c>
      <c r="AH498" s="34">
        <v>2.7481662171423165</v>
      </c>
      <c r="AI498" s="34">
        <v>2.7220014982074776</v>
      </c>
      <c r="AJ498" s="34">
        <v>32.262999999999998</v>
      </c>
      <c r="AK498" s="34">
        <v>0.34607931727202856</v>
      </c>
      <c r="AL498" s="34">
        <v>32.609079317272027</v>
      </c>
      <c r="AM498" s="34">
        <v>32.298615055780779</v>
      </c>
      <c r="AN498" s="34">
        <v>1.6639999999999999</v>
      </c>
      <c r="AO498" s="34">
        <v>1.7849424540205671E-2</v>
      </c>
      <c r="AP498" s="34">
        <v>1.6818494245402056</v>
      </c>
      <c r="AQ498" s="34">
        <v>1.6658368859938386</v>
      </c>
      <c r="AR498" s="34">
        <v>38.741</v>
      </c>
      <c r="AS498" s="34">
        <v>0.41556764189429551</v>
      </c>
      <c r="AT498" s="34">
        <v>39.156567641894284</v>
      </c>
      <c r="AU498" s="34">
        <v>38.783766105941886</v>
      </c>
    </row>
    <row r="499" spans="1:47" x14ac:dyDescent="0.25">
      <c r="A499" s="18">
        <v>45859</v>
      </c>
      <c r="B499" s="2">
        <v>7</v>
      </c>
      <c r="C499" s="2" t="s">
        <v>23</v>
      </c>
      <c r="D499" s="9">
        <v>29.346211</v>
      </c>
      <c r="E499">
        <v>9.2395819999999997E-3</v>
      </c>
      <c r="G499" s="34">
        <v>1.125</v>
      </c>
      <c r="H499" s="34">
        <v>8.2333183361991708E-3</v>
      </c>
      <c r="I499" s="34">
        <v>1.1332333183361991</v>
      </c>
      <c r="J499" s="34">
        <v>1.1227627161662996</v>
      </c>
      <c r="K499" s="34">
        <v>6.33</v>
      </c>
      <c r="L499" s="34">
        <v>4.6326137838347339E-2</v>
      </c>
      <c r="M499" s="34">
        <v>6.3763261378383476</v>
      </c>
      <c r="N499" s="34">
        <v>6.3174115496290471</v>
      </c>
      <c r="O499" s="34">
        <v>36.994000000000007</v>
      </c>
      <c r="P499" s="34">
        <v>0.27074078091497972</v>
      </c>
      <c r="Q499" s="34">
        <v>37.264740780914984</v>
      </c>
      <c r="R499" s="34">
        <v>36.920430152760979</v>
      </c>
      <c r="S499" s="34">
        <v>2.5889999999999995</v>
      </c>
      <c r="T499" s="34">
        <v>1.8947609931039687E-2</v>
      </c>
      <c r="U499" s="34">
        <v>2.6079476099310392</v>
      </c>
      <c r="V499" s="34">
        <v>2.5838512641373774</v>
      </c>
      <c r="W499" s="34">
        <v>47.038000000000004</v>
      </c>
      <c r="X499" s="34">
        <v>0.34424784702056588</v>
      </c>
      <c r="Y499" s="34">
        <v>47.382247847020572</v>
      </c>
      <c r="Z499" s="34">
        <v>46.944455682693707</v>
      </c>
      <c r="AB499" s="34">
        <v>2.094999999999998</v>
      </c>
      <c r="AC499" s="34">
        <v>1.5332268368299776E-2</v>
      </c>
      <c r="AD499" s="34">
        <v>2.1103322683682979</v>
      </c>
      <c r="AE499" s="34">
        <v>2.0908336803274632</v>
      </c>
      <c r="AF499" s="34">
        <v>2.5889999999999982</v>
      </c>
      <c r="AG499" s="34">
        <v>1.894760993103968E-2</v>
      </c>
      <c r="AH499" s="34">
        <v>2.6079476099310379</v>
      </c>
      <c r="AI499" s="34">
        <v>2.5838512641373761</v>
      </c>
      <c r="AJ499" s="34">
        <v>32.895000000000003</v>
      </c>
      <c r="AK499" s="34">
        <v>0.24074222815046376</v>
      </c>
      <c r="AL499" s="34">
        <v>33.13574222815047</v>
      </c>
      <c r="AM499" s="34">
        <v>32.829581820702614</v>
      </c>
      <c r="AN499" s="34">
        <v>1.7069999999999999</v>
      </c>
      <c r="AO499" s="34">
        <v>1.249268835545954E-2</v>
      </c>
      <c r="AP499" s="34">
        <v>1.7194926883554593</v>
      </c>
      <c r="AQ499" s="34">
        <v>1.7036052946629987</v>
      </c>
      <c r="AR499" s="34">
        <v>39.286000000000001</v>
      </c>
      <c r="AS499" s="34">
        <v>0.28751479480526271</v>
      </c>
      <c r="AT499" s="34">
        <v>39.573514794805263</v>
      </c>
      <c r="AU499" s="34">
        <v>39.207872059830457</v>
      </c>
    </row>
    <row r="500" spans="1:47" x14ac:dyDescent="0.25">
      <c r="A500" s="18">
        <v>45859</v>
      </c>
      <c r="B500" s="2">
        <v>8</v>
      </c>
      <c r="C500" s="2" t="s">
        <v>178</v>
      </c>
      <c r="D500" s="9">
        <v>35.562013999999998</v>
      </c>
      <c r="E500">
        <v>8.9828180000000001E-3</v>
      </c>
      <c r="G500" s="34">
        <v>1.125</v>
      </c>
      <c r="H500" s="34">
        <v>9.3529086949385148E-3</v>
      </c>
      <c r="I500" s="34">
        <v>1.1343529086949384</v>
      </c>
      <c r="J500" s="34">
        <v>1.1241632229683611</v>
      </c>
      <c r="K500" s="34">
        <v>5.7689999999999984</v>
      </c>
      <c r="L500" s="34">
        <v>4.7961715787644688E-2</v>
      </c>
      <c r="M500" s="34">
        <v>5.8169617157876434</v>
      </c>
      <c r="N500" s="34">
        <v>5.7647090073817555</v>
      </c>
      <c r="O500" s="34">
        <v>41.824000000000005</v>
      </c>
      <c r="P500" s="34">
        <v>0.347712047339652</v>
      </c>
      <c r="Q500" s="34">
        <v>42.171712047339661</v>
      </c>
      <c r="R500" s="34">
        <v>41.792891233269998</v>
      </c>
      <c r="S500" s="34">
        <v>3.1089999999999995</v>
      </c>
      <c r="T500" s="34">
        <v>2.5847282784501189E-2</v>
      </c>
      <c r="U500" s="34">
        <v>3.1348472827845009</v>
      </c>
      <c r="V500" s="34">
        <v>3.1066875201854534</v>
      </c>
      <c r="W500" s="34">
        <v>51.827000000000005</v>
      </c>
      <c r="X500" s="34">
        <v>0.43087395460673639</v>
      </c>
      <c r="Y500" s="34">
        <v>52.257873954606744</v>
      </c>
      <c r="Z500" s="34">
        <v>51.788450983805568</v>
      </c>
      <c r="AB500" s="34">
        <v>2.0949999999999984</v>
      </c>
      <c r="AC500" s="34">
        <v>1.7417194414129932E-2</v>
      </c>
      <c r="AD500" s="34">
        <v>2.1124171944141286</v>
      </c>
      <c r="AE500" s="34">
        <v>2.0934417352166359</v>
      </c>
      <c r="AF500" s="34">
        <v>2.5879999999999974</v>
      </c>
      <c r="AG500" s="34">
        <v>2.1515846846667425E-2</v>
      </c>
      <c r="AH500" s="34">
        <v>2.6095158468466648</v>
      </c>
      <c r="AI500" s="34">
        <v>2.5860750409263256</v>
      </c>
      <c r="AJ500" s="34">
        <v>36.819999999999993</v>
      </c>
      <c r="AK500" s="34">
        <v>0.30611030946456541</v>
      </c>
      <c r="AL500" s="34">
        <v>37.126110309464558</v>
      </c>
      <c r="AM500" s="34">
        <v>36.792613217506712</v>
      </c>
      <c r="AN500" s="34">
        <v>1.913</v>
      </c>
      <c r="AO500" s="34">
        <v>1.5904101629704338E-2</v>
      </c>
      <c r="AP500" s="34">
        <v>1.9289041016297044</v>
      </c>
      <c r="AQ500" s="34">
        <v>1.9115771071453111</v>
      </c>
      <c r="AR500" s="34">
        <v>43.415999999999983</v>
      </c>
      <c r="AS500" s="34">
        <v>0.36094745235506709</v>
      </c>
      <c r="AT500" s="34">
        <v>43.776947452355053</v>
      </c>
      <c r="AU500" s="34">
        <v>43.383707100794986</v>
      </c>
    </row>
    <row r="501" spans="1:47" x14ac:dyDescent="0.25">
      <c r="A501" s="18">
        <v>45859</v>
      </c>
      <c r="B501" s="2">
        <v>9</v>
      </c>
      <c r="C501" s="2" t="s">
        <v>178</v>
      </c>
      <c r="D501" s="9">
        <v>33.764937000000003</v>
      </c>
      <c r="E501">
        <v>8.9615819999999992E-3</v>
      </c>
      <c r="G501" s="34">
        <v>1.125</v>
      </c>
      <c r="H501" s="34">
        <v>1.0159237692512072E-2</v>
      </c>
      <c r="I501" s="34">
        <v>1.1351592376925121</v>
      </c>
      <c r="J501" s="34">
        <v>1.1249864151008733</v>
      </c>
      <c r="K501" s="34">
        <v>6.5989999999999984</v>
      </c>
      <c r="L501" s="34">
        <v>5.959183069589969E-2</v>
      </c>
      <c r="M501" s="34">
        <v>6.6585918306958982</v>
      </c>
      <c r="N501" s="34">
        <v>6.598920314000587</v>
      </c>
      <c r="O501" s="34">
        <v>48.843999999999987</v>
      </c>
      <c r="P501" s="34">
        <v>0.44108249409160849</v>
      </c>
      <c r="Q501" s="34">
        <v>49.285082494091597</v>
      </c>
      <c r="R501" s="34">
        <v>48.84341018594403</v>
      </c>
      <c r="S501" s="34">
        <v>3.7330000000000001</v>
      </c>
      <c r="T501" s="34">
        <v>3.3710608272131175E-2</v>
      </c>
      <c r="U501" s="34">
        <v>3.7667106082721311</v>
      </c>
      <c r="V501" s="34">
        <v>3.7329549222858307</v>
      </c>
      <c r="W501" s="34">
        <v>60.300999999999981</v>
      </c>
      <c r="X501" s="34">
        <v>0.54454417075215134</v>
      </c>
      <c r="Y501" s="34">
        <v>60.845544170752135</v>
      </c>
      <c r="Z501" s="34">
        <v>60.300271837331316</v>
      </c>
      <c r="AB501" s="34">
        <v>2.0949999999999989</v>
      </c>
      <c r="AC501" s="34">
        <v>1.8918758191833585E-2</v>
      </c>
      <c r="AD501" s="34">
        <v>2.1139187581918324</v>
      </c>
      <c r="AE501" s="34">
        <v>2.0949747018989582</v>
      </c>
      <c r="AF501" s="34">
        <v>2.7949999999999977</v>
      </c>
      <c r="AG501" s="34">
        <v>2.5240061644952197E-2</v>
      </c>
      <c r="AH501" s="34">
        <v>2.8202400616449501</v>
      </c>
      <c r="AI501" s="34">
        <v>2.794966249072834</v>
      </c>
      <c r="AJ501" s="34">
        <v>41.52</v>
      </c>
      <c r="AK501" s="34">
        <v>0.37494359910497888</v>
      </c>
      <c r="AL501" s="34">
        <v>41.894943599104984</v>
      </c>
      <c r="AM501" s="34">
        <v>41.51949862665623</v>
      </c>
      <c r="AN501" s="34">
        <v>2.2489999999999997</v>
      </c>
      <c r="AO501" s="34">
        <v>2.0309444951519689E-2</v>
      </c>
      <c r="AP501" s="34">
        <v>2.2693094449515194</v>
      </c>
      <c r="AQ501" s="34">
        <v>2.2489728422772122</v>
      </c>
      <c r="AR501" s="34">
        <v>48.658999999999999</v>
      </c>
      <c r="AS501" s="34">
        <v>0.43941186389328435</v>
      </c>
      <c r="AT501" s="34">
        <v>49.098411863893283</v>
      </c>
      <c r="AU501" s="34">
        <v>48.658412419905233</v>
      </c>
    </row>
    <row r="502" spans="1:47" x14ac:dyDescent="0.25">
      <c r="A502" s="18">
        <v>45859</v>
      </c>
      <c r="B502" s="2">
        <v>10</v>
      </c>
      <c r="C502" s="2" t="s">
        <v>178</v>
      </c>
      <c r="D502" s="9">
        <v>38.559261999999997</v>
      </c>
      <c r="E502">
        <v>8.9208870000000006E-3</v>
      </c>
      <c r="G502" s="34">
        <v>1.125</v>
      </c>
      <c r="H502" s="34">
        <v>7.5814659469057074E-3</v>
      </c>
      <c r="I502" s="34">
        <v>1.1325814659469058</v>
      </c>
      <c r="J502" s="34">
        <v>1.122477834670899</v>
      </c>
      <c r="K502" s="34">
        <v>6.283999999999998</v>
      </c>
      <c r="L502" s="34">
        <v>4.2348384009204841E-2</v>
      </c>
      <c r="M502" s="34">
        <v>6.3263483840092025</v>
      </c>
      <c r="N502" s="34">
        <v>6.2699117449528234</v>
      </c>
      <c r="O502" s="34">
        <v>55.018000000000001</v>
      </c>
      <c r="P502" s="34">
        <v>0.37077074974831836</v>
      </c>
      <c r="Q502" s="34">
        <v>55.388770749748318</v>
      </c>
      <c r="R502" s="34">
        <v>54.894653784820903</v>
      </c>
      <c r="S502" s="34">
        <v>4.2109999999999994</v>
      </c>
      <c r="T502" s="34">
        <v>2.8378269424373267E-2</v>
      </c>
      <c r="U502" s="34">
        <v>4.2393782694243729</v>
      </c>
      <c r="V502" s="34">
        <v>4.2015592549325822</v>
      </c>
      <c r="W502" s="34">
        <v>66.638000000000005</v>
      </c>
      <c r="X502" s="34">
        <v>0.44907886912880218</v>
      </c>
      <c r="Y502" s="34">
        <v>67.087078869128803</v>
      </c>
      <c r="Z502" s="34">
        <v>66.488602619377204</v>
      </c>
      <c r="AB502" s="34">
        <v>2.0949999999999989</v>
      </c>
      <c r="AC502" s="34">
        <v>1.411837436334884E-2</v>
      </c>
      <c r="AD502" s="34">
        <v>2.1091183743633479</v>
      </c>
      <c r="AE502" s="34">
        <v>2.0903031676760286</v>
      </c>
      <c r="AF502" s="34">
        <v>3.1369999999999982</v>
      </c>
      <c r="AG502" s="34">
        <v>2.1140496600393945E-2</v>
      </c>
      <c r="AH502" s="34">
        <v>3.1581404966003923</v>
      </c>
      <c r="AI502" s="34">
        <v>3.1299670821000962</v>
      </c>
      <c r="AJ502" s="34">
        <v>45.36</v>
      </c>
      <c r="AK502" s="34">
        <v>0.30568470697923811</v>
      </c>
      <c r="AL502" s="34">
        <v>45.665684706979235</v>
      </c>
      <c r="AM502" s="34">
        <v>45.258306293930644</v>
      </c>
      <c r="AN502" s="34">
        <v>2.5059999999999993</v>
      </c>
      <c r="AO502" s="34">
        <v>1.6888136589285063E-2</v>
      </c>
      <c r="AP502" s="34">
        <v>2.5228881365892843</v>
      </c>
      <c r="AQ502" s="34">
        <v>2.5003817366091305</v>
      </c>
      <c r="AR502" s="34">
        <v>53.097999999999999</v>
      </c>
      <c r="AS502" s="34">
        <v>0.35783171453226598</v>
      </c>
      <c r="AT502" s="34">
        <v>53.455831714532266</v>
      </c>
      <c r="AU502" s="34">
        <v>52.978958280315894</v>
      </c>
    </row>
    <row r="503" spans="1:47" x14ac:dyDescent="0.25">
      <c r="A503" s="18">
        <v>45859</v>
      </c>
      <c r="B503" s="2">
        <v>11</v>
      </c>
      <c r="C503" s="2" t="s">
        <v>178</v>
      </c>
      <c r="D503" s="9">
        <v>31.882235000000001</v>
      </c>
      <c r="E503">
        <v>8.944624E-3</v>
      </c>
      <c r="G503" s="34">
        <v>1.1250000000000002</v>
      </c>
      <c r="H503" s="34">
        <v>6.5925259322337547E-3</v>
      </c>
      <c r="I503" s="34">
        <v>1.1315925259322339</v>
      </c>
      <c r="J503" s="34">
        <v>1.1214708562665598</v>
      </c>
      <c r="K503" s="34">
        <v>5.8749999999999982</v>
      </c>
      <c r="L503" s="34">
        <v>3.4427635423887368E-2</v>
      </c>
      <c r="M503" s="34">
        <v>5.9094276354238859</v>
      </c>
      <c r="N503" s="34">
        <v>5.85657002716981</v>
      </c>
      <c r="O503" s="34">
        <v>60.585999999999984</v>
      </c>
      <c r="P503" s="34">
        <v>0.35503535656027924</v>
      </c>
      <c r="Q503" s="34">
        <v>60.941035356560263</v>
      </c>
      <c r="R503" s="34">
        <v>60.395940709125128</v>
      </c>
      <c r="S503" s="34">
        <v>4.7349999999999994</v>
      </c>
      <c r="T503" s="34">
        <v>2.7747209145890506E-2</v>
      </c>
      <c r="U503" s="34">
        <v>4.76274720914589</v>
      </c>
      <c r="V503" s="34">
        <v>4.7201462261530311</v>
      </c>
      <c r="W503" s="34">
        <v>72.320999999999984</v>
      </c>
      <c r="X503" s="34">
        <v>0.42380272706229088</v>
      </c>
      <c r="Y503" s="34">
        <v>72.744802727062265</v>
      </c>
      <c r="Z503" s="34">
        <v>72.094127818714526</v>
      </c>
      <c r="AB503" s="34">
        <v>2.0949999999999989</v>
      </c>
      <c r="AC503" s="34">
        <v>1.227674829158196E-2</v>
      </c>
      <c r="AD503" s="34">
        <v>2.1072767482915808</v>
      </c>
      <c r="AE503" s="34">
        <v>2.0884279501141703</v>
      </c>
      <c r="AF503" s="34">
        <v>3.340999999999998</v>
      </c>
      <c r="AG503" s="34">
        <v>1.9578337012971517E-2</v>
      </c>
      <c r="AH503" s="34">
        <v>3.3605783370129694</v>
      </c>
      <c r="AI503" s="34">
        <v>3.3305192273658433</v>
      </c>
      <c r="AJ503" s="34">
        <v>48.837000000000003</v>
      </c>
      <c r="AK503" s="34">
        <v>0.28618594573555545</v>
      </c>
      <c r="AL503" s="34">
        <v>49.123185945735557</v>
      </c>
      <c r="AM503" s="34">
        <v>48.683797517768873</v>
      </c>
      <c r="AN503" s="34">
        <v>2.6919999999999997</v>
      </c>
      <c r="AO503" s="34">
        <v>1.5775182052954011E-2</v>
      </c>
      <c r="AP503" s="34">
        <v>2.7077751820529539</v>
      </c>
      <c r="AQ503" s="34">
        <v>2.6835551511729587</v>
      </c>
      <c r="AR503" s="34">
        <v>56.964999999999996</v>
      </c>
      <c r="AS503" s="34">
        <v>0.33381621309306297</v>
      </c>
      <c r="AT503" s="34">
        <v>57.298816213093062</v>
      </c>
      <c r="AU503" s="34">
        <v>56.786299846421848</v>
      </c>
    </row>
    <row r="504" spans="1:47" x14ac:dyDescent="0.25">
      <c r="A504" s="18">
        <v>45859</v>
      </c>
      <c r="B504" s="2">
        <v>12</v>
      </c>
      <c r="C504" s="2" t="s">
        <v>178</v>
      </c>
      <c r="D504" s="9">
        <v>35.989148</v>
      </c>
      <c r="E504">
        <v>8.6317970000000001E-3</v>
      </c>
      <c r="G504" s="34">
        <v>1.125</v>
      </c>
      <c r="H504" s="34">
        <v>1.4108510566380468E-3</v>
      </c>
      <c r="I504" s="34">
        <v>1.126410851056638</v>
      </c>
      <c r="J504" s="34">
        <v>1.1166879012517197</v>
      </c>
      <c r="K504" s="34">
        <v>5.1620000000000008</v>
      </c>
      <c r="L504" s="34">
        <v>6.4736116927694215E-3</v>
      </c>
      <c r="M504" s="34">
        <v>5.1684736116927699</v>
      </c>
      <c r="N504" s="34">
        <v>5.1238603966767808</v>
      </c>
      <c r="O504" s="34">
        <v>64.322000000000003</v>
      </c>
      <c r="P504" s="34">
        <v>8.0665565924508853E-2</v>
      </c>
      <c r="Q504" s="34">
        <v>64.402665565924508</v>
      </c>
      <c r="R504" s="34">
        <v>63.846754830500551</v>
      </c>
      <c r="S504" s="34">
        <v>5.0409999999999995</v>
      </c>
      <c r="T504" s="34">
        <v>6.3218668235665723E-3</v>
      </c>
      <c r="U504" s="34">
        <v>5.047321866823566</v>
      </c>
      <c r="V504" s="34">
        <v>5.0037544090754835</v>
      </c>
      <c r="W504" s="34">
        <v>75.650000000000006</v>
      </c>
      <c r="X504" s="34">
        <v>9.4871895497482886E-2</v>
      </c>
      <c r="Y504" s="34">
        <v>75.744871895497482</v>
      </c>
      <c r="Z504" s="34">
        <v>75.09105753750454</v>
      </c>
      <c r="AB504" s="34">
        <v>2.0949999999999989</v>
      </c>
      <c r="AC504" s="34">
        <v>2.6273181899170725E-3</v>
      </c>
      <c r="AD504" s="34">
        <v>2.0976273181899159</v>
      </c>
      <c r="AE504" s="34">
        <v>2.0795210249976459</v>
      </c>
      <c r="AF504" s="34">
        <v>3.5179999999999958</v>
      </c>
      <c r="AG504" s="34">
        <v>4.4118880153356825E-3</v>
      </c>
      <c r="AH504" s="34">
        <v>3.5224118880153314</v>
      </c>
      <c r="AI504" s="34">
        <v>3.4920071436475961</v>
      </c>
      <c r="AJ504" s="34">
        <v>51.840000000000018</v>
      </c>
      <c r="AK504" s="34">
        <v>6.5012016689881227E-2</v>
      </c>
      <c r="AL504" s="34">
        <v>51.905012016689902</v>
      </c>
      <c r="AM504" s="34">
        <v>51.456978489679273</v>
      </c>
      <c r="AN504" s="34">
        <v>2.770999999999999</v>
      </c>
      <c r="AO504" s="34">
        <v>3.4750829137280238E-3</v>
      </c>
      <c r="AP504" s="34">
        <v>2.7744750829137272</v>
      </c>
      <c r="AQ504" s="34">
        <v>2.7505263772164574</v>
      </c>
      <c r="AR504" s="34">
        <v>60.224000000000011</v>
      </c>
      <c r="AS504" s="34">
        <v>7.5526305808862007E-2</v>
      </c>
      <c r="AT504" s="34">
        <v>60.299526305808875</v>
      </c>
      <c r="AU504" s="34">
        <v>59.779033035540976</v>
      </c>
    </row>
    <row r="505" spans="1:47" x14ac:dyDescent="0.25">
      <c r="A505" s="18">
        <v>45859</v>
      </c>
      <c r="B505" s="2">
        <v>13</v>
      </c>
      <c r="C505" s="2" t="s">
        <v>178</v>
      </c>
      <c r="D505" s="9">
        <v>39.148628000000002</v>
      </c>
      <c r="E505">
        <v>8.3985780000000003E-3</v>
      </c>
      <c r="G505" s="34">
        <v>1.125</v>
      </c>
      <c r="H505" s="34">
        <v>7.0437331260307231E-3</v>
      </c>
      <c r="I505" s="34">
        <v>1.1320437331260307</v>
      </c>
      <c r="J505" s="34">
        <v>1.1225361755339605</v>
      </c>
      <c r="K505" s="34">
        <v>6.0069999999999988</v>
      </c>
      <c r="L505" s="34">
        <v>3.7610404344948042E-2</v>
      </c>
      <c r="M505" s="34">
        <v>6.0446104043449465</v>
      </c>
      <c r="N505" s="34">
        <v>5.9938442723844441</v>
      </c>
      <c r="O505" s="34">
        <v>66.635000000000005</v>
      </c>
      <c r="P505" s="34">
        <v>0.41720813942493978</v>
      </c>
      <c r="Q505" s="34">
        <v>67.052208139424948</v>
      </c>
      <c r="R505" s="34">
        <v>66.489064939293755</v>
      </c>
      <c r="S505" s="34">
        <v>5.1319999999999997</v>
      </c>
      <c r="T505" s="34">
        <v>3.213194524692415E-2</v>
      </c>
      <c r="U505" s="34">
        <v>5.1641319452469236</v>
      </c>
      <c r="V505" s="34">
        <v>5.1207605803024761</v>
      </c>
      <c r="W505" s="34">
        <v>78.899000000000015</v>
      </c>
      <c r="X505" s="34">
        <v>0.49399422214284266</v>
      </c>
      <c r="Y505" s="34">
        <v>79.392994222142846</v>
      </c>
      <c r="Z505" s="34">
        <v>78.72620596751463</v>
      </c>
      <c r="AB505" s="34">
        <v>2.094999999999998</v>
      </c>
      <c r="AC505" s="34">
        <v>1.3116996354697199E-2</v>
      </c>
      <c r="AD505" s="34">
        <v>2.1081169963546951</v>
      </c>
      <c r="AE505" s="34">
        <v>2.0904118113276846</v>
      </c>
      <c r="AF505" s="34">
        <v>3.5649999999999977</v>
      </c>
      <c r="AG505" s="34">
        <v>2.2320807639377344E-2</v>
      </c>
      <c r="AH505" s="34">
        <v>3.587320807639375</v>
      </c>
      <c r="AI505" s="34">
        <v>3.5571924140253928</v>
      </c>
      <c r="AJ505" s="34">
        <v>53.068000000000005</v>
      </c>
      <c r="AK505" s="34">
        <v>0.33226384847306528</v>
      </c>
      <c r="AL505" s="34">
        <v>53.400263848473067</v>
      </c>
      <c r="AM505" s="34">
        <v>52.951777567321088</v>
      </c>
      <c r="AN505" s="34">
        <v>2.8659999999999992</v>
      </c>
      <c r="AO505" s="34">
        <v>1.7944301457070263E-2</v>
      </c>
      <c r="AP505" s="34">
        <v>2.8839443014570696</v>
      </c>
      <c r="AQ505" s="34">
        <v>2.8597232702936268</v>
      </c>
      <c r="AR505" s="34">
        <v>61.594000000000001</v>
      </c>
      <c r="AS505" s="34">
        <v>0.38564595392421008</v>
      </c>
      <c r="AT505" s="34">
        <v>61.979645953924205</v>
      </c>
      <c r="AU505" s="34">
        <v>61.459105062967794</v>
      </c>
    </row>
    <row r="506" spans="1:47" x14ac:dyDescent="0.25">
      <c r="A506" s="18">
        <v>45859</v>
      </c>
      <c r="B506" s="2">
        <v>14</v>
      </c>
      <c r="C506" s="2" t="s">
        <v>178</v>
      </c>
      <c r="D506" s="9">
        <v>46.101053</v>
      </c>
      <c r="E506">
        <v>8.3178149999999992E-3</v>
      </c>
      <c r="G506" s="34">
        <v>1.1250000000000002</v>
      </c>
      <c r="H506" s="34">
        <v>8.6587807885131624E-3</v>
      </c>
      <c r="I506" s="34">
        <v>1.1336587807885135</v>
      </c>
      <c r="J506" s="34">
        <v>1.1242292167767891</v>
      </c>
      <c r="K506" s="34">
        <v>5.6150000000000002</v>
      </c>
      <c r="L506" s="34">
        <v>4.3216937002223468E-2</v>
      </c>
      <c r="M506" s="34">
        <v>5.6582169370022237</v>
      </c>
      <c r="N506" s="34">
        <v>5.6111529352903728</v>
      </c>
      <c r="O506" s="34">
        <v>68.48299999999999</v>
      </c>
      <c r="P506" s="34">
        <v>0.5270926975464415</v>
      </c>
      <c r="Q506" s="34">
        <v>69.010092697546426</v>
      </c>
      <c r="R506" s="34">
        <v>68.436079513355381</v>
      </c>
      <c r="S506" s="34">
        <v>5.2930000000000001</v>
      </c>
      <c r="T506" s="34">
        <v>4.0738601523200142E-2</v>
      </c>
      <c r="U506" s="34">
        <v>5.3337386015232005</v>
      </c>
      <c r="V506" s="34">
        <v>5.2893735505773716</v>
      </c>
      <c r="W506" s="34">
        <v>80.515999999999991</v>
      </c>
      <c r="X506" s="34">
        <v>0.61970701686037832</v>
      </c>
      <c r="Y506" s="34">
        <v>81.135707016860351</v>
      </c>
      <c r="Z506" s="34">
        <v>80.460835215999907</v>
      </c>
      <c r="AB506" s="34">
        <v>2.0949999999999989</v>
      </c>
      <c r="AC506" s="34">
        <v>1.6124574001720057E-2</v>
      </c>
      <c r="AD506" s="34">
        <v>2.1111245740017188</v>
      </c>
      <c r="AE506" s="34">
        <v>2.0935646303532187</v>
      </c>
      <c r="AF506" s="34">
        <v>3.5789999999999993</v>
      </c>
      <c r="AG506" s="34">
        <v>2.7546467948523196E-2</v>
      </c>
      <c r="AH506" s="34">
        <v>3.6065464679485224</v>
      </c>
      <c r="AI506" s="34">
        <v>3.5765478816392235</v>
      </c>
      <c r="AJ506" s="34">
        <v>54.180999999999997</v>
      </c>
      <c r="AK506" s="34">
        <v>0.41701457946882803</v>
      </c>
      <c r="AL506" s="34">
        <v>54.598014579468824</v>
      </c>
      <c r="AM506" s="34">
        <v>54.1438783948295</v>
      </c>
      <c r="AN506" s="34">
        <v>2.9219999999999993</v>
      </c>
      <c r="AO506" s="34">
        <v>2.2489739968031511E-2</v>
      </c>
      <c r="AP506" s="34">
        <v>2.9444897399680308</v>
      </c>
      <c r="AQ506" s="34">
        <v>2.9199980190415786</v>
      </c>
      <c r="AR506" s="34">
        <v>62.776999999999994</v>
      </c>
      <c r="AS506" s="34">
        <v>0.48317536138710276</v>
      </c>
      <c r="AT506" s="34">
        <v>63.260175361387098</v>
      </c>
      <c r="AU506" s="34">
        <v>62.733988925863521</v>
      </c>
    </row>
    <row r="507" spans="1:47" x14ac:dyDescent="0.25">
      <c r="A507" s="18">
        <v>45859</v>
      </c>
      <c r="B507" s="2">
        <v>15</v>
      </c>
      <c r="C507" s="2" t="s">
        <v>178</v>
      </c>
      <c r="D507" s="9">
        <v>46.497199000000002</v>
      </c>
      <c r="E507">
        <v>8.5809960000000005E-3</v>
      </c>
      <c r="G507" s="34">
        <v>1.125</v>
      </c>
      <c r="H507" s="34">
        <v>1.0186261208423308E-2</v>
      </c>
      <c r="I507" s="34">
        <v>1.1351862612084234</v>
      </c>
      <c r="J507" s="34">
        <v>1.125445232441739</v>
      </c>
      <c r="K507" s="34">
        <v>5.7670000000000012</v>
      </c>
      <c r="L507" s="34">
        <v>5.2217038567979754E-2</v>
      </c>
      <c r="M507" s="34">
        <v>5.8192170385679809</v>
      </c>
      <c r="N507" s="34">
        <v>5.7692823604368977</v>
      </c>
      <c r="O507" s="34">
        <v>69.565999999999988</v>
      </c>
      <c r="P507" s="34">
        <v>0.62988217531126733</v>
      </c>
      <c r="Q507" s="34">
        <v>70.195882175311255</v>
      </c>
      <c r="R507" s="34">
        <v>69.593531591148434</v>
      </c>
      <c r="S507" s="34">
        <v>5.3520000000000003</v>
      </c>
      <c r="T507" s="34">
        <v>4.8459439988872484E-2</v>
      </c>
      <c r="U507" s="34">
        <v>5.4004594399888726</v>
      </c>
      <c r="V507" s="34">
        <v>5.3541181191361664</v>
      </c>
      <c r="W507" s="34">
        <v>81.809999999999988</v>
      </c>
      <c r="X507" s="34">
        <v>0.74074491507654283</v>
      </c>
      <c r="Y507" s="34">
        <v>82.550744915076535</v>
      </c>
      <c r="Z507" s="34">
        <v>81.842377303163232</v>
      </c>
      <c r="AB507" s="34">
        <v>2.0949999999999998</v>
      </c>
      <c r="AC507" s="34">
        <v>1.8969081983686069E-2</v>
      </c>
      <c r="AD507" s="34">
        <v>2.1139690819836856</v>
      </c>
      <c r="AE507" s="34">
        <v>2.0958291217470602</v>
      </c>
      <c r="AF507" s="34">
        <v>3.7219999999999991</v>
      </c>
      <c r="AG507" s="34">
        <v>3.3700679304668038E-2</v>
      </c>
      <c r="AH507" s="34">
        <v>3.7557006793046672</v>
      </c>
      <c r="AI507" s="34">
        <v>3.7234730267983567</v>
      </c>
      <c r="AJ507" s="34">
        <v>54.707000000000001</v>
      </c>
      <c r="AK507" s="34">
        <v>0.49534203727041237</v>
      </c>
      <c r="AL507" s="34">
        <v>55.202342037270412</v>
      </c>
      <c r="AM507" s="34">
        <v>54.728650961057966</v>
      </c>
      <c r="AN507" s="34">
        <v>2.9499999999999993</v>
      </c>
      <c r="AO507" s="34">
        <v>2.6710640502087778E-2</v>
      </c>
      <c r="AP507" s="34">
        <v>2.9767106405020871</v>
      </c>
      <c r="AQ507" s="34">
        <v>2.9511674984027816</v>
      </c>
      <c r="AR507" s="34">
        <v>63.474000000000004</v>
      </c>
      <c r="AS507" s="34">
        <v>0.5747224390608543</v>
      </c>
      <c r="AT507" s="34">
        <v>64.048722439060853</v>
      </c>
      <c r="AU507" s="34">
        <v>63.499120608006166</v>
      </c>
    </row>
    <row r="508" spans="1:47" x14ac:dyDescent="0.25">
      <c r="A508" s="18">
        <v>45859</v>
      </c>
      <c r="B508" s="2">
        <v>16</v>
      </c>
      <c r="C508" s="2" t="s">
        <v>178</v>
      </c>
      <c r="D508" s="9">
        <v>39.834325</v>
      </c>
      <c r="E508">
        <v>8.6036010000000007E-3</v>
      </c>
      <c r="G508" s="34">
        <v>1.125</v>
      </c>
      <c r="H508" s="34">
        <v>1.06876325077621E-2</v>
      </c>
      <c r="I508" s="34">
        <v>1.1356876325077621</v>
      </c>
      <c r="J508" s="34">
        <v>1.1259166292570306</v>
      </c>
      <c r="K508" s="34">
        <v>6.0990000000000011</v>
      </c>
      <c r="L508" s="34">
        <v>5.7941218368747612E-2</v>
      </c>
      <c r="M508" s="34">
        <v>6.1569412183687486</v>
      </c>
      <c r="N508" s="34">
        <v>6.1039693527454499</v>
      </c>
      <c r="O508" s="34">
        <v>70.082000000000008</v>
      </c>
      <c r="P508" s="34">
        <v>0.66578725458576316</v>
      </c>
      <c r="Q508" s="34">
        <v>70.747787254585774</v>
      </c>
      <c r="R508" s="34">
        <v>70.139101521414432</v>
      </c>
      <c r="S508" s="34">
        <v>5.3230000000000004</v>
      </c>
      <c r="T508" s="34">
        <v>5.056912696783792E-2</v>
      </c>
      <c r="U508" s="34">
        <v>5.3735691269678387</v>
      </c>
      <c r="V508" s="34">
        <v>5.3273370822534893</v>
      </c>
      <c r="W508" s="34">
        <v>82.629000000000019</v>
      </c>
      <c r="X508" s="34">
        <v>0.78498523243011076</v>
      </c>
      <c r="Y508" s="34">
        <v>83.413985232430122</v>
      </c>
      <c r="Z508" s="34">
        <v>82.696324585670411</v>
      </c>
      <c r="AB508" s="34">
        <v>2.0949999999999984</v>
      </c>
      <c r="AC508" s="34">
        <v>1.9902746758899182E-2</v>
      </c>
      <c r="AD508" s="34">
        <v>2.1149027467588977</v>
      </c>
      <c r="AE508" s="34">
        <v>2.09670696737198</v>
      </c>
      <c r="AF508" s="34">
        <v>3.6789999999999976</v>
      </c>
      <c r="AG508" s="34">
        <v>3.495093332982821E-2</v>
      </c>
      <c r="AH508" s="34">
        <v>3.713950933329826</v>
      </c>
      <c r="AI508" s="34">
        <v>3.6819975813658785</v>
      </c>
      <c r="AJ508" s="34">
        <v>54.439000000000036</v>
      </c>
      <c r="AK508" s="34">
        <v>0.51717691208005456</v>
      </c>
      <c r="AL508" s="34">
        <v>54.956176912080089</v>
      </c>
      <c r="AM508" s="34">
        <v>54.483355893443139</v>
      </c>
      <c r="AN508" s="34">
        <v>2.9079999999999986</v>
      </c>
      <c r="AO508" s="34">
        <v>2.7626342517841931E-2</v>
      </c>
      <c r="AP508" s="34">
        <v>2.9356263425178404</v>
      </c>
      <c r="AQ508" s="34">
        <v>2.9103693847817276</v>
      </c>
      <c r="AR508" s="34">
        <v>63.121000000000031</v>
      </c>
      <c r="AS508" s="34">
        <v>0.59965693468662384</v>
      </c>
      <c r="AT508" s="34">
        <v>63.720656934686652</v>
      </c>
      <c r="AU508" s="34">
        <v>63.172429826962727</v>
      </c>
    </row>
    <row r="509" spans="1:47" x14ac:dyDescent="0.25">
      <c r="A509" s="18">
        <v>45859</v>
      </c>
      <c r="B509" s="2">
        <v>17</v>
      </c>
      <c r="C509" s="2" t="s">
        <v>178</v>
      </c>
      <c r="D509" s="9">
        <v>54.606529000000002</v>
      </c>
      <c r="E509">
        <v>8.6690210000000007E-3</v>
      </c>
      <c r="G509" s="34">
        <v>1.1250000000000002</v>
      </c>
      <c r="H509" s="34">
        <v>1.5137272751259822E-2</v>
      </c>
      <c r="I509" s="34">
        <v>1.14013727275126</v>
      </c>
      <c r="J509" s="34">
        <v>1.1302533987908965</v>
      </c>
      <c r="K509" s="34">
        <v>6.718</v>
      </c>
      <c r="L509" s="34">
        <v>9.0393065193745306E-2</v>
      </c>
      <c r="M509" s="34">
        <v>6.8083930651937452</v>
      </c>
      <c r="N509" s="34">
        <v>6.749370962735326</v>
      </c>
      <c r="O509" s="34">
        <v>68.221999999999994</v>
      </c>
      <c r="P509" s="34">
        <v>0.91795113034350861</v>
      </c>
      <c r="Q509" s="34">
        <v>69.139951130343505</v>
      </c>
      <c r="R509" s="34">
        <v>68.540575442055584</v>
      </c>
      <c r="S509" s="34">
        <v>5.1400000000000015</v>
      </c>
      <c r="T509" s="34">
        <v>6.9160517281311548E-2</v>
      </c>
      <c r="U509" s="34">
        <v>5.2091605172813127</v>
      </c>
      <c r="V509" s="34">
        <v>5.1640021953646302</v>
      </c>
      <c r="W509" s="34">
        <v>81.204999999999998</v>
      </c>
      <c r="X509" s="34">
        <v>1.0926419855698253</v>
      </c>
      <c r="Y509" s="34">
        <v>82.297641985569825</v>
      </c>
      <c r="Z509" s="34">
        <v>81.58420199894644</v>
      </c>
      <c r="AB509" s="34">
        <v>2.0949999999999984</v>
      </c>
      <c r="AC509" s="34">
        <v>2.8188965701234928E-2</v>
      </c>
      <c r="AD509" s="34">
        <v>2.1231889657012335</v>
      </c>
      <c r="AE509" s="34">
        <v>2.1047829959706013</v>
      </c>
      <c r="AF509" s="34">
        <v>3.5739999999999981</v>
      </c>
      <c r="AG509" s="34">
        <v>4.8089433611557833E-2</v>
      </c>
      <c r="AH509" s="34">
        <v>3.6220894336115559</v>
      </c>
      <c r="AI509" s="34">
        <v>3.5906894642476992</v>
      </c>
      <c r="AJ509" s="34">
        <v>52.625000000000007</v>
      </c>
      <c r="AK509" s="34">
        <v>0.70808798092004277</v>
      </c>
      <c r="AL509" s="34">
        <v>53.333087980920048</v>
      </c>
      <c r="AM509" s="34">
        <v>52.870742321218607</v>
      </c>
      <c r="AN509" s="34">
        <v>2.7439999999999993</v>
      </c>
      <c r="AO509" s="34">
        <v>3.6921490159517276E-2</v>
      </c>
      <c r="AP509" s="34">
        <v>2.7809214901595167</v>
      </c>
      <c r="AQ509" s="34">
        <v>2.7568136233619724</v>
      </c>
      <c r="AR509" s="34">
        <v>61.038000000000004</v>
      </c>
      <c r="AS509" s="34">
        <v>0.82128787039235285</v>
      </c>
      <c r="AT509" s="34">
        <v>61.85928787039235</v>
      </c>
      <c r="AU509" s="34">
        <v>61.323028404798876</v>
      </c>
    </row>
    <row r="510" spans="1:47" x14ac:dyDescent="0.25">
      <c r="A510" s="18">
        <v>45859</v>
      </c>
      <c r="B510" s="2">
        <v>18</v>
      </c>
      <c r="C510" s="2" t="s">
        <v>178</v>
      </c>
      <c r="D510" s="9">
        <v>59.863472000000002</v>
      </c>
      <c r="E510">
        <v>8.7307659999999992E-3</v>
      </c>
      <c r="G510" s="34">
        <v>1.1250000000000002</v>
      </c>
      <c r="H510" s="34">
        <v>1.2052987597558735E-2</v>
      </c>
      <c r="I510" s="34">
        <v>1.137052987597559</v>
      </c>
      <c r="J510" s="34">
        <v>1.1271256440332438</v>
      </c>
      <c r="K510" s="34">
        <v>7.3689999999999989</v>
      </c>
      <c r="L510" s="34">
        <v>7.8949747205698029E-2</v>
      </c>
      <c r="M510" s="34">
        <v>7.4479497472056968</v>
      </c>
      <c r="N510" s="34">
        <v>7.3829234407830846</v>
      </c>
      <c r="O510" s="34">
        <v>63.585000000000008</v>
      </c>
      <c r="P510" s="34">
        <v>0.68123485901401959</v>
      </c>
      <c r="Q510" s="34">
        <v>64.266234859014034</v>
      </c>
      <c r="R510" s="34">
        <v>63.70514140075894</v>
      </c>
      <c r="S510" s="34">
        <v>4.8140000000000001</v>
      </c>
      <c r="T510" s="34">
        <v>5.1576073150797978E-2</v>
      </c>
      <c r="U510" s="34">
        <v>4.8655760731507982</v>
      </c>
      <c r="V510" s="34">
        <v>4.8230958670009194</v>
      </c>
      <c r="W510" s="34">
        <v>76.893000000000001</v>
      </c>
      <c r="X510" s="34">
        <v>0.82381366696807423</v>
      </c>
      <c r="Y510" s="34">
        <v>77.716813666968079</v>
      </c>
      <c r="Z510" s="34">
        <v>77.038286352576179</v>
      </c>
      <c r="AB510" s="34">
        <v>2.0949999999999998</v>
      </c>
      <c r="AC510" s="34">
        <v>2.2445341348342703E-2</v>
      </c>
      <c r="AD510" s="34">
        <v>2.1174453413483425</v>
      </c>
      <c r="AE510" s="34">
        <v>2.0989584215552402</v>
      </c>
      <c r="AF510" s="34">
        <v>3.4229999999999983</v>
      </c>
      <c r="AG510" s="34">
        <v>3.667322359683868E-2</v>
      </c>
      <c r="AH510" s="34">
        <v>3.459673223596837</v>
      </c>
      <c r="AI510" s="34">
        <v>3.4294676262451476</v>
      </c>
      <c r="AJ510" s="34">
        <v>49.413999999999973</v>
      </c>
      <c r="AK510" s="34">
        <v>0.52941007035179277</v>
      </c>
      <c r="AL510" s="34">
        <v>49.943410070351767</v>
      </c>
      <c r="AM510" s="34">
        <v>49.507365843785479</v>
      </c>
      <c r="AN510" s="34">
        <v>2.5449999999999995</v>
      </c>
      <c r="AO510" s="34">
        <v>2.7266536387366192E-2</v>
      </c>
      <c r="AP510" s="34">
        <v>2.5722665363873656</v>
      </c>
      <c r="AQ510" s="34">
        <v>2.549808679168537</v>
      </c>
      <c r="AR510" s="34">
        <v>57.476999999999975</v>
      </c>
      <c r="AS510" s="34">
        <v>0.61579517168434039</v>
      </c>
      <c r="AT510" s="34">
        <v>58.092795171684315</v>
      </c>
      <c r="AU510" s="34">
        <v>57.585600570754401</v>
      </c>
    </row>
    <row r="511" spans="1:47" x14ac:dyDescent="0.25">
      <c r="A511" s="18">
        <v>45859</v>
      </c>
      <c r="B511" s="2">
        <v>19</v>
      </c>
      <c r="C511" s="2" t="s">
        <v>178</v>
      </c>
      <c r="D511" s="9">
        <v>61.020409999999998</v>
      </c>
      <c r="E511">
        <v>9.0874770000000001E-3</v>
      </c>
      <c r="G511" s="34">
        <v>1.1250000000000002</v>
      </c>
      <c r="H511" s="34">
        <v>1.3305226120171435E-2</v>
      </c>
      <c r="I511" s="34">
        <v>1.1383052261201716</v>
      </c>
      <c r="J511" s="34">
        <v>1.1279609035588247</v>
      </c>
      <c r="K511" s="34">
        <v>8.4529999999999994</v>
      </c>
      <c r="L511" s="34">
        <v>9.9972512350052528E-2</v>
      </c>
      <c r="M511" s="34">
        <v>8.5529725123500526</v>
      </c>
      <c r="N511" s="34">
        <v>8.4752475713624396</v>
      </c>
      <c r="O511" s="34">
        <v>59.752999999999993</v>
      </c>
      <c r="P511" s="34">
        <v>0.70669082342986977</v>
      </c>
      <c r="Q511" s="34">
        <v>60.45969082342986</v>
      </c>
      <c r="R511" s="34">
        <v>59.910264773644826</v>
      </c>
      <c r="S511" s="34">
        <v>4.4399999999999995</v>
      </c>
      <c r="T511" s="34">
        <v>5.2511292420943247E-2</v>
      </c>
      <c r="U511" s="34">
        <v>4.4925112924209429</v>
      </c>
      <c r="V511" s="34">
        <v>4.4516856993788272</v>
      </c>
      <c r="W511" s="34">
        <v>73.770999999999987</v>
      </c>
      <c r="X511" s="34">
        <v>0.87247985432103692</v>
      </c>
      <c r="Y511" s="34">
        <v>74.643479854321029</v>
      </c>
      <c r="Z511" s="34">
        <v>73.965158947944914</v>
      </c>
      <c r="AB511" s="34">
        <v>2.0949999999999989</v>
      </c>
      <c r="AC511" s="34">
        <v>2.4777287752674786E-2</v>
      </c>
      <c r="AD511" s="34">
        <v>2.1197772877526737</v>
      </c>
      <c r="AE511" s="34">
        <v>2.100513860405099</v>
      </c>
      <c r="AF511" s="34">
        <v>3.2649999999999979</v>
      </c>
      <c r="AG511" s="34">
        <v>3.8614722917653062E-2</v>
      </c>
      <c r="AH511" s="34">
        <v>3.3036147229176511</v>
      </c>
      <c r="AI511" s="34">
        <v>3.2735932001062755</v>
      </c>
      <c r="AJ511" s="34">
        <v>46.74199999999999</v>
      </c>
      <c r="AK511" s="34">
        <v>0.55281144827471373</v>
      </c>
      <c r="AL511" s="34">
        <v>47.294811448274707</v>
      </c>
      <c r="AM511" s="34">
        <v>46.865020937019175</v>
      </c>
      <c r="AN511" s="34">
        <v>2.4169999999999989</v>
      </c>
      <c r="AO511" s="34">
        <v>2.8585539139959412E-2</v>
      </c>
      <c r="AP511" s="34">
        <v>2.4455855391399584</v>
      </c>
      <c r="AQ511" s="34">
        <v>2.4233613368014915</v>
      </c>
      <c r="AR511" s="34">
        <v>54.518999999999991</v>
      </c>
      <c r="AS511" s="34">
        <v>0.64478899808500101</v>
      </c>
      <c r="AT511" s="34">
        <v>55.163788998084989</v>
      </c>
      <c r="AU511" s="34">
        <v>54.662489334332037</v>
      </c>
    </row>
    <row r="512" spans="1:47" x14ac:dyDescent="0.25">
      <c r="A512" s="18">
        <v>45859</v>
      </c>
      <c r="B512" s="2">
        <v>20</v>
      </c>
      <c r="C512" s="2" t="s">
        <v>178</v>
      </c>
      <c r="D512" s="9">
        <v>64.349577999999994</v>
      </c>
      <c r="E512">
        <v>9.0561540000000003E-3</v>
      </c>
      <c r="G512" s="34">
        <v>1.1250000000000002</v>
      </c>
      <c r="H512" s="34">
        <v>8.0265446591355569E-3</v>
      </c>
      <c r="I512" s="34">
        <v>1.1330265446591359</v>
      </c>
      <c r="J512" s="34">
        <v>1.1227656817846148</v>
      </c>
      <c r="K512" s="34">
        <v>8.9289999999999985</v>
      </c>
      <c r="L512" s="34">
        <v>6.3705793121263427E-2</v>
      </c>
      <c r="M512" s="34">
        <v>8.9927057931212619</v>
      </c>
      <c r="N512" s="34">
        <v>8.911266464582063</v>
      </c>
      <c r="O512" s="34">
        <v>56.009000000000029</v>
      </c>
      <c r="P512" s="34">
        <v>0.39960776872313203</v>
      </c>
      <c r="Q512" s="34">
        <v>56.408607768723158</v>
      </c>
      <c r="R512" s="34">
        <v>55.897762729844004</v>
      </c>
      <c r="S512" s="34">
        <v>4.0640000000000001</v>
      </c>
      <c r="T512" s="34">
        <v>2.8995446661979462E-2</v>
      </c>
      <c r="U512" s="34">
        <v>4.0929954466619796</v>
      </c>
      <c r="V512" s="34">
        <v>4.0559286495757094</v>
      </c>
      <c r="W512" s="34">
        <v>70.127000000000038</v>
      </c>
      <c r="X512" s="34">
        <v>0.50033555316551048</v>
      </c>
      <c r="Y512" s="34">
        <v>70.627335553165523</v>
      </c>
      <c r="Z512" s="34">
        <v>69.987723525786393</v>
      </c>
      <c r="AB512" s="34">
        <v>2.094999999999998</v>
      </c>
      <c r="AC512" s="34">
        <v>1.4947209831901308E-2</v>
      </c>
      <c r="AD512" s="34">
        <v>2.1099472098318994</v>
      </c>
      <c r="AE512" s="34">
        <v>2.0908392029677914</v>
      </c>
      <c r="AF512" s="34">
        <v>3.3489999999999971</v>
      </c>
      <c r="AG512" s="34">
        <v>2.3894131611951065E-2</v>
      </c>
      <c r="AH512" s="34">
        <v>3.3728941316119481</v>
      </c>
      <c r="AI512" s="34">
        <v>3.3423486829303739</v>
      </c>
      <c r="AJ512" s="34">
        <v>44.288000000000011</v>
      </c>
      <c r="AK512" s="34">
        <v>0.31598187543448492</v>
      </c>
      <c r="AL512" s="34">
        <v>44.603981875434499</v>
      </c>
      <c r="AM512" s="34">
        <v>44.200041346557356</v>
      </c>
      <c r="AN512" s="34">
        <v>2.3019999999999996</v>
      </c>
      <c r="AO512" s="34">
        <v>1.6424094049182259E-2</v>
      </c>
      <c r="AP512" s="34">
        <v>2.318424094049182</v>
      </c>
      <c r="AQ512" s="34">
        <v>2.297428088416162</v>
      </c>
      <c r="AR512" s="34">
        <v>52.034000000000006</v>
      </c>
      <c r="AS512" s="34">
        <v>0.37124731092751956</v>
      </c>
      <c r="AT512" s="34">
        <v>52.405247310927528</v>
      </c>
      <c r="AU512" s="34">
        <v>51.930657320871681</v>
      </c>
    </row>
    <row r="513" spans="1:47" x14ac:dyDescent="0.25">
      <c r="A513" s="18">
        <v>45859</v>
      </c>
      <c r="B513" s="2">
        <v>21</v>
      </c>
      <c r="C513" s="2" t="s">
        <v>178</v>
      </c>
      <c r="D513" s="9">
        <v>51.646549</v>
      </c>
      <c r="E513">
        <v>9.1051550000000002E-3</v>
      </c>
      <c r="G513" s="34">
        <v>1.1250000000000002</v>
      </c>
      <c r="H513" s="34">
        <v>4.9892086870205509E-3</v>
      </c>
      <c r="I513" s="34">
        <v>1.1299892086870207</v>
      </c>
      <c r="J513" s="34">
        <v>1.119700481793598</v>
      </c>
      <c r="K513" s="34">
        <v>8.8659999999999979</v>
      </c>
      <c r="L513" s="34">
        <v>3.9319399305888167E-2</v>
      </c>
      <c r="M513" s="34">
        <v>8.9053193993058866</v>
      </c>
      <c r="N513" s="34">
        <v>8.8242350858507006</v>
      </c>
      <c r="O513" s="34">
        <v>51.177</v>
      </c>
      <c r="P513" s="34">
        <v>0.2269624293116895</v>
      </c>
      <c r="Q513" s="34">
        <v>51.40396242931169</v>
      </c>
      <c r="R513" s="34">
        <v>50.935921383778634</v>
      </c>
      <c r="S513" s="34">
        <v>3.7339999999999995</v>
      </c>
      <c r="T513" s="34">
        <v>1.6559737988741982E-2</v>
      </c>
      <c r="U513" s="34">
        <v>3.7505597379887416</v>
      </c>
      <c r="V513" s="34">
        <v>3.7164103102375949</v>
      </c>
      <c r="W513" s="34">
        <v>64.902000000000001</v>
      </c>
      <c r="X513" s="34">
        <v>0.28783077529334022</v>
      </c>
      <c r="Y513" s="34">
        <v>65.189830775293331</v>
      </c>
      <c r="Z513" s="34">
        <v>64.596267261660529</v>
      </c>
      <c r="AB513" s="34">
        <v>2.0949999999999998</v>
      </c>
      <c r="AC513" s="34">
        <v>9.2910152882738229E-3</v>
      </c>
      <c r="AD513" s="34">
        <v>2.1042910152882737</v>
      </c>
      <c r="AE513" s="34">
        <v>2.0851311194289668</v>
      </c>
      <c r="AF513" s="34">
        <v>3.0709999999999975</v>
      </c>
      <c r="AG513" s="34">
        <v>1.361943100252453E-2</v>
      </c>
      <c r="AH513" s="34">
        <v>3.0846194310025221</v>
      </c>
      <c r="AI513" s="34">
        <v>3.0565334929672323</v>
      </c>
      <c r="AJ513" s="34">
        <v>41.51400000000001</v>
      </c>
      <c r="AK513" s="34">
        <v>0.18410845282930768</v>
      </c>
      <c r="AL513" s="34">
        <v>41.698108452829317</v>
      </c>
      <c r="AM513" s="34">
        <v>41.3184407121595</v>
      </c>
      <c r="AN513" s="34">
        <v>2.1299999999999994</v>
      </c>
      <c r="AO513" s="34">
        <v>9.4462351140922399E-3</v>
      </c>
      <c r="AP513" s="34">
        <v>2.1394462351140917</v>
      </c>
      <c r="AQ513" s="34">
        <v>2.1199662455292114</v>
      </c>
      <c r="AR513" s="34">
        <v>48.810000000000009</v>
      </c>
      <c r="AS513" s="34">
        <v>0.21646513423419828</v>
      </c>
      <c r="AT513" s="34">
        <v>49.026465134234208</v>
      </c>
      <c r="AU513" s="34">
        <v>48.580071570084911</v>
      </c>
    </row>
    <row r="514" spans="1:47" x14ac:dyDescent="0.25">
      <c r="A514" s="18">
        <v>45859</v>
      </c>
      <c r="B514" s="2">
        <v>22</v>
      </c>
      <c r="C514" s="2" t="s">
        <v>178</v>
      </c>
      <c r="D514" s="9">
        <v>48.961638000000001</v>
      </c>
      <c r="E514">
        <v>9.3097849999999992E-3</v>
      </c>
      <c r="G514" s="34">
        <v>1.1250000000000002</v>
      </c>
      <c r="H514" s="34">
        <v>7.8778343863651207E-3</v>
      </c>
      <c r="I514" s="34">
        <v>1.1328778343863652</v>
      </c>
      <c r="J514" s="34">
        <v>1.1223309853169625</v>
      </c>
      <c r="K514" s="34">
        <v>8.7880000000000003</v>
      </c>
      <c r="L514" s="34">
        <v>6.1538140966557041E-2</v>
      </c>
      <c r="M514" s="34">
        <v>8.8495381409665566</v>
      </c>
      <c r="N514" s="34">
        <v>8.767150843524858</v>
      </c>
      <c r="O514" s="34">
        <v>47.256</v>
      </c>
      <c r="P514" s="34">
        <v>0.33091105934406223</v>
      </c>
      <c r="Q514" s="34">
        <v>47.586911059344061</v>
      </c>
      <c r="R514" s="34">
        <v>47.143887148567444</v>
      </c>
      <c r="S514" s="34">
        <v>3.3829999999999991</v>
      </c>
      <c r="T514" s="34">
        <v>2.3689523314731724E-2</v>
      </c>
      <c r="U514" s="34">
        <v>3.4066895233147307</v>
      </c>
      <c r="V514" s="34">
        <v>3.3749739762909181</v>
      </c>
      <c r="W514" s="34">
        <v>60.551999999999992</v>
      </c>
      <c r="X514" s="34">
        <v>0.42401655801171612</v>
      </c>
      <c r="Y514" s="34">
        <v>60.976016558011715</v>
      </c>
      <c r="Z514" s="34">
        <v>60.408342953700185</v>
      </c>
      <c r="AB514" s="34">
        <v>2.0949999999999998</v>
      </c>
      <c r="AC514" s="34">
        <v>1.4670278257275488E-2</v>
      </c>
      <c r="AD514" s="34">
        <v>2.1096702782572754</v>
      </c>
      <c r="AE514" s="34">
        <v>2.0900297015458098</v>
      </c>
      <c r="AF514" s="34">
        <v>3.2649999999999975</v>
      </c>
      <c r="AG514" s="34">
        <v>2.2863226019095195E-2</v>
      </c>
      <c r="AH514" s="34">
        <v>3.2878632260190925</v>
      </c>
      <c r="AI514" s="34">
        <v>3.2572539262754483</v>
      </c>
      <c r="AJ514" s="34">
        <v>40.083000000000013</v>
      </c>
      <c r="AK514" s="34">
        <v>0.28068198729659832</v>
      </c>
      <c r="AL514" s="34">
        <v>40.363681987296609</v>
      </c>
      <c r="AM514" s="34">
        <v>39.987904786186505</v>
      </c>
      <c r="AN514" s="34">
        <v>2.0159999999999991</v>
      </c>
      <c r="AO514" s="34">
        <v>1.4117079220366285E-2</v>
      </c>
      <c r="AP514" s="34">
        <v>2.0301170792203656</v>
      </c>
      <c r="AQ514" s="34">
        <v>2.0112171256879958</v>
      </c>
      <c r="AR514" s="34">
        <v>47.45900000000001</v>
      </c>
      <c r="AS514" s="34">
        <v>0.33233257079333534</v>
      </c>
      <c r="AT514" s="34">
        <v>47.791332570793344</v>
      </c>
      <c r="AU514" s="34">
        <v>47.346405539695759</v>
      </c>
    </row>
    <row r="515" spans="1:47" x14ac:dyDescent="0.25">
      <c r="A515" s="18">
        <v>45859</v>
      </c>
      <c r="B515" s="2">
        <v>23</v>
      </c>
      <c r="C515" s="2" t="s">
        <v>178</v>
      </c>
      <c r="D515" s="9">
        <v>34.943223000000003</v>
      </c>
      <c r="E515">
        <v>9.6194669999999996E-3</v>
      </c>
      <c r="G515" s="34">
        <v>1.125</v>
      </c>
      <c r="H515" s="34">
        <v>6.3112255755232386E-3</v>
      </c>
      <c r="I515" s="34">
        <v>1.1313112255755233</v>
      </c>
      <c r="J515" s="34">
        <v>1.12042861457437</v>
      </c>
      <c r="K515" s="34">
        <v>8.0709999999999997</v>
      </c>
      <c r="L515" s="34">
        <v>4.5278134773376048E-2</v>
      </c>
      <c r="M515" s="34">
        <v>8.1162781347733759</v>
      </c>
      <c r="N515" s="34">
        <v>8.0382038650931023</v>
      </c>
      <c r="O515" s="34">
        <v>42.951999999999991</v>
      </c>
      <c r="P515" s="34">
        <v>0.24095978748433255</v>
      </c>
      <c r="Q515" s="34">
        <v>43.192959787484327</v>
      </c>
      <c r="R515" s="34">
        <v>42.777466536176291</v>
      </c>
      <c r="S515" s="34">
        <v>3.0579999999999998</v>
      </c>
      <c r="T515" s="34">
        <v>1.7155313608844501E-2</v>
      </c>
      <c r="U515" s="34">
        <v>3.0751553136088443</v>
      </c>
      <c r="V515" s="34">
        <v>3.045573958549709</v>
      </c>
      <c r="W515" s="34">
        <v>55.205999999999989</v>
      </c>
      <c r="X515" s="34">
        <v>0.30970446144207631</v>
      </c>
      <c r="Y515" s="34">
        <v>55.51570446144207</v>
      </c>
      <c r="Z515" s="34">
        <v>54.981672974393476</v>
      </c>
      <c r="AB515" s="34">
        <v>2.094999999999998</v>
      </c>
      <c r="AC515" s="34">
        <v>1.1752904516196597E-2</v>
      </c>
      <c r="AD515" s="34">
        <v>2.1067529045161946</v>
      </c>
      <c r="AE515" s="34">
        <v>2.086487064474047</v>
      </c>
      <c r="AF515" s="34">
        <v>3.0699999999999976</v>
      </c>
      <c r="AG515" s="34">
        <v>1.7222633348316738E-2</v>
      </c>
      <c r="AH515" s="34">
        <v>3.0872226333483144</v>
      </c>
      <c r="AI515" s="34">
        <v>3.0575251971051669</v>
      </c>
      <c r="AJ515" s="34">
        <v>37.135000000000026</v>
      </c>
      <c r="AK515" s="34">
        <v>0.20832654377516055</v>
      </c>
      <c r="AL515" s="34">
        <v>37.343326543775184</v>
      </c>
      <c r="AM515" s="34">
        <v>36.984103646417111</v>
      </c>
      <c r="AN515" s="34">
        <v>1.8579999999999994</v>
      </c>
      <c r="AO515" s="34">
        <v>1.0423339661619711E-2</v>
      </c>
      <c r="AP515" s="34">
        <v>1.8684233396616192</v>
      </c>
      <c r="AQ515" s="34">
        <v>1.8504501030037144</v>
      </c>
      <c r="AR515" s="34">
        <v>44.158000000000023</v>
      </c>
      <c r="AS515" s="34">
        <v>0.2477254213012936</v>
      </c>
      <c r="AT515" s="34">
        <v>44.405725421301312</v>
      </c>
      <c r="AU515" s="34">
        <v>43.978566011000041</v>
      </c>
    </row>
    <row r="516" spans="1:47" x14ac:dyDescent="0.25">
      <c r="A516" s="18">
        <v>45859</v>
      </c>
      <c r="B516" s="2">
        <v>24</v>
      </c>
      <c r="C516" s="2" t="s">
        <v>23</v>
      </c>
      <c r="D516" s="9">
        <v>26.172654999999999</v>
      </c>
      <c r="E516">
        <v>9.5214600000000007E-3</v>
      </c>
      <c r="G516" s="34">
        <v>1.1250000000000002</v>
      </c>
      <c r="H516" s="34">
        <v>1.0200073587317034E-2</v>
      </c>
      <c r="I516" s="34">
        <v>1.1352000735873173</v>
      </c>
      <c r="J516" s="34">
        <v>1.1243913114946587</v>
      </c>
      <c r="K516" s="34">
        <v>7.5729999999999977</v>
      </c>
      <c r="L516" s="34">
        <v>6.8662362023779427E-2</v>
      </c>
      <c r="M516" s="34">
        <v>7.6416623620237774</v>
      </c>
      <c r="N516" s="34">
        <v>7.5689025795102625</v>
      </c>
      <c r="O516" s="34">
        <v>39.763999999999996</v>
      </c>
      <c r="P516" s="34">
        <v>0.3605295343342883</v>
      </c>
      <c r="Q516" s="34">
        <v>40.124529534334286</v>
      </c>
      <c r="R516" s="34">
        <v>39.742485431354304</v>
      </c>
      <c r="S516" s="34">
        <v>2.7920000000000003</v>
      </c>
      <c r="T516" s="34">
        <v>2.531431596070147E-2</v>
      </c>
      <c r="U516" s="34">
        <v>2.8173143159607017</v>
      </c>
      <c r="V516" s="34">
        <v>2.7904893703938547</v>
      </c>
      <c r="W516" s="34">
        <v>51.253999999999998</v>
      </c>
      <c r="X516" s="34">
        <v>0.46470628590608626</v>
      </c>
      <c r="Y516" s="34">
        <v>51.71870628590608</v>
      </c>
      <c r="Z516" s="34">
        <v>51.226268692753081</v>
      </c>
      <c r="AB516" s="34">
        <v>2.0949999999999989</v>
      </c>
      <c r="AC516" s="34">
        <v>1.8994803702603705E-2</v>
      </c>
      <c r="AD516" s="34">
        <v>2.1139948037026026</v>
      </c>
      <c r="AE516" s="34">
        <v>2.0938664867389405</v>
      </c>
      <c r="AF516" s="34">
        <v>2.9449999999999985</v>
      </c>
      <c r="AG516" s="34">
        <v>2.670152596857657E-2</v>
      </c>
      <c r="AH516" s="34">
        <v>2.9717015259685753</v>
      </c>
      <c r="AI516" s="34">
        <v>2.9434065887571266</v>
      </c>
      <c r="AJ516" s="34">
        <v>34.793000000000013</v>
      </c>
      <c r="AK516" s="34">
        <v>0.31545880917646363</v>
      </c>
      <c r="AL516" s="34">
        <v>35.108458809176476</v>
      </c>
      <c r="AM516" s="34">
        <v>34.774175022963256</v>
      </c>
      <c r="AN516" s="34">
        <v>1.7669999999999997</v>
      </c>
      <c r="AO516" s="34">
        <v>1.6020915581145951E-2</v>
      </c>
      <c r="AP516" s="34">
        <v>1.7830209155811456</v>
      </c>
      <c r="AQ516" s="34">
        <v>1.7660439532542764</v>
      </c>
      <c r="AR516" s="34">
        <v>41.600000000000016</v>
      </c>
      <c r="AS516" s="34">
        <v>0.37717605442878982</v>
      </c>
      <c r="AT516" s="34">
        <v>41.977176054428803</v>
      </c>
      <c r="AU516" s="34">
        <v>41.577492051713598</v>
      </c>
    </row>
    <row r="517" spans="1:47" x14ac:dyDescent="0.25">
      <c r="A517" s="18">
        <v>45860</v>
      </c>
      <c r="B517" s="2">
        <v>1</v>
      </c>
      <c r="C517" s="2" t="s">
        <v>23</v>
      </c>
      <c r="D517" s="9">
        <v>24.307780000000001</v>
      </c>
      <c r="E517">
        <v>9.5038039999999994E-3</v>
      </c>
      <c r="G517" s="34">
        <v>1.1250000000000002</v>
      </c>
      <c r="H517" s="34">
        <v>9.5170999666659446E-3</v>
      </c>
      <c r="I517" s="34">
        <v>1.1345170999666663</v>
      </c>
      <c r="J517" s="34">
        <v>1.1237348718139348</v>
      </c>
      <c r="K517" s="34">
        <v>7.2589999999999986</v>
      </c>
      <c r="L517" s="34">
        <v>6.1408558807136054E-2</v>
      </c>
      <c r="M517" s="34">
        <v>7.3204085588071344</v>
      </c>
      <c r="N517" s="34">
        <v>7.2508368306643094</v>
      </c>
      <c r="O517" s="34">
        <v>37.316999999999993</v>
      </c>
      <c r="P517" s="34">
        <v>0.31568855062762036</v>
      </c>
      <c r="Q517" s="34">
        <v>37.632688550627613</v>
      </c>
      <c r="R517" s="34">
        <v>37.275034854649405</v>
      </c>
      <c r="S517" s="34">
        <v>2.5709999999999993</v>
      </c>
      <c r="T517" s="34">
        <v>2.1749745790487229E-2</v>
      </c>
      <c r="U517" s="34">
        <v>2.5927497457904867</v>
      </c>
      <c r="V517" s="34">
        <v>2.568108760385444</v>
      </c>
      <c r="W517" s="34">
        <v>48.271999999999991</v>
      </c>
      <c r="X517" s="34">
        <v>0.40836395519190954</v>
      </c>
      <c r="Y517" s="34">
        <v>48.680363955191901</v>
      </c>
      <c r="Z517" s="34">
        <v>48.21771531751309</v>
      </c>
      <c r="AB517" s="34">
        <v>2.0949999999999993</v>
      </c>
      <c r="AC517" s="34">
        <v>1.7722955049035684E-2</v>
      </c>
      <c r="AD517" s="34">
        <v>2.1127229550490352</v>
      </c>
      <c r="AE517" s="34">
        <v>2.0926440501779484</v>
      </c>
      <c r="AF517" s="34">
        <v>2.8819999999999979</v>
      </c>
      <c r="AG517" s="34">
        <v>2.4380695203494424E-2</v>
      </c>
      <c r="AH517" s="34">
        <v>2.9063806952034925</v>
      </c>
      <c r="AI517" s="34">
        <v>2.8787590227268951</v>
      </c>
      <c r="AJ517" s="34">
        <v>32.860999999999997</v>
      </c>
      <c r="AK517" s="34">
        <v>0.27799237511520847</v>
      </c>
      <c r="AL517" s="34">
        <v>33.138992375115208</v>
      </c>
      <c r="AM517" s="34">
        <v>32.824045886824621</v>
      </c>
      <c r="AN517" s="34">
        <v>1.6850000000000001</v>
      </c>
      <c r="AO517" s="34">
        <v>1.4254500838961879E-2</v>
      </c>
      <c r="AP517" s="34">
        <v>1.6992545008389619</v>
      </c>
      <c r="AQ517" s="34">
        <v>1.6831051191168707</v>
      </c>
      <c r="AR517" s="34">
        <v>39.522999999999996</v>
      </c>
      <c r="AS517" s="34">
        <v>0.33435052620670047</v>
      </c>
      <c r="AT517" s="34">
        <v>39.857350526206694</v>
      </c>
      <c r="AU517" s="34">
        <v>39.478554078846336</v>
      </c>
    </row>
    <row r="518" spans="1:47" x14ac:dyDescent="0.25">
      <c r="A518" s="18">
        <v>45860</v>
      </c>
      <c r="B518" s="2">
        <v>2</v>
      </c>
      <c r="C518" s="2" t="s">
        <v>23</v>
      </c>
      <c r="D518" s="9">
        <v>24.388984000000001</v>
      </c>
      <c r="E518">
        <v>9.4347279999999999E-3</v>
      </c>
      <c r="G518" s="34">
        <v>1.1250000000000002</v>
      </c>
      <c r="H518" s="34">
        <v>1.3368767557220192E-2</v>
      </c>
      <c r="I518" s="34">
        <v>1.1383687675572205</v>
      </c>
      <c r="J518" s="34">
        <v>1.1276285678716229</v>
      </c>
      <c r="K518" s="34">
        <v>6.9419999999999984</v>
      </c>
      <c r="L518" s="34">
        <v>8.2494208339753364E-2</v>
      </c>
      <c r="M518" s="34">
        <v>7.0244942083397515</v>
      </c>
      <c r="N518" s="34">
        <v>6.9582200161464902</v>
      </c>
      <c r="O518" s="34">
        <v>35.419999999999995</v>
      </c>
      <c r="P518" s="34">
        <v>0.42090821944599027</v>
      </c>
      <c r="Q518" s="34">
        <v>35.840908219445986</v>
      </c>
      <c r="R518" s="34">
        <v>35.502758999122548</v>
      </c>
      <c r="S518" s="34">
        <v>2.4539999999999997</v>
      </c>
      <c r="T518" s="34">
        <v>2.9161738298149636E-2</v>
      </c>
      <c r="U518" s="34">
        <v>2.4831617382981492</v>
      </c>
      <c r="V518" s="34">
        <v>2.4597337827172989</v>
      </c>
      <c r="W518" s="34">
        <v>45.940999999999995</v>
      </c>
      <c r="X518" s="34">
        <v>0.54593293364111339</v>
      </c>
      <c r="Y518" s="34">
        <v>46.486932933641107</v>
      </c>
      <c r="Z518" s="34">
        <v>46.048341365857958</v>
      </c>
      <c r="AB518" s="34">
        <v>2.0949999999999998</v>
      </c>
      <c r="AC518" s="34">
        <v>2.489561602877893E-2</v>
      </c>
      <c r="AD518" s="34">
        <v>2.1198956160287787</v>
      </c>
      <c r="AE518" s="34">
        <v>2.0998949775031548</v>
      </c>
      <c r="AF518" s="34">
        <v>2.739999999999998</v>
      </c>
      <c r="AG518" s="34">
        <v>3.2560376094918485E-2</v>
      </c>
      <c r="AH518" s="34">
        <v>2.7725603760949165</v>
      </c>
      <c r="AI518" s="34">
        <v>2.7464020230828834</v>
      </c>
      <c r="AJ518" s="34">
        <v>31.470000000000002</v>
      </c>
      <c r="AK518" s="34">
        <v>0.37396899113397281</v>
      </c>
      <c r="AL518" s="34">
        <v>31.843968991133977</v>
      </c>
      <c r="AM518" s="34">
        <v>31.543529805262192</v>
      </c>
      <c r="AN518" s="34">
        <v>1.5909999999999993</v>
      </c>
      <c r="AO518" s="34">
        <v>1.8906408163144275E-2</v>
      </c>
      <c r="AP518" s="34">
        <v>1.6099064081631436</v>
      </c>
      <c r="AQ518" s="34">
        <v>1.5947173790966673</v>
      </c>
      <c r="AR518" s="34">
        <v>37.896000000000001</v>
      </c>
      <c r="AS518" s="34">
        <v>0.45033139142081446</v>
      </c>
      <c r="AT518" s="34">
        <v>38.346331391420811</v>
      </c>
      <c r="AU518" s="34">
        <v>37.984544184944895</v>
      </c>
    </row>
    <row r="519" spans="1:47" x14ac:dyDescent="0.25">
      <c r="A519" s="18">
        <v>45860</v>
      </c>
      <c r="B519" s="2">
        <v>3</v>
      </c>
      <c r="C519" s="2" t="s">
        <v>23</v>
      </c>
      <c r="D519" s="9">
        <v>21.678799999999999</v>
      </c>
      <c r="E519">
        <v>9.5168730000000003E-3</v>
      </c>
      <c r="G519" s="34">
        <v>1.125</v>
      </c>
      <c r="H519" s="34">
        <v>1.4428508625183779E-2</v>
      </c>
      <c r="I519" s="34">
        <v>1.1394285086251839</v>
      </c>
      <c r="J519" s="34">
        <v>1.1285847122160186</v>
      </c>
      <c r="K519" s="34">
        <v>6.7459999999999996</v>
      </c>
      <c r="L519" s="34">
        <v>8.651975038710201E-2</v>
      </c>
      <c r="M519" s="34">
        <v>6.8325197503871014</v>
      </c>
      <c r="N519" s="34">
        <v>6.7674955276526756</v>
      </c>
      <c r="O519" s="34">
        <v>33.902000000000001</v>
      </c>
      <c r="P519" s="34">
        <v>0.43480471058753822</v>
      </c>
      <c r="Q519" s="34">
        <v>34.336804710587536</v>
      </c>
      <c r="R519" s="34">
        <v>34.010025700931074</v>
      </c>
      <c r="S519" s="34">
        <v>2.4099999999999997</v>
      </c>
      <c r="T519" s="34">
        <v>3.0909071810393689E-2</v>
      </c>
      <c r="U519" s="34">
        <v>2.4409090718103932</v>
      </c>
      <c r="V519" s="34">
        <v>2.4176792501694258</v>
      </c>
      <c r="W519" s="34">
        <v>44.183</v>
      </c>
      <c r="X519" s="34">
        <v>0.5666620414102177</v>
      </c>
      <c r="Y519" s="34">
        <v>44.749662041410218</v>
      </c>
      <c r="Z519" s="34">
        <v>44.323785190969197</v>
      </c>
      <c r="AB519" s="34">
        <v>2.094999999999998</v>
      </c>
      <c r="AC519" s="34">
        <v>2.6869089395342209E-2</v>
      </c>
      <c r="AD519" s="34">
        <v>2.1218690893953402</v>
      </c>
      <c r="AE519" s="34">
        <v>2.1016755307489392</v>
      </c>
      <c r="AF519" s="34">
        <v>2.6469999999999976</v>
      </c>
      <c r="AG519" s="34">
        <v>3.394867762743238E-2</v>
      </c>
      <c r="AH519" s="34">
        <v>2.6809486776274301</v>
      </c>
      <c r="AI519" s="34">
        <v>2.655434429542932</v>
      </c>
      <c r="AJ519" s="34">
        <v>30.414000000000019</v>
      </c>
      <c r="AK519" s="34">
        <v>0.39006992117896866</v>
      </c>
      <c r="AL519" s="34">
        <v>30.804069921178989</v>
      </c>
      <c r="AM519" s="34">
        <v>30.510911499856007</v>
      </c>
      <c r="AN519" s="34">
        <v>1.5489999999999997</v>
      </c>
      <c r="AO519" s="34">
        <v>1.9866453209253038E-2</v>
      </c>
      <c r="AP519" s="34">
        <v>1.5688664532092527</v>
      </c>
      <c r="AQ519" s="34">
        <v>1.5539357504200997</v>
      </c>
      <c r="AR519" s="34">
        <v>36.705000000000013</v>
      </c>
      <c r="AS519" s="34">
        <v>0.47075414141099625</v>
      </c>
      <c r="AT519" s="34">
        <v>37.175754141411012</v>
      </c>
      <c r="AU519" s="34">
        <v>36.82195721056798</v>
      </c>
    </row>
    <row r="520" spans="1:47" x14ac:dyDescent="0.25">
      <c r="A520" s="18">
        <v>45860</v>
      </c>
      <c r="B520" s="2">
        <v>4</v>
      </c>
      <c r="C520" s="2" t="s">
        <v>23</v>
      </c>
      <c r="D520" s="9">
        <v>20.869007</v>
      </c>
      <c r="E520">
        <v>9.4386539999999994E-3</v>
      </c>
      <c r="G520" s="34">
        <v>1.1250000000000002</v>
      </c>
      <c r="H520" s="34">
        <v>1.2428439671793683E-2</v>
      </c>
      <c r="I520" s="34">
        <v>1.137428439671794</v>
      </c>
      <c r="J520" s="34">
        <v>1.126692646179972</v>
      </c>
      <c r="K520" s="34">
        <v>6.5839999999999996</v>
      </c>
      <c r="L520" s="34">
        <v>7.2736752710301847E-2</v>
      </c>
      <c r="M520" s="34">
        <v>6.6567367527103016</v>
      </c>
      <c r="N520" s="34">
        <v>6.5939061177323852</v>
      </c>
      <c r="O520" s="34">
        <v>32.857999999999997</v>
      </c>
      <c r="P520" s="34">
        <v>0.3629988184318193</v>
      </c>
      <c r="Q520" s="34">
        <v>33.220998818431816</v>
      </c>
      <c r="R520" s="34">
        <v>32.90743730505023</v>
      </c>
      <c r="S520" s="34">
        <v>2.343999999999999</v>
      </c>
      <c r="T520" s="34">
        <v>2.5895344525052776E-2</v>
      </c>
      <c r="U520" s="34">
        <v>2.3698953445250517</v>
      </c>
      <c r="V520" s="34">
        <v>2.3475267223518688</v>
      </c>
      <c r="W520" s="34">
        <v>42.910999999999994</v>
      </c>
      <c r="X520" s="34">
        <v>0.47405935533896759</v>
      </c>
      <c r="Y520" s="34">
        <v>43.385059355338967</v>
      </c>
      <c r="Z520" s="34">
        <v>42.975562791314452</v>
      </c>
      <c r="AB520" s="34">
        <v>2.0949999999999984</v>
      </c>
      <c r="AC520" s="34">
        <v>2.3144516544362437E-2</v>
      </c>
      <c r="AD520" s="34">
        <v>2.1181445165443606</v>
      </c>
      <c r="AE520" s="34">
        <v>2.0981520833307012</v>
      </c>
      <c r="AF520" s="34">
        <v>2.6469999999999962</v>
      </c>
      <c r="AG520" s="34">
        <v>2.9242737609989182E-2</v>
      </c>
      <c r="AH520" s="34">
        <v>2.6762427376099853</v>
      </c>
      <c r="AI520" s="34">
        <v>2.6509826083896719</v>
      </c>
      <c r="AJ520" s="34">
        <v>29.80599999999999</v>
      </c>
      <c r="AK520" s="34">
        <v>0.32928184253998427</v>
      </c>
      <c r="AL520" s="34">
        <v>30.135281842539975</v>
      </c>
      <c r="AM520" s="34">
        <v>29.850845344035758</v>
      </c>
      <c r="AN520" s="34">
        <v>1.5109999999999997</v>
      </c>
      <c r="AO520" s="34">
        <v>1.669277541696022E-2</v>
      </c>
      <c r="AP520" s="34">
        <v>1.5276927754169598</v>
      </c>
      <c r="AQ520" s="34">
        <v>1.5132734118914994</v>
      </c>
      <c r="AR520" s="34">
        <v>36.05899999999999</v>
      </c>
      <c r="AS520" s="34">
        <v>0.39836187211129614</v>
      </c>
      <c r="AT520" s="34">
        <v>36.457361872111278</v>
      </c>
      <c r="AU520" s="34">
        <v>36.113253447647629</v>
      </c>
    </row>
    <row r="521" spans="1:47" x14ac:dyDescent="0.25">
      <c r="A521" s="18">
        <v>45860</v>
      </c>
      <c r="B521" s="2">
        <v>5</v>
      </c>
      <c r="C521" s="2" t="s">
        <v>23</v>
      </c>
      <c r="D521" s="9">
        <v>21.244658000000001</v>
      </c>
      <c r="E521">
        <v>9.4502289999999992E-3</v>
      </c>
      <c r="G521" s="34">
        <v>1.125</v>
      </c>
      <c r="H521" s="34">
        <v>1.2773457071374585E-2</v>
      </c>
      <c r="I521" s="34">
        <v>1.1377734570713747</v>
      </c>
      <c r="J521" s="34">
        <v>1.1270212373519284</v>
      </c>
      <c r="K521" s="34">
        <v>6.5629999999999979</v>
      </c>
      <c r="L521" s="34">
        <v>7.4517510008383442E-2</v>
      </c>
      <c r="M521" s="34">
        <v>6.6375175100083812</v>
      </c>
      <c r="N521" s="34">
        <v>6.5747914495472921</v>
      </c>
      <c r="O521" s="34">
        <v>32.545999999999985</v>
      </c>
      <c r="P521" s="34">
        <v>0.36953327452885076</v>
      </c>
      <c r="Q521" s="34">
        <v>32.915533274528833</v>
      </c>
      <c r="R521" s="34">
        <v>32.604473947427415</v>
      </c>
      <c r="S521" s="34">
        <v>2.3220000000000001</v>
      </c>
      <c r="T521" s="34">
        <v>2.6364415395317146E-2</v>
      </c>
      <c r="U521" s="34">
        <v>2.3483644153953174</v>
      </c>
      <c r="V521" s="34">
        <v>2.3261718338943802</v>
      </c>
      <c r="W521" s="34">
        <v>42.555999999999983</v>
      </c>
      <c r="X521" s="34">
        <v>0.48318865700392594</v>
      </c>
      <c r="Y521" s="34">
        <v>43.039188657003905</v>
      </c>
      <c r="Z521" s="34">
        <v>42.632458468221017</v>
      </c>
      <c r="AB521" s="34">
        <v>2.0949999999999984</v>
      </c>
      <c r="AC521" s="34">
        <v>2.3787015612915321E-2</v>
      </c>
      <c r="AD521" s="34">
        <v>2.1187870156129138</v>
      </c>
      <c r="AE521" s="34">
        <v>2.098763993113145</v>
      </c>
      <c r="AF521" s="34">
        <v>2.668999999999996</v>
      </c>
      <c r="AG521" s="34">
        <v>3.0304317265332194E-2</v>
      </c>
      <c r="AH521" s="34">
        <v>2.6993043172653284</v>
      </c>
      <c r="AI521" s="34">
        <v>2.6737952733264825</v>
      </c>
      <c r="AJ521" s="34">
        <v>29.600999999999988</v>
      </c>
      <c r="AK521" s="34">
        <v>0.33609520246200791</v>
      </c>
      <c r="AL521" s="34">
        <v>29.937095202461997</v>
      </c>
      <c r="AM521" s="34">
        <v>29.65418279720393</v>
      </c>
      <c r="AN521" s="34">
        <v>1.5069999999999999</v>
      </c>
      <c r="AO521" s="34">
        <v>1.7110755383610222E-2</v>
      </c>
      <c r="AP521" s="34">
        <v>1.5241107553836102</v>
      </c>
      <c r="AQ521" s="34">
        <v>1.5097075597238721</v>
      </c>
      <c r="AR521" s="34">
        <v>35.871999999999979</v>
      </c>
      <c r="AS521" s="34">
        <v>0.40729729072386567</v>
      </c>
      <c r="AT521" s="34">
        <v>36.279297290723846</v>
      </c>
      <c r="AU521" s="34">
        <v>35.93644962336743</v>
      </c>
    </row>
    <row r="522" spans="1:47" x14ac:dyDescent="0.25">
      <c r="A522" s="18">
        <v>45860</v>
      </c>
      <c r="B522" s="2">
        <v>6</v>
      </c>
      <c r="C522" s="2" t="s">
        <v>23</v>
      </c>
      <c r="D522" s="9">
        <v>26.075113999999999</v>
      </c>
      <c r="E522">
        <v>9.536681E-3</v>
      </c>
      <c r="G522" s="34">
        <v>1.125</v>
      </c>
      <c r="H522" s="34">
        <v>1.4603986095348322E-2</v>
      </c>
      <c r="I522" s="34">
        <v>1.1396039860953484</v>
      </c>
      <c r="J522" s="34">
        <v>1.1287359464136286</v>
      </c>
      <c r="K522" s="34">
        <v>6.56</v>
      </c>
      <c r="L522" s="34">
        <v>8.5157465587097761E-2</v>
      </c>
      <c r="M522" s="34">
        <v>6.6451574655870971</v>
      </c>
      <c r="N522" s="34">
        <v>6.5817847186430241</v>
      </c>
      <c r="O522" s="34">
        <v>33.288000000000004</v>
      </c>
      <c r="P522" s="34">
        <v>0.43212221257062666</v>
      </c>
      <c r="Q522" s="34">
        <v>33.720122212570629</v>
      </c>
      <c r="R522" s="34">
        <v>33.398544163748326</v>
      </c>
      <c r="S522" s="34">
        <v>2.3979999999999997</v>
      </c>
      <c r="T522" s="34">
        <v>3.1129207694795796E-2</v>
      </c>
      <c r="U522" s="34">
        <v>2.4291292076947957</v>
      </c>
      <c r="V522" s="34">
        <v>2.4059633773332276</v>
      </c>
      <c r="W522" s="34">
        <v>43.371000000000009</v>
      </c>
      <c r="X522" s="34">
        <v>0.56301287194786853</v>
      </c>
      <c r="Y522" s="34">
        <v>43.934012871947864</v>
      </c>
      <c r="Z522" s="34">
        <v>43.515028206138204</v>
      </c>
      <c r="AB522" s="34">
        <v>2.0949999999999989</v>
      </c>
      <c r="AC522" s="34">
        <v>2.7195867439781973E-2</v>
      </c>
      <c r="AD522" s="34">
        <v>2.1221958674397809</v>
      </c>
      <c r="AE522" s="34">
        <v>2.1019571624324893</v>
      </c>
      <c r="AF522" s="34">
        <v>2.6659999999999968</v>
      </c>
      <c r="AG522" s="34">
        <v>3.4608201715732076E-2</v>
      </c>
      <c r="AH522" s="34">
        <v>2.7006082017157289</v>
      </c>
      <c r="AI522" s="34">
        <v>2.6748533627899822</v>
      </c>
      <c r="AJ522" s="34">
        <v>30.488000000000014</v>
      </c>
      <c r="AK522" s="34">
        <v>0.39577451384442652</v>
      </c>
      <c r="AL522" s="34">
        <v>30.88377451384444</v>
      </c>
      <c r="AM522" s="34">
        <v>30.589245808229975</v>
      </c>
      <c r="AN522" s="34">
        <v>1.548</v>
      </c>
      <c r="AO522" s="34">
        <v>2.0095084867199291E-2</v>
      </c>
      <c r="AP522" s="34">
        <v>1.5680950848671993</v>
      </c>
      <c r="AQ522" s="34">
        <v>1.5531406622651529</v>
      </c>
      <c r="AR522" s="34">
        <v>36.797000000000011</v>
      </c>
      <c r="AS522" s="34">
        <v>0.47767366786713988</v>
      </c>
      <c r="AT522" s="34">
        <v>37.274673667867155</v>
      </c>
      <c r="AU522" s="34">
        <v>36.919196995717598</v>
      </c>
    </row>
    <row r="523" spans="1:47" x14ac:dyDescent="0.25">
      <c r="A523" s="18">
        <v>45860</v>
      </c>
      <c r="B523" s="2">
        <v>7</v>
      </c>
      <c r="C523" s="2" t="s">
        <v>23</v>
      </c>
      <c r="D523" s="9">
        <v>24.636030999999999</v>
      </c>
      <c r="E523">
        <v>9.5008939999999993E-3</v>
      </c>
      <c r="G523" s="34">
        <v>1.125</v>
      </c>
      <c r="H523" s="34">
        <v>1.0051984985076555E-2</v>
      </c>
      <c r="I523" s="34">
        <v>1.1350519849850766</v>
      </c>
      <c r="J523" s="34">
        <v>1.1242679763912438</v>
      </c>
      <c r="K523" s="34">
        <v>6.044999999999999</v>
      </c>
      <c r="L523" s="34">
        <v>5.4012665986478019E-2</v>
      </c>
      <c r="M523" s="34">
        <v>6.0990126659864767</v>
      </c>
      <c r="N523" s="34">
        <v>6.0410665931422818</v>
      </c>
      <c r="O523" s="34">
        <v>34.718000000000004</v>
      </c>
      <c r="P523" s="34">
        <v>0.31020872418834478</v>
      </c>
      <c r="Q523" s="34">
        <v>35.028208724188346</v>
      </c>
      <c r="R523" s="34">
        <v>34.695409426089959</v>
      </c>
      <c r="S523" s="34">
        <v>2.4589999999999996</v>
      </c>
      <c r="T523" s="34">
        <v>2.1971405402936219E-2</v>
      </c>
      <c r="U523" s="34">
        <v>2.4809714054029359</v>
      </c>
      <c r="V523" s="34">
        <v>2.4573999590631717</v>
      </c>
      <c r="W523" s="34">
        <v>44.347000000000008</v>
      </c>
      <c r="X523" s="34">
        <v>0.39624478056283557</v>
      </c>
      <c r="Y523" s="34">
        <v>44.743244780562833</v>
      </c>
      <c r="Z523" s="34">
        <v>44.318143954686661</v>
      </c>
      <c r="AB523" s="34">
        <v>2.094999999999998</v>
      </c>
      <c r="AC523" s="34">
        <v>1.8719029816653656E-2</v>
      </c>
      <c r="AD523" s="34">
        <v>2.1137190298166515</v>
      </c>
      <c r="AE523" s="34">
        <v>2.0936368093685807</v>
      </c>
      <c r="AF523" s="34">
        <v>2.3379999999999983</v>
      </c>
      <c r="AG523" s="34">
        <v>2.0890258573430194E-2</v>
      </c>
      <c r="AH523" s="34">
        <v>2.3588902585734286</v>
      </c>
      <c r="AI523" s="34">
        <v>2.3364786922690901</v>
      </c>
      <c r="AJ523" s="34">
        <v>31.018000000000022</v>
      </c>
      <c r="AK523" s="34">
        <v>0.2771488624596487</v>
      </c>
      <c r="AL523" s="34">
        <v>31.295148862459669</v>
      </c>
      <c r="AM523" s="34">
        <v>30.997816970403221</v>
      </c>
      <c r="AN523" s="34">
        <v>1.6139999999999994</v>
      </c>
      <c r="AO523" s="34">
        <v>1.4421247791923159E-2</v>
      </c>
      <c r="AP523" s="34">
        <v>1.6284212477919227</v>
      </c>
      <c r="AQ523" s="34">
        <v>1.612949790129304</v>
      </c>
      <c r="AR523" s="34">
        <v>37.065000000000019</v>
      </c>
      <c r="AS523" s="34">
        <v>0.33117939864165574</v>
      </c>
      <c r="AT523" s="34">
        <v>37.396179398641671</v>
      </c>
      <c r="AU523" s="34">
        <v>37.0408822621702</v>
      </c>
    </row>
    <row r="524" spans="1:47" x14ac:dyDescent="0.25">
      <c r="A524" s="18">
        <v>45860</v>
      </c>
      <c r="B524" s="2">
        <v>8</v>
      </c>
      <c r="C524" s="2" t="s">
        <v>178</v>
      </c>
      <c r="D524" s="9">
        <v>23.141483999999998</v>
      </c>
      <c r="E524">
        <v>9.2704899999999993E-3</v>
      </c>
      <c r="G524" s="34">
        <v>1.125</v>
      </c>
      <c r="H524" s="34">
        <v>1.1873752443225265E-2</v>
      </c>
      <c r="I524" s="34">
        <v>1.1368737524432253</v>
      </c>
      <c r="J524" s="34">
        <v>1.126334375689938</v>
      </c>
      <c r="K524" s="34">
        <v>5.6689999999999969</v>
      </c>
      <c r="L524" s="34">
        <v>5.9833157867239105E-2</v>
      </c>
      <c r="M524" s="34">
        <v>5.7288331578672365</v>
      </c>
      <c r="N524" s="34">
        <v>5.67572406736556</v>
      </c>
      <c r="O524" s="34">
        <v>39.322999999999993</v>
      </c>
      <c r="P524" s="34">
        <v>0.41503250428884175</v>
      </c>
      <c r="Q524" s="34">
        <v>39.738032504288832</v>
      </c>
      <c r="R524" s="34">
        <v>39.369641471338149</v>
      </c>
      <c r="S524" s="34">
        <v>2.8410000000000002</v>
      </c>
      <c r="T524" s="34">
        <v>2.9985182836624869E-2</v>
      </c>
      <c r="U524" s="34">
        <v>2.8709851828366251</v>
      </c>
      <c r="V524" s="34">
        <v>2.8443697434089898</v>
      </c>
      <c r="W524" s="34">
        <v>48.957999999999991</v>
      </c>
      <c r="X524" s="34">
        <v>0.51672459743593102</v>
      </c>
      <c r="Y524" s="34">
        <v>49.474724597435923</v>
      </c>
      <c r="Z524" s="34">
        <v>49.016069657802639</v>
      </c>
      <c r="AB524" s="34">
        <v>2.0949999999999989</v>
      </c>
      <c r="AC524" s="34">
        <v>2.211156566093948E-2</v>
      </c>
      <c r="AD524" s="34">
        <v>2.1171115656609385</v>
      </c>
      <c r="AE524" s="34">
        <v>2.0974849040625942</v>
      </c>
      <c r="AF524" s="34">
        <v>2.3699999999999979</v>
      </c>
      <c r="AG524" s="34">
        <v>2.5014038480394536E-2</v>
      </c>
      <c r="AH524" s="34">
        <v>2.3950140384803924</v>
      </c>
      <c r="AI524" s="34">
        <v>2.3728110847868003</v>
      </c>
      <c r="AJ524" s="34">
        <v>34.449999999999974</v>
      </c>
      <c r="AK524" s="34">
        <v>0.3636006859280978</v>
      </c>
      <c r="AL524" s="34">
        <v>34.813600685928073</v>
      </c>
      <c r="AM524" s="34">
        <v>34.49086154890518</v>
      </c>
      <c r="AN524" s="34">
        <v>1.8219999999999998</v>
      </c>
      <c r="AO524" s="34">
        <v>1.9230201734716828E-2</v>
      </c>
      <c r="AP524" s="34">
        <v>1.8412302017347166</v>
      </c>
      <c r="AQ524" s="34">
        <v>1.824161095561837</v>
      </c>
      <c r="AR524" s="34">
        <v>40.736999999999973</v>
      </c>
      <c r="AS524" s="34">
        <v>0.42995649180414869</v>
      </c>
      <c r="AT524" s="34">
        <v>41.166956491804122</v>
      </c>
      <c r="AU524" s="34">
        <v>40.785318633316407</v>
      </c>
    </row>
    <row r="525" spans="1:47" x14ac:dyDescent="0.25">
      <c r="A525" s="18">
        <v>45860</v>
      </c>
      <c r="B525" s="2">
        <v>9</v>
      </c>
      <c r="C525" s="2" t="s">
        <v>178</v>
      </c>
      <c r="D525" s="9">
        <v>21.213736999999998</v>
      </c>
      <c r="E525">
        <v>8.7368289999999998E-3</v>
      </c>
      <c r="G525" s="34">
        <v>1.1250000000000002</v>
      </c>
      <c r="H525" s="34">
        <v>6.7611137424724767E-3</v>
      </c>
      <c r="I525" s="34">
        <v>1.1317611137424728</v>
      </c>
      <c r="J525" s="34">
        <v>1.1218731104228554</v>
      </c>
      <c r="K525" s="34">
        <v>5.1699999999999982</v>
      </c>
      <c r="L525" s="34">
        <v>3.1071073820962383E-2</v>
      </c>
      <c r="M525" s="34">
        <v>5.2010710738209607</v>
      </c>
      <c r="N525" s="34">
        <v>5.155630205232141</v>
      </c>
      <c r="O525" s="34">
        <v>46.702999999999996</v>
      </c>
      <c r="P525" s="34">
        <v>0.28067937343528171</v>
      </c>
      <c r="Q525" s="34">
        <v>46.98367937343528</v>
      </c>
      <c r="R525" s="34">
        <v>46.573191000958751</v>
      </c>
      <c r="S525" s="34">
        <v>3.4789999999999992</v>
      </c>
      <c r="T525" s="34">
        <v>2.0908368631165988E-2</v>
      </c>
      <c r="U525" s="34">
        <v>3.4999083686311652</v>
      </c>
      <c r="V525" s="34">
        <v>3.4693302676987661</v>
      </c>
      <c r="W525" s="34">
        <v>56.47699999999999</v>
      </c>
      <c r="X525" s="34">
        <v>0.33941992962988254</v>
      </c>
      <c r="Y525" s="34">
        <v>56.81641992962988</v>
      </c>
      <c r="Z525" s="34">
        <v>56.320024584312513</v>
      </c>
      <c r="AB525" s="34">
        <v>2.0949999999999989</v>
      </c>
      <c r="AC525" s="34">
        <v>1.2590696258204291E-2</v>
      </c>
      <c r="AD525" s="34">
        <v>2.1075906962582032</v>
      </c>
      <c r="AE525" s="34">
        <v>2.0891770367430045</v>
      </c>
      <c r="AF525" s="34">
        <v>2.7109999999999981</v>
      </c>
      <c r="AG525" s="34">
        <v>1.6292781649638103E-2</v>
      </c>
      <c r="AH525" s="34">
        <v>2.7272927816496364</v>
      </c>
      <c r="AI525" s="34">
        <v>2.7034648909834291</v>
      </c>
      <c r="AJ525" s="34">
        <v>39.491000000000014</v>
      </c>
      <c r="AK525" s="34">
        <v>0.23733612693687164</v>
      </c>
      <c r="AL525" s="34">
        <v>39.728336126936888</v>
      </c>
      <c r="AM525" s="34">
        <v>39.381236447741323</v>
      </c>
      <c r="AN525" s="34">
        <v>2.1479999999999997</v>
      </c>
      <c r="AO525" s="34">
        <v>1.2909219838960777E-2</v>
      </c>
      <c r="AP525" s="34">
        <v>2.1609092198389606</v>
      </c>
      <c r="AQ525" s="34">
        <v>2.1420297255007044</v>
      </c>
      <c r="AR525" s="34">
        <v>46.445000000000007</v>
      </c>
      <c r="AS525" s="34">
        <v>0.27912882468367478</v>
      </c>
      <c r="AT525" s="34">
        <v>46.724128824683689</v>
      </c>
      <c r="AU525" s="34">
        <v>46.315908100968464</v>
      </c>
    </row>
    <row r="526" spans="1:47" x14ac:dyDescent="0.25">
      <c r="A526" s="18">
        <v>45860</v>
      </c>
      <c r="B526" s="2">
        <v>10</v>
      </c>
      <c r="C526" s="2" t="s">
        <v>178</v>
      </c>
      <c r="D526" s="9">
        <v>24.099726</v>
      </c>
      <c r="E526">
        <v>8.4810389999999992E-3</v>
      </c>
      <c r="G526" s="34">
        <v>1.125</v>
      </c>
      <c r="H526" s="34">
        <v>2.3480361264580922E-3</v>
      </c>
      <c r="I526" s="34">
        <v>1.1273480361264581</v>
      </c>
      <c r="J526" s="34">
        <v>1.1177869534654963</v>
      </c>
      <c r="K526" s="34">
        <v>4.7729999999999997</v>
      </c>
      <c r="L526" s="34">
        <v>9.9619346058528648E-3</v>
      </c>
      <c r="M526" s="34">
        <v>4.7829619346058525</v>
      </c>
      <c r="N526" s="34">
        <v>4.7423974479029454</v>
      </c>
      <c r="O526" s="34">
        <v>54.004999999999995</v>
      </c>
      <c r="P526" s="34">
        <v>0.11271616978610599</v>
      </c>
      <c r="Q526" s="34">
        <v>54.1177161697861</v>
      </c>
      <c r="R526" s="34">
        <v>53.658741708359216</v>
      </c>
      <c r="S526" s="34">
        <v>4.0849999999999991</v>
      </c>
      <c r="T526" s="34">
        <v>8.5259800680722708E-3</v>
      </c>
      <c r="U526" s="34">
        <v>4.0935259800680717</v>
      </c>
      <c r="V526" s="34">
        <v>4.058808626583601</v>
      </c>
      <c r="W526" s="34">
        <v>63.987999999999992</v>
      </c>
      <c r="X526" s="34">
        <v>0.13355212058648921</v>
      </c>
      <c r="Y526" s="34">
        <v>64.121552120586472</v>
      </c>
      <c r="Z526" s="34">
        <v>63.577734736311257</v>
      </c>
      <c r="AB526" s="34">
        <v>2.0949999999999989</v>
      </c>
      <c r="AC526" s="34">
        <v>4.3725650532708445E-3</v>
      </c>
      <c r="AD526" s="34">
        <v>2.0993725650532697</v>
      </c>
      <c r="AE526" s="34">
        <v>2.0815677044535228</v>
      </c>
      <c r="AF526" s="34">
        <v>3.1189999999999971</v>
      </c>
      <c r="AG526" s="34">
        <v>6.5097997141535845E-3</v>
      </c>
      <c r="AH526" s="34">
        <v>3.1255097997141505</v>
      </c>
      <c r="AI526" s="34">
        <v>3.0990022292078927</v>
      </c>
      <c r="AJ526" s="34">
        <v>44.504000000000012</v>
      </c>
      <c r="AK526" s="34">
        <v>9.2886222019458634E-2</v>
      </c>
      <c r="AL526" s="34">
        <v>44.596886222019471</v>
      </c>
      <c r="AM526" s="34">
        <v>44.218658290691963</v>
      </c>
      <c r="AN526" s="34">
        <v>2.4109999999999983</v>
      </c>
      <c r="AO526" s="34">
        <v>5.0321023119026271E-3</v>
      </c>
      <c r="AP526" s="34">
        <v>2.4160321023119007</v>
      </c>
      <c r="AQ526" s="34">
        <v>2.3955416398269413</v>
      </c>
      <c r="AR526" s="34">
        <v>52.129000000000012</v>
      </c>
      <c r="AS526" s="34">
        <v>0.10880068909878568</v>
      </c>
      <c r="AT526" s="34">
        <v>52.23780068909879</v>
      </c>
      <c r="AU526" s="34">
        <v>51.794769864180324</v>
      </c>
    </row>
    <row r="527" spans="1:47" x14ac:dyDescent="0.25">
      <c r="A527" s="18">
        <v>45860</v>
      </c>
      <c r="B527" s="2">
        <v>11</v>
      </c>
      <c r="C527" s="2" t="s">
        <v>178</v>
      </c>
      <c r="D527" s="9">
        <v>29.317885</v>
      </c>
      <c r="E527">
        <v>8.5412630000000003E-3</v>
      </c>
      <c r="G527" s="34">
        <v>1.1250000000000002</v>
      </c>
      <c r="H527" s="34">
        <v>4.878787354699367E-3</v>
      </c>
      <c r="I527" s="34">
        <v>1.1298787873546996</v>
      </c>
      <c r="J527" s="34">
        <v>1.1202281954737821</v>
      </c>
      <c r="K527" s="34">
        <v>4.6419999999999995</v>
      </c>
      <c r="L527" s="34">
        <v>2.0130960800457291E-2</v>
      </c>
      <c r="M527" s="34">
        <v>4.6621309608004564</v>
      </c>
      <c r="N527" s="34">
        <v>4.6223104741238172</v>
      </c>
      <c r="O527" s="34">
        <v>60.883000000000003</v>
      </c>
      <c r="P527" s="34">
        <v>0.264031298236588</v>
      </c>
      <c r="Q527" s="34">
        <v>61.147031298236591</v>
      </c>
      <c r="R527" s="34">
        <v>60.624758422249123</v>
      </c>
      <c r="S527" s="34">
        <v>4.6409999999999991</v>
      </c>
      <c r="T527" s="34">
        <v>2.0126624100586445E-2</v>
      </c>
      <c r="U527" s="34">
        <v>4.6611266241005858</v>
      </c>
      <c r="V527" s="34">
        <v>4.6213147157278405</v>
      </c>
      <c r="W527" s="34">
        <v>71.291000000000011</v>
      </c>
      <c r="X527" s="34">
        <v>0.30916767049233113</v>
      </c>
      <c r="Y527" s="34">
        <v>71.60016767049234</v>
      </c>
      <c r="Z527" s="34">
        <v>70.988611807574557</v>
      </c>
      <c r="AB527" s="34">
        <v>2.0949999999999989</v>
      </c>
      <c r="AC527" s="34">
        <v>9.0853862294179247E-3</v>
      </c>
      <c r="AD527" s="34">
        <v>2.1040853862294169</v>
      </c>
      <c r="AE527" s="34">
        <v>2.0861138395711749</v>
      </c>
      <c r="AF527" s="34">
        <v>3.2749999999999972</v>
      </c>
      <c r="AG527" s="34">
        <v>1.4202692077013699E-2</v>
      </c>
      <c r="AH527" s="34">
        <v>3.2892026920770108</v>
      </c>
      <c r="AI527" s="34">
        <v>3.2611087468236728</v>
      </c>
      <c r="AJ527" s="34">
        <v>48.373000000000012</v>
      </c>
      <c r="AK527" s="34">
        <v>0.20977918285233108</v>
      </c>
      <c r="AL527" s="34">
        <v>48.582779182852342</v>
      </c>
      <c r="AM527" s="34">
        <v>48.167820888580671</v>
      </c>
      <c r="AN527" s="34">
        <v>2.6179999999999994</v>
      </c>
      <c r="AO527" s="34">
        <v>1.1353480261869277E-2</v>
      </c>
      <c r="AP527" s="34">
        <v>2.6293534802618685</v>
      </c>
      <c r="AQ527" s="34">
        <v>2.6068954806669864</v>
      </c>
      <c r="AR527" s="34">
        <v>56.361000000000011</v>
      </c>
      <c r="AS527" s="34">
        <v>0.24442074142063197</v>
      </c>
      <c r="AT527" s="34">
        <v>56.605420741420637</v>
      </c>
      <c r="AU527" s="34">
        <v>56.121938955642506</v>
      </c>
    </row>
    <row r="528" spans="1:47" x14ac:dyDescent="0.25">
      <c r="A528" s="18">
        <v>45860</v>
      </c>
      <c r="B528" s="2">
        <v>12</v>
      </c>
      <c r="C528" s="2" t="s">
        <v>178</v>
      </c>
      <c r="D528" s="9">
        <v>32.558256</v>
      </c>
      <c r="E528">
        <v>8.6743510000000003E-3</v>
      </c>
      <c r="G528" s="34">
        <v>1.125</v>
      </c>
      <c r="H528" s="34">
        <v>8.2255551542140867E-3</v>
      </c>
      <c r="I528" s="34">
        <v>1.1332255551542141</v>
      </c>
      <c r="J528" s="34">
        <v>1.1233955589266365</v>
      </c>
      <c r="K528" s="34">
        <v>4.7359999999999998</v>
      </c>
      <c r="L528" s="34">
        <v>3.4627759298095917E-2</v>
      </c>
      <c r="M528" s="34">
        <v>4.7706277592980957</v>
      </c>
      <c r="N528" s="34">
        <v>4.7292456596236008</v>
      </c>
      <c r="O528" s="34">
        <v>65.58</v>
      </c>
      <c r="P528" s="34">
        <v>0.47949502845631975</v>
      </c>
      <c r="Q528" s="34">
        <v>66.059495028456311</v>
      </c>
      <c r="R528" s="34">
        <v>65.486471781696721</v>
      </c>
      <c r="S528" s="34">
        <v>4.9429999999999996</v>
      </c>
      <c r="T528" s="34">
        <v>3.6141261446471305E-2</v>
      </c>
      <c r="U528" s="34">
        <v>4.979141261446471</v>
      </c>
      <c r="V528" s="34">
        <v>4.9359504424661012</v>
      </c>
      <c r="W528" s="34">
        <v>76.384</v>
      </c>
      <c r="X528" s="34">
        <v>0.55848960435510109</v>
      </c>
      <c r="Y528" s="34">
        <v>76.942489604355089</v>
      </c>
      <c r="Z528" s="34">
        <v>76.275063442713048</v>
      </c>
      <c r="AB528" s="34">
        <v>2.0949999999999989</v>
      </c>
      <c r="AC528" s="34">
        <v>1.5317811598291998E-2</v>
      </c>
      <c r="AD528" s="34">
        <v>2.110317811598291</v>
      </c>
      <c r="AE528" s="34">
        <v>2.0920121741789357</v>
      </c>
      <c r="AF528" s="34">
        <v>3.4909999999999979</v>
      </c>
      <c r="AG528" s="34">
        <v>2.5524811594098983E-2</v>
      </c>
      <c r="AH528" s="34">
        <v>3.5165248115940968</v>
      </c>
      <c r="AI528" s="34">
        <v>3.4860212410781206</v>
      </c>
      <c r="AJ528" s="34">
        <v>51.404000000000018</v>
      </c>
      <c r="AK528" s="34">
        <v>0.37584572190864091</v>
      </c>
      <c r="AL528" s="34">
        <v>51.779845721908657</v>
      </c>
      <c r="AM528" s="34">
        <v>51.330689165390972</v>
      </c>
      <c r="AN528" s="34">
        <v>2.754</v>
      </c>
      <c r="AO528" s="34">
        <v>2.0136159017516083E-2</v>
      </c>
      <c r="AP528" s="34">
        <v>2.774136159017516</v>
      </c>
      <c r="AQ528" s="34">
        <v>2.750072328252406</v>
      </c>
      <c r="AR528" s="34">
        <v>59.744000000000014</v>
      </c>
      <c r="AS528" s="34">
        <v>0.43682450411854795</v>
      </c>
      <c r="AT528" s="34">
        <v>60.180824504118561</v>
      </c>
      <c r="AU528" s="34">
        <v>59.65879490890044</v>
      </c>
    </row>
    <row r="529" spans="1:47" x14ac:dyDescent="0.25">
      <c r="A529" s="18">
        <v>45860</v>
      </c>
      <c r="B529" s="2">
        <v>13</v>
      </c>
      <c r="C529" s="2" t="s">
        <v>178</v>
      </c>
      <c r="D529" s="9">
        <v>30.529734999999999</v>
      </c>
      <c r="E529">
        <v>8.9003529999999997E-3</v>
      </c>
      <c r="G529" s="34">
        <v>1.1250000000000002</v>
      </c>
      <c r="H529" s="34">
        <v>1.0726321555229602E-2</v>
      </c>
      <c r="I529" s="34">
        <v>1.1357263215552298</v>
      </c>
      <c r="J529" s="34">
        <v>1.1256179563819968</v>
      </c>
      <c r="K529" s="34">
        <v>4.8310000000000004</v>
      </c>
      <c r="L529" s="34">
        <v>4.6061208385168181E-2</v>
      </c>
      <c r="M529" s="34">
        <v>4.877061208385169</v>
      </c>
      <c r="N529" s="34">
        <v>4.8336536420279339</v>
      </c>
      <c r="O529" s="34">
        <v>68.022000000000006</v>
      </c>
      <c r="P529" s="34">
        <v>0.64855630651540264</v>
      </c>
      <c r="Q529" s="34">
        <v>68.670556306515408</v>
      </c>
      <c r="R529" s="34">
        <v>68.059364114681046</v>
      </c>
      <c r="S529" s="34">
        <v>5.1309999999999993</v>
      </c>
      <c r="T529" s="34">
        <v>4.8921560799896069E-2</v>
      </c>
      <c r="U529" s="34">
        <v>5.1799215607998956</v>
      </c>
      <c r="V529" s="34">
        <v>5.1338184303964658</v>
      </c>
      <c r="W529" s="34">
        <v>79.109000000000009</v>
      </c>
      <c r="X529" s="34">
        <v>0.75426539725569652</v>
      </c>
      <c r="Y529" s="34">
        <v>79.863265397255702</v>
      </c>
      <c r="Z529" s="34">
        <v>79.152454143487432</v>
      </c>
      <c r="AB529" s="34">
        <v>2.094999999999998</v>
      </c>
      <c r="AC529" s="34">
        <v>1.9974794362849768E-2</v>
      </c>
      <c r="AD529" s="34">
        <v>2.1149747943628476</v>
      </c>
      <c r="AE529" s="34">
        <v>2.0961507721069159</v>
      </c>
      <c r="AF529" s="34">
        <v>3.6689999999999969</v>
      </c>
      <c r="AG529" s="34">
        <v>3.4982110032122107E-2</v>
      </c>
      <c r="AH529" s="34">
        <v>3.7039821100321189</v>
      </c>
      <c r="AI529" s="34">
        <v>3.6710153617471479</v>
      </c>
      <c r="AJ529" s="34">
        <v>53.222000000000016</v>
      </c>
      <c r="AK529" s="34">
        <v>0.50744558738882661</v>
      </c>
      <c r="AL529" s="34">
        <v>53.729445587388845</v>
      </c>
      <c r="AM529" s="34">
        <v>53.251234555166789</v>
      </c>
      <c r="AN529" s="34">
        <v>2.8509999999999986</v>
      </c>
      <c r="AO529" s="34">
        <v>2.7182882447964067E-2</v>
      </c>
      <c r="AP529" s="34">
        <v>2.8781828824479625</v>
      </c>
      <c r="AQ529" s="34">
        <v>2.8525660387956182</v>
      </c>
      <c r="AR529" s="34">
        <v>61.83700000000001</v>
      </c>
      <c r="AS529" s="34">
        <v>0.5895853742317626</v>
      </c>
      <c r="AT529" s="34">
        <v>62.426585374231777</v>
      </c>
      <c r="AU529" s="34">
        <v>61.870966727816466</v>
      </c>
    </row>
    <row r="530" spans="1:47" x14ac:dyDescent="0.25">
      <c r="A530" s="18">
        <v>45860</v>
      </c>
      <c r="B530" s="2">
        <v>14</v>
      </c>
      <c r="C530" s="2" t="s">
        <v>178</v>
      </c>
      <c r="D530" s="9">
        <v>37.255347999999998</v>
      </c>
      <c r="E530">
        <v>8.9134950000000004E-3</v>
      </c>
      <c r="G530" s="34">
        <v>1.1250000000000002</v>
      </c>
      <c r="H530" s="34">
        <v>1.1747040753293249E-2</v>
      </c>
      <c r="I530" s="34">
        <v>1.1367470407532936</v>
      </c>
      <c r="J530" s="34">
        <v>1.1266146516892743</v>
      </c>
      <c r="K530" s="34">
        <v>5.194</v>
      </c>
      <c r="L530" s="34">
        <v>5.4234781931204554E-2</v>
      </c>
      <c r="M530" s="34">
        <v>5.2482347819312043</v>
      </c>
      <c r="N530" s="34">
        <v>5.2014546674436337</v>
      </c>
      <c r="O530" s="34">
        <v>70.195000000000007</v>
      </c>
      <c r="P530" s="34">
        <v>0.73296313393548407</v>
      </c>
      <c r="Q530" s="34">
        <v>70.927963133935492</v>
      </c>
      <c r="R530" s="34">
        <v>70.295747089180963</v>
      </c>
      <c r="S530" s="34">
        <v>5.2529999999999992</v>
      </c>
      <c r="T530" s="34">
        <v>5.4850848957377261E-2</v>
      </c>
      <c r="U530" s="34">
        <v>5.3078508489573766</v>
      </c>
      <c r="V530" s="34">
        <v>5.2605393469544488</v>
      </c>
      <c r="W530" s="34">
        <v>81.76700000000001</v>
      </c>
      <c r="X530" s="34">
        <v>0.85379580557735912</v>
      </c>
      <c r="Y530" s="34">
        <v>82.620795805577359</v>
      </c>
      <c r="Z530" s="34">
        <v>81.884355755268317</v>
      </c>
      <c r="AB530" s="34">
        <v>2.0949999999999989</v>
      </c>
      <c r="AC530" s="34">
        <v>2.1875600336132745E-2</v>
      </c>
      <c r="AD530" s="34">
        <v>2.1168756003361318</v>
      </c>
      <c r="AE530" s="34">
        <v>2.0980068402569136</v>
      </c>
      <c r="AF530" s="34">
        <v>3.7749999999999977</v>
      </c>
      <c r="AG530" s="34">
        <v>3.9417847861050646E-2</v>
      </c>
      <c r="AH530" s="34">
        <v>3.8144178478610482</v>
      </c>
      <c r="AI530" s="34">
        <v>3.7804180534462279</v>
      </c>
      <c r="AJ530" s="34">
        <v>54.646000000000001</v>
      </c>
      <c r="AK530" s="34">
        <v>0.57060336800396694</v>
      </c>
      <c r="AL530" s="34">
        <v>55.216603368003966</v>
      </c>
      <c r="AM530" s="34">
        <v>54.724430449966277</v>
      </c>
      <c r="AN530" s="34">
        <v>2.9519999999999991</v>
      </c>
      <c r="AO530" s="34">
        <v>3.0824234936641468E-2</v>
      </c>
      <c r="AP530" s="34">
        <v>2.9828242349366407</v>
      </c>
      <c r="AQ530" s="34">
        <v>2.9562368460326538</v>
      </c>
      <c r="AR530" s="34">
        <v>63.467999999999996</v>
      </c>
      <c r="AS530" s="34">
        <v>0.66272105113779178</v>
      </c>
      <c r="AT530" s="34">
        <v>64.130721051137783</v>
      </c>
      <c r="AU530" s="34">
        <v>63.559092189702071</v>
      </c>
    </row>
    <row r="531" spans="1:47" x14ac:dyDescent="0.25">
      <c r="A531" s="18">
        <v>45860</v>
      </c>
      <c r="B531" s="2">
        <v>15</v>
      </c>
      <c r="C531" s="2" t="s">
        <v>178</v>
      </c>
      <c r="D531" s="9">
        <v>46.419162999999998</v>
      </c>
      <c r="E531">
        <v>8.9254120000000006E-3</v>
      </c>
      <c r="G531" s="34">
        <v>1.125</v>
      </c>
      <c r="H531" s="34">
        <v>1.0230329833802858E-2</v>
      </c>
      <c r="I531" s="34">
        <v>1.1352303298338029</v>
      </c>
      <c r="J531" s="34">
        <v>1.1250979314251404</v>
      </c>
      <c r="K531" s="34">
        <v>5.6949999999999994</v>
      </c>
      <c r="L531" s="34">
        <v>5.1788203025339805E-2</v>
      </c>
      <c r="M531" s="34">
        <v>5.7467882030253392</v>
      </c>
      <c r="N531" s="34">
        <v>5.6954957506365984</v>
      </c>
      <c r="O531" s="34">
        <v>72.046999999999997</v>
      </c>
      <c r="P531" s="34">
        <v>0.65516850980977304</v>
      </c>
      <c r="Q531" s="34">
        <v>72.702168509809766</v>
      </c>
      <c r="R531" s="34">
        <v>72.053271702566292</v>
      </c>
      <c r="S531" s="34">
        <v>5.3890000000000002</v>
      </c>
      <c r="T531" s="34">
        <v>4.900555331054543E-2</v>
      </c>
      <c r="U531" s="34">
        <v>5.4380055533105454</v>
      </c>
      <c r="V531" s="34">
        <v>5.3894691132889614</v>
      </c>
      <c r="W531" s="34">
        <v>84.255999999999986</v>
      </c>
      <c r="X531" s="34">
        <v>0.76619259597946121</v>
      </c>
      <c r="Y531" s="34">
        <v>85.022192595979448</v>
      </c>
      <c r="Z531" s="34">
        <v>84.263334497917</v>
      </c>
      <c r="AB531" s="34">
        <v>2.0949999999999998</v>
      </c>
      <c r="AC531" s="34">
        <v>1.9051147557170658E-2</v>
      </c>
      <c r="AD531" s="34">
        <v>2.1140511475571704</v>
      </c>
      <c r="AE531" s="34">
        <v>2.09518237007615</v>
      </c>
      <c r="AF531" s="34">
        <v>3.6719999999999979</v>
      </c>
      <c r="AG531" s="34">
        <v>3.3391796577532516E-2</v>
      </c>
      <c r="AH531" s="34">
        <v>3.7053917965775303</v>
      </c>
      <c r="AI531" s="34">
        <v>3.6723196481716558</v>
      </c>
      <c r="AJ531" s="34">
        <v>55.514000000000017</v>
      </c>
      <c r="AK531" s="34">
        <v>0.50482358257220639</v>
      </c>
      <c r="AL531" s="34">
        <v>56.018823582572224</v>
      </c>
      <c r="AM531" s="34">
        <v>55.518832502342455</v>
      </c>
      <c r="AN531" s="34">
        <v>2.9719999999999991</v>
      </c>
      <c r="AO531" s="34">
        <v>2.7026258014277414E-2</v>
      </c>
      <c r="AP531" s="34">
        <v>2.9990262580142764</v>
      </c>
      <c r="AQ531" s="34">
        <v>2.9722587130626805</v>
      </c>
      <c r="AR531" s="34">
        <v>64.253000000000014</v>
      </c>
      <c r="AS531" s="34">
        <v>0.58429278472118695</v>
      </c>
      <c r="AT531" s="34">
        <v>64.8372927847212</v>
      </c>
      <c r="AU531" s="34">
        <v>64.258593233652945</v>
      </c>
    </row>
    <row r="532" spans="1:47" x14ac:dyDescent="0.25">
      <c r="A532" s="18">
        <v>45860</v>
      </c>
      <c r="B532" s="2">
        <v>16</v>
      </c>
      <c r="C532" s="2" t="s">
        <v>178</v>
      </c>
      <c r="D532" s="9">
        <v>58.908115000000002</v>
      </c>
      <c r="E532">
        <v>9.2568649999999995E-3</v>
      </c>
      <c r="G532" s="34">
        <v>1.125</v>
      </c>
      <c r="H532" s="34">
        <v>1.4815010880962638E-2</v>
      </c>
      <c r="I532" s="34">
        <v>1.1398150108809626</v>
      </c>
      <c r="J532" s="34">
        <v>1.129263897200264</v>
      </c>
      <c r="K532" s="34">
        <v>6.3470000000000004</v>
      </c>
      <c r="L532" s="34">
        <v>8.3582999165751001E-2</v>
      </c>
      <c r="M532" s="34">
        <v>6.4305829991657513</v>
      </c>
      <c r="N532" s="34">
        <v>6.3710559604711792</v>
      </c>
      <c r="O532" s="34">
        <v>73.143000000000001</v>
      </c>
      <c r="P532" s="34">
        <v>0.96321274743666696</v>
      </c>
      <c r="Q532" s="34">
        <v>74.106212747436672</v>
      </c>
      <c r="R532" s="34">
        <v>73.420221540372367</v>
      </c>
      <c r="S532" s="34">
        <v>5.4410000000000007</v>
      </c>
      <c r="T532" s="34">
        <v>7.1651977069615763E-2</v>
      </c>
      <c r="U532" s="34">
        <v>5.5126519770696163</v>
      </c>
      <c r="V532" s="34">
        <v>5.4616221019258999</v>
      </c>
      <c r="W532" s="34">
        <v>86.055999999999997</v>
      </c>
      <c r="X532" s="34">
        <v>1.1332627345529964</v>
      </c>
      <c r="Y532" s="34">
        <v>87.189262734553012</v>
      </c>
      <c r="Z532" s="34">
        <v>86.382163499969707</v>
      </c>
      <c r="AB532" s="34">
        <v>2.094999999999998</v>
      </c>
      <c r="AC532" s="34">
        <v>2.7588842484992621E-2</v>
      </c>
      <c r="AD532" s="34">
        <v>2.1225888424849906</v>
      </c>
      <c r="AE532" s="34">
        <v>2.1029403241196007</v>
      </c>
      <c r="AF532" s="34">
        <v>3.8049999999999984</v>
      </c>
      <c r="AG532" s="34">
        <v>5.0107659024055839E-2</v>
      </c>
      <c r="AH532" s="34">
        <v>3.8551076590240543</v>
      </c>
      <c r="AI532" s="34">
        <v>3.8194214478640025</v>
      </c>
      <c r="AJ532" s="34">
        <v>55.673000000000016</v>
      </c>
      <c r="AK532" s="34">
        <v>0.73315208957851852</v>
      </c>
      <c r="AL532" s="34">
        <v>56.406152089578534</v>
      </c>
      <c r="AM532" s="34">
        <v>55.884007954515837</v>
      </c>
      <c r="AN532" s="34">
        <v>3.0189999999999988</v>
      </c>
      <c r="AO532" s="34">
        <v>3.9756904755223282E-2</v>
      </c>
      <c r="AP532" s="34">
        <v>3.0587569047552221</v>
      </c>
      <c r="AQ532" s="34">
        <v>3.0304424050200853</v>
      </c>
      <c r="AR532" s="34">
        <v>64.592000000000013</v>
      </c>
      <c r="AS532" s="34">
        <v>0.85060549584279033</v>
      </c>
      <c r="AT532" s="34">
        <v>65.442605495842798</v>
      </c>
      <c r="AU532" s="34">
        <v>64.836812131519522</v>
      </c>
    </row>
    <row r="533" spans="1:47" x14ac:dyDescent="0.25">
      <c r="A533" s="18">
        <v>45860</v>
      </c>
      <c r="B533" s="2">
        <v>17</v>
      </c>
      <c r="C533" s="2" t="s">
        <v>178</v>
      </c>
      <c r="D533" s="9">
        <v>52.16319</v>
      </c>
      <c r="E533">
        <v>9.2759399999999999E-3</v>
      </c>
      <c r="G533" s="34">
        <v>1.1250000000000002</v>
      </c>
      <c r="H533" s="34">
        <v>1.7035663155290343E-2</v>
      </c>
      <c r="I533" s="34">
        <v>1.1420356631552906</v>
      </c>
      <c r="J533" s="34">
        <v>1.1314422088660019</v>
      </c>
      <c r="K533" s="34">
        <v>7.0429999999999993</v>
      </c>
      <c r="L533" s="34">
        <v>0.10665082275796429</v>
      </c>
      <c r="M533" s="34">
        <v>7.1496508227579634</v>
      </c>
      <c r="N533" s="34">
        <v>7.0833310907051104</v>
      </c>
      <c r="O533" s="34">
        <v>71.216999999999999</v>
      </c>
      <c r="P533" s="34">
        <v>1.0784256203824996</v>
      </c>
      <c r="Q533" s="34">
        <v>72.295425620382503</v>
      </c>
      <c r="R533" s="34">
        <v>71.624817590053368</v>
      </c>
      <c r="S533" s="34">
        <v>5.28</v>
      </c>
      <c r="T533" s="34">
        <v>7.9954045742162652E-2</v>
      </c>
      <c r="U533" s="34">
        <v>5.3599540457421631</v>
      </c>
      <c r="V533" s="34">
        <v>5.3102354336111013</v>
      </c>
      <c r="W533" s="34">
        <v>84.664999999999992</v>
      </c>
      <c r="X533" s="34">
        <v>1.2820661520379169</v>
      </c>
      <c r="Y533" s="34">
        <v>85.94706615203792</v>
      </c>
      <c r="Z533" s="34">
        <v>85.149826323235573</v>
      </c>
      <c r="AB533" s="34">
        <v>2.0949999999999984</v>
      </c>
      <c r="AC533" s="34">
        <v>3.1724190498073977E-2</v>
      </c>
      <c r="AD533" s="34">
        <v>2.1267241904980723</v>
      </c>
      <c r="AE533" s="34">
        <v>2.1069968245104636</v>
      </c>
      <c r="AF533" s="34">
        <v>3.5599999999999987</v>
      </c>
      <c r="AG533" s="34">
        <v>5.3908409629185403E-2</v>
      </c>
      <c r="AH533" s="34">
        <v>3.6139084096291842</v>
      </c>
      <c r="AI533" s="34">
        <v>3.5803860120559685</v>
      </c>
      <c r="AJ533" s="34">
        <v>53.996000000000038</v>
      </c>
      <c r="AK533" s="34">
        <v>0.81765126020716239</v>
      </c>
      <c r="AL533" s="34">
        <v>54.813651260207202</v>
      </c>
      <c r="AM533" s="34">
        <v>54.305203119936593</v>
      </c>
      <c r="AN533" s="34">
        <v>2.928999999999998</v>
      </c>
      <c r="AO533" s="34">
        <v>4.4353295450529205E-2</v>
      </c>
      <c r="AP533" s="34">
        <v>2.9733532954505271</v>
      </c>
      <c r="AQ533" s="34">
        <v>2.9457726486831257</v>
      </c>
      <c r="AR533" s="34">
        <v>62.580000000000034</v>
      </c>
      <c r="AS533" s="34">
        <v>0.947637155784951</v>
      </c>
      <c r="AT533" s="34">
        <v>63.527637155784987</v>
      </c>
      <c r="AU533" s="34">
        <v>62.938358605186146</v>
      </c>
    </row>
    <row r="534" spans="1:47" x14ac:dyDescent="0.25">
      <c r="A534" s="18">
        <v>45860</v>
      </c>
      <c r="B534" s="2">
        <v>18</v>
      </c>
      <c r="C534" s="2" t="s">
        <v>178</v>
      </c>
      <c r="D534" s="9">
        <v>52.409280000000003</v>
      </c>
      <c r="E534">
        <v>9.251156E-3</v>
      </c>
      <c r="G534" s="34">
        <v>1.125</v>
      </c>
      <c r="H534" s="34">
        <v>1.7072933310857758E-2</v>
      </c>
      <c r="I534" s="34">
        <v>1.1420729333108577</v>
      </c>
      <c r="J534" s="34">
        <v>1.1315074384414212</v>
      </c>
      <c r="K534" s="34">
        <v>7.8170000000000019</v>
      </c>
      <c r="L534" s="34">
        <v>0.11863032861420011</v>
      </c>
      <c r="M534" s="34">
        <v>7.9356303286142023</v>
      </c>
      <c r="N534" s="34">
        <v>7.8622165744858608</v>
      </c>
      <c r="O534" s="34">
        <v>67.004999999999995</v>
      </c>
      <c r="P534" s="34">
        <v>1.016863907994688</v>
      </c>
      <c r="Q534" s="34">
        <v>68.021863907994685</v>
      </c>
      <c r="R534" s="34">
        <v>67.392583033571057</v>
      </c>
      <c r="S534" s="34">
        <v>4.9640000000000004</v>
      </c>
      <c r="T534" s="34">
        <v>7.5333369737864822E-2</v>
      </c>
      <c r="U534" s="34">
        <v>5.0393333697378653</v>
      </c>
      <c r="V534" s="34">
        <v>4.9927137105984141</v>
      </c>
      <c r="W534" s="34">
        <v>80.911000000000001</v>
      </c>
      <c r="X534" s="34">
        <v>1.2279005396576106</v>
      </c>
      <c r="Y534" s="34">
        <v>82.138900539657598</v>
      </c>
      <c r="Z534" s="34">
        <v>81.379020757096754</v>
      </c>
      <c r="AB534" s="34">
        <v>2.0949999999999998</v>
      </c>
      <c r="AC534" s="34">
        <v>3.1793595809997327E-2</v>
      </c>
      <c r="AD534" s="34">
        <v>2.1267935958099971</v>
      </c>
      <c r="AE534" s="34">
        <v>2.1071182964753579</v>
      </c>
      <c r="AF534" s="34">
        <v>3.4769999999999976</v>
      </c>
      <c r="AG534" s="34">
        <v>5.276674588609101E-2</v>
      </c>
      <c r="AH534" s="34">
        <v>3.5297667458860889</v>
      </c>
      <c r="AI534" s="34">
        <v>3.4971123230762839</v>
      </c>
      <c r="AJ534" s="34">
        <v>50.981999999999999</v>
      </c>
      <c r="AK534" s="34">
        <v>0.77369980982591124</v>
      </c>
      <c r="AL534" s="34">
        <v>51.755699809825913</v>
      </c>
      <c r="AM534" s="34">
        <v>51.276899756996038</v>
      </c>
      <c r="AN534" s="34">
        <v>2.730999999999999</v>
      </c>
      <c r="AO534" s="34">
        <v>4.1445494108402238E-2</v>
      </c>
      <c r="AP534" s="34">
        <v>2.7724454941084011</v>
      </c>
      <c r="AQ534" s="34">
        <v>2.7467971683409069</v>
      </c>
      <c r="AR534" s="34">
        <v>59.284999999999997</v>
      </c>
      <c r="AS534" s="34">
        <v>0.8997056456304019</v>
      </c>
      <c r="AT534" s="34">
        <v>60.184705645630402</v>
      </c>
      <c r="AU534" s="34">
        <v>59.627927544888585</v>
      </c>
    </row>
    <row r="535" spans="1:47" x14ac:dyDescent="0.25">
      <c r="A535" s="18">
        <v>45860</v>
      </c>
      <c r="B535" s="2">
        <v>19</v>
      </c>
      <c r="C535" s="2" t="s">
        <v>178</v>
      </c>
      <c r="D535" s="9">
        <v>56.246259000000002</v>
      </c>
      <c r="E535">
        <v>9.2022370000000003E-3</v>
      </c>
      <c r="G535" s="34">
        <v>1.125</v>
      </c>
      <c r="H535" s="34">
        <v>1.5948340005866188E-2</v>
      </c>
      <c r="I535" s="34">
        <v>1.1409483400058662</v>
      </c>
      <c r="J535" s="34">
        <v>1.1304490629763757</v>
      </c>
      <c r="K535" s="34">
        <v>8.7690000000000019</v>
      </c>
      <c r="L535" s="34">
        <v>0.12431199423239168</v>
      </c>
      <c r="M535" s="34">
        <v>8.893311994232393</v>
      </c>
      <c r="N535" s="34">
        <v>8.8114736295465246</v>
      </c>
      <c r="O535" s="34">
        <v>63.033000000000001</v>
      </c>
      <c r="P535" s="34">
        <v>0.893574858302012</v>
      </c>
      <c r="Q535" s="34">
        <v>63.926574858302011</v>
      </c>
      <c r="R535" s="34">
        <v>63.338307365857673</v>
      </c>
      <c r="S535" s="34">
        <v>4.6129999999999995</v>
      </c>
      <c r="T535" s="34">
        <v>6.539528217516509E-2</v>
      </c>
      <c r="U535" s="34">
        <v>4.6783952821751642</v>
      </c>
      <c r="V535" s="34">
        <v>4.6353435800089065</v>
      </c>
      <c r="W535" s="34">
        <v>77.540000000000006</v>
      </c>
      <c r="X535" s="34">
        <v>1.0992304747154349</v>
      </c>
      <c r="Y535" s="34">
        <v>78.639230474715433</v>
      </c>
      <c r="Z535" s="34">
        <v>77.915573638389475</v>
      </c>
      <c r="AB535" s="34">
        <v>2.0949999999999989</v>
      </c>
      <c r="AC535" s="34">
        <v>2.9699353166479689E-2</v>
      </c>
      <c r="AD535" s="34">
        <v>2.1246993531664784</v>
      </c>
      <c r="AE535" s="34">
        <v>2.1051473661648936</v>
      </c>
      <c r="AF535" s="34">
        <v>3.3329999999999989</v>
      </c>
      <c r="AG535" s="34">
        <v>4.7249615324046215E-2</v>
      </c>
      <c r="AH535" s="34">
        <v>3.3802496153240451</v>
      </c>
      <c r="AI535" s="34">
        <v>3.3491437572446743</v>
      </c>
      <c r="AJ535" s="34">
        <v>48.114999999999988</v>
      </c>
      <c r="AK535" s="34">
        <v>0.68209278167311238</v>
      </c>
      <c r="AL535" s="34">
        <v>48.797092781673101</v>
      </c>
      <c r="AM535" s="34">
        <v>48.348050368985156</v>
      </c>
      <c r="AN535" s="34">
        <v>2.5409999999999995</v>
      </c>
      <c r="AO535" s="34">
        <v>3.6021983959916425E-2</v>
      </c>
      <c r="AP535" s="34">
        <v>2.577021983959916</v>
      </c>
      <c r="AQ535" s="34">
        <v>2.5533076169093065</v>
      </c>
      <c r="AR535" s="34">
        <v>56.083999999999982</v>
      </c>
      <c r="AS535" s="34">
        <v>0.79506373412355469</v>
      </c>
      <c r="AT535" s="34">
        <v>56.879063734123541</v>
      </c>
      <c r="AU535" s="34">
        <v>56.355649109304032</v>
      </c>
    </row>
    <row r="536" spans="1:47" x14ac:dyDescent="0.25">
      <c r="A536" s="18">
        <v>45860</v>
      </c>
      <c r="B536" s="2">
        <v>20</v>
      </c>
      <c r="C536" s="2" t="s">
        <v>178</v>
      </c>
      <c r="D536" s="9">
        <v>101.976748</v>
      </c>
      <c r="E536">
        <v>9.0297729999999996E-3</v>
      </c>
      <c r="G536" s="34">
        <v>1.1250000000000002</v>
      </c>
      <c r="H536" s="34">
        <v>1.0501722498747467E-2</v>
      </c>
      <c r="I536" s="34">
        <v>1.1355017224987476</v>
      </c>
      <c r="J536" s="34">
        <v>1.125248399703475</v>
      </c>
      <c r="K536" s="34">
        <v>9.0289999999999981</v>
      </c>
      <c r="L536" s="34">
        <v>8.4284491058836314E-2</v>
      </c>
      <c r="M536" s="34">
        <v>9.1132844910588346</v>
      </c>
      <c r="N536" s="34">
        <v>9.0309936008201532</v>
      </c>
      <c r="O536" s="34">
        <v>58.741</v>
      </c>
      <c r="P536" s="34">
        <v>0.548339272265711</v>
      </c>
      <c r="Q536" s="34">
        <v>59.289339272265714</v>
      </c>
      <c r="R536" s="34">
        <v>58.753969997317171</v>
      </c>
      <c r="S536" s="34">
        <v>4.1980000000000004</v>
      </c>
      <c r="T536" s="34">
        <v>3.9187760933103881E-2</v>
      </c>
      <c r="U536" s="34">
        <v>4.2371877609331046</v>
      </c>
      <c r="V536" s="34">
        <v>4.1989269172935009</v>
      </c>
      <c r="W536" s="34">
        <v>73.092999999999989</v>
      </c>
      <c r="X536" s="34">
        <v>0.68231324675639859</v>
      </c>
      <c r="Y536" s="34">
        <v>73.775313246756411</v>
      </c>
      <c r="Z536" s="34">
        <v>73.109138915134309</v>
      </c>
      <c r="AB536" s="34">
        <v>2.094999999999998</v>
      </c>
      <c r="AC536" s="34">
        <v>1.9556541008778593E-2</v>
      </c>
      <c r="AD536" s="34">
        <v>2.1145565410087768</v>
      </c>
      <c r="AE536" s="34">
        <v>2.0954625754478022</v>
      </c>
      <c r="AF536" s="34">
        <v>3.1249999999999969</v>
      </c>
      <c r="AG536" s="34">
        <v>2.9171451385409598E-2</v>
      </c>
      <c r="AH536" s="34">
        <v>3.1541714513854067</v>
      </c>
      <c r="AI536" s="34">
        <v>3.1256899991763158</v>
      </c>
      <c r="AJ536" s="34">
        <v>44.936000000000021</v>
      </c>
      <c r="AK536" s="34">
        <v>0.41947146862552565</v>
      </c>
      <c r="AL536" s="34">
        <v>45.355471468625545</v>
      </c>
      <c r="AM536" s="34">
        <v>44.945921856955884</v>
      </c>
      <c r="AN536" s="34">
        <v>2.3659999999999988</v>
      </c>
      <c r="AO536" s="34">
        <v>2.2086289272921326E-2</v>
      </c>
      <c r="AP536" s="34">
        <v>2.3880862892729202</v>
      </c>
      <c r="AQ536" s="34">
        <v>2.3665224121763737</v>
      </c>
      <c r="AR536" s="34">
        <v>52.52200000000002</v>
      </c>
      <c r="AS536" s="34">
        <v>0.49028575029263516</v>
      </c>
      <c r="AT536" s="34">
        <v>53.012285750292648</v>
      </c>
      <c r="AU536" s="34">
        <v>52.533596843756378</v>
      </c>
    </row>
    <row r="537" spans="1:47" x14ac:dyDescent="0.25">
      <c r="A537" s="18">
        <v>45860</v>
      </c>
      <c r="B537" s="2">
        <v>21</v>
      </c>
      <c r="C537" s="2" t="s">
        <v>178</v>
      </c>
      <c r="D537" s="9">
        <v>55.834330000000001</v>
      </c>
      <c r="E537">
        <v>8.8591720000000002E-3</v>
      </c>
      <c r="G537" s="34">
        <v>1.1250000000000002</v>
      </c>
      <c r="H537" s="34">
        <v>7.5088490347454667E-3</v>
      </c>
      <c r="I537" s="34">
        <v>1.1325088490347457</v>
      </c>
      <c r="J537" s="34">
        <v>1.122475758349625</v>
      </c>
      <c r="K537" s="34">
        <v>8.9499999999999975</v>
      </c>
      <c r="L537" s="34">
        <v>5.9737065654197244E-2</v>
      </c>
      <c r="M537" s="34">
        <v>9.0097370656541944</v>
      </c>
      <c r="N537" s="34">
        <v>8.9299182553147887</v>
      </c>
      <c r="O537" s="34">
        <v>53.523999999999987</v>
      </c>
      <c r="P537" s="34">
        <v>0.35724767620952547</v>
      </c>
      <c r="Q537" s="34">
        <v>53.881247676209512</v>
      </c>
      <c r="R537" s="34">
        <v>53.403904435471375</v>
      </c>
      <c r="S537" s="34">
        <v>3.7379999999999995</v>
      </c>
      <c r="T537" s="34">
        <v>2.4949402392780928E-2</v>
      </c>
      <c r="U537" s="34">
        <v>3.7629494023927803</v>
      </c>
      <c r="V537" s="34">
        <v>3.7296127864096857</v>
      </c>
      <c r="W537" s="34">
        <v>67.336999999999989</v>
      </c>
      <c r="X537" s="34">
        <v>0.44944299329124909</v>
      </c>
      <c r="Y537" s="34">
        <v>67.786442993291232</v>
      </c>
      <c r="Z537" s="34">
        <v>67.185911235545476</v>
      </c>
      <c r="AB537" s="34">
        <v>2.0949999999999998</v>
      </c>
      <c r="AC537" s="34">
        <v>1.3983145535814888E-2</v>
      </c>
      <c r="AD537" s="34">
        <v>2.1089831455358148</v>
      </c>
      <c r="AE537" s="34">
        <v>2.090299301104412</v>
      </c>
      <c r="AF537" s="34">
        <v>3.0629999999999971</v>
      </c>
      <c r="AG537" s="34">
        <v>2.0444092971933631E-2</v>
      </c>
      <c r="AH537" s="34">
        <v>3.0834440929719307</v>
      </c>
      <c r="AI537" s="34">
        <v>3.0561273313999084</v>
      </c>
      <c r="AJ537" s="34">
        <v>42.369</v>
      </c>
      <c r="AK537" s="34">
        <v>0.28279326644722724</v>
      </c>
      <c r="AL537" s="34">
        <v>42.651793266447228</v>
      </c>
      <c r="AM537" s="34">
        <v>42.273933693791335</v>
      </c>
      <c r="AN537" s="34">
        <v>2.2079999999999993</v>
      </c>
      <c r="AO537" s="34">
        <v>1.4737367705527095E-2</v>
      </c>
      <c r="AP537" s="34">
        <v>2.2227373677055264</v>
      </c>
      <c r="AQ537" s="34">
        <v>2.203045755054196</v>
      </c>
      <c r="AR537" s="34">
        <v>49.734999999999992</v>
      </c>
      <c r="AS537" s="34">
        <v>0.33195787266050286</v>
      </c>
      <c r="AT537" s="34">
        <v>50.066957872660502</v>
      </c>
      <c r="AU537" s="34">
        <v>49.623406081349856</v>
      </c>
    </row>
    <row r="538" spans="1:47" x14ac:dyDescent="0.25">
      <c r="A538" s="18">
        <v>45860</v>
      </c>
      <c r="B538" s="2">
        <v>22</v>
      </c>
      <c r="C538" s="2" t="s">
        <v>178</v>
      </c>
      <c r="D538" s="9">
        <v>42.253191999999999</v>
      </c>
      <c r="E538">
        <v>8.8062169999999999E-3</v>
      </c>
      <c r="G538" s="34">
        <v>1.125</v>
      </c>
      <c r="H538" s="34">
        <v>8.7658246354304411E-3</v>
      </c>
      <c r="I538" s="34">
        <v>1.1337658246354305</v>
      </c>
      <c r="J538" s="34">
        <v>1.123781636756507</v>
      </c>
      <c r="K538" s="34">
        <v>8.8099999999999987</v>
      </c>
      <c r="L538" s="34">
        <v>6.8646146700570815E-2</v>
      </c>
      <c r="M538" s="34">
        <v>8.8786461467005697</v>
      </c>
      <c r="N538" s="34">
        <v>8.8004588620665114</v>
      </c>
      <c r="O538" s="34">
        <v>48.935999999999986</v>
      </c>
      <c r="P538" s="34">
        <v>0.38130168387504354</v>
      </c>
      <c r="Q538" s="34">
        <v>49.31730168387503</v>
      </c>
      <c r="R538" s="34">
        <v>48.883002823392367</v>
      </c>
      <c r="S538" s="34">
        <v>3.3919999999999999</v>
      </c>
      <c r="T538" s="34">
        <v>2.6429935256337828E-2</v>
      </c>
      <c r="U538" s="34">
        <v>3.4184299352563379</v>
      </c>
      <c r="V538" s="34">
        <v>3.3883264994471749</v>
      </c>
      <c r="W538" s="34">
        <v>62.262999999999984</v>
      </c>
      <c r="X538" s="34">
        <v>0.48514359046738265</v>
      </c>
      <c r="Y538" s="34">
        <v>62.748143590467365</v>
      </c>
      <c r="Z538" s="34">
        <v>62.195569821662559</v>
      </c>
      <c r="AB538" s="34">
        <v>2.0949999999999998</v>
      </c>
      <c r="AC538" s="34">
        <v>1.6323913432201576E-2</v>
      </c>
      <c r="AD538" s="34">
        <v>2.1113239134322015</v>
      </c>
      <c r="AE538" s="34">
        <v>2.0927311368932284</v>
      </c>
      <c r="AF538" s="34">
        <v>3.3829999999999969</v>
      </c>
      <c r="AG538" s="34">
        <v>2.6359808659254361E-2</v>
      </c>
      <c r="AH538" s="34">
        <v>3.4093598086592514</v>
      </c>
      <c r="AI538" s="34">
        <v>3.3793362463531196</v>
      </c>
      <c r="AJ538" s="34">
        <v>40.564000000000007</v>
      </c>
      <c r="AK538" s="34">
        <v>0.31606836489920043</v>
      </c>
      <c r="AL538" s="34">
        <v>40.880068364899209</v>
      </c>
      <c r="AM538" s="34">
        <v>40.520069611903075</v>
      </c>
      <c r="AN538" s="34">
        <v>2.0539999999999994</v>
      </c>
      <c r="AO538" s="34">
        <v>1.6004447823265888E-2</v>
      </c>
      <c r="AP538" s="34">
        <v>2.0700044478232651</v>
      </c>
      <c r="AQ538" s="34">
        <v>2.0517755394647685</v>
      </c>
      <c r="AR538" s="34">
        <v>48.096000000000004</v>
      </c>
      <c r="AS538" s="34">
        <v>0.37475653481392224</v>
      </c>
      <c r="AT538" s="34">
        <v>48.47075653481393</v>
      </c>
      <c r="AU538" s="34">
        <v>48.043912534614194</v>
      </c>
    </row>
    <row r="539" spans="1:47" x14ac:dyDescent="0.25">
      <c r="A539" s="18">
        <v>45860</v>
      </c>
      <c r="B539" s="2">
        <v>23</v>
      </c>
      <c r="C539" s="2" t="s">
        <v>178</v>
      </c>
      <c r="D539" s="9">
        <v>45.691605000000003</v>
      </c>
      <c r="E539">
        <v>9.0190359999999994E-3</v>
      </c>
      <c r="G539" s="34">
        <v>1.125</v>
      </c>
      <c r="H539" s="34">
        <v>8.0262834051487448E-3</v>
      </c>
      <c r="I539" s="34">
        <v>1.1330262834051488</v>
      </c>
      <c r="J539" s="34">
        <v>1.1228074785661715</v>
      </c>
      <c r="K539" s="34">
        <v>8.1300000000000008</v>
      </c>
      <c r="L539" s="34">
        <v>5.8003274741208269E-2</v>
      </c>
      <c r="M539" s="34">
        <v>8.1880032747412095</v>
      </c>
      <c r="N539" s="34">
        <v>8.1141553784382001</v>
      </c>
      <c r="O539" s="34">
        <v>44.168000000000006</v>
      </c>
      <c r="P539" s="34">
        <v>0.31511545372320876</v>
      </c>
      <c r="Q539" s="34">
        <v>44.483115453723215</v>
      </c>
      <c r="R539" s="34">
        <v>44.08192063405393</v>
      </c>
      <c r="S539" s="34">
        <v>3.05</v>
      </c>
      <c r="T539" s="34">
        <v>2.1760146120625486E-2</v>
      </c>
      <c r="U539" s="34">
        <v>3.0717601461206252</v>
      </c>
      <c r="V539" s="34">
        <v>3.0440558307793979</v>
      </c>
      <c r="W539" s="34">
        <v>56.473000000000006</v>
      </c>
      <c r="X539" s="34">
        <v>0.40290515799019128</v>
      </c>
      <c r="Y539" s="34">
        <v>56.875905157990196</v>
      </c>
      <c r="Z539" s="34">
        <v>56.3629393218377</v>
      </c>
      <c r="AB539" s="34">
        <v>2.094999999999998</v>
      </c>
      <c r="AC539" s="34">
        <v>1.4946723318921426E-2</v>
      </c>
      <c r="AD539" s="34">
        <v>2.1099467233189193</v>
      </c>
      <c r="AE539" s="34">
        <v>2.0909170378632238</v>
      </c>
      <c r="AF539" s="34">
        <v>3.0969999999999969</v>
      </c>
      <c r="AG539" s="34">
        <v>2.2095466405107237E-2</v>
      </c>
      <c r="AH539" s="34">
        <v>3.119095466405104</v>
      </c>
      <c r="AI539" s="34">
        <v>3.0909642321061597</v>
      </c>
      <c r="AJ539" s="34">
        <v>37.304000000000016</v>
      </c>
      <c r="AK539" s="34">
        <v>0.26614442324059462</v>
      </c>
      <c r="AL539" s="34">
        <v>37.570144423240613</v>
      </c>
      <c r="AM539" s="34">
        <v>37.231297938162207</v>
      </c>
      <c r="AN539" s="34">
        <v>1.8959999999999995</v>
      </c>
      <c r="AO539" s="34">
        <v>1.3526962965477347E-2</v>
      </c>
      <c r="AP539" s="34">
        <v>1.9095269629654767</v>
      </c>
      <c r="AQ539" s="34">
        <v>1.8923048705435206</v>
      </c>
      <c r="AR539" s="34">
        <v>44.39200000000001</v>
      </c>
      <c r="AS539" s="34">
        <v>0.31671357593010063</v>
      </c>
      <c r="AT539" s="34">
        <v>44.708713575930112</v>
      </c>
      <c r="AU539" s="34">
        <v>44.305484078675107</v>
      </c>
    </row>
    <row r="540" spans="1:47" x14ac:dyDescent="0.25">
      <c r="A540" s="18">
        <v>45860</v>
      </c>
      <c r="B540" s="2">
        <v>24</v>
      </c>
      <c r="C540" s="2" t="s">
        <v>23</v>
      </c>
      <c r="D540" s="9">
        <v>29.271574999999999</v>
      </c>
      <c r="E540">
        <v>9.3131640000000005E-3</v>
      </c>
      <c r="G540" s="34">
        <v>1.1250000000000002</v>
      </c>
      <c r="H540" s="34">
        <v>6.3557696846679845E-3</v>
      </c>
      <c r="I540" s="34">
        <v>1.1313557696846681</v>
      </c>
      <c r="J540" s="34">
        <v>1.1208192678592486</v>
      </c>
      <c r="K540" s="34">
        <v>7.5989999999999993</v>
      </c>
      <c r="L540" s="34">
        <v>4.2931105630037332E-2</v>
      </c>
      <c r="M540" s="34">
        <v>7.6419311056300367</v>
      </c>
      <c r="N540" s="34">
        <v>7.5707605479666027</v>
      </c>
      <c r="O540" s="34">
        <v>40.663999999999987</v>
      </c>
      <c r="P540" s="34">
        <v>0.22973423862874556</v>
      </c>
      <c r="Q540" s="34">
        <v>40.893734238628731</v>
      </c>
      <c r="R540" s="34">
        <v>40.512884185091963</v>
      </c>
      <c r="S540" s="34">
        <v>2.7829999999999995</v>
      </c>
      <c r="T540" s="34">
        <v>1.5722761806605326E-2</v>
      </c>
      <c r="U540" s="34">
        <v>2.7987227618066046</v>
      </c>
      <c r="V540" s="34">
        <v>2.7726577977353668</v>
      </c>
      <c r="W540" s="34">
        <v>52.170999999999992</v>
      </c>
      <c r="X540" s="34">
        <v>0.29474387575005617</v>
      </c>
      <c r="Y540" s="34">
        <v>52.465743875750036</v>
      </c>
      <c r="Z540" s="34">
        <v>51.977121798653179</v>
      </c>
      <c r="AB540" s="34">
        <v>2.0949999999999989</v>
      </c>
      <c r="AC540" s="34">
        <v>1.1835855546115036E-2</v>
      </c>
      <c r="AD540" s="34">
        <v>2.1068358555461137</v>
      </c>
      <c r="AE540" s="34">
        <v>2.0872145477023323</v>
      </c>
      <c r="AF540" s="34">
        <v>2.9029999999999982</v>
      </c>
      <c r="AG540" s="34">
        <v>1.6400710572969907E-2</v>
      </c>
      <c r="AH540" s="34">
        <v>2.919400710572968</v>
      </c>
      <c r="AI540" s="34">
        <v>2.8922118529736851</v>
      </c>
      <c r="AJ540" s="34">
        <v>35.094000000000008</v>
      </c>
      <c r="AK540" s="34">
        <v>0.19826611672332289</v>
      </c>
      <c r="AL540" s="34">
        <v>35.292266116723333</v>
      </c>
      <c r="AM540" s="34">
        <v>34.963583454446642</v>
      </c>
      <c r="AN540" s="34">
        <v>1.742</v>
      </c>
      <c r="AO540" s="34">
        <v>9.8415562583925569E-3</v>
      </c>
      <c r="AP540" s="34">
        <v>1.7518415562583924</v>
      </c>
      <c r="AQ540" s="34">
        <v>1.7355263685429427</v>
      </c>
      <c r="AR540" s="34">
        <v>41.834000000000003</v>
      </c>
      <c r="AS540" s="34">
        <v>0.23634423910080038</v>
      </c>
      <c r="AT540" s="34">
        <v>42.070344239100805</v>
      </c>
      <c r="AU540" s="34">
        <v>41.678536223665603</v>
      </c>
    </row>
    <row r="541" spans="1:47" x14ac:dyDescent="0.25">
      <c r="A541" s="18">
        <v>45861</v>
      </c>
      <c r="B541" s="2">
        <v>1</v>
      </c>
      <c r="C541" s="2" t="s">
        <v>23</v>
      </c>
      <c r="D541" s="9">
        <v>25.797063999999999</v>
      </c>
      <c r="E541">
        <v>9.3370099999999998E-3</v>
      </c>
      <c r="G541" s="34">
        <v>1.1250000000000002</v>
      </c>
      <c r="H541" s="34">
        <v>1.1282130493164158E-2</v>
      </c>
      <c r="I541" s="34">
        <v>1.1362821304931643</v>
      </c>
      <c r="J541" s="34">
        <v>1.1256726528779284</v>
      </c>
      <c r="K541" s="34">
        <v>7.2239999999999993</v>
      </c>
      <c r="L541" s="34">
        <v>7.2446320606771419E-2</v>
      </c>
      <c r="M541" s="34">
        <v>7.2964463206067709</v>
      </c>
      <c r="N541" s="34">
        <v>7.2283193283468021</v>
      </c>
      <c r="O541" s="34">
        <v>38.098999999999997</v>
      </c>
      <c r="P541" s="34">
        <v>0.3820781241413877</v>
      </c>
      <c r="Q541" s="34">
        <v>38.481078124141384</v>
      </c>
      <c r="R541" s="34">
        <v>38.121779912885494</v>
      </c>
      <c r="S541" s="34">
        <v>2.5829999999999997</v>
      </c>
      <c r="T541" s="34">
        <v>2.59037716123049E-2</v>
      </c>
      <c r="U541" s="34">
        <v>2.6089037716123045</v>
      </c>
      <c r="V541" s="34">
        <v>2.5845444110077227</v>
      </c>
      <c r="W541" s="34">
        <v>49.030999999999992</v>
      </c>
      <c r="X541" s="34">
        <v>0.49171034685362819</v>
      </c>
      <c r="Y541" s="34">
        <v>49.522710346853621</v>
      </c>
      <c r="Z541" s="34">
        <v>49.060316305117944</v>
      </c>
      <c r="AB541" s="34">
        <v>2.0949999999999993</v>
      </c>
      <c r="AC541" s="34">
        <v>2.1009834118381244E-2</v>
      </c>
      <c r="AD541" s="34">
        <v>2.1160098341183806</v>
      </c>
      <c r="AE541" s="34">
        <v>2.0962526291371191</v>
      </c>
      <c r="AF541" s="34">
        <v>2.8499999999999979</v>
      </c>
      <c r="AG541" s="34">
        <v>2.8581397249349175E-2</v>
      </c>
      <c r="AH541" s="34">
        <v>2.8785813972493473</v>
      </c>
      <c r="AI541" s="34">
        <v>2.8517040539574161</v>
      </c>
      <c r="AJ541" s="34">
        <v>33.006999999999984</v>
      </c>
      <c r="AK541" s="34">
        <v>0.33101269438921699</v>
      </c>
      <c r="AL541" s="34">
        <v>33.338012694389199</v>
      </c>
      <c r="AM541" s="34">
        <v>33.026735336481565</v>
      </c>
      <c r="AN541" s="34">
        <v>1.651</v>
      </c>
      <c r="AO541" s="34">
        <v>1.6557153283745799E-2</v>
      </c>
      <c r="AP541" s="34">
        <v>1.6675571532837459</v>
      </c>
      <c r="AQ541" s="34">
        <v>1.6519871554679642</v>
      </c>
      <c r="AR541" s="34">
        <v>39.602999999999987</v>
      </c>
      <c r="AS541" s="34">
        <v>0.3971610790406932</v>
      </c>
      <c r="AT541" s="34">
        <v>40.000161079040673</v>
      </c>
      <c r="AU541" s="34">
        <v>39.62667917504406</v>
      </c>
    </row>
    <row r="542" spans="1:47" x14ac:dyDescent="0.25">
      <c r="A542" s="18">
        <v>45861</v>
      </c>
      <c r="B542" s="2">
        <v>2</v>
      </c>
      <c r="C542" s="2" t="s">
        <v>23</v>
      </c>
      <c r="D542" s="9">
        <v>24.672509999999999</v>
      </c>
      <c r="E542">
        <v>9.3870059999999998E-3</v>
      </c>
      <c r="G542" s="34">
        <v>1.125</v>
      </c>
      <c r="H542" s="34">
        <v>1.1174759289780048E-2</v>
      </c>
      <c r="I542" s="34">
        <v>1.13617475928978</v>
      </c>
      <c r="J542" s="34">
        <v>1.1255094800072782</v>
      </c>
      <c r="K542" s="34">
        <v>6.9629999999999992</v>
      </c>
      <c r="L542" s="34">
        <v>6.916431016421197E-2</v>
      </c>
      <c r="M542" s="34">
        <v>7.0321643101642115</v>
      </c>
      <c r="N542" s="34">
        <v>6.9661533415917143</v>
      </c>
      <c r="O542" s="34">
        <v>36.456000000000003</v>
      </c>
      <c r="P542" s="34">
        <v>0.36212179970508573</v>
      </c>
      <c r="Q542" s="34">
        <v>36.818121799705089</v>
      </c>
      <c r="R542" s="34">
        <v>36.472509869462527</v>
      </c>
      <c r="S542" s="34">
        <v>2.4910000000000001</v>
      </c>
      <c r="T542" s="34">
        <v>2.4743400347415203E-2</v>
      </c>
      <c r="U542" s="34">
        <v>2.5157434003474153</v>
      </c>
      <c r="V542" s="34">
        <v>2.4921281019538939</v>
      </c>
      <c r="W542" s="34">
        <v>47.035000000000004</v>
      </c>
      <c r="X542" s="34">
        <v>0.46720426950649296</v>
      </c>
      <c r="Y542" s="34">
        <v>47.5022042695065</v>
      </c>
      <c r="Z542" s="34">
        <v>47.056300793015417</v>
      </c>
      <c r="AB542" s="34">
        <v>2.0949999999999998</v>
      </c>
      <c r="AC542" s="34">
        <v>2.0809885077412622E-2</v>
      </c>
      <c r="AD542" s="34">
        <v>2.1158098850774123</v>
      </c>
      <c r="AE542" s="34">
        <v>2.0959487649913315</v>
      </c>
      <c r="AF542" s="34">
        <v>2.9089999999999976</v>
      </c>
      <c r="AG542" s="34">
        <v>2.8895444243529009E-2</v>
      </c>
      <c r="AH542" s="34">
        <v>2.9378954442435266</v>
      </c>
      <c r="AI542" s="34">
        <v>2.9103174020810401</v>
      </c>
      <c r="AJ542" s="34">
        <v>31.676000000000009</v>
      </c>
      <c r="AK542" s="34">
        <v>0.31464148912273149</v>
      </c>
      <c r="AL542" s="34">
        <v>31.990641489122741</v>
      </c>
      <c r="AM542" s="34">
        <v>31.690345145520496</v>
      </c>
      <c r="AN542" s="34">
        <v>1.615</v>
      </c>
      <c r="AO542" s="34">
        <v>1.6041987780439804E-2</v>
      </c>
      <c r="AP542" s="34">
        <v>1.6310419877804399</v>
      </c>
      <c r="AQ542" s="34">
        <v>1.615731386854893</v>
      </c>
      <c r="AR542" s="34">
        <v>38.295000000000009</v>
      </c>
      <c r="AS542" s="34">
        <v>0.38038880622411292</v>
      </c>
      <c r="AT542" s="34">
        <v>38.67538880622412</v>
      </c>
      <c r="AU542" s="34">
        <v>38.312342699447754</v>
      </c>
    </row>
    <row r="543" spans="1:47" x14ac:dyDescent="0.25">
      <c r="A543" s="18">
        <v>45861</v>
      </c>
      <c r="B543" s="2">
        <v>3</v>
      </c>
      <c r="C543" s="2" t="s">
        <v>23</v>
      </c>
      <c r="D543" s="9">
        <v>22.568570999999999</v>
      </c>
      <c r="E543">
        <v>9.4313729999999998E-3</v>
      </c>
      <c r="G543" s="34">
        <v>1.1250000000000002</v>
      </c>
      <c r="H543" s="34">
        <v>1.2381382308824433E-2</v>
      </c>
      <c r="I543" s="34">
        <v>1.1373813823088246</v>
      </c>
      <c r="J543" s="34">
        <v>1.1266543142490144</v>
      </c>
      <c r="K543" s="34">
        <v>6.7769999999999992</v>
      </c>
      <c r="L543" s="34">
        <v>7.458544702835837E-2</v>
      </c>
      <c r="M543" s="34">
        <v>6.8515854470283575</v>
      </c>
      <c r="N543" s="34">
        <v>6.7869655890360612</v>
      </c>
      <c r="O543" s="34">
        <v>34.966000000000001</v>
      </c>
      <c r="P543" s="34">
        <v>0.38482436783142676</v>
      </c>
      <c r="Q543" s="34">
        <v>35.350824367831429</v>
      </c>
      <c r="R543" s="34">
        <v>35.017417557360922</v>
      </c>
      <c r="S543" s="34">
        <v>2.4159999999999995</v>
      </c>
      <c r="T543" s="34">
        <v>2.658970636277317E-2</v>
      </c>
      <c r="U543" s="34">
        <v>2.4425897063627726</v>
      </c>
      <c r="V543" s="34">
        <v>2.419552731756105</v>
      </c>
      <c r="W543" s="34">
        <v>45.283999999999999</v>
      </c>
      <c r="X543" s="34">
        <v>0.49838090353138276</v>
      </c>
      <c r="Y543" s="34">
        <v>45.782380903531383</v>
      </c>
      <c r="Z543" s="34">
        <v>45.350590192402102</v>
      </c>
      <c r="AB543" s="34">
        <v>2.094999999999998</v>
      </c>
      <c r="AC543" s="34">
        <v>2.3056885277321918E-2</v>
      </c>
      <c r="AD543" s="34">
        <v>2.1180568852773201</v>
      </c>
      <c r="AE543" s="34">
        <v>2.0980807007570514</v>
      </c>
      <c r="AF543" s="34">
        <v>2.703999999999998</v>
      </c>
      <c r="AG543" s="34">
        <v>2.9759340233832206E-2</v>
      </c>
      <c r="AH543" s="34">
        <v>2.73375934023383</v>
      </c>
      <c r="AI543" s="34">
        <v>2.7079762362038511</v>
      </c>
      <c r="AJ543" s="34">
        <v>30.608000000000011</v>
      </c>
      <c r="AK543" s="34">
        <v>0.33686164418533182</v>
      </c>
      <c r="AL543" s="34">
        <v>30.944861644185345</v>
      </c>
      <c r="AM543" s="34">
        <v>30.653009111585639</v>
      </c>
      <c r="AN543" s="34">
        <v>1.5569999999999993</v>
      </c>
      <c r="AO543" s="34">
        <v>1.7135833115413005E-2</v>
      </c>
      <c r="AP543" s="34">
        <v>1.5741358331154123</v>
      </c>
      <c r="AQ543" s="34">
        <v>1.5592895709206351</v>
      </c>
      <c r="AR543" s="34">
        <v>36.964000000000013</v>
      </c>
      <c r="AS543" s="34">
        <v>0.40681370281189894</v>
      </c>
      <c r="AT543" s="34">
        <v>37.370813702811908</v>
      </c>
      <c r="AU543" s="34">
        <v>37.018355619467172</v>
      </c>
    </row>
    <row r="544" spans="1:47" x14ac:dyDescent="0.25">
      <c r="A544" s="18">
        <v>45861</v>
      </c>
      <c r="B544" s="2">
        <v>4</v>
      </c>
      <c r="C544" s="2" t="s">
        <v>23</v>
      </c>
      <c r="D544" s="9">
        <v>21.134592999999999</v>
      </c>
      <c r="E544">
        <v>9.4965210000000008E-3</v>
      </c>
      <c r="G544" s="34">
        <v>1.1250000000000002</v>
      </c>
      <c r="H544" s="34">
        <v>1.3248659476214552E-2</v>
      </c>
      <c r="I544" s="34">
        <v>1.1382486594762147</v>
      </c>
      <c r="J544" s="34">
        <v>1.127439257178277</v>
      </c>
      <c r="K544" s="34">
        <v>6.5919999999999979</v>
      </c>
      <c r="L544" s="34">
        <v>7.7631256237516696E-2</v>
      </c>
      <c r="M544" s="34">
        <v>6.6696312562375146</v>
      </c>
      <c r="N544" s="34">
        <v>6.6062929629503993</v>
      </c>
      <c r="O544" s="34">
        <v>34.043000000000006</v>
      </c>
      <c r="P544" s="34">
        <v>0.40091032404335286</v>
      </c>
      <c r="Q544" s="34">
        <v>34.443910324043358</v>
      </c>
      <c r="R544" s="34">
        <v>34.116813006328961</v>
      </c>
      <c r="S544" s="34">
        <v>2.3869999999999996</v>
      </c>
      <c r="T544" s="34">
        <v>2.8110711261976999E-2</v>
      </c>
      <c r="U544" s="34">
        <v>2.4151107112619767</v>
      </c>
      <c r="V544" s="34">
        <v>2.3921755616751526</v>
      </c>
      <c r="W544" s="34">
        <v>44.147000000000006</v>
      </c>
      <c r="X544" s="34">
        <v>0.51990095101906109</v>
      </c>
      <c r="Y544" s="34">
        <v>44.666900951019059</v>
      </c>
      <c r="Z544" s="34">
        <v>44.242720788132793</v>
      </c>
      <c r="AB544" s="34">
        <v>2.0949999999999984</v>
      </c>
      <c r="AC544" s="34">
        <v>2.4671948091261744E-2</v>
      </c>
      <c r="AD544" s="34">
        <v>2.11967194809126</v>
      </c>
      <c r="AE544" s="34">
        <v>2.0995424389231006</v>
      </c>
      <c r="AF544" s="34">
        <v>2.623999999999997</v>
      </c>
      <c r="AG544" s="34">
        <v>3.0901762191632834E-2</v>
      </c>
      <c r="AH544" s="34">
        <v>2.65490176219163</v>
      </c>
      <c r="AI544" s="34">
        <v>2.62968943185404</v>
      </c>
      <c r="AJ544" s="34">
        <v>30.069999999999997</v>
      </c>
      <c r="AK544" s="34">
        <v>0.35412194706646355</v>
      </c>
      <c r="AL544" s="34">
        <v>30.42412194706646</v>
      </c>
      <c r="AM544" s="34">
        <v>30.135198634089583</v>
      </c>
      <c r="AN544" s="34">
        <v>1.5289999999999997</v>
      </c>
      <c r="AO544" s="34">
        <v>1.8006400301450703E-2</v>
      </c>
      <c r="AP544" s="34">
        <v>1.5470064003014503</v>
      </c>
      <c r="AQ544" s="34">
        <v>1.5323152215338531</v>
      </c>
      <c r="AR544" s="34">
        <v>36.317999999999991</v>
      </c>
      <c r="AS544" s="34">
        <v>0.42770205765080882</v>
      </c>
      <c r="AT544" s="34">
        <v>36.745702057650796</v>
      </c>
      <c r="AU544" s="34">
        <v>36.396745726400582</v>
      </c>
    </row>
    <row r="545" spans="1:47" x14ac:dyDescent="0.25">
      <c r="A545" s="18">
        <v>45861</v>
      </c>
      <c r="B545" s="2">
        <v>5</v>
      </c>
      <c r="C545" s="2" t="s">
        <v>23</v>
      </c>
      <c r="D545" s="9">
        <v>20.843755000000002</v>
      </c>
      <c r="E545">
        <v>9.3509579999999995E-3</v>
      </c>
      <c r="G545" s="34">
        <v>1.125</v>
      </c>
      <c r="H545" s="34">
        <v>1.4542151692343658E-2</v>
      </c>
      <c r="I545" s="34">
        <v>1.1395421516923436</v>
      </c>
      <c r="J545" s="34">
        <v>1.1288863408926388</v>
      </c>
      <c r="K545" s="34">
        <v>6.5569999999999995</v>
      </c>
      <c r="L545" s="34">
        <v>8.4758123241508762E-2</v>
      </c>
      <c r="M545" s="34">
        <v>6.6417581232415079</v>
      </c>
      <c r="N545" s="34">
        <v>6.579651321984918</v>
      </c>
      <c r="O545" s="34">
        <v>33.783999999999999</v>
      </c>
      <c r="P545" s="34">
        <v>0.43670404691034498</v>
      </c>
      <c r="Q545" s="34">
        <v>34.220704046910342</v>
      </c>
      <c r="R545" s="34">
        <v>33.900707680637254</v>
      </c>
      <c r="S545" s="34">
        <v>2.3589999999999995</v>
      </c>
      <c r="T545" s="34">
        <v>3.0493276304212162E-2</v>
      </c>
      <c r="U545" s="34">
        <v>2.3894932763042118</v>
      </c>
      <c r="V545" s="34">
        <v>2.3671492250362087</v>
      </c>
      <c r="W545" s="34">
        <v>43.825000000000003</v>
      </c>
      <c r="X545" s="34">
        <v>0.56649759814840961</v>
      </c>
      <c r="Y545" s="34">
        <v>44.391497598148412</v>
      </c>
      <c r="Z545" s="34">
        <v>43.976394568551022</v>
      </c>
      <c r="AB545" s="34">
        <v>2.0949999999999989</v>
      </c>
      <c r="AC545" s="34">
        <v>2.708071804040884E-2</v>
      </c>
      <c r="AD545" s="34">
        <v>2.1220807180404075</v>
      </c>
      <c r="AE545" s="34">
        <v>2.1022372303734018</v>
      </c>
      <c r="AF545" s="34">
        <v>2.6099999999999968</v>
      </c>
      <c r="AG545" s="34">
        <v>3.3737791926237243E-2</v>
      </c>
      <c r="AH545" s="34">
        <v>2.6437377919262341</v>
      </c>
      <c r="AI545" s="34">
        <v>2.6190163108709195</v>
      </c>
      <c r="AJ545" s="34">
        <v>29.953999999999994</v>
      </c>
      <c r="AK545" s="34">
        <v>0.38719609937107718</v>
      </c>
      <c r="AL545" s="34">
        <v>30.341196099371071</v>
      </c>
      <c r="AM545" s="34">
        <v>30.057476848976091</v>
      </c>
      <c r="AN545" s="34">
        <v>1.5439999999999998</v>
      </c>
      <c r="AO545" s="34">
        <v>1.9958295300425425E-2</v>
      </c>
      <c r="AP545" s="34">
        <v>1.5639582953004252</v>
      </c>
      <c r="AQ545" s="34">
        <v>1.5493337869673194</v>
      </c>
      <c r="AR545" s="34">
        <v>36.202999999999989</v>
      </c>
      <c r="AS545" s="34">
        <v>0.46797290463814867</v>
      </c>
      <c r="AT545" s="34">
        <v>36.670972904638134</v>
      </c>
      <c r="AU545" s="34">
        <v>36.328064177187727</v>
      </c>
    </row>
    <row r="546" spans="1:47" x14ac:dyDescent="0.25">
      <c r="A546" s="18">
        <v>45861</v>
      </c>
      <c r="B546" s="2">
        <v>6</v>
      </c>
      <c r="C546" s="2" t="s">
        <v>23</v>
      </c>
      <c r="D546" s="9">
        <v>26.102395999999999</v>
      </c>
      <c r="E546">
        <v>9.6320339999999994E-3</v>
      </c>
      <c r="G546" s="34">
        <v>1.1250000000000002</v>
      </c>
      <c r="H546" s="34">
        <v>1.5849790809473161E-2</v>
      </c>
      <c r="I546" s="34">
        <v>1.1408497908094735</v>
      </c>
      <c r="J546" s="34">
        <v>1.1298610868355037</v>
      </c>
      <c r="K546" s="34">
        <v>6.5819999999999999</v>
      </c>
      <c r="L546" s="34">
        <v>9.2731842762624292E-2</v>
      </c>
      <c r="M546" s="34">
        <v>6.6747318427626245</v>
      </c>
      <c r="N546" s="34">
        <v>6.6104405987122519</v>
      </c>
      <c r="O546" s="34">
        <v>34.673000000000009</v>
      </c>
      <c r="P546" s="34">
        <v>0.48849759709943374</v>
      </c>
      <c r="Q546" s="34">
        <v>35.161497597099441</v>
      </c>
      <c r="R546" s="34">
        <v>34.82282085675326</v>
      </c>
      <c r="S546" s="34">
        <v>2.4379999999999997</v>
      </c>
      <c r="T546" s="34">
        <v>3.4348257771996051E-2</v>
      </c>
      <c r="U546" s="34">
        <v>2.472348257771996</v>
      </c>
      <c r="V546" s="34">
        <v>2.4485345152932951</v>
      </c>
      <c r="W546" s="34">
        <v>44.818000000000012</v>
      </c>
      <c r="X546" s="34">
        <v>0.63142748844352725</v>
      </c>
      <c r="Y546" s="34">
        <v>45.449427488443533</v>
      </c>
      <c r="Z546" s="34">
        <v>45.011657057594313</v>
      </c>
      <c r="AB546" s="34">
        <v>2.0949999999999989</v>
      </c>
      <c r="AC546" s="34">
        <v>2.9515832662974441E-2</v>
      </c>
      <c r="AD546" s="34">
        <v>2.1245158326629734</v>
      </c>
      <c r="AE546" s="34">
        <v>2.1040524239292253</v>
      </c>
      <c r="AF546" s="34">
        <v>2.6429999999999967</v>
      </c>
      <c r="AG546" s="34">
        <v>3.7236441875055558E-2</v>
      </c>
      <c r="AH546" s="34">
        <v>2.6802364418750524</v>
      </c>
      <c r="AI546" s="34">
        <v>2.6544203133388726</v>
      </c>
      <c r="AJ546" s="34">
        <v>31.018999999999995</v>
      </c>
      <c r="AK546" s="34">
        <v>0.43701747655026474</v>
      </c>
      <c r="AL546" s="34">
        <v>31.456017476550258</v>
      </c>
      <c r="AM546" s="34">
        <v>31.15303204671153</v>
      </c>
      <c r="AN546" s="34">
        <v>1.5760000000000003</v>
      </c>
      <c r="AO546" s="34">
        <v>2.2203795836204177E-2</v>
      </c>
      <c r="AP546" s="34">
        <v>1.5982037958362045</v>
      </c>
      <c r="AQ546" s="34">
        <v>1.5828098425357811</v>
      </c>
      <c r="AR546" s="34">
        <v>37.332999999999991</v>
      </c>
      <c r="AS546" s="34">
        <v>0.52597354692449882</v>
      </c>
      <c r="AT546" s="34">
        <v>37.858973546924489</v>
      </c>
      <c r="AU546" s="34">
        <v>37.494314626515411</v>
      </c>
    </row>
    <row r="547" spans="1:47" x14ac:dyDescent="0.25">
      <c r="A547" s="18">
        <v>45861</v>
      </c>
      <c r="B547" s="2">
        <v>7</v>
      </c>
      <c r="C547" s="2" t="s">
        <v>23</v>
      </c>
      <c r="D547" s="9">
        <v>26.94013</v>
      </c>
      <c r="E547">
        <v>9.5615649999999993E-3</v>
      </c>
      <c r="G547" s="34">
        <v>1.1250000000000002</v>
      </c>
      <c r="H547" s="34">
        <v>9.4413886785730556E-3</v>
      </c>
      <c r="I547" s="34">
        <v>1.1344413886785734</v>
      </c>
      <c r="J547" s="34">
        <v>1.123594353602033</v>
      </c>
      <c r="K547" s="34">
        <v>6.1439999999999984</v>
      </c>
      <c r="L547" s="34">
        <v>5.1562570703246956E-2</v>
      </c>
      <c r="M547" s="34">
        <v>6.1955625707032453</v>
      </c>
      <c r="N547" s="34">
        <v>6.1363232964718986</v>
      </c>
      <c r="O547" s="34">
        <v>36.230000000000004</v>
      </c>
      <c r="P547" s="34">
        <v>0.30405467717751267</v>
      </c>
      <c r="Q547" s="34">
        <v>36.534054677177515</v>
      </c>
      <c r="R547" s="34">
        <v>36.184731938668129</v>
      </c>
      <c r="S547" s="34">
        <v>2.5289999999999999</v>
      </c>
      <c r="T547" s="34">
        <v>2.1224241749432222E-2</v>
      </c>
      <c r="U547" s="34">
        <v>2.5502242417494321</v>
      </c>
      <c r="V547" s="34">
        <v>2.5258401068973688</v>
      </c>
      <c r="W547" s="34">
        <v>46.028000000000006</v>
      </c>
      <c r="X547" s="34">
        <v>0.3862828783087649</v>
      </c>
      <c r="Y547" s="34">
        <v>46.414282878308768</v>
      </c>
      <c r="Z547" s="34">
        <v>45.970489695639429</v>
      </c>
      <c r="AB547" s="34">
        <v>2.094999999999998</v>
      </c>
      <c r="AC547" s="34">
        <v>1.7581963805876025E-2</v>
      </c>
      <c r="AD547" s="34">
        <v>2.1125819638058738</v>
      </c>
      <c r="AE547" s="34">
        <v>2.092382374041116</v>
      </c>
      <c r="AF547" s="34">
        <v>2.3529999999999989</v>
      </c>
      <c r="AG547" s="34">
        <v>1.9747188942828786E-2</v>
      </c>
      <c r="AH547" s="34">
        <v>2.3727471889428275</v>
      </c>
      <c r="AI547" s="34">
        <v>2.3500600124671833</v>
      </c>
      <c r="AJ547" s="34">
        <v>31.618000000000009</v>
      </c>
      <c r="AK547" s="34">
        <v>0.26534917976810923</v>
      </c>
      <c r="AL547" s="34">
        <v>31.883349179768118</v>
      </c>
      <c r="AM547" s="34">
        <v>31.578494464168067</v>
      </c>
      <c r="AN547" s="34">
        <v>1.6109999999999995</v>
      </c>
      <c r="AO547" s="34">
        <v>1.3520068587716609E-2</v>
      </c>
      <c r="AP547" s="34">
        <v>1.6245200685877161</v>
      </c>
      <c r="AQ547" s="34">
        <v>1.6089871143581103</v>
      </c>
      <c r="AR547" s="34">
        <v>37.677</v>
      </c>
      <c r="AS547" s="34">
        <v>0.31619840110453062</v>
      </c>
      <c r="AT547" s="34">
        <v>37.993198401104536</v>
      </c>
      <c r="AU547" s="34">
        <v>37.629923965034472</v>
      </c>
    </row>
    <row r="548" spans="1:47" x14ac:dyDescent="0.25">
      <c r="A548" s="18">
        <v>45861</v>
      </c>
      <c r="B548" s="2">
        <v>8</v>
      </c>
      <c r="C548" s="2" t="s">
        <v>178</v>
      </c>
      <c r="D548" s="9">
        <v>25.896640000000001</v>
      </c>
      <c r="E548">
        <v>9.3939839999999993E-3</v>
      </c>
      <c r="G548" s="34">
        <v>1.1250000000000002</v>
      </c>
      <c r="H548" s="34">
        <v>1.0226402340512765E-2</v>
      </c>
      <c r="I548" s="34">
        <v>1.135226402340513</v>
      </c>
      <c r="J548" s="34">
        <v>1.1245621036805487</v>
      </c>
      <c r="K548" s="34">
        <v>5.7819999999999983</v>
      </c>
      <c r="L548" s="34">
        <v>5.2559162962528695E-2</v>
      </c>
      <c r="M548" s="34">
        <v>5.8345591629625266</v>
      </c>
      <c r="N548" s="34">
        <v>5.7797494075386036</v>
      </c>
      <c r="O548" s="34">
        <v>41.396999999999991</v>
      </c>
      <c r="P548" s="34">
        <v>0.37630433572462829</v>
      </c>
      <c r="Q548" s="34">
        <v>41.773304335724617</v>
      </c>
      <c r="R548" s="34">
        <v>41.380886583167687</v>
      </c>
      <c r="S548" s="34">
        <v>2.927</v>
      </c>
      <c r="T548" s="34">
        <v>2.6606826356160764E-2</v>
      </c>
      <c r="U548" s="34">
        <v>2.953606826356161</v>
      </c>
      <c r="V548" s="34">
        <v>2.9258606910870806</v>
      </c>
      <c r="W548" s="34">
        <v>51.230999999999987</v>
      </c>
      <c r="X548" s="34">
        <v>0.4656967273838305</v>
      </c>
      <c r="Y548" s="34">
        <v>51.696696727383824</v>
      </c>
      <c r="Z548" s="34">
        <v>51.211058785473924</v>
      </c>
      <c r="AB548" s="34">
        <v>2.0949999999999989</v>
      </c>
      <c r="AC548" s="34">
        <v>1.9043833691888203E-2</v>
      </c>
      <c r="AD548" s="34">
        <v>2.1140438336918872</v>
      </c>
      <c r="AE548" s="34">
        <v>2.0941845397428871</v>
      </c>
      <c r="AF548" s="34">
        <v>2.5499999999999967</v>
      </c>
      <c r="AG548" s="34">
        <v>2.3179845305162237E-2</v>
      </c>
      <c r="AH548" s="34">
        <v>2.5731798453051589</v>
      </c>
      <c r="AI548" s="34">
        <v>2.5490074350092398</v>
      </c>
      <c r="AJ548" s="34">
        <v>35.343999999999987</v>
      </c>
      <c r="AK548" s="34">
        <v>0.32128174606496268</v>
      </c>
      <c r="AL548" s="34">
        <v>35.665281746064949</v>
      </c>
      <c r="AM548" s="34">
        <v>35.330242659986922</v>
      </c>
      <c r="AN548" s="34">
        <v>1.8089999999999995</v>
      </c>
      <c r="AO548" s="34">
        <v>1.6444054963544522E-2</v>
      </c>
      <c r="AP548" s="34">
        <v>1.825444054963544</v>
      </c>
      <c r="AQ548" s="34">
        <v>1.8082958627183212</v>
      </c>
      <c r="AR548" s="34">
        <v>41.797999999999981</v>
      </c>
      <c r="AS548" s="34">
        <v>0.37994948002555762</v>
      </c>
      <c r="AT548" s="34">
        <v>42.177949480025532</v>
      </c>
      <c r="AU548" s="34">
        <v>41.781730497457374</v>
      </c>
    </row>
    <row r="549" spans="1:47" x14ac:dyDescent="0.25">
      <c r="A549" s="18">
        <v>45861</v>
      </c>
      <c r="B549" s="2">
        <v>9</v>
      </c>
      <c r="C549" s="2" t="s">
        <v>178</v>
      </c>
      <c r="D549" s="9">
        <v>26.073542</v>
      </c>
      <c r="E549">
        <v>9.1079590000000005E-3</v>
      </c>
      <c r="G549" s="34">
        <v>1.1250000000000002</v>
      </c>
      <c r="H549" s="34">
        <v>4.7034961897604519E-3</v>
      </c>
      <c r="I549" s="34">
        <v>1.1297034961897607</v>
      </c>
      <c r="J549" s="34">
        <v>1.1194142030643077</v>
      </c>
      <c r="K549" s="34">
        <v>5.3970000000000011</v>
      </c>
      <c r="L549" s="34">
        <v>2.256423905434414E-2</v>
      </c>
      <c r="M549" s="34">
        <v>5.4195642390543455</v>
      </c>
      <c r="N549" s="34">
        <v>5.3702030701671717</v>
      </c>
      <c r="O549" s="34">
        <v>49.698999999999998</v>
      </c>
      <c r="P549" s="34">
        <v>0.2077858285643597</v>
      </c>
      <c r="Q549" s="34">
        <v>49.90678582856436</v>
      </c>
      <c r="R549" s="34">
        <v>49.452236869416012</v>
      </c>
      <c r="S549" s="34">
        <v>3.5879999999999992</v>
      </c>
      <c r="T549" s="34">
        <v>1.5001017181209329E-2</v>
      </c>
      <c r="U549" s="34">
        <v>3.6030010171812084</v>
      </c>
      <c r="V549" s="34">
        <v>3.5701850316397632</v>
      </c>
      <c r="W549" s="34">
        <v>59.808999999999997</v>
      </c>
      <c r="X549" s="34">
        <v>0.25005458098967359</v>
      </c>
      <c r="Y549" s="34">
        <v>60.059054580989674</v>
      </c>
      <c r="Z549" s="34">
        <v>59.512039174287253</v>
      </c>
      <c r="AB549" s="34">
        <v>2.0949999999999989</v>
      </c>
      <c r="AC549" s="34">
        <v>8.7589551267094577E-3</v>
      </c>
      <c r="AD549" s="34">
        <v>2.1037589551267084</v>
      </c>
      <c r="AE549" s="34">
        <v>2.0845980048175314</v>
      </c>
      <c r="AF549" s="34">
        <v>2.7359999999999975</v>
      </c>
      <c r="AG549" s="34">
        <v>1.1438902733497406E-2</v>
      </c>
      <c r="AH549" s="34">
        <v>2.7474389027334949</v>
      </c>
      <c r="AI549" s="34">
        <v>2.7224153418523929</v>
      </c>
      <c r="AJ549" s="34">
        <v>40.961999999999989</v>
      </c>
      <c r="AK549" s="34">
        <v>0.17125743193330448</v>
      </c>
      <c r="AL549" s="34">
        <v>41.133257431933295</v>
      </c>
      <c r="AM549" s="34">
        <v>40.758617409706801</v>
      </c>
      <c r="AN549" s="34">
        <v>2.1259999999999994</v>
      </c>
      <c r="AO549" s="34">
        <v>8.8885625772717469E-3</v>
      </c>
      <c r="AP549" s="34">
        <v>2.1348885625772711</v>
      </c>
      <c r="AQ549" s="34">
        <v>2.1154440850797482</v>
      </c>
      <c r="AR549" s="34">
        <v>47.918999999999983</v>
      </c>
      <c r="AS549" s="34">
        <v>0.20034385237078309</v>
      </c>
      <c r="AT549" s="34">
        <v>48.119343852370775</v>
      </c>
      <c r="AU549" s="34">
        <v>47.681074841456478</v>
      </c>
    </row>
    <row r="550" spans="1:47" x14ac:dyDescent="0.25">
      <c r="A550" s="18">
        <v>45861</v>
      </c>
      <c r="B550" s="2">
        <v>10</v>
      </c>
      <c r="C550" s="2" t="s">
        <v>178</v>
      </c>
      <c r="D550" s="9">
        <v>27.755455999999999</v>
      </c>
      <c r="E550">
        <v>8.4634670000000006E-3</v>
      </c>
      <c r="G550" s="34">
        <v>1.1250000000000002</v>
      </c>
      <c r="H550" s="34">
        <v>2.6304618043998178E-3</v>
      </c>
      <c r="I550" s="34">
        <v>1.1276304618044</v>
      </c>
      <c r="J550" s="34">
        <v>1.1180867986027236</v>
      </c>
      <c r="K550" s="34">
        <v>5.3510000000000009</v>
      </c>
      <c r="L550" s="34">
        <v>1.2511645435860821E-2</v>
      </c>
      <c r="M550" s="34">
        <v>5.363511645435862</v>
      </c>
      <c r="N550" s="34">
        <v>5.3181177416205996</v>
      </c>
      <c r="O550" s="34">
        <v>58.292999999999985</v>
      </c>
      <c r="P550" s="34">
        <v>0.13630000885678092</v>
      </c>
      <c r="Q550" s="34">
        <v>58.429300008856764</v>
      </c>
      <c r="R550" s="34">
        <v>57.934785556398708</v>
      </c>
      <c r="S550" s="34">
        <v>4.2750000000000004</v>
      </c>
      <c r="T550" s="34">
        <v>9.9957548567193074E-3</v>
      </c>
      <c r="U550" s="34">
        <v>4.2849957548567197</v>
      </c>
      <c r="V550" s="34">
        <v>4.2487298346903497</v>
      </c>
      <c r="W550" s="34">
        <v>69.043999999999997</v>
      </c>
      <c r="X550" s="34">
        <v>0.16143787095376086</v>
      </c>
      <c r="Y550" s="34">
        <v>69.205437870953745</v>
      </c>
      <c r="Z550" s="34">
        <v>68.619719931312389</v>
      </c>
      <c r="AB550" s="34">
        <v>2.0949999999999989</v>
      </c>
      <c r="AC550" s="34">
        <v>4.8985044268601017E-3</v>
      </c>
      <c r="AD550" s="34">
        <v>2.099898504426859</v>
      </c>
      <c r="AE550" s="34">
        <v>2.0821260827312931</v>
      </c>
      <c r="AF550" s="34">
        <v>3.1809999999999969</v>
      </c>
      <c r="AG550" s="34">
        <v>7.4377768887073882E-3</v>
      </c>
      <c r="AH550" s="34">
        <v>3.1884377768887044</v>
      </c>
      <c r="AI550" s="34">
        <v>3.1614525389824535</v>
      </c>
      <c r="AJ550" s="34">
        <v>46.48099999999998</v>
      </c>
      <c r="AK550" s="34">
        <v>0.10868132900471811</v>
      </c>
      <c r="AL550" s="34">
        <v>46.589681329004698</v>
      </c>
      <c r="AM550" s="34">
        <v>46.19537109853615</v>
      </c>
      <c r="AN550" s="34">
        <v>2.4719999999999991</v>
      </c>
      <c r="AO550" s="34">
        <v>5.7800014048678639E-3</v>
      </c>
      <c r="AP550" s="34">
        <v>2.477780001404867</v>
      </c>
      <c r="AQ550" s="34">
        <v>2.4568093921297169</v>
      </c>
      <c r="AR550" s="34">
        <v>54.228999999999978</v>
      </c>
      <c r="AS550" s="34">
        <v>0.12679761172515347</v>
      </c>
      <c r="AT550" s="34">
        <v>54.35579761172513</v>
      </c>
      <c r="AU550" s="34">
        <v>53.895759112379608</v>
      </c>
    </row>
    <row r="551" spans="1:47" x14ac:dyDescent="0.25">
      <c r="A551" s="18">
        <v>45861</v>
      </c>
      <c r="B551" s="2">
        <v>11</v>
      </c>
      <c r="C551" s="2" t="s">
        <v>178</v>
      </c>
      <c r="D551" s="9">
        <v>30.42221</v>
      </c>
      <c r="E551">
        <v>8.4376929999999996E-3</v>
      </c>
      <c r="G551" s="34">
        <v>1.125</v>
      </c>
      <c r="H551" s="34">
        <v>3.009711404120154E-3</v>
      </c>
      <c r="I551" s="34">
        <v>1.1280097114041201</v>
      </c>
      <c r="J551" s="34">
        <v>1.1184919117582737</v>
      </c>
      <c r="K551" s="34">
        <v>5.5079999999999991</v>
      </c>
      <c r="L551" s="34">
        <v>1.4735547034572272E-2</v>
      </c>
      <c r="M551" s="34">
        <v>5.5227355470345714</v>
      </c>
      <c r="N551" s="34">
        <v>5.4761363999685067</v>
      </c>
      <c r="O551" s="34">
        <v>66.126999999999981</v>
      </c>
      <c r="P551" s="34">
        <v>0.17690949868466965</v>
      </c>
      <c r="Q551" s="34">
        <v>66.303909498684646</v>
      </c>
      <c r="R551" s="34">
        <v>65.744457465634966</v>
      </c>
      <c r="S551" s="34">
        <v>4.927999999999999</v>
      </c>
      <c r="T551" s="34">
        <v>1.3183873599559215E-2</v>
      </c>
      <c r="U551" s="34">
        <v>4.9411838735995586</v>
      </c>
      <c r="V551" s="34">
        <v>4.899491681017575</v>
      </c>
      <c r="W551" s="34">
        <v>77.687999999999974</v>
      </c>
      <c r="X551" s="34">
        <v>0.2078386307229213</v>
      </c>
      <c r="Y551" s="34">
        <v>77.895838630722892</v>
      </c>
      <c r="Z551" s="34">
        <v>77.238577458379325</v>
      </c>
      <c r="AB551" s="34">
        <v>2.0949999999999993</v>
      </c>
      <c r="AC551" s="34">
        <v>5.604751459228197E-3</v>
      </c>
      <c r="AD551" s="34">
        <v>2.1006047514592274</v>
      </c>
      <c r="AE551" s="34">
        <v>2.0828804934520733</v>
      </c>
      <c r="AF551" s="34">
        <v>3.6149999999999984</v>
      </c>
      <c r="AG551" s="34">
        <v>9.671205978572758E-3</v>
      </c>
      <c r="AH551" s="34">
        <v>3.6246712059785713</v>
      </c>
      <c r="AI551" s="34">
        <v>3.5940873431165845</v>
      </c>
      <c r="AJ551" s="34">
        <v>51.788999999999994</v>
      </c>
      <c r="AK551" s="34">
        <v>0.13855106125153657</v>
      </c>
      <c r="AL551" s="34">
        <v>51.927551061251528</v>
      </c>
      <c r="AM551" s="34">
        <v>51.489402327154863</v>
      </c>
      <c r="AN551" s="34">
        <v>2.7509999999999999</v>
      </c>
      <c r="AO551" s="34">
        <v>7.3597476202084833E-3</v>
      </c>
      <c r="AP551" s="34">
        <v>2.7583597476202084</v>
      </c>
      <c r="AQ551" s="34">
        <v>2.7350855548862318</v>
      </c>
      <c r="AR551" s="34">
        <v>60.249999999999993</v>
      </c>
      <c r="AS551" s="34">
        <v>0.16118676630954601</v>
      </c>
      <c r="AT551" s="34">
        <v>60.411186766309534</v>
      </c>
      <c r="AU551" s="34">
        <v>59.901455718609753</v>
      </c>
    </row>
    <row r="552" spans="1:47" x14ac:dyDescent="0.25">
      <c r="A552" s="18">
        <v>45861</v>
      </c>
      <c r="B552" s="2">
        <v>12</v>
      </c>
      <c r="C552" s="2" t="s">
        <v>178</v>
      </c>
      <c r="D552" s="9">
        <v>32.231071</v>
      </c>
      <c r="E552">
        <v>8.7385689999999999E-3</v>
      </c>
      <c r="G552" s="34">
        <v>1.1250000000000002</v>
      </c>
      <c r="H552" s="34">
        <v>4.3134607014655513E-3</v>
      </c>
      <c r="I552" s="34">
        <v>1.1293134607014659</v>
      </c>
      <c r="J552" s="34">
        <v>1.1194448771024974</v>
      </c>
      <c r="K552" s="34">
        <v>5.7329999999999979</v>
      </c>
      <c r="L552" s="34">
        <v>2.1981395734668438E-2</v>
      </c>
      <c r="M552" s="34">
        <v>5.7549813957346663</v>
      </c>
      <c r="N552" s="34">
        <v>5.704691093714322</v>
      </c>
      <c r="O552" s="34">
        <v>72.352000000000018</v>
      </c>
      <c r="P552" s="34">
        <v>0.27741111881994274</v>
      </c>
      <c r="Q552" s="34">
        <v>72.629411118819959</v>
      </c>
      <c r="R552" s="34">
        <v>71.994733998328783</v>
      </c>
      <c r="S552" s="34">
        <v>5.327</v>
      </c>
      <c r="T552" s="34">
        <v>2.0424715694850656E-2</v>
      </c>
      <c r="U552" s="34">
        <v>5.3474247156948502</v>
      </c>
      <c r="V552" s="34">
        <v>5.3006958758444451</v>
      </c>
      <c r="W552" s="34">
        <v>84.53700000000002</v>
      </c>
      <c r="X552" s="34">
        <v>0.32413069095092739</v>
      </c>
      <c r="Y552" s="34">
        <v>84.861130690950944</v>
      </c>
      <c r="Z552" s="34">
        <v>84.119565844990035</v>
      </c>
      <c r="AB552" s="34">
        <v>2.0949999999999989</v>
      </c>
      <c r="AC552" s="34">
        <v>8.0326223729513986E-3</v>
      </c>
      <c r="AD552" s="34">
        <v>2.1030326223729503</v>
      </c>
      <c r="AE552" s="34">
        <v>2.0846551266930931</v>
      </c>
      <c r="AF552" s="34">
        <v>3.8979999999999975</v>
      </c>
      <c r="AG552" s="34">
        <v>1.4945662057166848E-2</v>
      </c>
      <c r="AH552" s="34">
        <v>3.9129456620571643</v>
      </c>
      <c r="AI552" s="34">
        <v>3.878752116396027</v>
      </c>
      <c r="AJ552" s="34">
        <v>55.72399999999999</v>
      </c>
      <c r="AK552" s="34">
        <v>0.21365625255863671</v>
      </c>
      <c r="AL552" s="34">
        <v>55.937656252558625</v>
      </c>
      <c r="AM552" s="34">
        <v>55.448841183697361</v>
      </c>
      <c r="AN552" s="34">
        <v>2.9739999999999993</v>
      </c>
      <c r="AO552" s="34">
        <v>1.1402873001029818E-2</v>
      </c>
      <c r="AP552" s="34">
        <v>2.9854028730010289</v>
      </c>
      <c r="AQ552" s="34">
        <v>2.9593147240025113</v>
      </c>
      <c r="AR552" s="34">
        <v>64.690999999999988</v>
      </c>
      <c r="AS552" s="34">
        <v>0.2480374099897848</v>
      </c>
      <c r="AT552" s="34">
        <v>64.939037409989766</v>
      </c>
      <c r="AU552" s="34">
        <v>64.371563150789001</v>
      </c>
    </row>
    <row r="553" spans="1:47" x14ac:dyDescent="0.25">
      <c r="A553" s="18">
        <v>45861</v>
      </c>
      <c r="B553" s="2">
        <v>13</v>
      </c>
      <c r="C553" s="2" t="s">
        <v>178</v>
      </c>
      <c r="D553" s="9">
        <v>34.325631999999999</v>
      </c>
      <c r="E553">
        <v>8.5833309999999996E-3</v>
      </c>
      <c r="G553" s="34">
        <v>1.125</v>
      </c>
      <c r="H553" s="34">
        <v>8.734315391918112E-3</v>
      </c>
      <c r="I553" s="34">
        <v>1.1337343153919182</v>
      </c>
      <c r="J553" s="34">
        <v>1.124003098496851</v>
      </c>
      <c r="K553" s="34">
        <v>6.09</v>
      </c>
      <c r="L553" s="34">
        <v>4.728176065491671E-2</v>
      </c>
      <c r="M553" s="34">
        <v>6.1372817606549166</v>
      </c>
      <c r="N553" s="34">
        <v>6.0846034398629527</v>
      </c>
      <c r="O553" s="34">
        <v>75.763000000000005</v>
      </c>
      <c r="P553" s="34">
        <v>0.58821149958923724</v>
      </c>
      <c r="Q553" s="34">
        <v>76.35121149958924</v>
      </c>
      <c r="R553" s="34">
        <v>75.695863779037268</v>
      </c>
      <c r="S553" s="34">
        <v>5.6129999999999995</v>
      </c>
      <c r="T553" s="34">
        <v>4.3578410928743427E-2</v>
      </c>
      <c r="U553" s="34">
        <v>5.6565784109287431</v>
      </c>
      <c r="V553" s="34">
        <v>5.6080261261002882</v>
      </c>
      <c r="W553" s="34">
        <v>88.591000000000008</v>
      </c>
      <c r="X553" s="34">
        <v>0.6878059865648154</v>
      </c>
      <c r="Y553" s="34">
        <v>89.278805986564819</v>
      </c>
      <c r="Z553" s="34">
        <v>88.512496443497355</v>
      </c>
      <c r="AB553" s="34">
        <v>2.094999999999998</v>
      </c>
      <c r="AC553" s="34">
        <v>1.626523621872749E-2</v>
      </c>
      <c r="AD553" s="34">
        <v>2.1112652362187254</v>
      </c>
      <c r="AE553" s="34">
        <v>2.0931435478674669</v>
      </c>
      <c r="AF553" s="34">
        <v>3.8359999999999976</v>
      </c>
      <c r="AG553" s="34">
        <v>2.9782074527464761E-2</v>
      </c>
      <c r="AH553" s="34">
        <v>3.8657820745274623</v>
      </c>
      <c r="AI553" s="34">
        <v>3.8326007874079266</v>
      </c>
      <c r="AJ553" s="34">
        <v>58.081999999999979</v>
      </c>
      <c r="AK553" s="34">
        <v>0.45093911697190009</v>
      </c>
      <c r="AL553" s="34">
        <v>58.532939116971882</v>
      </c>
      <c r="AM553" s="34">
        <v>58.030531526128065</v>
      </c>
      <c r="AN553" s="34">
        <v>3.0919999999999979</v>
      </c>
      <c r="AO553" s="34">
        <v>2.4005780614942917E-2</v>
      </c>
      <c r="AP553" s="34">
        <v>3.1160057806149406</v>
      </c>
      <c r="AQ553" s="34">
        <v>3.0892600716020091</v>
      </c>
      <c r="AR553" s="34">
        <v>67.104999999999976</v>
      </c>
      <c r="AS553" s="34">
        <v>0.52099220833303528</v>
      </c>
      <c r="AT553" s="34">
        <v>67.625992208333017</v>
      </c>
      <c r="AU553" s="34">
        <v>67.045535933005468</v>
      </c>
    </row>
    <row r="554" spans="1:47" x14ac:dyDescent="0.25">
      <c r="A554" s="18">
        <v>45861</v>
      </c>
      <c r="B554" s="2">
        <v>14</v>
      </c>
      <c r="C554" s="2" t="s">
        <v>178</v>
      </c>
      <c r="D554" s="9">
        <v>37.899704999999997</v>
      </c>
      <c r="E554">
        <v>8.4245229999999997E-3</v>
      </c>
      <c r="G554" s="34">
        <v>1.125</v>
      </c>
      <c r="H554" s="34">
        <v>1.013311951484307E-2</v>
      </c>
      <c r="I554" s="34">
        <v>1.1351331195148431</v>
      </c>
      <c r="J554" s="34">
        <v>1.1255701644414287</v>
      </c>
      <c r="K554" s="34">
        <v>6.8780000000000001</v>
      </c>
      <c r="L554" s="34">
        <v>6.1951640909413901E-2</v>
      </c>
      <c r="M554" s="34">
        <v>6.9399516409094142</v>
      </c>
      <c r="N554" s="34">
        <v>6.8814858586916854</v>
      </c>
      <c r="O554" s="34">
        <v>78.441000000000003</v>
      </c>
      <c r="P554" s="34">
        <v>0.70653513587893801</v>
      </c>
      <c r="Q554" s="34">
        <v>79.14753513587894</v>
      </c>
      <c r="R554" s="34">
        <v>78.48075490573342</v>
      </c>
      <c r="S554" s="34">
        <v>5.8</v>
      </c>
      <c r="T554" s="34">
        <v>5.224186060985761E-2</v>
      </c>
      <c r="U554" s="34">
        <v>5.8522418606098574</v>
      </c>
      <c r="V554" s="34">
        <v>5.8029395144535867</v>
      </c>
      <c r="W554" s="34">
        <v>92.244</v>
      </c>
      <c r="X554" s="34">
        <v>0.83086175691305253</v>
      </c>
      <c r="Y554" s="34">
        <v>93.074861756913052</v>
      </c>
      <c r="Z554" s="34">
        <v>92.290750443320121</v>
      </c>
      <c r="AB554" s="34">
        <v>2.0949999999999989</v>
      </c>
      <c r="AC554" s="34">
        <v>1.8870120340974419E-2</v>
      </c>
      <c r="AD554" s="34">
        <v>2.1138701203409731</v>
      </c>
      <c r="AE554" s="34">
        <v>2.0960617728931479</v>
      </c>
      <c r="AF554" s="34">
        <v>4.0019999999999989</v>
      </c>
      <c r="AG554" s="34">
        <v>3.6046883820801741E-2</v>
      </c>
      <c r="AH554" s="34">
        <v>4.038046883820801</v>
      </c>
      <c r="AI554" s="34">
        <v>4.0040282649729741</v>
      </c>
      <c r="AJ554" s="34">
        <v>59.893000000000015</v>
      </c>
      <c r="AK554" s="34">
        <v>0.53946926853555222</v>
      </c>
      <c r="AL554" s="34">
        <v>60.43246926853557</v>
      </c>
      <c r="AM554" s="34">
        <v>59.923354541236002</v>
      </c>
      <c r="AN554" s="34">
        <v>3.2290000000000001</v>
      </c>
      <c r="AO554" s="34">
        <v>2.9084304811936246E-2</v>
      </c>
      <c r="AP554" s="34">
        <v>3.2580843048119363</v>
      </c>
      <c r="AQ554" s="34">
        <v>3.2306364986501093</v>
      </c>
      <c r="AR554" s="34">
        <v>69.219000000000008</v>
      </c>
      <c r="AS554" s="34">
        <v>0.6234705775092646</v>
      </c>
      <c r="AT554" s="34">
        <v>69.842470577509275</v>
      </c>
      <c r="AU554" s="34">
        <v>69.254081077752232</v>
      </c>
    </row>
    <row r="555" spans="1:47" x14ac:dyDescent="0.25">
      <c r="A555" s="18">
        <v>45861</v>
      </c>
      <c r="B555" s="2">
        <v>15</v>
      </c>
      <c r="C555" s="2" t="s">
        <v>178</v>
      </c>
      <c r="D555" s="9">
        <v>35.719526000000002</v>
      </c>
      <c r="E555">
        <v>8.4201229999999998E-3</v>
      </c>
      <c r="G555" s="34">
        <v>1.1250000000000002</v>
      </c>
      <c r="H555" s="34">
        <v>1.3378081912131405E-2</v>
      </c>
      <c r="I555" s="34">
        <v>1.1383780819121316</v>
      </c>
      <c r="J555" s="34">
        <v>1.1287927984419275</v>
      </c>
      <c r="K555" s="34">
        <v>7.4669999999999987</v>
      </c>
      <c r="L555" s="34">
        <v>8.8794789011453476E-2</v>
      </c>
      <c r="M555" s="34">
        <v>7.5557947890114523</v>
      </c>
      <c r="N555" s="34">
        <v>7.4921740675252169</v>
      </c>
      <c r="O555" s="34">
        <v>80.466999999999999</v>
      </c>
      <c r="P555" s="34">
        <v>0.9568836597542022</v>
      </c>
      <c r="Q555" s="34">
        <v>81.423883659754196</v>
      </c>
      <c r="R555" s="34">
        <v>80.738284544201377</v>
      </c>
      <c r="S555" s="34">
        <v>5.9539999999999988</v>
      </c>
      <c r="T555" s="34">
        <v>7.0802755293182529E-2</v>
      </c>
      <c r="U555" s="34">
        <v>6.0248027552931811</v>
      </c>
      <c r="V555" s="34">
        <v>5.9740731750428742</v>
      </c>
      <c r="W555" s="34">
        <v>95.012999999999991</v>
      </c>
      <c r="X555" s="34">
        <v>1.1298592859709695</v>
      </c>
      <c r="Y555" s="34">
        <v>96.142859285970957</v>
      </c>
      <c r="Z555" s="34">
        <v>95.3333245852114</v>
      </c>
      <c r="AB555" s="34">
        <v>2.0949999999999998</v>
      </c>
      <c r="AC555" s="34">
        <v>2.491296142748025E-2</v>
      </c>
      <c r="AD555" s="34">
        <v>2.1199129614274801</v>
      </c>
      <c r="AE555" s="34">
        <v>2.1020630335429664</v>
      </c>
      <c r="AF555" s="34">
        <v>4.1649999999999974</v>
      </c>
      <c r="AG555" s="34">
        <v>4.9528632145802005E-2</v>
      </c>
      <c r="AH555" s="34">
        <v>4.2145286321457993</v>
      </c>
      <c r="AI555" s="34">
        <v>4.1790417826761104</v>
      </c>
      <c r="AJ555" s="34">
        <v>60.838000000000015</v>
      </c>
      <c r="AK555" s="34">
        <v>0.72346288655133373</v>
      </c>
      <c r="AL555" s="34">
        <v>61.561462886551347</v>
      </c>
      <c r="AM555" s="34">
        <v>61.043107796986654</v>
      </c>
      <c r="AN555" s="34">
        <v>3.2220000000000004</v>
      </c>
      <c r="AO555" s="34">
        <v>3.8314826596344338E-2</v>
      </c>
      <c r="AP555" s="34">
        <v>3.2603148265963449</v>
      </c>
      <c r="AQ555" s="34">
        <v>3.23286257473768</v>
      </c>
      <c r="AR555" s="34">
        <v>70.320000000000007</v>
      </c>
      <c r="AS555" s="34">
        <v>0.83621930672096034</v>
      </c>
      <c r="AT555" s="34">
        <v>71.156219306720971</v>
      </c>
      <c r="AU555" s="34">
        <v>70.557075187943411</v>
      </c>
    </row>
    <row r="556" spans="1:47" x14ac:dyDescent="0.25">
      <c r="A556" s="18">
        <v>45861</v>
      </c>
      <c r="B556" s="2">
        <v>16</v>
      </c>
      <c r="C556" s="2" t="s">
        <v>178</v>
      </c>
      <c r="D556" s="9">
        <v>57.838791000000001</v>
      </c>
      <c r="E556">
        <v>8.3439169999999993E-3</v>
      </c>
      <c r="G556" s="34">
        <v>1.1250000000000002</v>
      </c>
      <c r="H556" s="34">
        <v>1.484835776591838E-2</v>
      </c>
      <c r="I556" s="34">
        <v>1.1398483577659186</v>
      </c>
      <c r="J556" s="34">
        <v>1.1303375576761334</v>
      </c>
      <c r="K556" s="34">
        <v>7.947000000000001</v>
      </c>
      <c r="L556" s="34">
        <v>0.10488879925844742</v>
      </c>
      <c r="M556" s="34">
        <v>8.0518887992584478</v>
      </c>
      <c r="N556" s="34">
        <v>7.9847045074242056</v>
      </c>
      <c r="O556" s="34">
        <v>81.552999999999997</v>
      </c>
      <c r="P556" s="34">
        <v>1.0763805518968366</v>
      </c>
      <c r="Q556" s="34">
        <v>82.62938055189683</v>
      </c>
      <c r="R556" s="34">
        <v>81.939927858810393</v>
      </c>
      <c r="S556" s="34">
        <v>6.0069999999999997</v>
      </c>
      <c r="T556" s="34">
        <v>7.9283631199885934E-2</v>
      </c>
      <c r="U556" s="34">
        <v>6.086283631199886</v>
      </c>
      <c r="V556" s="34">
        <v>6.0355001857426958</v>
      </c>
      <c r="W556" s="34">
        <v>96.632000000000005</v>
      </c>
      <c r="X556" s="34">
        <v>1.2754013401210882</v>
      </c>
      <c r="Y556" s="34">
        <v>97.907401340121083</v>
      </c>
      <c r="Z556" s="34">
        <v>97.090470109653424</v>
      </c>
      <c r="AB556" s="34">
        <v>2.094999999999998</v>
      </c>
      <c r="AC556" s="34">
        <v>2.7650941795199082E-2</v>
      </c>
      <c r="AD556" s="34">
        <v>2.1226509417951971</v>
      </c>
      <c r="AE556" s="34">
        <v>2.1049397185168859</v>
      </c>
      <c r="AF556" s="34">
        <v>4.1649999999999974</v>
      </c>
      <c r="AG556" s="34">
        <v>5.4971920084488889E-2</v>
      </c>
      <c r="AH556" s="34">
        <v>4.2199719200844861</v>
      </c>
      <c r="AI556" s="34">
        <v>4.1847608246409704</v>
      </c>
      <c r="AJ556" s="34">
        <v>61.093999999999994</v>
      </c>
      <c r="AK556" s="34">
        <v>0.8063516172009042</v>
      </c>
      <c r="AL556" s="34">
        <v>61.900351617200897</v>
      </c>
      <c r="AM556" s="34">
        <v>61.383860221036151</v>
      </c>
      <c r="AN556" s="34">
        <v>3.2359999999999993</v>
      </c>
      <c r="AO556" s="34">
        <v>4.2710476204899428E-2</v>
      </c>
      <c r="AP556" s="34">
        <v>3.2787104762048989</v>
      </c>
      <c r="AQ556" s="34">
        <v>3.2513531881244147</v>
      </c>
      <c r="AR556" s="34">
        <v>70.589999999999989</v>
      </c>
      <c r="AS556" s="34">
        <v>0.93168495528549156</v>
      </c>
      <c r="AT556" s="34">
        <v>71.521684955285465</v>
      </c>
      <c r="AU556" s="34">
        <v>70.92491395231842</v>
      </c>
    </row>
    <row r="557" spans="1:47" x14ac:dyDescent="0.25">
      <c r="A557" s="18">
        <v>45861</v>
      </c>
      <c r="B557" s="2">
        <v>17</v>
      </c>
      <c r="C557" s="2" t="s">
        <v>178</v>
      </c>
      <c r="D557" s="9">
        <v>49.452572000000004</v>
      </c>
      <c r="E557">
        <v>8.3400190000000006E-3</v>
      </c>
      <c r="G557" s="34">
        <v>1.125</v>
      </c>
      <c r="H557" s="34">
        <v>1.8419004239140689E-2</v>
      </c>
      <c r="I557" s="34">
        <v>1.1434190042391408</v>
      </c>
      <c r="J557" s="34">
        <v>1.1338828680188253</v>
      </c>
      <c r="K557" s="34">
        <v>8.7170000000000023</v>
      </c>
      <c r="L557" s="34">
        <v>0.14271863106896837</v>
      </c>
      <c r="M557" s="34">
        <v>8.8597186310689704</v>
      </c>
      <c r="N557" s="34">
        <v>8.7858284093512005</v>
      </c>
      <c r="O557" s="34">
        <v>80.155000000000001</v>
      </c>
      <c r="P557" s="34">
        <v>1.3123335864785084</v>
      </c>
      <c r="Q557" s="34">
        <v>81.467333586478503</v>
      </c>
      <c r="R557" s="34">
        <v>80.787894476487935</v>
      </c>
      <c r="S557" s="34">
        <v>5.7129999999999992</v>
      </c>
      <c r="T557" s="34">
        <v>9.3535796638409538E-2</v>
      </c>
      <c r="U557" s="34">
        <v>5.8065357966384088</v>
      </c>
      <c r="V557" s="34">
        <v>5.7581091777702644</v>
      </c>
      <c r="W557" s="34">
        <v>95.71</v>
      </c>
      <c r="X557" s="34">
        <v>1.5670070184250271</v>
      </c>
      <c r="Y557" s="34">
        <v>97.277007018425024</v>
      </c>
      <c r="Z557" s="34">
        <v>96.465714931628227</v>
      </c>
      <c r="AB557" s="34">
        <v>2.0949999999999984</v>
      </c>
      <c r="AC557" s="34">
        <v>3.4300279005333077E-2</v>
      </c>
      <c r="AD557" s="34">
        <v>2.1293002790053315</v>
      </c>
      <c r="AE557" s="34">
        <v>2.1115418742217216</v>
      </c>
      <c r="AF557" s="34">
        <v>3.9699999999999984</v>
      </c>
      <c r="AG557" s="34">
        <v>6.4998619403900892E-2</v>
      </c>
      <c r="AH557" s="34">
        <v>4.0349986194038996</v>
      </c>
      <c r="AI557" s="34">
        <v>4.0013466542530969</v>
      </c>
      <c r="AJ557" s="34">
        <v>59.488000000000021</v>
      </c>
      <c r="AK557" s="34">
        <v>0.97396419926933486</v>
      </c>
      <c r="AL557" s="34">
        <v>60.461964199269353</v>
      </c>
      <c r="AM557" s="34">
        <v>59.957710269070127</v>
      </c>
      <c r="AN557" s="34">
        <v>3.1829999999999989</v>
      </c>
      <c r="AO557" s="34">
        <v>5.2113502660608706E-2</v>
      </c>
      <c r="AP557" s="34">
        <v>3.2351135026606075</v>
      </c>
      <c r="AQ557" s="34">
        <v>3.2081325945812615</v>
      </c>
      <c r="AR557" s="34">
        <v>68.736000000000004</v>
      </c>
      <c r="AS557" s="34">
        <v>1.1253766003391776</v>
      </c>
      <c r="AT557" s="34">
        <v>69.861376600339199</v>
      </c>
      <c r="AU557" s="34">
        <v>69.278731392126204</v>
      </c>
    </row>
    <row r="558" spans="1:47" x14ac:dyDescent="0.25">
      <c r="A558" s="18">
        <v>45861</v>
      </c>
      <c r="B558" s="2">
        <v>18</v>
      </c>
      <c r="C558" s="2" t="s">
        <v>178</v>
      </c>
      <c r="D558" s="9">
        <v>53.073208000000001</v>
      </c>
      <c r="E558">
        <v>8.4488730000000008E-3</v>
      </c>
      <c r="G558" s="34">
        <v>1.1250000000000002</v>
      </c>
      <c r="H558" s="34">
        <v>1.6406162677230673E-2</v>
      </c>
      <c r="I558" s="34">
        <v>1.1414061626772309</v>
      </c>
      <c r="J558" s="34">
        <v>1.1317625669673537</v>
      </c>
      <c r="K558" s="34">
        <v>9.5009999999999977</v>
      </c>
      <c r="L558" s="34">
        <v>0.1385555125301054</v>
      </c>
      <c r="M558" s="34">
        <v>9.6395555125301033</v>
      </c>
      <c r="N558" s="34">
        <v>9.5581121322282865</v>
      </c>
      <c r="O558" s="34">
        <v>76.036000000000001</v>
      </c>
      <c r="P558" s="34">
        <v>1.1088524314008099</v>
      </c>
      <c r="Q558" s="34">
        <v>77.144852431400807</v>
      </c>
      <c r="R558" s="34">
        <v>76.493065370604157</v>
      </c>
      <c r="S558" s="34">
        <v>5.3580000000000005</v>
      </c>
      <c r="T558" s="34">
        <v>7.813708411075726E-2</v>
      </c>
      <c r="U558" s="34">
        <v>5.4361370841107579</v>
      </c>
      <c r="V558" s="34">
        <v>5.3902078522765162</v>
      </c>
      <c r="W558" s="34">
        <v>92.02000000000001</v>
      </c>
      <c r="X558" s="34">
        <v>1.3419511907189032</v>
      </c>
      <c r="Y558" s="34">
        <v>93.361951190718898</v>
      </c>
      <c r="Z558" s="34">
        <v>92.573147922076316</v>
      </c>
      <c r="AB558" s="34">
        <v>2.0949999999999998</v>
      </c>
      <c r="AC558" s="34">
        <v>3.0551920718931775E-2</v>
      </c>
      <c r="AD558" s="34">
        <v>2.1255519207189315</v>
      </c>
      <c r="AE558" s="34">
        <v>2.1075934024858713</v>
      </c>
      <c r="AF558" s="34">
        <v>3.8189999999999973</v>
      </c>
      <c r="AG558" s="34">
        <v>5.569345356830567E-2</v>
      </c>
      <c r="AH558" s="34">
        <v>3.8746934535683031</v>
      </c>
      <c r="AI558" s="34">
        <v>3.8419566606651734</v>
      </c>
      <c r="AJ558" s="34">
        <v>56.601000000000006</v>
      </c>
      <c r="AK558" s="34">
        <v>0.82542685661682957</v>
      </c>
      <c r="AL558" s="34">
        <v>57.426426856616835</v>
      </c>
      <c r="AM558" s="34">
        <v>56.94123826926149</v>
      </c>
      <c r="AN558" s="34">
        <v>2.9830000000000001</v>
      </c>
      <c r="AO558" s="34">
        <v>4.3501851792159187E-2</v>
      </c>
      <c r="AP558" s="34">
        <v>3.0265018517921591</v>
      </c>
      <c r="AQ558" s="34">
        <v>3.0009313220121023</v>
      </c>
      <c r="AR558" s="34">
        <v>65.498000000000005</v>
      </c>
      <c r="AS558" s="34">
        <v>0.95517408269622617</v>
      </c>
      <c r="AT558" s="34">
        <v>66.453174082696222</v>
      </c>
      <c r="AU558" s="34">
        <v>65.891719654424634</v>
      </c>
    </row>
    <row r="559" spans="1:47" x14ac:dyDescent="0.25">
      <c r="A559" s="18">
        <v>45861</v>
      </c>
      <c r="B559" s="2">
        <v>19</v>
      </c>
      <c r="C559" s="2" t="s">
        <v>178</v>
      </c>
      <c r="D559" s="9">
        <v>61.606816999999999</v>
      </c>
      <c r="E559">
        <v>8.5203780000000003E-3</v>
      </c>
      <c r="G559" s="34">
        <v>1.1250000000000002</v>
      </c>
      <c r="H559" s="34">
        <v>1.8950024084575655E-2</v>
      </c>
      <c r="I559" s="34">
        <v>1.1439500240845759</v>
      </c>
      <c r="J559" s="34">
        <v>1.1342031374662662</v>
      </c>
      <c r="K559" s="34">
        <v>10.366000000000001</v>
      </c>
      <c r="L559" s="34">
        <v>0.17460973303174329</v>
      </c>
      <c r="M559" s="34">
        <v>10.540609733031745</v>
      </c>
      <c r="N559" s="34">
        <v>10.450799753755835</v>
      </c>
      <c r="O559" s="34">
        <v>72.333000000000013</v>
      </c>
      <c r="P559" s="34">
        <v>1.2184107485418763</v>
      </c>
      <c r="Q559" s="34">
        <v>73.551410748541883</v>
      </c>
      <c r="R559" s="34">
        <v>72.924724926531042</v>
      </c>
      <c r="S559" s="34">
        <v>5.0809999999999995</v>
      </c>
      <c r="T559" s="34">
        <v>8.5586730998870097E-2</v>
      </c>
      <c r="U559" s="34">
        <v>5.16658673099887</v>
      </c>
      <c r="V559" s="34">
        <v>5.1225654590809748</v>
      </c>
      <c r="W559" s="34">
        <v>88.905000000000015</v>
      </c>
      <c r="X559" s="34">
        <v>1.4975572366570653</v>
      </c>
      <c r="Y559" s="34">
        <v>90.402557236657074</v>
      </c>
      <c r="Z559" s="34">
        <v>89.632293276834119</v>
      </c>
      <c r="AB559" s="34">
        <v>2.0949999999999989</v>
      </c>
      <c r="AC559" s="34">
        <v>3.5289155961943083E-2</v>
      </c>
      <c r="AD559" s="34">
        <v>2.1302891559619419</v>
      </c>
      <c r="AE559" s="34">
        <v>2.112138287103845</v>
      </c>
      <c r="AF559" s="34">
        <v>3.6889999999999969</v>
      </c>
      <c r="AG559" s="34">
        <v>6.2139234531555121E-2</v>
      </c>
      <c r="AH559" s="34">
        <v>3.7511392345315522</v>
      </c>
      <c r="AI559" s="34">
        <v>3.7191781103227126</v>
      </c>
      <c r="AJ559" s="34">
        <v>53.958000000000006</v>
      </c>
      <c r="AK559" s="34">
        <v>0.90889368849380714</v>
      </c>
      <c r="AL559" s="34">
        <v>54.866893688493811</v>
      </c>
      <c r="AM559" s="34">
        <v>54.399407014582025</v>
      </c>
      <c r="AN559" s="34">
        <v>2.8349999999999991</v>
      </c>
      <c r="AO559" s="34">
        <v>4.7754060693130623E-2</v>
      </c>
      <c r="AP559" s="34">
        <v>2.8827540606931299</v>
      </c>
      <c r="AQ559" s="34">
        <v>2.8581919064149894</v>
      </c>
      <c r="AR559" s="34">
        <v>62.577000000000005</v>
      </c>
      <c r="AS559" s="34">
        <v>1.0540761396804359</v>
      </c>
      <c r="AT559" s="34">
        <v>63.631076139680438</v>
      </c>
      <c r="AU559" s="34">
        <v>63.088915318423567</v>
      </c>
    </row>
    <row r="560" spans="1:47" x14ac:dyDescent="0.25">
      <c r="A560" s="18">
        <v>45861</v>
      </c>
      <c r="B560" s="2">
        <v>20</v>
      </c>
      <c r="C560" s="2" t="s">
        <v>178</v>
      </c>
      <c r="D560" s="9">
        <v>100.529236</v>
      </c>
      <c r="E560">
        <v>8.4036000000000007E-3</v>
      </c>
      <c r="G560" s="34">
        <v>1.125</v>
      </c>
      <c r="H560" s="34">
        <v>1.4472853474220691E-2</v>
      </c>
      <c r="I560" s="34">
        <v>1.1394728534742207</v>
      </c>
      <c r="J560" s="34">
        <v>1.1298971794027648</v>
      </c>
      <c r="K560" s="34">
        <v>10.568000000000001</v>
      </c>
      <c r="L560" s="34">
        <v>0.13595476934716827</v>
      </c>
      <c r="M560" s="34">
        <v>10.70395476934717</v>
      </c>
      <c r="N560" s="34">
        <v>10.614003015047485</v>
      </c>
      <c r="O560" s="34">
        <v>68.59</v>
      </c>
      <c r="P560" s="34">
        <v>0.8823937953749309</v>
      </c>
      <c r="Q560" s="34">
        <v>69.472393795374941</v>
      </c>
      <c r="R560" s="34">
        <v>68.888575586876129</v>
      </c>
      <c r="S560" s="34">
        <v>4.7679999999999998</v>
      </c>
      <c r="T560" s="34">
        <v>6.1339169213408221E-2</v>
      </c>
      <c r="U560" s="34">
        <v>4.8293391692134078</v>
      </c>
      <c r="V560" s="34">
        <v>4.7887553345710065</v>
      </c>
      <c r="W560" s="34">
        <v>85.051000000000002</v>
      </c>
      <c r="X560" s="34">
        <v>1.094160587409728</v>
      </c>
      <c r="Y560" s="34">
        <v>86.145160587409748</v>
      </c>
      <c r="Z560" s="34">
        <v>85.421231115897385</v>
      </c>
      <c r="AB560" s="34">
        <v>2.094999999999998</v>
      </c>
      <c r="AC560" s="34">
        <v>2.6951669358659839E-2</v>
      </c>
      <c r="AD560" s="34">
        <v>2.121951669358658</v>
      </c>
      <c r="AE560" s="34">
        <v>2.1041196363100356</v>
      </c>
      <c r="AF560" s="34">
        <v>3.4389999999999974</v>
      </c>
      <c r="AG560" s="34">
        <v>4.4241904975862154E-2</v>
      </c>
      <c r="AH560" s="34">
        <v>3.4832419049758596</v>
      </c>
      <c r="AI560" s="34">
        <v>3.4539701333032045</v>
      </c>
      <c r="AJ560" s="34">
        <v>51.289999999999985</v>
      </c>
      <c r="AK560" s="34">
        <v>0.65983347083802579</v>
      </c>
      <c r="AL560" s="34">
        <v>51.949833470838009</v>
      </c>
      <c r="AM560" s="34">
        <v>51.513267850282475</v>
      </c>
      <c r="AN560" s="34">
        <v>2.7099999999999986</v>
      </c>
      <c r="AO560" s="34">
        <v>3.486349592456716E-2</v>
      </c>
      <c r="AP560" s="34">
        <v>2.7448634959245659</v>
      </c>
      <c r="AQ560" s="34">
        <v>2.7217967610502143</v>
      </c>
      <c r="AR560" s="34">
        <v>59.533999999999985</v>
      </c>
      <c r="AS560" s="34">
        <v>0.76589054109711496</v>
      </c>
      <c r="AT560" s="34">
        <v>60.299890541097085</v>
      </c>
      <c r="AU560" s="34">
        <v>59.793154380945928</v>
      </c>
    </row>
    <row r="561" spans="1:47" x14ac:dyDescent="0.25">
      <c r="A561" s="18">
        <v>45861</v>
      </c>
      <c r="B561" s="2">
        <v>21</v>
      </c>
      <c r="C561" s="2" t="s">
        <v>178</v>
      </c>
      <c r="D561" s="9">
        <v>52.130082999999999</v>
      </c>
      <c r="E561">
        <v>8.4077730000000003E-3</v>
      </c>
      <c r="G561" s="34">
        <v>1.125</v>
      </c>
      <c r="H561" s="34">
        <v>9.8866652080407298E-3</v>
      </c>
      <c r="I561" s="34">
        <v>1.1348866652080407</v>
      </c>
      <c r="J561" s="34">
        <v>1.1253447957462446</v>
      </c>
      <c r="K561" s="34">
        <v>10.370999999999999</v>
      </c>
      <c r="L561" s="34">
        <v>9.1141870997858115E-2</v>
      </c>
      <c r="M561" s="34">
        <v>10.462141870997856</v>
      </c>
      <c r="N561" s="34">
        <v>10.374178557052712</v>
      </c>
      <c r="O561" s="34">
        <v>63.164000000000009</v>
      </c>
      <c r="P561" s="34">
        <v>0.55509450773394198</v>
      </c>
      <c r="Q561" s="34">
        <v>63.719094507733949</v>
      </c>
      <c r="R561" s="34">
        <v>63.183358825347376</v>
      </c>
      <c r="S561" s="34">
        <v>4.3040000000000003</v>
      </c>
      <c r="T561" s="34">
        <v>3.7824184049250933E-2</v>
      </c>
      <c r="U561" s="34">
        <v>4.3418241840492513</v>
      </c>
      <c r="V561" s="34">
        <v>4.305319111903855</v>
      </c>
      <c r="W561" s="34">
        <v>78.964000000000013</v>
      </c>
      <c r="X561" s="34">
        <v>0.6939472279890917</v>
      </c>
      <c r="Y561" s="34">
        <v>79.657947227989098</v>
      </c>
      <c r="Z561" s="34">
        <v>78.988201290050185</v>
      </c>
      <c r="AB561" s="34">
        <v>2.0949999999999998</v>
      </c>
      <c r="AC561" s="34">
        <v>1.8411167654084733E-2</v>
      </c>
      <c r="AD561" s="34">
        <v>2.1134111676540845</v>
      </c>
      <c r="AE561" s="34">
        <v>2.0956420863007841</v>
      </c>
      <c r="AF561" s="34">
        <v>3.4259999999999975</v>
      </c>
      <c r="AG561" s="34">
        <v>3.0108191113553343E-2</v>
      </c>
      <c r="AH561" s="34">
        <v>3.4561081911135507</v>
      </c>
      <c r="AI561" s="34">
        <v>3.4270500179792274</v>
      </c>
      <c r="AJ561" s="34">
        <v>48.113000000000007</v>
      </c>
      <c r="AK561" s="34">
        <v>0.42282410947063437</v>
      </c>
      <c r="AL561" s="34">
        <v>48.535824109470639</v>
      </c>
      <c r="AM561" s="34">
        <v>48.127745917990282</v>
      </c>
      <c r="AN561" s="34">
        <v>2.4789999999999988</v>
      </c>
      <c r="AO561" s="34">
        <v>2.1785816045095961E-2</v>
      </c>
      <c r="AP561" s="34">
        <v>2.5007858160450946</v>
      </c>
      <c r="AQ561" s="34">
        <v>2.479759776582168</v>
      </c>
      <c r="AR561" s="34">
        <v>56.113</v>
      </c>
      <c r="AS561" s="34">
        <v>0.49312928428336839</v>
      </c>
      <c r="AT561" s="34">
        <v>56.606129284283369</v>
      </c>
      <c r="AU561" s="34">
        <v>56.130197798852464</v>
      </c>
    </row>
    <row r="562" spans="1:47" x14ac:dyDescent="0.25">
      <c r="A562" s="18">
        <v>45861</v>
      </c>
      <c r="B562" s="2">
        <v>22</v>
      </c>
      <c r="C562" s="2" t="s">
        <v>178</v>
      </c>
      <c r="D562" s="9">
        <v>41.834167000000001</v>
      </c>
      <c r="E562">
        <v>8.5012560000000004E-3</v>
      </c>
      <c r="G562" s="34">
        <v>1.1250000000000002</v>
      </c>
      <c r="H562" s="34">
        <v>1.1034980089672772E-2</v>
      </c>
      <c r="I562" s="34">
        <v>1.136034980089673</v>
      </c>
      <c r="J562" s="34">
        <v>1.1263772558989757</v>
      </c>
      <c r="K562" s="34">
        <v>10.190000000000001</v>
      </c>
      <c r="L562" s="34">
        <v>9.9952397434458259E-2</v>
      </c>
      <c r="M562" s="34">
        <v>10.28995239743446</v>
      </c>
      <c r="N562" s="34">
        <v>10.202474877876057</v>
      </c>
      <c r="O562" s="34">
        <v>57.799000000000007</v>
      </c>
      <c r="P562" s="34">
        <v>0.56694294595821926</v>
      </c>
      <c r="Q562" s="34">
        <v>58.365942945958224</v>
      </c>
      <c r="R562" s="34">
        <v>57.869759123293242</v>
      </c>
      <c r="S562" s="34">
        <v>3.9419999999999993</v>
      </c>
      <c r="T562" s="34">
        <v>3.8666570234213382E-2</v>
      </c>
      <c r="U562" s="34">
        <v>3.9806665702342126</v>
      </c>
      <c r="V562" s="34">
        <v>3.9468259046700096</v>
      </c>
      <c r="W562" s="34">
        <v>73.055999999999997</v>
      </c>
      <c r="X562" s="34">
        <v>0.71659689371656365</v>
      </c>
      <c r="Y562" s="34">
        <v>73.772596893716567</v>
      </c>
      <c r="Z562" s="34">
        <v>73.145437161738286</v>
      </c>
      <c r="AB562" s="34">
        <v>2.0949999999999998</v>
      </c>
      <c r="AC562" s="34">
        <v>2.0549585144768401E-2</v>
      </c>
      <c r="AD562" s="34">
        <v>2.1155495851447683</v>
      </c>
      <c r="AE562" s="34">
        <v>2.0975647565407591</v>
      </c>
      <c r="AF562" s="34">
        <v>3.663999999999997</v>
      </c>
      <c r="AG562" s="34">
        <v>3.5939704043165335E-2</v>
      </c>
      <c r="AH562" s="34">
        <v>3.6999397040431625</v>
      </c>
      <c r="AI562" s="34">
        <v>3.6684855694345275</v>
      </c>
      <c r="AJ562" s="34">
        <v>46.030999999999999</v>
      </c>
      <c r="AK562" s="34">
        <v>0.45151214978464649</v>
      </c>
      <c r="AL562" s="34">
        <v>46.482512149784647</v>
      </c>
      <c r="AM562" s="34">
        <v>46.087352414476221</v>
      </c>
      <c r="AN562" s="34">
        <v>2.343999999999999</v>
      </c>
      <c r="AO562" s="34">
        <v>2.2991994071282634E-2</v>
      </c>
      <c r="AP562" s="34">
        <v>2.3669919940712818</v>
      </c>
      <c r="AQ562" s="34">
        <v>2.3468695891797315</v>
      </c>
      <c r="AR562" s="34">
        <v>54.133999999999993</v>
      </c>
      <c r="AS562" s="34">
        <v>0.53099343304386282</v>
      </c>
      <c r="AT562" s="34">
        <v>54.664993433043861</v>
      </c>
      <c r="AU562" s="34">
        <v>54.20027232963124</v>
      </c>
    </row>
    <row r="563" spans="1:47" x14ac:dyDescent="0.25">
      <c r="A563" s="18">
        <v>45861</v>
      </c>
      <c r="B563" s="2">
        <v>23</v>
      </c>
      <c r="C563" s="2" t="s">
        <v>178</v>
      </c>
      <c r="D563" s="9">
        <v>36.891576999999998</v>
      </c>
      <c r="E563">
        <v>8.525342E-3</v>
      </c>
      <c r="G563" s="34">
        <v>1.1250000000000002</v>
      </c>
      <c r="H563" s="34">
        <v>7.9150368621902448E-3</v>
      </c>
      <c r="I563" s="34">
        <v>1.1329150368621905</v>
      </c>
      <c r="J563" s="34">
        <v>1.1232565487159978</v>
      </c>
      <c r="K563" s="34">
        <v>9.4860000000000007</v>
      </c>
      <c r="L563" s="34">
        <v>6.6739590821988132E-2</v>
      </c>
      <c r="M563" s="34">
        <v>9.5527395908219894</v>
      </c>
      <c r="N563" s="34">
        <v>9.4712992187732912</v>
      </c>
      <c r="O563" s="34">
        <v>52.014000000000003</v>
      </c>
      <c r="P563" s="34">
        <v>0.36594909097774514</v>
      </c>
      <c r="Q563" s="34">
        <v>52.379949090977746</v>
      </c>
      <c r="R563" s="34">
        <v>51.933392111034571</v>
      </c>
      <c r="S563" s="34">
        <v>3.53</v>
      </c>
      <c r="T563" s="34">
        <v>2.483562677647249E-2</v>
      </c>
      <c r="U563" s="34">
        <v>3.5548356267764722</v>
      </c>
      <c r="V563" s="34">
        <v>3.5245294373044187</v>
      </c>
      <c r="W563" s="34">
        <v>66.155000000000001</v>
      </c>
      <c r="X563" s="34">
        <v>0.46543934543839599</v>
      </c>
      <c r="Y563" s="34">
        <v>66.620439345438399</v>
      </c>
      <c r="Z563" s="34">
        <v>66.052477315828284</v>
      </c>
      <c r="AB563" s="34">
        <v>2.094999999999998</v>
      </c>
      <c r="AC563" s="34">
        <v>1.4739557534478703E-2</v>
      </c>
      <c r="AD563" s="34">
        <v>2.1097395575344766</v>
      </c>
      <c r="AE563" s="34">
        <v>2.0917533062755664</v>
      </c>
      <c r="AF563" s="34">
        <v>3.4369999999999976</v>
      </c>
      <c r="AG563" s="34">
        <v>2.4181317062531415E-2</v>
      </c>
      <c r="AH563" s="34">
        <v>3.461181317062529</v>
      </c>
      <c r="AI563" s="34">
        <v>3.4316735626105603</v>
      </c>
      <c r="AJ563" s="34">
        <v>42.401000000000003</v>
      </c>
      <c r="AK563" s="34">
        <v>0.29831598043886975</v>
      </c>
      <c r="AL563" s="34">
        <v>42.699315980438875</v>
      </c>
      <c r="AM563" s="34">
        <v>42.33528970853957</v>
      </c>
      <c r="AN563" s="34">
        <v>2.1799999999999979</v>
      </c>
      <c r="AO563" s="34">
        <v>1.5337582541844188E-2</v>
      </c>
      <c r="AP563" s="34">
        <v>2.1953375825418422</v>
      </c>
      <c r="AQ563" s="34">
        <v>2.1766215788452197</v>
      </c>
      <c r="AR563" s="34">
        <v>50.113</v>
      </c>
      <c r="AS563" s="34">
        <v>0.35257443757772405</v>
      </c>
      <c r="AT563" s="34">
        <v>50.465574437577722</v>
      </c>
      <c r="AU563" s="34">
        <v>50.035338156270917</v>
      </c>
    </row>
    <row r="564" spans="1:47" x14ac:dyDescent="0.25">
      <c r="A564" s="18">
        <v>45861</v>
      </c>
      <c r="B564" s="2">
        <v>24</v>
      </c>
      <c r="C564" s="2" t="s">
        <v>23</v>
      </c>
      <c r="D564" s="9">
        <v>36.677822999999997</v>
      </c>
      <c r="E564">
        <v>8.5358699999999992E-3</v>
      </c>
      <c r="G564" s="34">
        <v>1.1250000000000002</v>
      </c>
      <c r="H564" s="34">
        <v>9.5562970484749637E-3</v>
      </c>
      <c r="I564" s="34">
        <v>1.1345562970484753</v>
      </c>
      <c r="J564" s="34">
        <v>1.1248718719891881</v>
      </c>
      <c r="K564" s="34">
        <v>8.8969999999999985</v>
      </c>
      <c r="L564" s="34">
        <v>7.5575444302472636E-2</v>
      </c>
      <c r="M564" s="34">
        <v>8.9725754443024712</v>
      </c>
      <c r="N564" s="34">
        <v>8.8959867067447131</v>
      </c>
      <c r="O564" s="34">
        <v>48.20800000000002</v>
      </c>
      <c r="P564" s="34">
        <v>0.40950219387811654</v>
      </c>
      <c r="Q564" s="34">
        <v>48.617502193878138</v>
      </c>
      <c r="R564" s="34">
        <v>48.202509515426478</v>
      </c>
      <c r="S564" s="34">
        <v>3.2409999999999997</v>
      </c>
      <c r="T564" s="34">
        <v>2.7530629985873196E-2</v>
      </c>
      <c r="U564" s="34">
        <v>3.268530629985873</v>
      </c>
      <c r="V564" s="34">
        <v>3.2406308774372956</v>
      </c>
      <c r="W564" s="34">
        <v>61.471000000000018</v>
      </c>
      <c r="X564" s="34">
        <v>0.52216456521493737</v>
      </c>
      <c r="Y564" s="34">
        <v>61.993164565214961</v>
      </c>
      <c r="Z564" s="34">
        <v>61.463998971597675</v>
      </c>
      <c r="AB564" s="34">
        <v>2.0949999999999989</v>
      </c>
      <c r="AC564" s="34">
        <v>1.77959487258267E-2</v>
      </c>
      <c r="AD564" s="34">
        <v>2.1127959487258257</v>
      </c>
      <c r="AE564" s="34">
        <v>2.0947613971709753</v>
      </c>
      <c r="AF564" s="34">
        <v>3.2529999999999992</v>
      </c>
      <c r="AG564" s="34">
        <v>2.763256382105693E-2</v>
      </c>
      <c r="AH564" s="34">
        <v>3.2806325638210563</v>
      </c>
      <c r="AI564" s="34">
        <v>3.252629510738513</v>
      </c>
      <c r="AJ564" s="34">
        <v>39.96299999999998</v>
      </c>
      <c r="AK564" s="34">
        <v>0.33946515462062643</v>
      </c>
      <c r="AL564" s="34">
        <v>40.302465154620606</v>
      </c>
      <c r="AM564" s="34">
        <v>39.958448551381231</v>
      </c>
      <c r="AN564" s="34">
        <v>2.0239999999999996</v>
      </c>
      <c r="AO564" s="34">
        <v>1.7192840200989615E-2</v>
      </c>
      <c r="AP564" s="34">
        <v>2.0411928402009893</v>
      </c>
      <c r="AQ564" s="34">
        <v>2.0237694834721029</v>
      </c>
      <c r="AR564" s="34">
        <v>47.33499999999998</v>
      </c>
      <c r="AS564" s="34">
        <v>0.40208650736849966</v>
      </c>
      <c r="AT564" s="34">
        <v>47.737086507368481</v>
      </c>
      <c r="AU564" s="34">
        <v>47.329608942762825</v>
      </c>
    </row>
    <row r="565" spans="1:47" x14ac:dyDescent="0.25">
      <c r="A565" s="18">
        <v>45862</v>
      </c>
      <c r="B565" s="2">
        <v>1</v>
      </c>
      <c r="C565" s="2" t="s">
        <v>23</v>
      </c>
      <c r="D565" s="9">
        <v>28.284548000000001</v>
      </c>
      <c r="E565">
        <v>8.6870119999999992E-3</v>
      </c>
      <c r="G565" s="34">
        <v>1.1250000000000002</v>
      </c>
      <c r="H565" s="34">
        <v>9.0275370498228823E-3</v>
      </c>
      <c r="I565" s="34">
        <v>1.1340275370498232</v>
      </c>
      <c r="J565" s="34">
        <v>1.1241762262271409</v>
      </c>
      <c r="K565" s="34">
        <v>8.4779999999999962</v>
      </c>
      <c r="L565" s="34">
        <v>6.8031519207465196E-2</v>
      </c>
      <c r="M565" s="34">
        <v>8.5460315192074621</v>
      </c>
      <c r="N565" s="34">
        <v>8.4717920408477294</v>
      </c>
      <c r="O565" s="34">
        <v>45.361999999999995</v>
      </c>
      <c r="P565" s="34">
        <v>0.36400634280361371</v>
      </c>
      <c r="Q565" s="34">
        <v>45.726006342803608</v>
      </c>
      <c r="R565" s="34">
        <v>45.328783976991595</v>
      </c>
      <c r="S565" s="34">
        <v>3.0119999999999991</v>
      </c>
      <c r="T565" s="34">
        <v>2.416972586139245E-2</v>
      </c>
      <c r="U565" s="34">
        <v>3.0361697258613916</v>
      </c>
      <c r="V565" s="34">
        <v>3.0097944830187968</v>
      </c>
      <c r="W565" s="34">
        <v>57.97699999999999</v>
      </c>
      <c r="X565" s="34">
        <v>0.46523512492229424</v>
      </c>
      <c r="Y565" s="34">
        <v>58.442235124922284</v>
      </c>
      <c r="Z565" s="34">
        <v>57.934546727085262</v>
      </c>
      <c r="AB565" s="34">
        <v>2.0949999999999993</v>
      </c>
      <c r="AC565" s="34">
        <v>1.6811280106114601E-2</v>
      </c>
      <c r="AD565" s="34">
        <v>2.1118112801061137</v>
      </c>
      <c r="AE565" s="34">
        <v>2.0934659501740964</v>
      </c>
      <c r="AF565" s="34">
        <v>3.2119999999999971</v>
      </c>
      <c r="AG565" s="34">
        <v>2.5774621336916499E-2</v>
      </c>
      <c r="AH565" s="34">
        <v>3.2377746213369134</v>
      </c>
      <c r="AI565" s="34">
        <v>3.209648034348064</v>
      </c>
      <c r="AJ565" s="34">
        <v>38.130000000000017</v>
      </c>
      <c r="AK565" s="34">
        <v>0.30597332240866359</v>
      </c>
      <c r="AL565" s="34">
        <v>38.435973322408678</v>
      </c>
      <c r="AM565" s="34">
        <v>38.102079560925233</v>
      </c>
      <c r="AN565" s="34">
        <v>1.9339999999999997</v>
      </c>
      <c r="AO565" s="34">
        <v>1.5519339248317729E-2</v>
      </c>
      <c r="AP565" s="34">
        <v>1.9495193392483174</v>
      </c>
      <c r="AQ565" s="34">
        <v>1.9325838413540353</v>
      </c>
      <c r="AR565" s="34">
        <v>45.371000000000009</v>
      </c>
      <c r="AS565" s="34">
        <v>0.36407856310001241</v>
      </c>
      <c r="AT565" s="34">
        <v>45.735078563100025</v>
      </c>
      <c r="AU565" s="34">
        <v>45.337777386801434</v>
      </c>
    </row>
    <row r="566" spans="1:47" x14ac:dyDescent="0.25">
      <c r="A566" s="18">
        <v>45862</v>
      </c>
      <c r="B566" s="2">
        <v>2</v>
      </c>
      <c r="C566" s="2" t="s">
        <v>23</v>
      </c>
      <c r="D566" s="9">
        <v>26.040177</v>
      </c>
      <c r="E566">
        <v>8.4049229999999999E-3</v>
      </c>
      <c r="G566" s="34">
        <v>1.1250000000000002</v>
      </c>
      <c r="H566" s="34">
        <v>8.7471345220600481E-3</v>
      </c>
      <c r="I566" s="34">
        <v>1.1337471345220602</v>
      </c>
      <c r="J566" s="34">
        <v>1.1242180771549317</v>
      </c>
      <c r="K566" s="34">
        <v>8.1079999999999988</v>
      </c>
      <c r="L566" s="34">
        <v>6.3041570404322525E-2</v>
      </c>
      <c r="M566" s="34">
        <v>8.1710415704043218</v>
      </c>
      <c r="N566" s="34">
        <v>8.1023645951752741</v>
      </c>
      <c r="O566" s="34">
        <v>43.32800000000001</v>
      </c>
      <c r="P566" s="34">
        <v>0.33688519517494914</v>
      </c>
      <c r="Q566" s="34">
        <v>43.664885195174961</v>
      </c>
      <c r="R566" s="34">
        <v>43.297885197305675</v>
      </c>
      <c r="S566" s="34">
        <v>2.8889999999999993</v>
      </c>
      <c r="T566" s="34">
        <v>2.2462641452650194E-2</v>
      </c>
      <c r="U566" s="34">
        <v>2.9114626414526494</v>
      </c>
      <c r="V566" s="34">
        <v>2.8869920221338634</v>
      </c>
      <c r="W566" s="34">
        <v>55.45</v>
      </c>
      <c r="X566" s="34">
        <v>0.4311365415539819</v>
      </c>
      <c r="Y566" s="34">
        <v>55.881136541553992</v>
      </c>
      <c r="Z566" s="34">
        <v>55.411459891769745</v>
      </c>
      <c r="AB566" s="34">
        <v>2.0949999999999998</v>
      </c>
      <c r="AC566" s="34">
        <v>1.6289108287747375E-2</v>
      </c>
      <c r="AD566" s="34">
        <v>2.111289108287747</v>
      </c>
      <c r="AE566" s="34">
        <v>2.09354388590185</v>
      </c>
      <c r="AF566" s="34">
        <v>3.0619999999999981</v>
      </c>
      <c r="AG566" s="34">
        <v>2.3807756361375863E-2</v>
      </c>
      <c r="AH566" s="34">
        <v>3.0858077563613739</v>
      </c>
      <c r="AI566" s="34">
        <v>3.0598717797763539</v>
      </c>
      <c r="AJ566" s="34">
        <v>36.64200000000001</v>
      </c>
      <c r="AK566" s="34">
        <v>0.28490000280651051</v>
      </c>
      <c r="AL566" s="34">
        <v>36.926900002806519</v>
      </c>
      <c r="AM566" s="34">
        <v>36.616532251654235</v>
      </c>
      <c r="AN566" s="34">
        <v>1.8299999999999998</v>
      </c>
      <c r="AO566" s="34">
        <v>1.4228672155884341E-2</v>
      </c>
      <c r="AP566" s="34">
        <v>1.8442286721558843</v>
      </c>
      <c r="AQ566" s="34">
        <v>1.8287280721720218</v>
      </c>
      <c r="AR566" s="34">
        <v>43.629000000000005</v>
      </c>
      <c r="AS566" s="34">
        <v>0.33922553961151808</v>
      </c>
      <c r="AT566" s="34">
        <v>43.968225539611524</v>
      </c>
      <c r="AU566" s="34">
        <v>43.598675989504457</v>
      </c>
    </row>
    <row r="567" spans="1:47" x14ac:dyDescent="0.25">
      <c r="A567" s="18">
        <v>45862</v>
      </c>
      <c r="B567" s="2">
        <v>3</v>
      </c>
      <c r="C567" s="2" t="s">
        <v>23</v>
      </c>
      <c r="D567" s="9">
        <v>24.919163000000001</v>
      </c>
      <c r="E567">
        <v>8.3192709999999996E-3</v>
      </c>
      <c r="G567" s="34">
        <v>1.125</v>
      </c>
      <c r="H567" s="34">
        <v>9.9127953634645227E-3</v>
      </c>
      <c r="I567" s="34">
        <v>1.1349127953634646</v>
      </c>
      <c r="J567" s="34">
        <v>1.1254711482574684</v>
      </c>
      <c r="K567" s="34">
        <v>7.9089999999999998</v>
      </c>
      <c r="L567" s="34">
        <v>6.9689154248569696E-2</v>
      </c>
      <c r="M567" s="34">
        <v>7.9786891542485696</v>
      </c>
      <c r="N567" s="34">
        <v>7.9123122769496153</v>
      </c>
      <c r="O567" s="34">
        <v>41.603000000000002</v>
      </c>
      <c r="P567" s="34">
        <v>0.36657957822774628</v>
      </c>
      <c r="Q567" s="34">
        <v>41.969579578227744</v>
      </c>
      <c r="R567" s="34">
        <v>41.620423271960405</v>
      </c>
      <c r="S567" s="34">
        <v>2.8000000000000003</v>
      </c>
      <c r="T567" s="34">
        <v>2.4671846237956149E-2</v>
      </c>
      <c r="U567" s="34">
        <v>2.8246718462379565</v>
      </c>
      <c r="V567" s="34">
        <v>2.8011726356630327</v>
      </c>
      <c r="W567" s="34">
        <v>53.436999999999998</v>
      </c>
      <c r="X567" s="34">
        <v>0.47085337407773664</v>
      </c>
      <c r="Y567" s="34">
        <v>53.907853374077732</v>
      </c>
      <c r="Z567" s="34">
        <v>53.459379332830522</v>
      </c>
      <c r="AB567" s="34">
        <v>2.0949999999999989</v>
      </c>
      <c r="AC567" s="34">
        <v>1.8459827810185035E-2</v>
      </c>
      <c r="AD567" s="34">
        <v>2.1134598278101837</v>
      </c>
      <c r="AE567" s="34">
        <v>2.0958773827550177</v>
      </c>
      <c r="AF567" s="34">
        <v>2.9789999999999961</v>
      </c>
      <c r="AG567" s="34">
        <v>2.6249082122454023E-2</v>
      </c>
      <c r="AH567" s="34">
        <v>3.0052490821224502</v>
      </c>
      <c r="AI567" s="34">
        <v>2.9802476005857725</v>
      </c>
      <c r="AJ567" s="34">
        <v>35.403000000000006</v>
      </c>
      <c r="AK567" s="34">
        <v>0.31194906155798624</v>
      </c>
      <c r="AL567" s="34">
        <v>35.714949061557995</v>
      </c>
      <c r="AM567" s="34">
        <v>35.417826721563699</v>
      </c>
      <c r="AN567" s="34">
        <v>1.8309999999999993</v>
      </c>
      <c r="AO567" s="34">
        <v>1.6133625164892033E-2</v>
      </c>
      <c r="AP567" s="34">
        <v>1.8471336251648913</v>
      </c>
      <c r="AQ567" s="34">
        <v>1.8317668199639323</v>
      </c>
      <c r="AR567" s="34">
        <v>42.308</v>
      </c>
      <c r="AS567" s="34">
        <v>0.37279159665551731</v>
      </c>
      <c r="AT567" s="34">
        <v>42.680791596655524</v>
      </c>
      <c r="AU567" s="34">
        <v>42.325718524868421</v>
      </c>
    </row>
    <row r="568" spans="1:47" x14ac:dyDescent="0.25">
      <c r="A568" s="18">
        <v>45862</v>
      </c>
      <c r="B568" s="2">
        <v>4</v>
      </c>
      <c r="C568" s="2" t="s">
        <v>23</v>
      </c>
      <c r="D568" s="9">
        <v>21.742121000000001</v>
      </c>
      <c r="E568">
        <v>8.2819239999999995E-3</v>
      </c>
      <c r="G568" s="34">
        <v>1.1250000000000002</v>
      </c>
      <c r="H568" s="34">
        <v>7.8681256738582193E-3</v>
      </c>
      <c r="I568" s="34">
        <v>1.1328681256738584</v>
      </c>
      <c r="J568" s="34">
        <v>1.123485797955005</v>
      </c>
      <c r="K568" s="34">
        <v>7.7079999999999984</v>
      </c>
      <c r="L568" s="34">
        <v>5.3908900172532567E-2</v>
      </c>
      <c r="M568" s="34">
        <v>7.7619089001725312</v>
      </c>
      <c r="N568" s="34">
        <v>7.697625360566378</v>
      </c>
      <c r="O568" s="34">
        <v>40.628000000000007</v>
      </c>
      <c r="P568" s="34">
        <v>0.28414774211334376</v>
      </c>
      <c r="Q568" s="34">
        <v>40.912147742113348</v>
      </c>
      <c r="R568" s="34">
        <v>40.57331644383639</v>
      </c>
      <c r="S568" s="34">
        <v>2.7429999999999994</v>
      </c>
      <c r="T568" s="34">
        <v>1.91842388652383E-2</v>
      </c>
      <c r="U568" s="34">
        <v>2.7621842388652378</v>
      </c>
      <c r="V568" s="34">
        <v>2.7393080389249578</v>
      </c>
      <c r="W568" s="34">
        <v>52.204000000000008</v>
      </c>
      <c r="X568" s="34">
        <v>0.36510900682497283</v>
      </c>
      <c r="Y568" s="34">
        <v>52.569109006824974</v>
      </c>
      <c r="Z568" s="34">
        <v>52.133735641282733</v>
      </c>
      <c r="AB568" s="34">
        <v>2.0949999999999984</v>
      </c>
      <c r="AC568" s="34">
        <v>1.465219847709596E-2</v>
      </c>
      <c r="AD568" s="34">
        <v>2.1096521984770944</v>
      </c>
      <c r="AE568" s="34">
        <v>2.092180219302874</v>
      </c>
      <c r="AF568" s="34">
        <v>2.9659999999999958</v>
      </c>
      <c r="AG568" s="34">
        <v>2.0743876221034172E-2</v>
      </c>
      <c r="AH568" s="34">
        <v>2.9867438762210301</v>
      </c>
      <c r="AI568" s="34">
        <v>2.9620078904307019</v>
      </c>
      <c r="AJ568" s="34">
        <v>35.107000000000028</v>
      </c>
      <c r="AK568" s="34">
        <v>0.24553447825079172</v>
      </c>
      <c r="AL568" s="34">
        <v>35.352534478250817</v>
      </c>
      <c r="AM568" s="34">
        <v>35.059747474494564</v>
      </c>
      <c r="AN568" s="34">
        <v>1.780999999999999</v>
      </c>
      <c r="AO568" s="34">
        <v>1.2456117177903537E-2</v>
      </c>
      <c r="AP568" s="34">
        <v>1.7934561171779027</v>
      </c>
      <c r="AQ568" s="34">
        <v>1.7786028499181001</v>
      </c>
      <c r="AR568" s="34">
        <v>41.949000000000019</v>
      </c>
      <c r="AS568" s="34">
        <v>0.29338667012682534</v>
      </c>
      <c r="AT568" s="34">
        <v>42.242386670126848</v>
      </c>
      <c r="AU568" s="34">
        <v>41.892538434146239</v>
      </c>
    </row>
    <row r="569" spans="1:47" x14ac:dyDescent="0.25">
      <c r="A569" s="18">
        <v>45862</v>
      </c>
      <c r="B569" s="2">
        <v>5</v>
      </c>
      <c r="C569" s="2" t="s">
        <v>23</v>
      </c>
      <c r="D569" s="9">
        <v>21.699541</v>
      </c>
      <c r="E569">
        <v>8.3803869999999996E-3</v>
      </c>
      <c r="G569" s="34">
        <v>1.1250000000000002</v>
      </c>
      <c r="H569" s="34">
        <v>8.5553277689241619E-3</v>
      </c>
      <c r="I569" s="34">
        <v>1.1335553277689243</v>
      </c>
      <c r="J569" s="34">
        <v>1.1240556954363088</v>
      </c>
      <c r="K569" s="34">
        <v>7.6579999999999986</v>
      </c>
      <c r="L569" s="34">
        <v>5.8237066715041072E-2</v>
      </c>
      <c r="M569" s="34">
        <v>7.7162370667150393</v>
      </c>
      <c r="N569" s="34">
        <v>7.6515720139122223</v>
      </c>
      <c r="O569" s="34">
        <v>40.353000000000002</v>
      </c>
      <c r="P569" s="34">
        <v>0.30687390351946375</v>
      </c>
      <c r="Q569" s="34">
        <v>40.659873903519468</v>
      </c>
      <c r="R569" s="34">
        <v>40.319128424836777</v>
      </c>
      <c r="S569" s="34">
        <v>2.7529999999999997</v>
      </c>
      <c r="T569" s="34">
        <v>2.0935837642531745E-2</v>
      </c>
      <c r="U569" s="34">
        <v>2.7739358376425316</v>
      </c>
      <c r="V569" s="34">
        <v>2.7506891818099182</v>
      </c>
      <c r="W569" s="34">
        <v>51.889000000000003</v>
      </c>
      <c r="X569" s="34">
        <v>0.39460213564596075</v>
      </c>
      <c r="Y569" s="34">
        <v>52.283602135645964</v>
      </c>
      <c r="Z569" s="34">
        <v>51.845445315995221</v>
      </c>
      <c r="AB569" s="34">
        <v>2.0949999999999989</v>
      </c>
      <c r="AC569" s="34">
        <v>1.5931921489685429E-2</v>
      </c>
      <c r="AD569" s="34">
        <v>2.1109319214896844</v>
      </c>
      <c r="AE569" s="34">
        <v>2.0932414950569473</v>
      </c>
      <c r="AF569" s="34">
        <v>2.9949999999999961</v>
      </c>
      <c r="AG569" s="34">
        <v>2.2776183704824739E-2</v>
      </c>
      <c r="AH569" s="34">
        <v>3.0177761837048207</v>
      </c>
      <c r="AI569" s="34">
        <v>2.9924860514059914</v>
      </c>
      <c r="AJ569" s="34">
        <v>34.901000000000003</v>
      </c>
      <c r="AK569" s="34">
        <v>0.26541288396730861</v>
      </c>
      <c r="AL569" s="34">
        <v>35.166412883967311</v>
      </c>
      <c r="AM569" s="34">
        <v>34.871704734597877</v>
      </c>
      <c r="AN569" s="34">
        <v>1.7919999999999994</v>
      </c>
      <c r="AO569" s="34">
        <v>1.3627686543921861E-2</v>
      </c>
      <c r="AP569" s="34">
        <v>1.8056276865439211</v>
      </c>
      <c r="AQ569" s="34">
        <v>1.7904958277527685</v>
      </c>
      <c r="AR569" s="34">
        <v>41.783000000000001</v>
      </c>
      <c r="AS569" s="34">
        <v>0.31774867570574067</v>
      </c>
      <c r="AT569" s="34">
        <v>42.100748675705738</v>
      </c>
      <c r="AU569" s="34">
        <v>41.747928108813589</v>
      </c>
    </row>
    <row r="570" spans="1:47" x14ac:dyDescent="0.25">
      <c r="A570" s="18">
        <v>45862</v>
      </c>
      <c r="B570" s="2">
        <v>6</v>
      </c>
      <c r="C570" s="2" t="s">
        <v>23</v>
      </c>
      <c r="D570" s="9">
        <v>26.317381999999998</v>
      </c>
      <c r="E570">
        <v>8.4811520000000005E-3</v>
      </c>
      <c r="G570" s="34">
        <v>1.125</v>
      </c>
      <c r="H570" s="34">
        <v>1.0954792031831551E-2</v>
      </c>
      <c r="I570" s="34">
        <v>1.1359547920318316</v>
      </c>
      <c r="J570" s="34">
        <v>1.1263205867754813</v>
      </c>
      <c r="K570" s="34">
        <v>7.6959999999999997</v>
      </c>
      <c r="L570" s="34">
        <v>7.4940515090645005E-2</v>
      </c>
      <c r="M570" s="34">
        <v>7.7709405150906443</v>
      </c>
      <c r="N570" s="34">
        <v>7.7050339873992026</v>
      </c>
      <c r="O570" s="34">
        <v>41.437999999999995</v>
      </c>
      <c r="P570" s="34">
        <v>0.40350637530225403</v>
      </c>
      <c r="Q570" s="34">
        <v>41.841506375302252</v>
      </c>
      <c r="R570" s="34">
        <v>41.486642199824345</v>
      </c>
      <c r="S570" s="34">
        <v>2.8549999999999995</v>
      </c>
      <c r="T570" s="34">
        <v>2.7800827778559179E-2</v>
      </c>
      <c r="U570" s="34">
        <v>2.8828008277785586</v>
      </c>
      <c r="V570" s="34">
        <v>2.8583513557724429</v>
      </c>
      <c r="W570" s="34">
        <v>53.11399999999999</v>
      </c>
      <c r="X570" s="34">
        <v>0.51720251020328978</v>
      </c>
      <c r="Y570" s="34">
        <v>53.631202510203288</v>
      </c>
      <c r="Z570" s="34">
        <v>53.176348129771469</v>
      </c>
      <c r="AB570" s="34">
        <v>2.0949999999999989</v>
      </c>
      <c r="AC570" s="34">
        <v>2.0400257161499635E-2</v>
      </c>
      <c r="AD570" s="34">
        <v>2.1154002571614985</v>
      </c>
      <c r="AE570" s="34">
        <v>2.0974592260396729</v>
      </c>
      <c r="AF570" s="34">
        <v>3.0049999999999963</v>
      </c>
      <c r="AG570" s="34">
        <v>2.9261466716136688E-2</v>
      </c>
      <c r="AH570" s="34">
        <v>3.0342614667161332</v>
      </c>
      <c r="AI570" s="34">
        <v>3.0085274340091708</v>
      </c>
      <c r="AJ570" s="34">
        <v>36.131</v>
      </c>
      <c r="AK570" s="34">
        <v>0.35182896969076072</v>
      </c>
      <c r="AL570" s="34">
        <v>36.482828969690758</v>
      </c>
      <c r="AM570" s="34">
        <v>36.173412551808809</v>
      </c>
      <c r="AN570" s="34">
        <v>1.8179999999999998</v>
      </c>
      <c r="AO570" s="34">
        <v>1.7702943923439785E-2</v>
      </c>
      <c r="AP570" s="34">
        <v>1.8357029439234396</v>
      </c>
      <c r="AQ570" s="34">
        <v>1.8201340682291773</v>
      </c>
      <c r="AR570" s="34">
        <v>43.048999999999992</v>
      </c>
      <c r="AS570" s="34">
        <v>0.41919363749183686</v>
      </c>
      <c r="AT570" s="34">
        <v>43.468193637491822</v>
      </c>
      <c r="AU570" s="34">
        <v>43.099533280086831</v>
      </c>
    </row>
    <row r="571" spans="1:47" x14ac:dyDescent="0.25">
      <c r="A571" s="18">
        <v>45862</v>
      </c>
      <c r="B571" s="2">
        <v>7</v>
      </c>
      <c r="C571" s="2" t="s">
        <v>23</v>
      </c>
      <c r="D571" s="9">
        <v>30.047787</v>
      </c>
      <c r="E571">
        <v>8.3021229999999998E-3</v>
      </c>
      <c r="G571" s="34">
        <v>1.1250000000000002</v>
      </c>
      <c r="H571" s="34">
        <v>5.4892377600980593E-3</v>
      </c>
      <c r="I571" s="34">
        <v>1.1304892377600984</v>
      </c>
      <c r="J571" s="34">
        <v>1.1211037770580379</v>
      </c>
      <c r="K571" s="34">
        <v>7.3179999999999996</v>
      </c>
      <c r="L571" s="34">
        <v>3.5706881714131188E-2</v>
      </c>
      <c r="M571" s="34">
        <v>7.3537068817141309</v>
      </c>
      <c r="N571" s="34">
        <v>7.2926555026761939</v>
      </c>
      <c r="O571" s="34">
        <v>43.478000000000002</v>
      </c>
      <c r="P571" s="34">
        <v>0.21214318162981635</v>
      </c>
      <c r="Q571" s="34">
        <v>43.690143181629821</v>
      </c>
      <c r="R571" s="34">
        <v>43.327422239048317</v>
      </c>
      <c r="S571" s="34">
        <v>2.9409999999999994</v>
      </c>
      <c r="T571" s="34">
        <v>1.4350087335509677E-2</v>
      </c>
      <c r="U571" s="34">
        <v>2.9553500873355092</v>
      </c>
      <c r="V571" s="34">
        <v>2.930814407402389</v>
      </c>
      <c r="W571" s="34">
        <v>54.862000000000002</v>
      </c>
      <c r="X571" s="34">
        <v>0.26768938843955531</v>
      </c>
      <c r="Y571" s="34">
        <v>55.129689388439559</v>
      </c>
      <c r="Z571" s="34">
        <v>54.671995926184934</v>
      </c>
      <c r="AB571" s="34">
        <v>2.094999999999998</v>
      </c>
      <c r="AC571" s="34">
        <v>1.0222180539915929E-2</v>
      </c>
      <c r="AD571" s="34">
        <v>2.1052221805399141</v>
      </c>
      <c r="AE571" s="34">
        <v>2.0877443670547433</v>
      </c>
      <c r="AF571" s="34">
        <v>2.7259999999999969</v>
      </c>
      <c r="AG571" s="34">
        <v>1.3301033008024257E-2</v>
      </c>
      <c r="AH571" s="34">
        <v>2.739301033008021</v>
      </c>
      <c r="AI571" s="34">
        <v>2.7165590188979611</v>
      </c>
      <c r="AJ571" s="34">
        <v>37.040000000000006</v>
      </c>
      <c r="AK571" s="34">
        <v>0.18073010367469522</v>
      </c>
      <c r="AL571" s="34">
        <v>37.220730103674704</v>
      </c>
      <c r="AM571" s="34">
        <v>36.911719024204196</v>
      </c>
      <c r="AN571" s="34">
        <v>1.8849999999999993</v>
      </c>
      <c r="AO571" s="34">
        <v>9.197522824697631E-3</v>
      </c>
      <c r="AP571" s="34">
        <v>1.894197522824697</v>
      </c>
      <c r="AQ571" s="34">
        <v>1.878471662003911</v>
      </c>
      <c r="AR571" s="34">
        <v>43.746000000000002</v>
      </c>
      <c r="AS571" s="34">
        <v>0.21345084004733303</v>
      </c>
      <c r="AT571" s="34">
        <v>43.959450840047339</v>
      </c>
      <c r="AU571" s="34">
        <v>43.594494072160813</v>
      </c>
    </row>
    <row r="572" spans="1:47" x14ac:dyDescent="0.25">
      <c r="A572" s="18">
        <v>45862</v>
      </c>
      <c r="B572" s="2">
        <v>8</v>
      </c>
      <c r="C572" s="2" t="s">
        <v>178</v>
      </c>
      <c r="D572" s="9">
        <v>33.619323000000001</v>
      </c>
      <c r="E572">
        <v>8.1116060000000004E-3</v>
      </c>
      <c r="G572" s="34">
        <v>1.1250000000000002</v>
      </c>
      <c r="H572" s="34">
        <v>1.0506588858887257E-2</v>
      </c>
      <c r="I572" s="34">
        <v>1.1355065888588876</v>
      </c>
      <c r="J572" s="34">
        <v>1.1262958067996602</v>
      </c>
      <c r="K572" s="34">
        <v>7.1409999999999982</v>
      </c>
      <c r="L572" s="34">
        <v>6.6691156481167885E-2</v>
      </c>
      <c r="M572" s="34">
        <v>7.2076911564811663</v>
      </c>
      <c r="N572" s="34">
        <v>7.1492252056501062</v>
      </c>
      <c r="O572" s="34">
        <v>48.841000000000001</v>
      </c>
      <c r="P572" s="34">
        <v>0.45613538351725547</v>
      </c>
      <c r="Q572" s="34">
        <v>49.297135383517258</v>
      </c>
      <c r="R572" s="34">
        <v>48.897256444357502</v>
      </c>
      <c r="S572" s="34">
        <v>3.4009999999999989</v>
      </c>
      <c r="T572" s="34">
        <v>3.1762585519178259E-2</v>
      </c>
      <c r="U572" s="34">
        <v>3.432762585519177</v>
      </c>
      <c r="V572" s="34">
        <v>3.404917367933904</v>
      </c>
      <c r="W572" s="34">
        <v>60.507999999999996</v>
      </c>
      <c r="X572" s="34">
        <v>0.56509571437648887</v>
      </c>
      <c r="Y572" s="34">
        <v>61.073095714376493</v>
      </c>
      <c r="Z572" s="34">
        <v>60.577694824741172</v>
      </c>
      <c r="AB572" s="34">
        <v>2.0949999999999989</v>
      </c>
      <c r="AC572" s="34">
        <v>1.9565603252772252E-2</v>
      </c>
      <c r="AD572" s="34">
        <v>2.1145656032527711</v>
      </c>
      <c r="AE572" s="34">
        <v>2.0974130802180322</v>
      </c>
      <c r="AF572" s="34">
        <v>2.7599999999999971</v>
      </c>
      <c r="AG572" s="34">
        <v>2.5776164667136704E-2</v>
      </c>
      <c r="AH572" s="34">
        <v>2.785776164667134</v>
      </c>
      <c r="AI572" s="34">
        <v>2.7631790460151628</v>
      </c>
      <c r="AJ572" s="34">
        <v>40.978999999999999</v>
      </c>
      <c r="AK572" s="34">
        <v>0.3827106709763029</v>
      </c>
      <c r="AL572" s="34">
        <v>41.361710670976301</v>
      </c>
      <c r="AM572" s="34">
        <v>41.026200770527346</v>
      </c>
      <c r="AN572" s="34">
        <v>2.1229999999999998</v>
      </c>
      <c r="AO572" s="34">
        <v>1.9827100575482346E-2</v>
      </c>
      <c r="AP572" s="34">
        <v>2.1428271005754822</v>
      </c>
      <c r="AQ572" s="34">
        <v>2.1254453314094914</v>
      </c>
      <c r="AR572" s="34">
        <v>47.956999999999994</v>
      </c>
      <c r="AS572" s="34">
        <v>0.44787953947169423</v>
      </c>
      <c r="AT572" s="34">
        <v>48.404879539471686</v>
      </c>
      <c r="AU572" s="34">
        <v>48.012238228170034</v>
      </c>
    </row>
    <row r="573" spans="1:47" x14ac:dyDescent="0.25">
      <c r="A573" s="18">
        <v>45862</v>
      </c>
      <c r="B573" s="2">
        <v>9</v>
      </c>
      <c r="C573" s="2" t="s">
        <v>178</v>
      </c>
      <c r="D573" s="9">
        <v>34.191108999999997</v>
      </c>
      <c r="E573">
        <v>8.0059269999999995E-3</v>
      </c>
      <c r="G573" s="34">
        <v>1.1250000000000002</v>
      </c>
      <c r="H573" s="34">
        <v>8.3534184177873633E-3</v>
      </c>
      <c r="I573" s="34">
        <v>1.1333534184177876</v>
      </c>
      <c r="J573" s="34">
        <v>1.1242798736847344</v>
      </c>
      <c r="K573" s="34">
        <v>7.2359999999999971</v>
      </c>
      <c r="L573" s="34">
        <v>5.3729187263208293E-2</v>
      </c>
      <c r="M573" s="34">
        <v>7.2897291872632053</v>
      </c>
      <c r="N573" s="34">
        <v>7.2313681475402065</v>
      </c>
      <c r="O573" s="34">
        <v>57.800999999999995</v>
      </c>
      <c r="P573" s="34">
        <v>0.429187500414691</v>
      </c>
      <c r="Q573" s="34">
        <v>58.230187500414686</v>
      </c>
      <c r="R573" s="34">
        <v>57.764000870090051</v>
      </c>
      <c r="S573" s="34">
        <v>4.1359999999999992</v>
      </c>
      <c r="T573" s="34">
        <v>3.0710878734194248E-2</v>
      </c>
      <c r="U573" s="34">
        <v>4.1667108787341931</v>
      </c>
      <c r="V573" s="34">
        <v>4.1333524956089409</v>
      </c>
      <c r="W573" s="34">
        <v>70.297999999999988</v>
      </c>
      <c r="X573" s="34">
        <v>0.52198098482988087</v>
      </c>
      <c r="Y573" s="34">
        <v>70.819980984829868</v>
      </c>
      <c r="Z573" s="34">
        <v>70.253001386923941</v>
      </c>
      <c r="AB573" s="34">
        <v>2.0949999999999993</v>
      </c>
      <c r="AC573" s="34">
        <v>1.5555921409124018E-2</v>
      </c>
      <c r="AD573" s="34">
        <v>2.1105559214091234</v>
      </c>
      <c r="AE573" s="34">
        <v>2.0936589647729043</v>
      </c>
      <c r="AF573" s="34">
        <v>3.0439999999999969</v>
      </c>
      <c r="AG573" s="34">
        <v>2.260249392332863E-2</v>
      </c>
      <c r="AH573" s="34">
        <v>3.0666024939233254</v>
      </c>
      <c r="AI573" s="34">
        <v>3.042051498218957</v>
      </c>
      <c r="AJ573" s="34">
        <v>46.954999999999984</v>
      </c>
      <c r="AK573" s="34">
        <v>0.34865312160640488</v>
      </c>
      <c r="AL573" s="34">
        <v>47.303653121606388</v>
      </c>
      <c r="AM573" s="34">
        <v>46.924943527881481</v>
      </c>
      <c r="AN573" s="34">
        <v>2.4999999999999996</v>
      </c>
      <c r="AO573" s="34">
        <v>1.8563152039527471E-2</v>
      </c>
      <c r="AP573" s="34">
        <v>2.5185631520395271</v>
      </c>
      <c r="AQ573" s="34">
        <v>2.4983997192994085</v>
      </c>
      <c r="AR573" s="34">
        <v>54.59399999999998</v>
      </c>
      <c r="AS573" s="34">
        <v>0.40537468897838497</v>
      </c>
      <c r="AT573" s="34">
        <v>54.999374688978364</v>
      </c>
      <c r="AU573" s="34">
        <v>54.559053710172748</v>
      </c>
    </row>
    <row r="574" spans="1:47" x14ac:dyDescent="0.25">
      <c r="A574" s="18">
        <v>45862</v>
      </c>
      <c r="B574" s="2">
        <v>10</v>
      </c>
      <c r="C574" s="2" t="s">
        <v>178</v>
      </c>
      <c r="D574" s="9">
        <v>32.641790999999998</v>
      </c>
      <c r="E574">
        <v>7.7892430000000004E-3</v>
      </c>
      <c r="G574" s="34">
        <v>1.1250000000000002</v>
      </c>
      <c r="H574" s="34">
        <v>7.3516457302685734E-3</v>
      </c>
      <c r="I574" s="34">
        <v>1.1323516457302687</v>
      </c>
      <c r="J574" s="34">
        <v>1.1235314836002257</v>
      </c>
      <c r="K574" s="34">
        <v>7.28</v>
      </c>
      <c r="L574" s="34">
        <v>4.7573316370093523E-2</v>
      </c>
      <c r="M574" s="34">
        <v>7.3275733163700938</v>
      </c>
      <c r="N574" s="34">
        <v>7.2704970672085718</v>
      </c>
      <c r="O574" s="34">
        <v>66.573999999999998</v>
      </c>
      <c r="P574" s="34">
        <v>0.43504752253057771</v>
      </c>
      <c r="Q574" s="34">
        <v>67.009047522530579</v>
      </c>
      <c r="R574" s="34">
        <v>66.487097768179041</v>
      </c>
      <c r="S574" s="34">
        <v>4.9220000000000006</v>
      </c>
      <c r="T574" s="34">
        <v>3.2164266919450596E-2</v>
      </c>
      <c r="U574" s="34">
        <v>4.9541642669194514</v>
      </c>
      <c r="V574" s="34">
        <v>4.9155750775824991</v>
      </c>
      <c r="W574" s="34">
        <v>79.900999999999996</v>
      </c>
      <c r="X574" s="34">
        <v>0.52213675155039041</v>
      </c>
      <c r="Y574" s="34">
        <v>80.423136751550388</v>
      </c>
      <c r="Z574" s="34">
        <v>79.796701396570342</v>
      </c>
      <c r="AB574" s="34">
        <v>2.0949999999999989</v>
      </c>
      <c r="AC574" s="34">
        <v>1.3690398048811246E-2</v>
      </c>
      <c r="AD574" s="34">
        <v>2.1086903980488101</v>
      </c>
      <c r="AE574" s="34">
        <v>2.0922652961266412</v>
      </c>
      <c r="AF574" s="34">
        <v>3.4429999999999992</v>
      </c>
      <c r="AG574" s="34">
        <v>2.2499303332724169E-2</v>
      </c>
      <c r="AH574" s="34">
        <v>3.4654993033327233</v>
      </c>
      <c r="AI574" s="34">
        <v>3.438505687142734</v>
      </c>
      <c r="AJ574" s="34">
        <v>52.84899999999999</v>
      </c>
      <c r="AK574" s="34">
        <v>0.34535744462130108</v>
      </c>
      <c r="AL574" s="34">
        <v>53.194357444621289</v>
      </c>
      <c r="AM574" s="34">
        <v>52.780013668256281</v>
      </c>
      <c r="AN574" s="34">
        <v>2.8079999999999989</v>
      </c>
      <c r="AO574" s="34">
        <v>1.8349707742750351E-2</v>
      </c>
      <c r="AP574" s="34">
        <v>2.8263497077427493</v>
      </c>
      <c r="AQ574" s="34">
        <v>2.8043345830661623</v>
      </c>
      <c r="AR574" s="34">
        <v>61.194999999999986</v>
      </c>
      <c r="AS574" s="34">
        <v>0.39989685374558687</v>
      </c>
      <c r="AT574" s="34">
        <v>61.594896853745574</v>
      </c>
      <c r="AU574" s="34">
        <v>61.115119234591823</v>
      </c>
    </row>
    <row r="575" spans="1:47" x14ac:dyDescent="0.25">
      <c r="A575" s="18">
        <v>45862</v>
      </c>
      <c r="B575" s="2">
        <v>11</v>
      </c>
      <c r="C575" s="2" t="s">
        <v>178</v>
      </c>
      <c r="D575" s="9">
        <v>30.796140000000001</v>
      </c>
      <c r="E575">
        <v>7.8829280000000009E-3</v>
      </c>
      <c r="G575" s="34">
        <v>1.1250000000000002</v>
      </c>
      <c r="H575" s="34">
        <v>8.7813611714226639E-3</v>
      </c>
      <c r="I575" s="34">
        <v>1.1337813611714229</v>
      </c>
      <c r="J575" s="34">
        <v>1.1248438443335667</v>
      </c>
      <c r="K575" s="34">
        <v>7.6369999999999996</v>
      </c>
      <c r="L575" s="34">
        <v>5.9611782458804323E-2</v>
      </c>
      <c r="M575" s="34">
        <v>7.6966117824588043</v>
      </c>
      <c r="N575" s="34">
        <v>7.63593994593373</v>
      </c>
      <c r="O575" s="34">
        <v>74.799999999999983</v>
      </c>
      <c r="P575" s="34">
        <v>0.58386294721992438</v>
      </c>
      <c r="Q575" s="34">
        <v>75.38386294721991</v>
      </c>
      <c r="R575" s="34">
        <v>74.789617383245101</v>
      </c>
      <c r="S575" s="34">
        <v>5.54</v>
      </c>
      <c r="T575" s="34">
        <v>4.3243325235272488E-2</v>
      </c>
      <c r="U575" s="34">
        <v>5.5832433252352729</v>
      </c>
      <c r="V575" s="34">
        <v>5.5392310200959622</v>
      </c>
      <c r="W575" s="34">
        <v>89.10199999999999</v>
      </c>
      <c r="X575" s="34">
        <v>0.69549941608542387</v>
      </c>
      <c r="Y575" s="34">
        <v>89.797499416085415</v>
      </c>
      <c r="Z575" s="34">
        <v>89.089632193608367</v>
      </c>
      <c r="AB575" s="34">
        <v>2.0949999999999993</v>
      </c>
      <c r="AC575" s="34">
        <v>1.635284591478264E-2</v>
      </c>
      <c r="AD575" s="34">
        <v>2.1113528459147819</v>
      </c>
      <c r="AE575" s="34">
        <v>2.0947092034478407</v>
      </c>
      <c r="AF575" s="34">
        <v>4.0089999999999977</v>
      </c>
      <c r="AG575" s="34">
        <v>3.1292868387763052E-2</v>
      </c>
      <c r="AH575" s="34">
        <v>4.0402928683877608</v>
      </c>
      <c r="AI575" s="34">
        <v>4.0084435306073463</v>
      </c>
      <c r="AJ575" s="34">
        <v>57.686000000000014</v>
      </c>
      <c r="AK575" s="34">
        <v>0.45027697825305579</v>
      </c>
      <c r="AL575" s="34">
        <v>58.136276978253072</v>
      </c>
      <c r="AM575" s="34">
        <v>57.677992892645442</v>
      </c>
      <c r="AN575" s="34">
        <v>3.0529999999999995</v>
      </c>
      <c r="AO575" s="34">
        <v>2.3830662805647451E-2</v>
      </c>
      <c r="AP575" s="34">
        <v>3.076830662805647</v>
      </c>
      <c r="AQ575" s="34">
        <v>3.0525762282225579</v>
      </c>
      <c r="AR575" s="34">
        <v>66.843000000000018</v>
      </c>
      <c r="AS575" s="34">
        <v>0.521753355361249</v>
      </c>
      <c r="AT575" s="34">
        <v>67.364753355361259</v>
      </c>
      <c r="AU575" s="34">
        <v>66.833721854923184</v>
      </c>
    </row>
    <row r="576" spans="1:47" x14ac:dyDescent="0.25">
      <c r="A576" s="18">
        <v>45862</v>
      </c>
      <c r="B576" s="2">
        <v>12</v>
      </c>
      <c r="C576" s="2" t="s">
        <v>178</v>
      </c>
      <c r="D576" s="9">
        <v>49.772646000000002</v>
      </c>
      <c r="E576">
        <v>8.1856900000000007E-3</v>
      </c>
      <c r="G576" s="34">
        <v>1.125</v>
      </c>
      <c r="H576" s="34">
        <v>5.8423433517593316E-3</v>
      </c>
      <c r="I576" s="34">
        <v>1.1308423433517594</v>
      </c>
      <c r="J576" s="34">
        <v>1.1215856184902082</v>
      </c>
      <c r="K576" s="34">
        <v>8.3699999999999992</v>
      </c>
      <c r="L576" s="34">
        <v>4.3467034537089423E-2</v>
      </c>
      <c r="M576" s="34">
        <v>8.4134670345370886</v>
      </c>
      <c r="N576" s="34">
        <v>8.3445970015671485</v>
      </c>
      <c r="O576" s="34">
        <v>80.122</v>
      </c>
      <c r="P576" s="34">
        <v>0.41608909691525436</v>
      </c>
      <c r="Q576" s="34">
        <v>80.538089096915257</v>
      </c>
      <c r="R576" s="34">
        <v>79.878829266375533</v>
      </c>
      <c r="S576" s="34">
        <v>5.98</v>
      </c>
      <c r="T576" s="34">
        <v>3.1055300660907382E-2</v>
      </c>
      <c r="U576" s="34">
        <v>6.0110553006609075</v>
      </c>
      <c r="V576" s="34">
        <v>5.9618506653968408</v>
      </c>
      <c r="W576" s="34">
        <v>95.597000000000008</v>
      </c>
      <c r="X576" s="34">
        <v>0.49645377546501052</v>
      </c>
      <c r="Y576" s="34">
        <v>96.093453775465022</v>
      </c>
      <c r="Z576" s="34">
        <v>95.306862551829724</v>
      </c>
      <c r="AB576" s="34">
        <v>2.094999999999998</v>
      </c>
      <c r="AC576" s="34">
        <v>1.0879741619498479E-2</v>
      </c>
      <c r="AD576" s="34">
        <v>2.1058797416194963</v>
      </c>
      <c r="AE576" s="34">
        <v>2.0886416628773188</v>
      </c>
      <c r="AF576" s="34">
        <v>4.1759999999999993</v>
      </c>
      <c r="AG576" s="34">
        <v>2.1686778521730635E-2</v>
      </c>
      <c r="AH576" s="34">
        <v>4.1976867785217298</v>
      </c>
      <c r="AI576" s="34">
        <v>4.1633258158356519</v>
      </c>
      <c r="AJ576" s="34">
        <v>61.240000000000009</v>
      </c>
      <c r="AK576" s="34">
        <v>0.31803120609932578</v>
      </c>
      <c r="AL576" s="34">
        <v>61.558031206099336</v>
      </c>
      <c r="AM576" s="34">
        <v>61.054136245635881</v>
      </c>
      <c r="AN576" s="34">
        <v>3.2289999999999988</v>
      </c>
      <c r="AO576" s="34">
        <v>1.6768823718071889E-2</v>
      </c>
      <c r="AP576" s="34">
        <v>3.2457688237180706</v>
      </c>
      <c r="AQ576" s="34">
        <v>3.2191999663154496</v>
      </c>
      <c r="AR576" s="34">
        <v>70.740000000000009</v>
      </c>
      <c r="AS576" s="34">
        <v>0.36736654995862678</v>
      </c>
      <c r="AT576" s="34">
        <v>71.107366549958627</v>
      </c>
      <c r="AU576" s="34">
        <v>70.525303690664288</v>
      </c>
    </row>
    <row r="577" spans="1:47" x14ac:dyDescent="0.25">
      <c r="A577" s="18">
        <v>45862</v>
      </c>
      <c r="B577" s="2">
        <v>13</v>
      </c>
      <c r="C577" s="2" t="s">
        <v>178</v>
      </c>
      <c r="D577" s="9">
        <v>89.060537999999994</v>
      </c>
      <c r="E577">
        <v>8.2115399999999998E-3</v>
      </c>
      <c r="G577" s="34">
        <v>1.125</v>
      </c>
      <c r="H577" s="34">
        <v>1.4377391600744036E-2</v>
      </c>
      <c r="I577" s="34">
        <v>1.1393773916007441</v>
      </c>
      <c r="J577" s="34">
        <v>1.130021348574519</v>
      </c>
      <c r="K577" s="34">
        <v>8.3979999999999979</v>
      </c>
      <c r="L577" s="34">
        <v>0.10732563081159856</v>
      </c>
      <c r="M577" s="34">
        <v>8.5053256308115959</v>
      </c>
      <c r="N577" s="34">
        <v>8.4354838091811608</v>
      </c>
      <c r="O577" s="34">
        <v>83.73099999999998</v>
      </c>
      <c r="P577" s="34">
        <v>1.0700741121083543</v>
      </c>
      <c r="Q577" s="34">
        <v>84.801074112108338</v>
      </c>
      <c r="R577" s="34">
        <v>84.10472669999379</v>
      </c>
      <c r="S577" s="34">
        <v>6.1960000000000006</v>
      </c>
      <c r="T577" s="34">
        <v>7.9184282985075599E-2</v>
      </c>
      <c r="U577" s="34">
        <v>6.2751842829850766</v>
      </c>
      <c r="V577" s="34">
        <v>6.2236553562379733</v>
      </c>
      <c r="W577" s="34">
        <v>99.449999999999974</v>
      </c>
      <c r="X577" s="34">
        <v>1.2709614175057724</v>
      </c>
      <c r="Y577" s="34">
        <v>100.72096141750576</v>
      </c>
      <c r="Z577" s="34">
        <v>99.893887213987441</v>
      </c>
      <c r="AB577" s="34">
        <v>2.094999999999998</v>
      </c>
      <c r="AC577" s="34">
        <v>2.6773898136496645E-2</v>
      </c>
      <c r="AD577" s="34">
        <v>2.1217738981364946</v>
      </c>
      <c r="AE577" s="34">
        <v>2.1043508669009907</v>
      </c>
      <c r="AF577" s="34">
        <v>4.4009999999999989</v>
      </c>
      <c r="AG577" s="34">
        <v>5.6244355942110656E-2</v>
      </c>
      <c r="AH577" s="34">
        <v>4.4572443559421098</v>
      </c>
      <c r="AI577" s="34">
        <v>4.4206435156235164</v>
      </c>
      <c r="AJ577" s="34">
        <v>63.394000000000041</v>
      </c>
      <c r="AK577" s="34">
        <v>0.81016921167783817</v>
      </c>
      <c r="AL577" s="34">
        <v>64.204169211677879</v>
      </c>
      <c r="AM577" s="34">
        <v>63.676954108029413</v>
      </c>
      <c r="AN577" s="34">
        <v>3.3609999999999998</v>
      </c>
      <c r="AO577" s="34">
        <v>4.2953256151200624E-2</v>
      </c>
      <c r="AP577" s="34">
        <v>3.4039532561512003</v>
      </c>
      <c r="AQ577" s="34">
        <v>3.3760015578301843</v>
      </c>
      <c r="AR577" s="34">
        <v>73.251000000000047</v>
      </c>
      <c r="AS577" s="34">
        <v>0.93614072190764608</v>
      </c>
      <c r="AT577" s="34">
        <v>74.187140721907681</v>
      </c>
      <c r="AU577" s="34">
        <v>73.577950048384096</v>
      </c>
    </row>
    <row r="578" spans="1:47" x14ac:dyDescent="0.25">
      <c r="A578" s="18">
        <v>45862</v>
      </c>
      <c r="B578" s="2">
        <v>14</v>
      </c>
      <c r="C578" s="2" t="s">
        <v>178</v>
      </c>
      <c r="D578" s="9">
        <v>56.511845999999998</v>
      </c>
      <c r="E578">
        <v>8.1447120000000001E-3</v>
      </c>
      <c r="G578" s="34">
        <v>1.125</v>
      </c>
      <c r="H578" s="34">
        <v>1.6817753299696023E-2</v>
      </c>
      <c r="I578" s="34">
        <v>1.141817753299696</v>
      </c>
      <c r="J578" s="34">
        <v>1.132517976542583</v>
      </c>
      <c r="K578" s="34">
        <v>9.3610000000000007</v>
      </c>
      <c r="L578" s="34">
        <v>0.13993865656751511</v>
      </c>
      <c r="M578" s="34">
        <v>9.5009386565675165</v>
      </c>
      <c r="N578" s="34">
        <v>9.4235562474801071</v>
      </c>
      <c r="O578" s="34">
        <v>86.833000000000013</v>
      </c>
      <c r="P578" s="34">
        <v>1.2980764197977823</v>
      </c>
      <c r="Q578" s="34">
        <v>88.131076419797793</v>
      </c>
      <c r="R578" s="34">
        <v>87.413274184108545</v>
      </c>
      <c r="S578" s="34">
        <v>6.3359999999999994</v>
      </c>
      <c r="T578" s="34">
        <v>9.4717586583888E-2</v>
      </c>
      <c r="U578" s="34">
        <v>6.4307175865838877</v>
      </c>
      <c r="V578" s="34">
        <v>6.3783412438878271</v>
      </c>
      <c r="W578" s="34">
        <v>103.65500000000002</v>
      </c>
      <c r="X578" s="34">
        <v>1.5495504162488816</v>
      </c>
      <c r="Y578" s="34">
        <v>105.20455041624889</v>
      </c>
      <c r="Z578" s="34">
        <v>104.34768965201907</v>
      </c>
      <c r="AB578" s="34">
        <v>2.0949999999999989</v>
      </c>
      <c r="AC578" s="34">
        <v>3.1318393922545026E-2</v>
      </c>
      <c r="AD578" s="34">
        <v>2.1263183939225438</v>
      </c>
      <c r="AE578" s="34">
        <v>2.1090001429837422</v>
      </c>
      <c r="AF578" s="34">
        <v>4.3759999999999994</v>
      </c>
      <c r="AG578" s="34">
        <v>6.5417323057306478E-2</v>
      </c>
      <c r="AH578" s="34">
        <v>4.4414173230573057</v>
      </c>
      <c r="AI578" s="34">
        <v>4.4052432580891931</v>
      </c>
      <c r="AJ578" s="34">
        <v>65.208000000000041</v>
      </c>
      <c r="AK578" s="34">
        <v>0.97480182859251474</v>
      </c>
      <c r="AL578" s="34">
        <v>66.182801828592559</v>
      </c>
      <c r="AM578" s="34">
        <v>65.643761968345601</v>
      </c>
      <c r="AN578" s="34">
        <v>3.4629999999999992</v>
      </c>
      <c r="AO578" s="34">
        <v>5.1768781934975396E-2</v>
      </c>
      <c r="AP578" s="34">
        <v>3.5147687819349747</v>
      </c>
      <c r="AQ578" s="34">
        <v>3.4861420024595233</v>
      </c>
      <c r="AR578" s="34">
        <v>75.142000000000039</v>
      </c>
      <c r="AS578" s="34">
        <v>1.1233063275073416</v>
      </c>
      <c r="AT578" s="34">
        <v>76.265306327507389</v>
      </c>
      <c r="AU578" s="34">
        <v>75.644147371878063</v>
      </c>
    </row>
    <row r="579" spans="1:47" x14ac:dyDescent="0.25">
      <c r="A579" s="18">
        <v>45862</v>
      </c>
      <c r="B579" s="2">
        <v>15</v>
      </c>
      <c r="C579" s="2" t="s">
        <v>178</v>
      </c>
      <c r="D579" s="9">
        <v>56.899112000000002</v>
      </c>
      <c r="E579">
        <v>8.0904989999999993E-3</v>
      </c>
      <c r="G579" s="34">
        <v>1.125</v>
      </c>
      <c r="H579" s="34">
        <v>1.740196813290747E-2</v>
      </c>
      <c r="I579" s="34">
        <v>1.1424019681329074</v>
      </c>
      <c r="J579" s="34">
        <v>1.13315936615213</v>
      </c>
      <c r="K579" s="34">
        <v>9.2779999999999987</v>
      </c>
      <c r="L579" s="34">
        <v>0.14351596474410266</v>
      </c>
      <c r="M579" s="34">
        <v>9.4215159647441009</v>
      </c>
      <c r="N579" s="34">
        <v>9.3452911992528538</v>
      </c>
      <c r="O579" s="34">
        <v>87.800999999999988</v>
      </c>
      <c r="P579" s="34">
        <v>1.3581424035888077</v>
      </c>
      <c r="Q579" s="34">
        <v>89.159142403588788</v>
      </c>
      <c r="R579" s="34">
        <v>88.437800451131693</v>
      </c>
      <c r="S579" s="34">
        <v>6.4509999999999996</v>
      </c>
      <c r="T579" s="34">
        <v>9.9786752378120958E-2</v>
      </c>
      <c r="U579" s="34">
        <v>6.5507867523781202</v>
      </c>
      <c r="V579" s="34">
        <v>6.4977876187087915</v>
      </c>
      <c r="W579" s="34">
        <v>104.65499999999997</v>
      </c>
      <c r="X579" s="34">
        <v>1.6188470888439386</v>
      </c>
      <c r="Y579" s="34">
        <v>106.27384708884391</v>
      </c>
      <c r="Z579" s="34">
        <v>105.41403863524548</v>
      </c>
      <c r="AB579" s="34">
        <v>2.0949999999999998</v>
      </c>
      <c r="AC579" s="34">
        <v>3.2406331767503238E-2</v>
      </c>
      <c r="AD579" s="34">
        <v>2.1274063317675029</v>
      </c>
      <c r="AE579" s="34">
        <v>2.1101945529677444</v>
      </c>
      <c r="AF579" s="34">
        <v>4.6139999999999972</v>
      </c>
      <c r="AG579" s="34">
        <v>7.1371271969097802E-2</v>
      </c>
      <c r="AH579" s="34">
        <v>4.6853712719690952</v>
      </c>
      <c r="AI579" s="34">
        <v>4.6474642803786006</v>
      </c>
      <c r="AJ579" s="34">
        <v>65.729000000000013</v>
      </c>
      <c r="AK579" s="34">
        <v>1.0167235230292226</v>
      </c>
      <c r="AL579" s="34">
        <v>66.745723523029241</v>
      </c>
      <c r="AM579" s="34">
        <v>66.205717313611899</v>
      </c>
      <c r="AN579" s="34">
        <v>3.5119999999999987</v>
      </c>
      <c r="AO579" s="34">
        <v>5.432507740690757E-2</v>
      </c>
      <c r="AP579" s="34">
        <v>3.5663250774069062</v>
      </c>
      <c r="AQ579" s="34">
        <v>3.5374717279344705</v>
      </c>
      <c r="AR579" s="34">
        <v>75.950000000000017</v>
      </c>
      <c r="AS579" s="34">
        <v>1.1748262041727311</v>
      </c>
      <c r="AT579" s="34">
        <v>77.124826204172734</v>
      </c>
      <c r="AU579" s="34">
        <v>76.500847874892713</v>
      </c>
    </row>
    <row r="580" spans="1:47" x14ac:dyDescent="0.25">
      <c r="A580" s="18">
        <v>45862</v>
      </c>
      <c r="B580" s="2">
        <v>16</v>
      </c>
      <c r="C580" s="2" t="s">
        <v>178</v>
      </c>
      <c r="D580" s="9">
        <v>50.001080999999999</v>
      </c>
      <c r="E580">
        <v>8.1641370000000001E-3</v>
      </c>
      <c r="G580" s="34">
        <v>1.125</v>
      </c>
      <c r="H580" s="34">
        <v>1.7045250558272107E-2</v>
      </c>
      <c r="I580" s="34">
        <v>1.1420452505582721</v>
      </c>
      <c r="J580" s="34">
        <v>1.1327214366725151</v>
      </c>
      <c r="K580" s="34">
        <v>10.321999999999999</v>
      </c>
      <c r="L580" s="34">
        <v>0.15639206778887527</v>
      </c>
      <c r="M580" s="34">
        <v>10.478392067788874</v>
      </c>
      <c r="N580" s="34">
        <v>10.392845039407733</v>
      </c>
      <c r="O580" s="34">
        <v>88.361999999999995</v>
      </c>
      <c r="P580" s="34">
        <v>1.3388021598489241</v>
      </c>
      <c r="Q580" s="34">
        <v>89.700802159848919</v>
      </c>
      <c r="R580" s="34">
        <v>88.968472522006024</v>
      </c>
      <c r="S580" s="34">
        <v>6.4020000000000001</v>
      </c>
      <c r="T580" s="34">
        <v>9.6998839176940466E-2</v>
      </c>
      <c r="U580" s="34">
        <v>6.4989988391769407</v>
      </c>
      <c r="V580" s="34">
        <v>6.4459401222910593</v>
      </c>
      <c r="W580" s="34">
        <v>106.211</v>
      </c>
      <c r="X580" s="34">
        <v>1.609238317373012</v>
      </c>
      <c r="Y580" s="34">
        <v>107.820238317373</v>
      </c>
      <c r="Z580" s="34">
        <v>106.93997912037733</v>
      </c>
      <c r="AB580" s="34">
        <v>2.094999999999998</v>
      </c>
      <c r="AC580" s="34">
        <v>3.1742044372960028E-2</v>
      </c>
      <c r="AD580" s="34">
        <v>2.1267420443729579</v>
      </c>
      <c r="AE580" s="34">
        <v>2.1093790309590372</v>
      </c>
      <c r="AF580" s="34">
        <v>4.4379999999999988</v>
      </c>
      <c r="AG580" s="34">
        <v>6.7241619535654745E-2</v>
      </c>
      <c r="AH580" s="34">
        <v>4.5052416195356537</v>
      </c>
      <c r="AI580" s="34">
        <v>4.4684602097356629</v>
      </c>
      <c r="AJ580" s="34">
        <v>65.106000000000051</v>
      </c>
      <c r="AK580" s="34">
        <v>0.98644274030832413</v>
      </c>
      <c r="AL580" s="34">
        <v>66.092442740308371</v>
      </c>
      <c r="AM580" s="34">
        <v>65.552854983111843</v>
      </c>
      <c r="AN580" s="34">
        <v>3.4469999999999987</v>
      </c>
      <c r="AO580" s="34">
        <v>5.2226647710545714E-2</v>
      </c>
      <c r="AP580" s="34">
        <v>3.4992266477105445</v>
      </c>
      <c r="AQ580" s="34">
        <v>3.4706584819645849</v>
      </c>
      <c r="AR580" s="34">
        <v>75.086000000000055</v>
      </c>
      <c r="AS580" s="34">
        <v>1.1376530519274846</v>
      </c>
      <c r="AT580" s="34">
        <v>76.223653051927528</v>
      </c>
      <c r="AU580" s="34">
        <v>75.601352705771134</v>
      </c>
    </row>
    <row r="581" spans="1:47" x14ac:dyDescent="0.25">
      <c r="A581" s="18">
        <v>45862</v>
      </c>
      <c r="B581" s="2">
        <v>17</v>
      </c>
      <c r="C581" s="2" t="s">
        <v>178</v>
      </c>
      <c r="D581" s="9">
        <v>55.734572999999997</v>
      </c>
      <c r="E581">
        <v>8.2629750000000005E-3</v>
      </c>
      <c r="G581" s="34">
        <v>1.125</v>
      </c>
      <c r="H581" s="34">
        <v>1.9858717329027741E-2</v>
      </c>
      <c r="I581" s="34">
        <v>1.1448587173290277</v>
      </c>
      <c r="J581" s="34">
        <v>1.1353987783692059</v>
      </c>
      <c r="K581" s="34">
        <v>10.760999999999999</v>
      </c>
      <c r="L581" s="34">
        <v>0.18995525082459333</v>
      </c>
      <c r="M581" s="34">
        <v>10.950955250824592</v>
      </c>
      <c r="N581" s="34">
        <v>10.86046778136091</v>
      </c>
      <c r="O581" s="34">
        <v>85.598000000000013</v>
      </c>
      <c r="P581" s="34">
        <v>1.5109924319378818</v>
      </c>
      <c r="Q581" s="34">
        <v>87.108992431937892</v>
      </c>
      <c r="R581" s="34">
        <v>86.389213005197604</v>
      </c>
      <c r="S581" s="34">
        <v>6.2109999999999985</v>
      </c>
      <c r="T581" s="34">
        <v>0.10963777184941446</v>
      </c>
      <c r="U581" s="34">
        <v>6.3206377718494133</v>
      </c>
      <c r="V581" s="34">
        <v>6.2684104999565662</v>
      </c>
      <c r="W581" s="34">
        <v>103.69500000000001</v>
      </c>
      <c r="X581" s="34">
        <v>1.8304441719409172</v>
      </c>
      <c r="Y581" s="34">
        <v>105.52544417194093</v>
      </c>
      <c r="Z581" s="34">
        <v>104.65349006488429</v>
      </c>
      <c r="AB581" s="34">
        <v>2.0949999999999984</v>
      </c>
      <c r="AC581" s="34">
        <v>3.6981344714944964E-2</v>
      </c>
      <c r="AD581" s="34">
        <v>2.1319813447149434</v>
      </c>
      <c r="AE581" s="34">
        <v>2.1143648361630976</v>
      </c>
      <c r="AF581" s="34">
        <v>4.29</v>
      </c>
      <c r="AG581" s="34">
        <v>7.5727908748025791E-2</v>
      </c>
      <c r="AH581" s="34">
        <v>4.3657279087480259</v>
      </c>
      <c r="AI581" s="34">
        <v>4.3296540081812385</v>
      </c>
      <c r="AJ581" s="34">
        <v>62.960000000000015</v>
      </c>
      <c r="AK581" s="34">
        <v>1.1113820826982994</v>
      </c>
      <c r="AL581" s="34">
        <v>64.071382082698321</v>
      </c>
      <c r="AM581" s="34">
        <v>63.541961854333543</v>
      </c>
      <c r="AN581" s="34">
        <v>3.38</v>
      </c>
      <c r="AO581" s="34">
        <v>5.9664412952990013E-2</v>
      </c>
      <c r="AP581" s="34">
        <v>3.4396644129529901</v>
      </c>
      <c r="AQ581" s="34">
        <v>3.41124255190037</v>
      </c>
      <c r="AR581" s="34">
        <v>72.725000000000009</v>
      </c>
      <c r="AS581" s="34">
        <v>1.2837557491142602</v>
      </c>
      <c r="AT581" s="34">
        <v>74.008755749114286</v>
      </c>
      <c r="AU581" s="34">
        <v>73.39722325057825</v>
      </c>
    </row>
    <row r="582" spans="1:47" x14ac:dyDescent="0.25">
      <c r="A582" s="18">
        <v>45862</v>
      </c>
      <c r="B582" s="2">
        <v>18</v>
      </c>
      <c r="C582" s="2" t="s">
        <v>178</v>
      </c>
      <c r="D582" s="9">
        <v>59.500551999999999</v>
      </c>
      <c r="E582">
        <v>8.3589949999999993E-3</v>
      </c>
      <c r="G582" s="34">
        <v>1.125</v>
      </c>
      <c r="H582" s="34">
        <v>2.1816435743134237E-2</v>
      </c>
      <c r="I582" s="34">
        <v>1.1468164357431343</v>
      </c>
      <c r="J582" s="34">
        <v>1.1372302028908396</v>
      </c>
      <c r="K582" s="34">
        <v>10.984999999999999</v>
      </c>
      <c r="L582" s="34">
        <v>0.2130253747896263</v>
      </c>
      <c r="M582" s="34">
        <v>11.198025374789626</v>
      </c>
      <c r="N582" s="34">
        <v>11.104421136671887</v>
      </c>
      <c r="O582" s="34">
        <v>80.691000000000003</v>
      </c>
      <c r="P582" s="34">
        <v>1.5647911258215508</v>
      </c>
      <c r="Q582" s="34">
        <v>82.25579112582156</v>
      </c>
      <c r="R582" s="34">
        <v>81.568215379079774</v>
      </c>
      <c r="S582" s="34">
        <v>5.8309999999999995</v>
      </c>
      <c r="T582" s="34">
        <v>0.11307701050508065</v>
      </c>
      <c r="U582" s="34">
        <v>5.9440770105050804</v>
      </c>
      <c r="V582" s="34">
        <v>5.8943905004946533</v>
      </c>
      <c r="W582" s="34">
        <v>98.632000000000005</v>
      </c>
      <c r="X582" s="34">
        <v>1.912709946859392</v>
      </c>
      <c r="Y582" s="34">
        <v>100.5447099468594</v>
      </c>
      <c r="Z582" s="34">
        <v>99.704257219137148</v>
      </c>
      <c r="AB582" s="34">
        <v>2.0949999999999993</v>
      </c>
      <c r="AC582" s="34">
        <v>4.0627051450547742E-2</v>
      </c>
      <c r="AD582" s="34">
        <v>2.1356270514505469</v>
      </c>
      <c r="AE582" s="34">
        <v>2.1177753556056071</v>
      </c>
      <c r="AF582" s="34">
        <v>4.1409999999999982</v>
      </c>
      <c r="AG582" s="34">
        <v>8.0303875922061174E-2</v>
      </c>
      <c r="AH582" s="34">
        <v>4.2213038759220591</v>
      </c>
      <c r="AI582" s="34">
        <v>4.1860180179297455</v>
      </c>
      <c r="AJ582" s="34">
        <v>59.729000000000013</v>
      </c>
      <c r="AK582" s="34">
        <v>1.1582879026681467</v>
      </c>
      <c r="AL582" s="34">
        <v>60.887287902668163</v>
      </c>
      <c r="AM582" s="34">
        <v>60.378331367526194</v>
      </c>
      <c r="AN582" s="34">
        <v>3.1359999999999997</v>
      </c>
      <c r="AO582" s="34">
        <v>6.0814526658194624E-2</v>
      </c>
      <c r="AP582" s="34">
        <v>3.1968145266581942</v>
      </c>
      <c r="AQ582" s="34">
        <v>3.170092370013931</v>
      </c>
      <c r="AR582" s="34">
        <v>69.100999999999999</v>
      </c>
      <c r="AS582" s="34">
        <v>1.3400333566989502</v>
      </c>
      <c r="AT582" s="34">
        <v>70.441033356698966</v>
      </c>
      <c r="AU582" s="34">
        <v>69.852217111075475</v>
      </c>
    </row>
    <row r="583" spans="1:47" x14ac:dyDescent="0.25">
      <c r="A583" s="18">
        <v>45862</v>
      </c>
      <c r="B583" s="2">
        <v>19</v>
      </c>
      <c r="C583" s="2" t="s">
        <v>178</v>
      </c>
      <c r="D583" s="9">
        <v>84.799698000000006</v>
      </c>
      <c r="E583">
        <v>8.3707450000000006E-3</v>
      </c>
      <c r="G583" s="34">
        <v>1.125</v>
      </c>
      <c r="H583" s="34">
        <v>2.2640827605335073E-2</v>
      </c>
      <c r="I583" s="34">
        <v>1.1476408276053351</v>
      </c>
      <c r="J583" s="34">
        <v>1.1380342188858619</v>
      </c>
      <c r="K583" s="34">
        <v>11.426</v>
      </c>
      <c r="L583" s="34">
        <v>0.22995030774982983</v>
      </c>
      <c r="M583" s="34">
        <v>11.65595030774983</v>
      </c>
      <c r="N583" s="34">
        <v>11.558381319990984</v>
      </c>
      <c r="O583" s="34">
        <v>77.271999999999991</v>
      </c>
      <c r="P583" s="34">
        <v>1.5551129161950681</v>
      </c>
      <c r="Q583" s="34">
        <v>78.827112916195063</v>
      </c>
      <c r="R583" s="34">
        <v>78.167271254887382</v>
      </c>
      <c r="S583" s="34">
        <v>5.4930000000000003</v>
      </c>
      <c r="T583" s="34">
        <v>0.11054761425431606</v>
      </c>
      <c r="U583" s="34">
        <v>5.6035476142543166</v>
      </c>
      <c r="V583" s="34">
        <v>5.556641746080035</v>
      </c>
      <c r="W583" s="34">
        <v>95.315999999999988</v>
      </c>
      <c r="X583" s="34">
        <v>1.918251665804549</v>
      </c>
      <c r="Y583" s="34">
        <v>97.234251665804535</v>
      </c>
      <c r="Z583" s="34">
        <v>96.420328539844263</v>
      </c>
      <c r="AB583" s="34">
        <v>2.094999999999998</v>
      </c>
      <c r="AC583" s="34">
        <v>4.2162252296157277E-2</v>
      </c>
      <c r="AD583" s="34">
        <v>2.1371622522961551</v>
      </c>
      <c r="AE583" s="34">
        <v>2.1192726120585581</v>
      </c>
      <c r="AF583" s="34">
        <v>4.022999999999997</v>
      </c>
      <c r="AG583" s="34">
        <v>8.096359951667817E-2</v>
      </c>
      <c r="AH583" s="34">
        <v>4.1039635995166748</v>
      </c>
      <c r="AI583" s="34">
        <v>4.0696103667358381</v>
      </c>
      <c r="AJ583" s="34">
        <v>57.248000000000005</v>
      </c>
      <c r="AK583" s="34">
        <v>1.1521263100001977</v>
      </c>
      <c r="AL583" s="34">
        <v>58.400126310000203</v>
      </c>
      <c r="AM583" s="34">
        <v>57.9112737446914</v>
      </c>
      <c r="AN583" s="34">
        <v>2.961999999999998</v>
      </c>
      <c r="AO583" s="34">
        <v>5.9610783437335509E-2</v>
      </c>
      <c r="AP583" s="34">
        <v>3.0216107834373336</v>
      </c>
      <c r="AQ583" s="34">
        <v>2.9963176500799293</v>
      </c>
      <c r="AR583" s="34">
        <v>66.328000000000003</v>
      </c>
      <c r="AS583" s="34">
        <v>1.3348629452503689</v>
      </c>
      <c r="AT583" s="34">
        <v>67.662862945250367</v>
      </c>
      <c r="AU583" s="34">
        <v>67.096474373565727</v>
      </c>
    </row>
    <row r="584" spans="1:47" x14ac:dyDescent="0.25">
      <c r="A584" s="18">
        <v>45862</v>
      </c>
      <c r="B584" s="2">
        <v>20</v>
      </c>
      <c r="C584" s="2" t="s">
        <v>178</v>
      </c>
      <c r="D584" s="9">
        <v>106.935906</v>
      </c>
      <c r="E584">
        <v>8.1386830000000007E-3</v>
      </c>
      <c r="G584" s="34">
        <v>1.125</v>
      </c>
      <c r="H584" s="34">
        <v>1.7872788251138989E-2</v>
      </c>
      <c r="I584" s="34">
        <v>1.1428727882511389</v>
      </c>
      <c r="J584" s="34">
        <v>1.1335713089182369</v>
      </c>
      <c r="K584" s="34">
        <v>11.795</v>
      </c>
      <c r="L584" s="34">
        <v>0.1873862554863861</v>
      </c>
      <c r="M584" s="34">
        <v>11.982386255486386</v>
      </c>
      <c r="N584" s="34">
        <v>11.884865412169425</v>
      </c>
      <c r="O584" s="34">
        <v>73.320999999999984</v>
      </c>
      <c r="P584" s="34">
        <v>1.1648450732104545</v>
      </c>
      <c r="Q584" s="34">
        <v>74.485845073210442</v>
      </c>
      <c r="R584" s="34">
        <v>73.879628392172478</v>
      </c>
      <c r="S584" s="34">
        <v>5.0790000000000006</v>
      </c>
      <c r="T584" s="34">
        <v>8.068968135780881E-2</v>
      </c>
      <c r="U584" s="34">
        <v>5.1596896813578095</v>
      </c>
      <c r="V584" s="34">
        <v>5.1176966026628676</v>
      </c>
      <c r="W584" s="34">
        <v>91.32</v>
      </c>
      <c r="X584" s="34">
        <v>1.4507937983057884</v>
      </c>
      <c r="Y584" s="34">
        <v>92.770793798305775</v>
      </c>
      <c r="Z584" s="34">
        <v>92.01576171592302</v>
      </c>
      <c r="AB584" s="34">
        <v>2.094999999999998</v>
      </c>
      <c r="AC584" s="34">
        <v>3.3283103454343238E-2</v>
      </c>
      <c r="AD584" s="34">
        <v>2.1282831034543412</v>
      </c>
      <c r="AE584" s="34">
        <v>2.1109616819410704</v>
      </c>
      <c r="AF584" s="34">
        <v>3.7749999999999964</v>
      </c>
      <c r="AG584" s="34">
        <v>5.9973133909377432E-2</v>
      </c>
      <c r="AH584" s="34">
        <v>3.834973133909374</v>
      </c>
      <c r="AI584" s="34">
        <v>3.8037615032589693</v>
      </c>
      <c r="AJ584" s="34">
        <v>54.526000000000025</v>
      </c>
      <c r="AK584" s="34">
        <v>0.86625035749475987</v>
      </c>
      <c r="AL584" s="34">
        <v>55.392250357494781</v>
      </c>
      <c r="AM584" s="34">
        <v>54.941430391178493</v>
      </c>
      <c r="AN584" s="34">
        <v>2.867999999999999</v>
      </c>
      <c r="AO584" s="34">
        <v>4.5563694848236976E-2</v>
      </c>
      <c r="AP584" s="34">
        <v>2.9135636948482362</v>
      </c>
      <c r="AQ584" s="34">
        <v>2.8898511235355575</v>
      </c>
      <c r="AR584" s="34">
        <v>63.264000000000017</v>
      </c>
      <c r="AS584" s="34">
        <v>1.0050702897067176</v>
      </c>
      <c r="AT584" s="34">
        <v>64.269070289706733</v>
      </c>
      <c r="AU584" s="34">
        <v>63.746004699914089</v>
      </c>
    </row>
    <row r="585" spans="1:47" x14ac:dyDescent="0.25">
      <c r="A585" s="18">
        <v>45862</v>
      </c>
      <c r="B585" s="2">
        <v>21</v>
      </c>
      <c r="C585" s="2" t="s">
        <v>178</v>
      </c>
      <c r="D585" s="9">
        <v>78.309304999999995</v>
      </c>
      <c r="E585">
        <v>7.8466209999999998E-3</v>
      </c>
      <c r="G585" s="34">
        <v>1.125</v>
      </c>
      <c r="H585" s="34">
        <v>1.4009233131070633E-2</v>
      </c>
      <c r="I585" s="34">
        <v>1.1390092331310706</v>
      </c>
      <c r="J585" s="34">
        <v>1.1300718593631904</v>
      </c>
      <c r="K585" s="34">
        <v>11.631</v>
      </c>
      <c r="L585" s="34">
        <v>0.14483679159776225</v>
      </c>
      <c r="M585" s="34">
        <v>11.775836791597763</v>
      </c>
      <c r="N585" s="34">
        <v>11.68343626333624</v>
      </c>
      <c r="O585" s="34">
        <v>67.878000000000014</v>
      </c>
      <c r="P585" s="34">
        <v>0.84526109019627782</v>
      </c>
      <c r="Q585" s="34">
        <v>68.723261090196289</v>
      </c>
      <c r="R585" s="34">
        <v>68.184015706537465</v>
      </c>
      <c r="S585" s="34">
        <v>4.6390000000000002</v>
      </c>
      <c r="T585" s="34">
        <v>5.7767851106699256E-2</v>
      </c>
      <c r="U585" s="34">
        <v>4.6967678511066993</v>
      </c>
      <c r="V585" s="34">
        <v>4.6599140938540806</v>
      </c>
      <c r="W585" s="34">
        <v>85.27300000000001</v>
      </c>
      <c r="X585" s="34">
        <v>1.0618749660318099</v>
      </c>
      <c r="Y585" s="34">
        <v>86.334874966031819</v>
      </c>
      <c r="Z585" s="34">
        <v>85.657437923090981</v>
      </c>
      <c r="AB585" s="34">
        <v>2.0949999999999993</v>
      </c>
      <c r="AC585" s="34">
        <v>2.6088305252971525E-2</v>
      </c>
      <c r="AD585" s="34">
        <v>2.1210883052529708</v>
      </c>
      <c r="AE585" s="34">
        <v>2.1044449292141185</v>
      </c>
      <c r="AF585" s="34">
        <v>3.7379999999999978</v>
      </c>
      <c r="AG585" s="34">
        <v>4.6548011950170665E-2</v>
      </c>
      <c r="AH585" s="34">
        <v>3.7845480119501684</v>
      </c>
      <c r="AI585" s="34">
        <v>3.754852098044092</v>
      </c>
      <c r="AJ585" s="34">
        <v>51.653000000000013</v>
      </c>
      <c r="AK585" s="34">
        <v>0.64321681681705911</v>
      </c>
      <c r="AL585" s="34">
        <v>52.296216816817072</v>
      </c>
      <c r="AM585" s="34">
        <v>51.88586822372168</v>
      </c>
      <c r="AN585" s="34">
        <v>2.6589999999999985</v>
      </c>
      <c r="AO585" s="34">
        <v>3.3111600796014919E-2</v>
      </c>
      <c r="AP585" s="34">
        <v>2.6921116007960135</v>
      </c>
      <c r="AQ585" s="34">
        <v>2.6709876213748638</v>
      </c>
      <c r="AR585" s="34">
        <v>60.14500000000001</v>
      </c>
      <c r="AS585" s="34">
        <v>0.74896473481621628</v>
      </c>
      <c r="AT585" s="34">
        <v>60.893964734816223</v>
      </c>
      <c r="AU585" s="34">
        <v>60.416152872354751</v>
      </c>
    </row>
    <row r="586" spans="1:47" x14ac:dyDescent="0.25">
      <c r="A586" s="18">
        <v>45862</v>
      </c>
      <c r="B586" s="2">
        <v>22</v>
      </c>
      <c r="C586" s="2" t="s">
        <v>178</v>
      </c>
      <c r="D586" s="9">
        <v>62.897067</v>
      </c>
      <c r="E586">
        <v>8.1868159999999995E-3</v>
      </c>
      <c r="G586" s="34">
        <v>1.125</v>
      </c>
      <c r="H586" s="34">
        <v>1.6503578782649391E-2</v>
      </c>
      <c r="I586" s="34">
        <v>1.1415035787826493</v>
      </c>
      <c r="J586" s="34">
        <v>1.1321582990198142</v>
      </c>
      <c r="K586" s="34">
        <v>11.333</v>
      </c>
      <c r="L586" s="34">
        <v>0.16625338519445826</v>
      </c>
      <c r="M586" s="34">
        <v>11.499253385194459</v>
      </c>
      <c r="N586" s="34">
        <v>11.405111113592495</v>
      </c>
      <c r="O586" s="34">
        <v>63.171999999999997</v>
      </c>
      <c r="P586" s="34">
        <v>0.92672362565113542</v>
      </c>
      <c r="Q586" s="34">
        <v>64.098723625651132</v>
      </c>
      <c r="R586" s="34">
        <v>63.573959169493072</v>
      </c>
      <c r="S586" s="34">
        <v>4.2579999999999991</v>
      </c>
      <c r="T586" s="34">
        <v>6.246421196135208E-2</v>
      </c>
      <c r="U586" s="34">
        <v>4.320464211961351</v>
      </c>
      <c r="V586" s="34">
        <v>4.2850933664234381</v>
      </c>
      <c r="W586" s="34">
        <v>79.887999999999991</v>
      </c>
      <c r="X586" s="34">
        <v>1.1719448015895952</v>
      </c>
      <c r="Y586" s="34">
        <v>81.059944801589594</v>
      </c>
      <c r="Z586" s="34">
        <v>80.396321948528822</v>
      </c>
      <c r="AB586" s="34">
        <v>2.0949999999999998</v>
      </c>
      <c r="AC586" s="34">
        <v>3.0733331155244861E-2</v>
      </c>
      <c r="AD586" s="34">
        <v>2.1257333311552444</v>
      </c>
      <c r="AE586" s="34">
        <v>2.1083303435080092</v>
      </c>
      <c r="AF586" s="34">
        <v>3.7739999999999978</v>
      </c>
      <c r="AG586" s="34">
        <v>5.5364005622861125E-2</v>
      </c>
      <c r="AH586" s="34">
        <v>3.8293640056228591</v>
      </c>
      <c r="AI586" s="34">
        <v>3.7980137071118016</v>
      </c>
      <c r="AJ586" s="34">
        <v>49.411000000000044</v>
      </c>
      <c r="AK586" s="34">
        <v>0.72485184998176866</v>
      </c>
      <c r="AL586" s="34">
        <v>50.135851849981812</v>
      </c>
      <c r="AM586" s="34">
        <v>49.725398855882752</v>
      </c>
      <c r="AN586" s="34">
        <v>2.5089999999999995</v>
      </c>
      <c r="AO586" s="34">
        <v>3.6806648147259827E-2</v>
      </c>
      <c r="AP586" s="34">
        <v>2.5458066481472592</v>
      </c>
      <c r="AQ586" s="34">
        <v>2.5249645975473007</v>
      </c>
      <c r="AR586" s="34">
        <v>57.789000000000044</v>
      </c>
      <c r="AS586" s="34">
        <v>0.84775583490713446</v>
      </c>
      <c r="AT586" s="34">
        <v>58.636755834907177</v>
      </c>
      <c r="AU586" s="34">
        <v>58.156707504049869</v>
      </c>
    </row>
    <row r="587" spans="1:47" x14ac:dyDescent="0.25">
      <c r="A587" s="18">
        <v>45862</v>
      </c>
      <c r="B587" s="2">
        <v>23</v>
      </c>
      <c r="C587" s="2" t="s">
        <v>178</v>
      </c>
      <c r="D587" s="9">
        <v>64.083699999999993</v>
      </c>
      <c r="E587">
        <v>8.1969269999999997E-3</v>
      </c>
      <c r="G587" s="34">
        <v>1.125</v>
      </c>
      <c r="H587" s="34">
        <v>1.1920844477838735E-2</v>
      </c>
      <c r="I587" s="34">
        <v>1.1369208444778387</v>
      </c>
      <c r="J587" s="34">
        <v>1.1276015873108756</v>
      </c>
      <c r="K587" s="34">
        <v>10.521999999999998</v>
      </c>
      <c r="L587" s="34">
        <v>0.11149433386295035</v>
      </c>
      <c r="M587" s="34">
        <v>10.633494333862949</v>
      </c>
      <c r="N587" s="34">
        <v>10.546332357053361</v>
      </c>
      <c r="O587" s="34">
        <v>57.796000000000006</v>
      </c>
      <c r="P587" s="34">
        <v>0.61242411328103785</v>
      </c>
      <c r="Q587" s="34">
        <v>58.408424113281043</v>
      </c>
      <c r="R587" s="34">
        <v>57.929654524639439</v>
      </c>
      <c r="S587" s="34">
        <v>3.8899999999999997</v>
      </c>
      <c r="T587" s="34">
        <v>4.1219631127815709E-2</v>
      </c>
      <c r="U587" s="34">
        <v>3.9312196311278154</v>
      </c>
      <c r="V587" s="34">
        <v>3.8989957107904938</v>
      </c>
      <c r="W587" s="34">
        <v>73.333000000000013</v>
      </c>
      <c r="X587" s="34">
        <v>0.77705892274964261</v>
      </c>
      <c r="Y587" s="34">
        <v>74.110058922749644</v>
      </c>
      <c r="Z587" s="34">
        <v>73.502584179794169</v>
      </c>
      <c r="AB587" s="34">
        <v>2.094999999999998</v>
      </c>
      <c r="AC587" s="34">
        <v>2.2199261494286332E-2</v>
      </c>
      <c r="AD587" s="34">
        <v>2.1171992614942843</v>
      </c>
      <c r="AE587" s="34">
        <v>2.0998447337033617</v>
      </c>
      <c r="AF587" s="34">
        <v>3.5949999999999962</v>
      </c>
      <c r="AG587" s="34">
        <v>3.8093720798071294E-2</v>
      </c>
      <c r="AH587" s="34">
        <v>3.6330937207980676</v>
      </c>
      <c r="AI587" s="34">
        <v>3.6033135167845276</v>
      </c>
      <c r="AJ587" s="34">
        <v>45.828999999999994</v>
      </c>
      <c r="AK587" s="34">
        <v>0.48561811695544116</v>
      </c>
      <c r="AL587" s="34">
        <v>46.314618116955437</v>
      </c>
      <c r="AM587" s="34">
        <v>45.934980573217878</v>
      </c>
      <c r="AN587" s="34">
        <v>2.3469999999999991</v>
      </c>
      <c r="AO587" s="34">
        <v>2.4869530657322225E-2</v>
      </c>
      <c r="AP587" s="34">
        <v>2.3718695306573214</v>
      </c>
      <c r="AQ587" s="34">
        <v>2.3524274892609993</v>
      </c>
      <c r="AR587" s="34">
        <v>53.865999999999993</v>
      </c>
      <c r="AS587" s="34">
        <v>0.57078062990512102</v>
      </c>
      <c r="AT587" s="34">
        <v>54.436780629905108</v>
      </c>
      <c r="AU587" s="34">
        <v>53.990566312966763</v>
      </c>
    </row>
    <row r="588" spans="1:47" x14ac:dyDescent="0.25">
      <c r="A588" s="18">
        <v>45862</v>
      </c>
      <c r="B588" s="2">
        <v>24</v>
      </c>
      <c r="C588" s="2" t="s">
        <v>23</v>
      </c>
      <c r="D588" s="9">
        <v>64.627289000000005</v>
      </c>
      <c r="E588">
        <v>8.1783570000000007E-3</v>
      </c>
      <c r="G588" s="34">
        <v>1.1250000000000002</v>
      </c>
      <c r="H588" s="34">
        <v>1.1054155260140789E-2</v>
      </c>
      <c r="I588" s="34">
        <v>1.1360541552601411</v>
      </c>
      <c r="J588" s="34">
        <v>1.1267630988070902</v>
      </c>
      <c r="K588" s="34">
        <v>9.889999999999997</v>
      </c>
      <c r="L588" s="34">
        <v>9.7178307131370961E-2</v>
      </c>
      <c r="M588" s="34">
        <v>9.9871783071313676</v>
      </c>
      <c r="N588" s="34">
        <v>9.9054995975129909</v>
      </c>
      <c r="O588" s="34">
        <v>53.969000000000001</v>
      </c>
      <c r="P588" s="34">
        <v>0.53029484909736724</v>
      </c>
      <c r="Q588" s="34">
        <v>54.499294849097367</v>
      </c>
      <c r="R588" s="34">
        <v>54.053580159573187</v>
      </c>
      <c r="S588" s="34">
        <v>3.5759999999999996</v>
      </c>
      <c r="T588" s="34">
        <v>3.5137474853567503E-2</v>
      </c>
      <c r="U588" s="34">
        <v>3.611137474853567</v>
      </c>
      <c r="V588" s="34">
        <v>3.581604303408136</v>
      </c>
      <c r="W588" s="34">
        <v>68.559999999999988</v>
      </c>
      <c r="X588" s="34">
        <v>0.67366478634244653</v>
      </c>
      <c r="Y588" s="34">
        <v>69.233664786342445</v>
      </c>
      <c r="Z588" s="34">
        <v>68.667447159301418</v>
      </c>
      <c r="AB588" s="34">
        <v>2.0949999999999993</v>
      </c>
      <c r="AC588" s="34">
        <v>2.0585293573328833E-2</v>
      </c>
      <c r="AD588" s="34">
        <v>2.1155852935733281</v>
      </c>
      <c r="AE588" s="34">
        <v>2.0982832817785355</v>
      </c>
      <c r="AF588" s="34">
        <v>3.5559999999999978</v>
      </c>
      <c r="AG588" s="34">
        <v>3.4940956537831656E-2</v>
      </c>
      <c r="AH588" s="34">
        <v>3.5909409565378296</v>
      </c>
      <c r="AI588" s="34">
        <v>3.5615729594293417</v>
      </c>
      <c r="AJ588" s="34">
        <v>43.486999999999995</v>
      </c>
      <c r="AK588" s="34">
        <v>0.42729959982021537</v>
      </c>
      <c r="AL588" s="34">
        <v>43.914299599820211</v>
      </c>
      <c r="AM588" s="34">
        <v>43.555152780287926</v>
      </c>
      <c r="AN588" s="34">
        <v>2.1679999999999993</v>
      </c>
      <c r="AO588" s="34">
        <v>2.1302585425764634E-2</v>
      </c>
      <c r="AP588" s="34">
        <v>2.1893025854257639</v>
      </c>
      <c r="AQ588" s="34">
        <v>2.1713976873011291</v>
      </c>
      <c r="AR588" s="34">
        <v>51.30599999999999</v>
      </c>
      <c r="AS588" s="34">
        <v>0.50412843535714047</v>
      </c>
      <c r="AT588" s="34">
        <v>51.810128435357136</v>
      </c>
      <c r="AU588" s="34">
        <v>51.386406708796933</v>
      </c>
    </row>
    <row r="589" spans="1:47" x14ac:dyDescent="0.25">
      <c r="A589" s="18">
        <v>45863</v>
      </c>
      <c r="B589" s="2">
        <v>1</v>
      </c>
      <c r="C589" s="2" t="s">
        <v>23</v>
      </c>
      <c r="D589" s="9">
        <v>38.451833999999998</v>
      </c>
      <c r="E589">
        <v>8.0589660000000007E-3</v>
      </c>
      <c r="G589" s="34">
        <v>1.1250000000000002</v>
      </c>
      <c r="H589" s="34">
        <v>1.0086130401478514E-2</v>
      </c>
      <c r="I589" s="34">
        <v>1.1350861304014788</v>
      </c>
      <c r="J589" s="34">
        <v>1.1259385098695016</v>
      </c>
      <c r="K589" s="34">
        <v>9.4739999999999984</v>
      </c>
      <c r="L589" s="34">
        <v>8.4938666154317707E-2</v>
      </c>
      <c r="M589" s="34">
        <v>9.558938666154317</v>
      </c>
      <c r="N589" s="34">
        <v>9.4819035044476934</v>
      </c>
      <c r="O589" s="34">
        <v>51.27</v>
      </c>
      <c r="P589" s="34">
        <v>0.45965858283004746</v>
      </c>
      <c r="Q589" s="34">
        <v>51.729658582830048</v>
      </c>
      <c r="R589" s="34">
        <v>51.31277102311941</v>
      </c>
      <c r="S589" s="34">
        <v>3.3549999999999995</v>
      </c>
      <c r="T589" s="34">
        <v>3.007908221952036E-2</v>
      </c>
      <c r="U589" s="34">
        <v>3.3850790822195198</v>
      </c>
      <c r="V589" s="34">
        <v>3.3577988449886016</v>
      </c>
      <c r="W589" s="34">
        <v>65.224000000000004</v>
      </c>
      <c r="X589" s="34">
        <v>0.58476246160536405</v>
      </c>
      <c r="Y589" s="34">
        <v>65.808762461605369</v>
      </c>
      <c r="Z589" s="34">
        <v>65.278411882425203</v>
      </c>
      <c r="AB589" s="34">
        <v>2.0949999999999993</v>
      </c>
      <c r="AC589" s="34">
        <v>1.8782616169864427E-2</v>
      </c>
      <c r="AD589" s="34">
        <v>2.1137826161698636</v>
      </c>
      <c r="AE589" s="34">
        <v>2.0967477139347594</v>
      </c>
      <c r="AF589" s="34">
        <v>3.4249999999999967</v>
      </c>
      <c r="AG589" s="34">
        <v>3.0706663666723442E-2</v>
      </c>
      <c r="AH589" s="34">
        <v>3.45570666366672</v>
      </c>
      <c r="AI589" s="34">
        <v>3.4278572411582564</v>
      </c>
      <c r="AJ589" s="34">
        <v>41.786000000000016</v>
      </c>
      <c r="AK589" s="34">
        <v>0.37463026218327228</v>
      </c>
      <c r="AL589" s="34">
        <v>42.16063026218329</v>
      </c>
      <c r="AM589" s="34">
        <v>41.820859176361786</v>
      </c>
      <c r="AN589" s="34">
        <v>2.113</v>
      </c>
      <c r="AO589" s="34">
        <v>1.8943994256288083E-2</v>
      </c>
      <c r="AP589" s="34">
        <v>2.1319439942562881</v>
      </c>
      <c r="AQ589" s="34">
        <v>2.1147627300926723</v>
      </c>
      <c r="AR589" s="34">
        <v>49.419000000000011</v>
      </c>
      <c r="AS589" s="34">
        <v>0.4430635362761482</v>
      </c>
      <c r="AT589" s="34">
        <v>49.86206353627616</v>
      </c>
      <c r="AU589" s="34">
        <v>49.460226861547476</v>
      </c>
    </row>
    <row r="590" spans="1:47" x14ac:dyDescent="0.25">
      <c r="A590" s="18">
        <v>45863</v>
      </c>
      <c r="B590" s="2">
        <v>2</v>
      </c>
      <c r="C590" s="2" t="s">
        <v>23</v>
      </c>
      <c r="D590" s="9">
        <v>28.969806999999999</v>
      </c>
      <c r="E590">
        <v>7.8172280000000007E-3</v>
      </c>
      <c r="G590" s="34">
        <v>1.1250000000000002</v>
      </c>
      <c r="H590" s="34">
        <v>9.6080119294582305E-3</v>
      </c>
      <c r="I590" s="34">
        <v>1.1346080119294584</v>
      </c>
      <c r="J590" s="34">
        <v>1.1257385224095791</v>
      </c>
      <c r="K590" s="34">
        <v>9.1159999999999997</v>
      </c>
      <c r="L590" s="34">
        <v>7.7854788221281071E-2</v>
      </c>
      <c r="M590" s="34">
        <v>9.1938547882212802</v>
      </c>
      <c r="N590" s="34">
        <v>9.1219843291428635</v>
      </c>
      <c r="O590" s="34">
        <v>49.231000000000002</v>
      </c>
      <c r="P590" s="34">
        <v>0.42045514248814048</v>
      </c>
      <c r="Q590" s="34">
        <v>49.651455142488139</v>
      </c>
      <c r="R590" s="34">
        <v>49.26331839710754</v>
      </c>
      <c r="S590" s="34">
        <v>3.2319999999999998</v>
      </c>
      <c r="T590" s="34">
        <v>2.7602750716452434E-2</v>
      </c>
      <c r="U590" s="34">
        <v>3.2596027507164522</v>
      </c>
      <c r="V590" s="34">
        <v>3.2341216928246745</v>
      </c>
      <c r="W590" s="34">
        <v>62.704000000000001</v>
      </c>
      <c r="X590" s="34">
        <v>0.53552069335533226</v>
      </c>
      <c r="Y590" s="34">
        <v>63.239520693355331</v>
      </c>
      <c r="Z590" s="34">
        <v>62.745162941484651</v>
      </c>
      <c r="AB590" s="34">
        <v>2.0949999999999998</v>
      </c>
      <c r="AC590" s="34">
        <v>1.7892253326413317E-2</v>
      </c>
      <c r="AD590" s="34">
        <v>2.1128922533264132</v>
      </c>
      <c r="AE590" s="34">
        <v>2.0963752928427271</v>
      </c>
      <c r="AF590" s="34">
        <v>3.2919999999999972</v>
      </c>
      <c r="AG590" s="34">
        <v>2.8115178019356851E-2</v>
      </c>
      <c r="AH590" s="34">
        <v>3.3201151780193539</v>
      </c>
      <c r="AI590" s="34">
        <v>3.294161080686516</v>
      </c>
      <c r="AJ590" s="34">
        <v>40.417999999999985</v>
      </c>
      <c r="AK590" s="34">
        <v>0.34518811214652667</v>
      </c>
      <c r="AL590" s="34">
        <v>40.763188112146509</v>
      </c>
      <c r="AM590" s="34">
        <v>40.44453297666697</v>
      </c>
      <c r="AN590" s="34">
        <v>2.0329999999999999</v>
      </c>
      <c r="AO590" s="34">
        <v>1.7362745113412067E-2</v>
      </c>
      <c r="AP590" s="34">
        <v>2.0503627451134121</v>
      </c>
      <c r="AQ590" s="34">
        <v>2.0343345920521547</v>
      </c>
      <c r="AR590" s="34">
        <v>47.83799999999998</v>
      </c>
      <c r="AS590" s="34">
        <v>0.40855828860570892</v>
      </c>
      <c r="AT590" s="34">
        <v>48.246558288605684</v>
      </c>
      <c r="AU590" s="34">
        <v>47.869403942248368</v>
      </c>
    </row>
    <row r="591" spans="1:47" x14ac:dyDescent="0.25">
      <c r="A591" s="18">
        <v>45863</v>
      </c>
      <c r="B591" s="2">
        <v>3</v>
      </c>
      <c r="C591" s="2" t="s">
        <v>23</v>
      </c>
      <c r="D591" s="9">
        <v>27.712240999999999</v>
      </c>
      <c r="E591">
        <v>7.8093349999999997E-3</v>
      </c>
      <c r="G591" s="34">
        <v>1.125</v>
      </c>
      <c r="H591" s="34">
        <v>9.8091427688973536E-3</v>
      </c>
      <c r="I591" s="34">
        <v>1.1348091427688973</v>
      </c>
      <c r="J591" s="34">
        <v>1.1259470380119521</v>
      </c>
      <c r="K591" s="34">
        <v>8.9419999999999966</v>
      </c>
      <c r="L591" s="34">
        <v>7.796742634620453E-2</v>
      </c>
      <c r="M591" s="34">
        <v>9.0199674263462004</v>
      </c>
      <c r="N591" s="34">
        <v>8.9495274790247752</v>
      </c>
      <c r="O591" s="34">
        <v>47.735000000000007</v>
      </c>
      <c r="P591" s="34">
        <v>0.41621282673183579</v>
      </c>
      <c r="Q591" s="34">
        <v>48.151212826731843</v>
      </c>
      <c r="R591" s="34">
        <v>47.775183875111594</v>
      </c>
      <c r="S591" s="34">
        <v>3.1139999999999994</v>
      </c>
      <c r="T591" s="34">
        <v>2.7151707184307872E-2</v>
      </c>
      <c r="U591" s="34">
        <v>3.1411517071843074</v>
      </c>
      <c r="V591" s="34">
        <v>3.116621401217083</v>
      </c>
      <c r="W591" s="34">
        <v>60.916000000000004</v>
      </c>
      <c r="X591" s="34">
        <v>0.53114110303124562</v>
      </c>
      <c r="Y591" s="34">
        <v>61.44714110303125</v>
      </c>
      <c r="Z591" s="34">
        <v>60.9672797933654</v>
      </c>
      <c r="AB591" s="34">
        <v>2.0949999999999989</v>
      </c>
      <c r="AC591" s="34">
        <v>1.8266803645191062E-2</v>
      </c>
      <c r="AD591" s="34">
        <v>2.1132668036451898</v>
      </c>
      <c r="AE591" s="34">
        <v>2.0967635952311454</v>
      </c>
      <c r="AF591" s="34">
        <v>3.2259999999999964</v>
      </c>
      <c r="AG591" s="34">
        <v>2.8128261842189181E-2</v>
      </c>
      <c r="AH591" s="34">
        <v>3.2541282618421854</v>
      </c>
      <c r="AI591" s="34">
        <v>3.2287156841124918</v>
      </c>
      <c r="AJ591" s="34">
        <v>39.528999999999989</v>
      </c>
      <c r="AK591" s="34">
        <v>0.34466275956599413</v>
      </c>
      <c r="AL591" s="34">
        <v>39.873662759565981</v>
      </c>
      <c r="AM591" s="34">
        <v>39.562275969399508</v>
      </c>
      <c r="AN591" s="34">
        <v>1.9619999999999993</v>
      </c>
      <c r="AO591" s="34">
        <v>1.710714498895698E-2</v>
      </c>
      <c r="AP591" s="34">
        <v>1.9791071449889563</v>
      </c>
      <c r="AQ591" s="34">
        <v>1.9636516342928441</v>
      </c>
      <c r="AR591" s="34">
        <v>46.811999999999983</v>
      </c>
      <c r="AS591" s="34">
        <v>0.40816497004233138</v>
      </c>
      <c r="AT591" s="34">
        <v>47.220164970042319</v>
      </c>
      <c r="AU591" s="34">
        <v>46.851406883035992</v>
      </c>
    </row>
    <row r="592" spans="1:47" x14ac:dyDescent="0.25">
      <c r="A592" s="18">
        <v>45863</v>
      </c>
      <c r="B592" s="2">
        <v>4</v>
      </c>
      <c r="C592" s="2" t="s">
        <v>23</v>
      </c>
      <c r="D592" s="9">
        <v>25.004497000000001</v>
      </c>
      <c r="E592">
        <v>7.9715919999999996E-3</v>
      </c>
      <c r="G592" s="34">
        <v>1.1250000000000002</v>
      </c>
      <c r="H592" s="34">
        <v>9.0234499587398282E-3</v>
      </c>
      <c r="I592" s="34">
        <v>1.13402344995874</v>
      </c>
      <c r="J592" s="34">
        <v>1.1249834776972365</v>
      </c>
      <c r="K592" s="34">
        <v>8.7219999999999995</v>
      </c>
      <c r="L592" s="34">
        <v>6.99578049245589E-2</v>
      </c>
      <c r="M592" s="34">
        <v>8.791957804924559</v>
      </c>
      <c r="N592" s="34">
        <v>8.7218719044224855</v>
      </c>
      <c r="O592" s="34">
        <v>46.804000000000009</v>
      </c>
      <c r="P592" s="34">
        <v>0.37540760166120801</v>
      </c>
      <c r="Q592" s="34">
        <v>47.179407601661218</v>
      </c>
      <c r="R592" s="34">
        <v>46.803312613459077</v>
      </c>
      <c r="S592" s="34">
        <v>3.105999999999999</v>
      </c>
      <c r="T592" s="34">
        <v>2.4912742730529687E-2</v>
      </c>
      <c r="U592" s="34">
        <v>3.1309127427305286</v>
      </c>
      <c r="V592" s="34">
        <v>3.1059543837578798</v>
      </c>
      <c r="W592" s="34">
        <v>59.757000000000012</v>
      </c>
      <c r="X592" s="34">
        <v>0.47930159927503641</v>
      </c>
      <c r="Y592" s="34">
        <v>60.236301599275045</v>
      </c>
      <c r="Z592" s="34">
        <v>59.756122379336681</v>
      </c>
      <c r="AB592" s="34">
        <v>2.0949999999999989</v>
      </c>
      <c r="AC592" s="34">
        <v>1.6803669034275492E-2</v>
      </c>
      <c r="AD592" s="34">
        <v>2.1118036690342743</v>
      </c>
      <c r="AE592" s="34">
        <v>2.0949692318006301</v>
      </c>
      <c r="AF592" s="34">
        <v>3.1669999999999967</v>
      </c>
      <c r="AG592" s="34">
        <v>2.540201423940356E-2</v>
      </c>
      <c r="AH592" s="34">
        <v>3.1924020142394003</v>
      </c>
      <c r="AI592" s="34">
        <v>3.1669534878819059</v>
      </c>
      <c r="AJ592" s="34">
        <v>38.968000000000018</v>
      </c>
      <c r="AK592" s="34">
        <v>0.31255626488193222</v>
      </c>
      <c r="AL592" s="34">
        <v>39.280556264881952</v>
      </c>
      <c r="AM592" s="34">
        <v>38.967427696805267</v>
      </c>
      <c r="AN592" s="34">
        <v>1.925999999999999</v>
      </c>
      <c r="AO592" s="34">
        <v>1.5448146329362578E-2</v>
      </c>
      <c r="AP592" s="34">
        <v>1.9414481463293616</v>
      </c>
      <c r="AQ592" s="34">
        <v>1.9259717138176677</v>
      </c>
      <c r="AR592" s="34">
        <v>46.156000000000013</v>
      </c>
      <c r="AS592" s="34">
        <v>0.37021009448497388</v>
      </c>
      <c r="AT592" s="34">
        <v>46.526210094484988</v>
      </c>
      <c r="AU592" s="34">
        <v>46.155322130305471</v>
      </c>
    </row>
    <row r="593" spans="1:47" x14ac:dyDescent="0.25">
      <c r="A593" s="18">
        <v>45863</v>
      </c>
      <c r="B593" s="2">
        <v>5</v>
      </c>
      <c r="C593" s="2" t="s">
        <v>23</v>
      </c>
      <c r="D593" s="9">
        <v>25.986248</v>
      </c>
      <c r="E593">
        <v>8.0200240000000006E-3</v>
      </c>
      <c r="G593" s="34">
        <v>1.1250000000000002</v>
      </c>
      <c r="H593" s="34">
        <v>1.002816578303431E-2</v>
      </c>
      <c r="I593" s="34">
        <v>1.1350281657830346</v>
      </c>
      <c r="J593" s="34">
        <v>1.1259252126527786</v>
      </c>
      <c r="K593" s="34">
        <v>8.6780000000000008</v>
      </c>
      <c r="L593" s="34">
        <v>7.7355042369041546E-2</v>
      </c>
      <c r="M593" s="34">
        <v>8.7553550423690432</v>
      </c>
      <c r="N593" s="34">
        <v>8.6851368848007215</v>
      </c>
      <c r="O593" s="34">
        <v>46.508999999999986</v>
      </c>
      <c r="P593" s="34">
        <v>0.41457774435834888</v>
      </c>
      <c r="Q593" s="34">
        <v>46.923577744358333</v>
      </c>
      <c r="R593" s="34">
        <v>46.547249524682712</v>
      </c>
      <c r="S593" s="34">
        <v>3.0759999999999992</v>
      </c>
      <c r="T593" s="34">
        <v>2.7419233732100912E-2</v>
      </c>
      <c r="U593" s="34">
        <v>3.1034192337321</v>
      </c>
      <c r="V593" s="34">
        <v>3.0785297369955069</v>
      </c>
      <c r="W593" s="34">
        <v>59.387999999999984</v>
      </c>
      <c r="X593" s="34">
        <v>0.52938018624252559</v>
      </c>
      <c r="Y593" s="34">
        <v>59.917380186242511</v>
      </c>
      <c r="Z593" s="34">
        <v>59.436841359131719</v>
      </c>
      <c r="AB593" s="34">
        <v>2.0949999999999989</v>
      </c>
      <c r="AC593" s="34">
        <v>1.8674673169294994E-2</v>
      </c>
      <c r="AD593" s="34">
        <v>2.1136746731692937</v>
      </c>
      <c r="AE593" s="34">
        <v>2.0967229515622838</v>
      </c>
      <c r="AF593" s="34">
        <v>3.1669999999999967</v>
      </c>
      <c r="AG593" s="34">
        <v>2.8230400919884106E-2</v>
      </c>
      <c r="AH593" s="34">
        <v>3.1952304009198809</v>
      </c>
      <c r="AI593" s="34">
        <v>3.1696045764189735</v>
      </c>
      <c r="AJ593" s="34">
        <v>38.833999999999996</v>
      </c>
      <c r="AK593" s="34">
        <v>0.34616336890520383</v>
      </c>
      <c r="AL593" s="34">
        <v>39.180163368905198</v>
      </c>
      <c r="AM593" s="34">
        <v>38.865937518362657</v>
      </c>
      <c r="AN593" s="34">
        <v>1.9419999999999993</v>
      </c>
      <c r="AO593" s="34">
        <v>1.7310842622802327E-2</v>
      </c>
      <c r="AP593" s="34">
        <v>1.9593108426228016</v>
      </c>
      <c r="AQ593" s="34">
        <v>1.9435971226415065</v>
      </c>
      <c r="AR593" s="34">
        <v>46.03799999999999</v>
      </c>
      <c r="AS593" s="34">
        <v>0.41037928561718523</v>
      </c>
      <c r="AT593" s="34">
        <v>46.448379285617172</v>
      </c>
      <c r="AU593" s="34">
        <v>46.075862168985424</v>
      </c>
    </row>
    <row r="594" spans="1:47" x14ac:dyDescent="0.25">
      <c r="A594" s="18">
        <v>45863</v>
      </c>
      <c r="B594" s="2">
        <v>6</v>
      </c>
      <c r="C594" s="2" t="s">
        <v>23</v>
      </c>
      <c r="D594" s="9">
        <v>30.40063</v>
      </c>
      <c r="E594">
        <v>8.0693499999999994E-3</v>
      </c>
      <c r="G594" s="34">
        <v>1.125</v>
      </c>
      <c r="H594" s="34">
        <v>9.9451889629557071E-3</v>
      </c>
      <c r="I594" s="34">
        <v>1.1349451889629556</v>
      </c>
      <c r="J594" s="34">
        <v>1.1257869190023975</v>
      </c>
      <c r="K594" s="34">
        <v>8.7129999999999992</v>
      </c>
      <c r="L594" s="34">
        <v>7.7024383497096061E-2</v>
      </c>
      <c r="M594" s="34">
        <v>8.7900243834970944</v>
      </c>
      <c r="N594" s="34">
        <v>8.7190946002381224</v>
      </c>
      <c r="O594" s="34">
        <v>47.795000000000009</v>
      </c>
      <c r="P594" s="34">
        <v>0.42251582798619386</v>
      </c>
      <c r="Q594" s="34">
        <v>48.217515827986205</v>
      </c>
      <c r="R594" s="34">
        <v>47.828431816639643</v>
      </c>
      <c r="S594" s="34">
        <v>3.1789999999999998</v>
      </c>
      <c r="T594" s="34">
        <v>2.8102893967321057E-2</v>
      </c>
      <c r="U594" s="34">
        <v>3.207102893967321</v>
      </c>
      <c r="V594" s="34">
        <v>3.1812236582298858</v>
      </c>
      <c r="W594" s="34">
        <v>60.812000000000012</v>
      </c>
      <c r="X594" s="34">
        <v>0.5375882944135667</v>
      </c>
      <c r="Y594" s="34">
        <v>61.349588294413579</v>
      </c>
      <c r="Z594" s="34">
        <v>60.854536994110049</v>
      </c>
      <c r="AB594" s="34">
        <v>2.0949999999999989</v>
      </c>
      <c r="AC594" s="34">
        <v>1.8520151891015284E-2</v>
      </c>
      <c r="AD594" s="34">
        <v>2.1135201518910143</v>
      </c>
      <c r="AE594" s="34">
        <v>2.0964654180533526</v>
      </c>
      <c r="AF594" s="34">
        <v>3.2489999999999961</v>
      </c>
      <c r="AG594" s="34">
        <v>2.8721705725016047E-2</v>
      </c>
      <c r="AH594" s="34">
        <v>3.2777217057250123</v>
      </c>
      <c r="AI594" s="34">
        <v>3.2512726220789201</v>
      </c>
      <c r="AJ594" s="34">
        <v>40.311999999999998</v>
      </c>
      <c r="AK594" s="34">
        <v>0.35636485108859595</v>
      </c>
      <c r="AL594" s="34">
        <v>40.66836485108859</v>
      </c>
      <c r="AM594" s="34">
        <v>40.340197581177456</v>
      </c>
      <c r="AN594" s="34">
        <v>1.9839999999999991</v>
      </c>
      <c r="AO594" s="34">
        <v>1.7538893246670323E-2</v>
      </c>
      <c r="AP594" s="34">
        <v>2.0015388932466696</v>
      </c>
      <c r="AQ594" s="34">
        <v>1.9853877753784497</v>
      </c>
      <c r="AR594" s="34">
        <v>47.639999999999993</v>
      </c>
      <c r="AS594" s="34">
        <v>0.42114560195129758</v>
      </c>
      <c r="AT594" s="34">
        <v>48.061145601951289</v>
      </c>
      <c r="AU594" s="34">
        <v>47.673323396688176</v>
      </c>
    </row>
    <row r="595" spans="1:47" x14ac:dyDescent="0.25">
      <c r="A595" s="18">
        <v>45863</v>
      </c>
      <c r="B595" s="2">
        <v>7</v>
      </c>
      <c r="C595" s="2" t="s">
        <v>23</v>
      </c>
      <c r="D595" s="9">
        <v>34.232911000000001</v>
      </c>
      <c r="E595">
        <v>8.1783740000000004E-3</v>
      </c>
      <c r="G595" s="34">
        <v>1.1250000000000002</v>
      </c>
      <c r="H595" s="34">
        <v>7.5186467583541064E-3</v>
      </c>
      <c r="I595" s="34">
        <v>1.1325186467583543</v>
      </c>
      <c r="J595" s="34">
        <v>1.1232564857031906</v>
      </c>
      <c r="K595" s="34">
        <v>8.4689999999999994</v>
      </c>
      <c r="L595" s="34">
        <v>5.6600372796889696E-2</v>
      </c>
      <c r="M595" s="34">
        <v>8.5256003727968892</v>
      </c>
      <c r="N595" s="34">
        <v>8.4558748243736161</v>
      </c>
      <c r="O595" s="34">
        <v>49.656000000000006</v>
      </c>
      <c r="P595" s="34">
        <v>0.33186304305140574</v>
      </c>
      <c r="Q595" s="34">
        <v>49.987863043051412</v>
      </c>
      <c r="R595" s="34">
        <v>49.579043603624562</v>
      </c>
      <c r="S595" s="34">
        <v>3.2919999999999985</v>
      </c>
      <c r="T595" s="34">
        <v>2.2001231225334844E-2</v>
      </c>
      <c r="U595" s="34">
        <v>3.3140012312253333</v>
      </c>
      <c r="V595" s="34">
        <v>3.2868980897199123</v>
      </c>
      <c r="W595" s="34">
        <v>62.542000000000009</v>
      </c>
      <c r="X595" s="34">
        <v>0.4179832938319844</v>
      </c>
      <c r="Y595" s="34">
        <v>62.959983293831989</v>
      </c>
      <c r="Z595" s="34">
        <v>62.445073003421285</v>
      </c>
      <c r="AB595" s="34">
        <v>2.0949999999999984</v>
      </c>
      <c r="AC595" s="34">
        <v>1.4001391074446076E-2</v>
      </c>
      <c r="AD595" s="34">
        <v>2.1090013910744445</v>
      </c>
      <c r="AE595" s="34">
        <v>2.0917531889317176</v>
      </c>
      <c r="AF595" s="34">
        <v>2.9729999999999963</v>
      </c>
      <c r="AG595" s="34">
        <v>1.9869277166743755E-2</v>
      </c>
      <c r="AH595" s="34">
        <v>2.99286927716674</v>
      </c>
      <c r="AI595" s="34">
        <v>2.9683924728849607</v>
      </c>
      <c r="AJ595" s="34">
        <v>41.298000000000016</v>
      </c>
      <c r="AK595" s="34">
        <v>0.27600451006800703</v>
      </c>
      <c r="AL595" s="34">
        <v>41.574004510068022</v>
      </c>
      <c r="AM595" s="34">
        <v>41.233996752506997</v>
      </c>
      <c r="AN595" s="34">
        <v>2.0799999999999996</v>
      </c>
      <c r="AO595" s="34">
        <v>1.3901142451001363E-2</v>
      </c>
      <c r="AP595" s="34">
        <v>2.093901142451001</v>
      </c>
      <c r="AQ595" s="34">
        <v>2.0767764357890095</v>
      </c>
      <c r="AR595" s="34">
        <v>48.446000000000012</v>
      </c>
      <c r="AS595" s="34">
        <v>0.32377632076019824</v>
      </c>
      <c r="AT595" s="34">
        <v>48.769776320760208</v>
      </c>
      <c r="AU595" s="34">
        <v>48.37091885011268</v>
      </c>
    </row>
    <row r="596" spans="1:47" x14ac:dyDescent="0.25">
      <c r="A596" s="18">
        <v>45863</v>
      </c>
      <c r="B596" s="2">
        <v>8</v>
      </c>
      <c r="C596" s="2" t="s">
        <v>178</v>
      </c>
      <c r="D596" s="9">
        <v>34.188021999999997</v>
      </c>
      <c r="E596">
        <v>8.2186670000000007E-3</v>
      </c>
      <c r="G596" s="34">
        <v>1.1250000000000002</v>
      </c>
      <c r="H596" s="34">
        <v>1.1310624949730695E-2</v>
      </c>
      <c r="I596" s="34">
        <v>1.136310624949731</v>
      </c>
      <c r="J596" s="34">
        <v>1.1269716663147074</v>
      </c>
      <c r="K596" s="34">
        <v>8.3259999999999987</v>
      </c>
      <c r="L596" s="34">
        <v>8.370867851685132E-2</v>
      </c>
      <c r="M596" s="34">
        <v>8.40970867851685</v>
      </c>
      <c r="N596" s="34">
        <v>8.3405920833211109</v>
      </c>
      <c r="O596" s="34">
        <v>54.188999999999993</v>
      </c>
      <c r="P596" s="34">
        <v>0.54481018257862801</v>
      </c>
      <c r="Q596" s="34">
        <v>54.733810182578623</v>
      </c>
      <c r="R596" s="34">
        <v>54.283971223046805</v>
      </c>
      <c r="S596" s="34">
        <v>3.6209999999999996</v>
      </c>
      <c r="T596" s="34">
        <v>3.6405131504866517E-2</v>
      </c>
      <c r="U596" s="34">
        <v>3.6574051315048659</v>
      </c>
      <c r="V596" s="34">
        <v>3.6273461366449364</v>
      </c>
      <c r="W596" s="34">
        <v>67.260999999999996</v>
      </c>
      <c r="X596" s="34">
        <v>0.67623461755007663</v>
      </c>
      <c r="Y596" s="34">
        <v>67.937234617550061</v>
      </c>
      <c r="Z596" s="34">
        <v>67.378881109327551</v>
      </c>
      <c r="AB596" s="34">
        <v>2.0949999999999989</v>
      </c>
      <c r="AC596" s="34">
        <v>2.1062897128609592E-2</v>
      </c>
      <c r="AD596" s="34">
        <v>2.1160628971286086</v>
      </c>
      <c r="AE596" s="34">
        <v>2.0986716808260533</v>
      </c>
      <c r="AF596" s="34">
        <v>3.0149999999999966</v>
      </c>
      <c r="AG596" s="34">
        <v>3.0312474865278223E-2</v>
      </c>
      <c r="AH596" s="34">
        <v>3.0453124748652747</v>
      </c>
      <c r="AI596" s="34">
        <v>3.0202840657234113</v>
      </c>
      <c r="AJ596" s="34">
        <v>44.613000000000021</v>
      </c>
      <c r="AK596" s="34">
        <v>0.44853414300652061</v>
      </c>
      <c r="AL596" s="34">
        <v>45.06153414300654</v>
      </c>
      <c r="AM596" s="34">
        <v>44.691188399376038</v>
      </c>
      <c r="AN596" s="34">
        <v>2.2609999999999992</v>
      </c>
      <c r="AO596" s="34">
        <v>2.2731842676747632E-2</v>
      </c>
      <c r="AP596" s="34">
        <v>2.283731842676747</v>
      </c>
      <c r="AQ596" s="34">
        <v>2.2649626111444907</v>
      </c>
      <c r="AR596" s="34">
        <v>51.984000000000009</v>
      </c>
      <c r="AS596" s="34">
        <v>0.52264135767715603</v>
      </c>
      <c r="AT596" s="34">
        <v>52.506641357677168</v>
      </c>
      <c r="AU596" s="34">
        <v>52.075106757069996</v>
      </c>
    </row>
    <row r="597" spans="1:47" x14ac:dyDescent="0.25">
      <c r="A597" s="18">
        <v>45863</v>
      </c>
      <c r="B597" s="2">
        <v>9</v>
      </c>
      <c r="C597" s="2" t="s">
        <v>178</v>
      </c>
      <c r="D597" s="9">
        <v>36.780394999999999</v>
      </c>
      <c r="E597">
        <v>8.0305979999999999E-3</v>
      </c>
      <c r="G597" s="34">
        <v>1.1250000000000002</v>
      </c>
      <c r="H597" s="34">
        <v>8.6845727844520552E-3</v>
      </c>
      <c r="I597" s="34">
        <v>1.1336845727844522</v>
      </c>
      <c r="J597" s="34">
        <v>1.1245804077216186</v>
      </c>
      <c r="K597" s="34">
        <v>8.7270000000000003</v>
      </c>
      <c r="L597" s="34">
        <v>6.7369125946589392E-2</v>
      </c>
      <c r="M597" s="34">
        <v>8.7943691259465897</v>
      </c>
      <c r="N597" s="34">
        <v>8.7237450828325009</v>
      </c>
      <c r="O597" s="34">
        <v>62.572999999999993</v>
      </c>
      <c r="P597" s="34">
        <v>0.48303979808134956</v>
      </c>
      <c r="Q597" s="34">
        <v>63.056039798081343</v>
      </c>
      <c r="R597" s="34">
        <v>62.549662090990957</v>
      </c>
      <c r="S597" s="34">
        <v>4.3049999999999997</v>
      </c>
      <c r="T597" s="34">
        <v>3.3232965188503182E-2</v>
      </c>
      <c r="U597" s="34">
        <v>4.338232965188503</v>
      </c>
      <c r="V597" s="34">
        <v>4.3033943602147264</v>
      </c>
      <c r="W597" s="34">
        <v>76.72999999999999</v>
      </c>
      <c r="X597" s="34">
        <v>0.59232646200089423</v>
      </c>
      <c r="Y597" s="34">
        <v>77.322326462000888</v>
      </c>
      <c r="Z597" s="34">
        <v>76.701381941759806</v>
      </c>
      <c r="AB597" s="34">
        <v>2.0949999999999993</v>
      </c>
      <c r="AC597" s="34">
        <v>1.6172604429712925E-2</v>
      </c>
      <c r="AD597" s="34">
        <v>2.1111726044297123</v>
      </c>
      <c r="AE597" s="34">
        <v>2.0942186259349245</v>
      </c>
      <c r="AF597" s="34">
        <v>3.2899999999999974</v>
      </c>
      <c r="AG597" s="34">
        <v>2.5397550631864201E-2</v>
      </c>
      <c r="AH597" s="34">
        <v>3.3153975506318614</v>
      </c>
      <c r="AI597" s="34">
        <v>3.2887729256925526</v>
      </c>
      <c r="AJ597" s="34">
        <v>50.309000000000005</v>
      </c>
      <c r="AK597" s="34">
        <v>0.38836637530044293</v>
      </c>
      <c r="AL597" s="34">
        <v>50.697366375300447</v>
      </c>
      <c r="AM597" s="34">
        <v>50.290236206281698</v>
      </c>
      <c r="AN597" s="34">
        <v>2.5839999999999992</v>
      </c>
      <c r="AO597" s="34">
        <v>1.9947498733354753E-2</v>
      </c>
      <c r="AP597" s="34">
        <v>2.603947498733354</v>
      </c>
      <c r="AQ597" s="34">
        <v>2.5830362431579212</v>
      </c>
      <c r="AR597" s="34">
        <v>58.277999999999999</v>
      </c>
      <c r="AS597" s="34">
        <v>0.44988402909537484</v>
      </c>
      <c r="AT597" s="34">
        <v>58.727884029095378</v>
      </c>
      <c r="AU597" s="34">
        <v>58.256264001067095</v>
      </c>
    </row>
    <row r="598" spans="1:47" x14ac:dyDescent="0.25">
      <c r="A598" s="18">
        <v>45863</v>
      </c>
      <c r="B598" s="2">
        <v>10</v>
      </c>
      <c r="C598" s="2" t="s">
        <v>178</v>
      </c>
      <c r="D598" s="9">
        <v>59.448346999999998</v>
      </c>
      <c r="E598">
        <v>8.0398280000000006E-3</v>
      </c>
      <c r="G598" s="34">
        <v>1.1250000000000002</v>
      </c>
      <c r="H598" s="34">
        <v>1.0429912438898062E-2</v>
      </c>
      <c r="I598" s="34">
        <v>1.1354299124388982</v>
      </c>
      <c r="J598" s="34">
        <v>1.1263012512368344</v>
      </c>
      <c r="K598" s="34">
        <v>9.718</v>
      </c>
      <c r="L598" s="34">
        <v>9.0095901405521192E-2</v>
      </c>
      <c r="M598" s="34">
        <v>9.8080959014055207</v>
      </c>
      <c r="N598" s="34">
        <v>9.7292404973507143</v>
      </c>
      <c r="O598" s="34">
        <v>70.555999999999983</v>
      </c>
      <c r="P598" s="34">
        <v>0.65412702403457001</v>
      </c>
      <c r="Q598" s="34">
        <v>71.210127024034549</v>
      </c>
      <c r="R598" s="34">
        <v>70.637609850903161</v>
      </c>
      <c r="S598" s="34">
        <v>4.9920000000000009</v>
      </c>
      <c r="T598" s="34">
        <v>4.6280998128870335E-2</v>
      </c>
      <c r="U598" s="34">
        <v>5.0382809981288714</v>
      </c>
      <c r="V598" s="34">
        <v>4.9977740854882464</v>
      </c>
      <c r="W598" s="34">
        <v>86.390999999999991</v>
      </c>
      <c r="X598" s="34">
        <v>0.80093383600785961</v>
      </c>
      <c r="Y598" s="34">
        <v>87.191933836007834</v>
      </c>
      <c r="Z598" s="34">
        <v>86.490925684978961</v>
      </c>
      <c r="AB598" s="34">
        <v>2.0949999999999989</v>
      </c>
      <c r="AC598" s="34">
        <v>1.9422814719547932E-2</v>
      </c>
      <c r="AD598" s="34">
        <v>2.1144228147195467</v>
      </c>
      <c r="AE598" s="34">
        <v>2.0974232189699258</v>
      </c>
      <c r="AF598" s="34">
        <v>3.8069999999999973</v>
      </c>
      <c r="AG598" s="34">
        <v>3.529482369323101E-2</v>
      </c>
      <c r="AH598" s="34">
        <v>3.8422948236932282</v>
      </c>
      <c r="AI598" s="34">
        <v>3.8114034341854444</v>
      </c>
      <c r="AJ598" s="34">
        <v>54.985000000000007</v>
      </c>
      <c r="AK598" s="34">
        <v>0.50976776484694208</v>
      </c>
      <c r="AL598" s="34">
        <v>55.494767764846948</v>
      </c>
      <c r="AM598" s="34">
        <v>55.048599377117633</v>
      </c>
      <c r="AN598" s="34">
        <v>2.8719999999999986</v>
      </c>
      <c r="AO598" s="34">
        <v>2.6626407577346852E-2</v>
      </c>
      <c r="AP598" s="34">
        <v>2.8986264075773454</v>
      </c>
      <c r="AQ598" s="34">
        <v>2.8753219498241656</v>
      </c>
      <c r="AR598" s="34">
        <v>63.759</v>
      </c>
      <c r="AS598" s="34">
        <v>0.59111181083706787</v>
      </c>
      <c r="AT598" s="34">
        <v>64.350111810837063</v>
      </c>
      <c r="AU598" s="34">
        <v>63.832747980097167</v>
      </c>
    </row>
    <row r="599" spans="1:47" x14ac:dyDescent="0.25">
      <c r="A599" s="18">
        <v>45863</v>
      </c>
      <c r="B599" s="2">
        <v>11</v>
      </c>
      <c r="C599" s="2" t="s">
        <v>178</v>
      </c>
      <c r="D599" s="9">
        <v>33.464449999999999</v>
      </c>
      <c r="E599">
        <v>8.2750010000000006E-3</v>
      </c>
      <c r="G599" s="34">
        <v>1.1250000000000002</v>
      </c>
      <c r="H599" s="34">
        <v>1.0072810878060182E-2</v>
      </c>
      <c r="I599" s="34">
        <v>1.1350728108780603</v>
      </c>
      <c r="J599" s="34">
        <v>1.1256800822329716</v>
      </c>
      <c r="K599" s="34">
        <v>10.340999999999998</v>
      </c>
      <c r="L599" s="34">
        <v>9.2589277591129157E-2</v>
      </c>
      <c r="M599" s="34">
        <v>10.433589277591127</v>
      </c>
      <c r="N599" s="34">
        <v>10.347251315885471</v>
      </c>
      <c r="O599" s="34">
        <v>77.762999999999977</v>
      </c>
      <c r="P599" s="34">
        <v>0.69625954872052764</v>
      </c>
      <c r="Q599" s="34">
        <v>78.45925954872051</v>
      </c>
      <c r="R599" s="34">
        <v>77.810009097495595</v>
      </c>
      <c r="S599" s="34">
        <v>5.5840000000000005</v>
      </c>
      <c r="T599" s="34">
        <v>4.9996956393856047E-2</v>
      </c>
      <c r="U599" s="34">
        <v>5.6339969563938563</v>
      </c>
      <c r="V599" s="34">
        <v>5.5873756259457004</v>
      </c>
      <c r="W599" s="34">
        <v>94.812999999999974</v>
      </c>
      <c r="X599" s="34">
        <v>0.84891859358357302</v>
      </c>
      <c r="Y599" s="34">
        <v>95.66191859358355</v>
      </c>
      <c r="Z599" s="34">
        <v>94.870316121559739</v>
      </c>
      <c r="AB599" s="34">
        <v>2.0949999999999993</v>
      </c>
      <c r="AC599" s="34">
        <v>1.8757812257365395E-2</v>
      </c>
      <c r="AD599" s="34">
        <v>2.1137578122573646</v>
      </c>
      <c r="AE599" s="34">
        <v>2.0962664642471771</v>
      </c>
      <c r="AF599" s="34">
        <v>4.1169999999999956</v>
      </c>
      <c r="AG599" s="34">
        <v>3.6862011008865526E-2</v>
      </c>
      <c r="AH599" s="34">
        <v>4.1538620110088607</v>
      </c>
      <c r="AI599" s="34">
        <v>4.1194887987138999</v>
      </c>
      <c r="AJ599" s="34">
        <v>59.172000000000018</v>
      </c>
      <c r="AK599" s="34">
        <v>0.52980299135695741</v>
      </c>
      <c r="AL599" s="34">
        <v>59.701802991356978</v>
      </c>
      <c r="AM599" s="34">
        <v>59.207770511901693</v>
      </c>
      <c r="AN599" s="34">
        <v>3.1359999999999979</v>
      </c>
      <c r="AO599" s="34">
        <v>2.8078519923197067E-2</v>
      </c>
      <c r="AP599" s="34">
        <v>3.1640785199231951</v>
      </c>
      <c r="AQ599" s="34">
        <v>3.1378957670067522</v>
      </c>
      <c r="AR599" s="34">
        <v>68.52000000000001</v>
      </c>
      <c r="AS599" s="34">
        <v>0.61350133454638545</v>
      </c>
      <c r="AT599" s="34">
        <v>69.133501334546395</v>
      </c>
      <c r="AU599" s="34">
        <v>68.561421541869521</v>
      </c>
    </row>
    <row r="600" spans="1:47" x14ac:dyDescent="0.25">
      <c r="A600" s="18">
        <v>45863</v>
      </c>
      <c r="B600" s="2">
        <v>12</v>
      </c>
      <c r="C600" s="2" t="s">
        <v>178</v>
      </c>
      <c r="D600" s="9">
        <v>44.661352999999998</v>
      </c>
      <c r="E600">
        <v>8.6145010000000001E-3</v>
      </c>
      <c r="G600" s="34">
        <v>1.125</v>
      </c>
      <c r="H600" s="34">
        <v>1.1410407818323328E-2</v>
      </c>
      <c r="I600" s="34">
        <v>1.1364104078183233</v>
      </c>
      <c r="J600" s="34">
        <v>1.1266207992237618</v>
      </c>
      <c r="K600" s="34">
        <v>9.4649999999999981</v>
      </c>
      <c r="L600" s="34">
        <v>9.5999564444826921E-2</v>
      </c>
      <c r="M600" s="34">
        <v>9.5609995644448258</v>
      </c>
      <c r="N600" s="34">
        <v>9.4786363241359162</v>
      </c>
      <c r="O600" s="34">
        <v>82.940999999999974</v>
      </c>
      <c r="P600" s="34">
        <v>0.84123611987516</v>
      </c>
      <c r="Q600" s="34">
        <v>83.782236119875137</v>
      </c>
      <c r="R600" s="34">
        <v>83.060493963038226</v>
      </c>
      <c r="S600" s="34">
        <v>6.0459999999999994</v>
      </c>
      <c r="T600" s="34">
        <v>6.1322067261851416E-2</v>
      </c>
      <c r="U600" s="34">
        <v>6.1073220672618511</v>
      </c>
      <c r="V600" s="34">
        <v>6.0547105352061017</v>
      </c>
      <c r="W600" s="34">
        <v>99.57699999999997</v>
      </c>
      <c r="X600" s="34">
        <v>1.0099681594001617</v>
      </c>
      <c r="Y600" s="34">
        <v>100.58696815940013</v>
      </c>
      <c r="Z600" s="34">
        <v>99.720461621604002</v>
      </c>
      <c r="AB600" s="34">
        <v>2.0949999999999984</v>
      </c>
      <c r="AC600" s="34">
        <v>2.1248715003899871E-2</v>
      </c>
      <c r="AD600" s="34">
        <v>2.1162487150038984</v>
      </c>
      <c r="AE600" s="34">
        <v>2.0980182883322485</v>
      </c>
      <c r="AF600" s="34">
        <v>4.3049999999999988</v>
      </c>
      <c r="AG600" s="34">
        <v>4.3663827251450592E-2</v>
      </c>
      <c r="AH600" s="34">
        <v>4.3486638272514497</v>
      </c>
      <c r="AI600" s="34">
        <v>4.3112022583629281</v>
      </c>
      <c r="AJ600" s="34">
        <v>62.564999999999998</v>
      </c>
      <c r="AK600" s="34">
        <v>0.63457081346968802</v>
      </c>
      <c r="AL600" s="34">
        <v>63.199570813469684</v>
      </c>
      <c r="AM600" s="34">
        <v>62.655138047497474</v>
      </c>
      <c r="AN600" s="34">
        <v>3.3099999999999992</v>
      </c>
      <c r="AO600" s="34">
        <v>3.3571955447689074E-2</v>
      </c>
      <c r="AP600" s="34">
        <v>3.3435719554476884</v>
      </c>
      <c r="AQ600" s="34">
        <v>3.3147687514939119</v>
      </c>
      <c r="AR600" s="34">
        <v>72.274999999999991</v>
      </c>
      <c r="AS600" s="34">
        <v>0.7330553111727276</v>
      </c>
      <c r="AT600" s="34">
        <v>73.008055311172711</v>
      </c>
      <c r="AU600" s="34">
        <v>72.37912734568657</v>
      </c>
    </row>
    <row r="601" spans="1:47" x14ac:dyDescent="0.25">
      <c r="A601" s="18">
        <v>45863</v>
      </c>
      <c r="B601" s="2">
        <v>13</v>
      </c>
      <c r="C601" s="2" t="s">
        <v>178</v>
      </c>
      <c r="D601" s="9">
        <v>50.656525000000002</v>
      </c>
      <c r="E601">
        <v>8.6671760000000004E-3</v>
      </c>
      <c r="G601" s="34">
        <v>1.125</v>
      </c>
      <c r="H601" s="34">
        <v>1.7563044107181826E-2</v>
      </c>
      <c r="I601" s="34">
        <v>1.1425630441071819</v>
      </c>
      <c r="J601" s="34">
        <v>1.1326602491128093</v>
      </c>
      <c r="K601" s="34">
        <v>10.11</v>
      </c>
      <c r="L601" s="34">
        <v>0.15783322304320735</v>
      </c>
      <c r="M601" s="34">
        <v>10.267833223043207</v>
      </c>
      <c r="N601" s="34">
        <v>10.178840105360443</v>
      </c>
      <c r="O601" s="34">
        <v>86.054000000000002</v>
      </c>
      <c r="P601" s="34">
        <v>1.3434401756439331</v>
      </c>
      <c r="Q601" s="34">
        <v>87.397440175643936</v>
      </c>
      <c r="R601" s="34">
        <v>86.639951179692162</v>
      </c>
      <c r="S601" s="34">
        <v>6.2099999999999991</v>
      </c>
      <c r="T601" s="34">
        <v>9.6948003471643673E-2</v>
      </c>
      <c r="U601" s="34">
        <v>6.3069480034716427</v>
      </c>
      <c r="V601" s="34">
        <v>6.2522845751027054</v>
      </c>
      <c r="W601" s="34">
        <v>103.499</v>
      </c>
      <c r="X601" s="34">
        <v>1.6157844462659661</v>
      </c>
      <c r="Y601" s="34">
        <v>105.11478444626597</v>
      </c>
      <c r="Z601" s="34">
        <v>104.20373610926812</v>
      </c>
      <c r="AB601" s="34">
        <v>2.0949999999999984</v>
      </c>
      <c r="AC601" s="34">
        <v>3.2706291026263018E-2</v>
      </c>
      <c r="AD601" s="34">
        <v>2.1277062910262616</v>
      </c>
      <c r="AE601" s="34">
        <v>2.1092650861256299</v>
      </c>
      <c r="AF601" s="34">
        <v>4.444999999999995</v>
      </c>
      <c r="AG601" s="34">
        <v>6.9393538716820566E-2</v>
      </c>
      <c r="AH601" s="34">
        <v>4.5143935387168153</v>
      </c>
      <c r="AI601" s="34">
        <v>4.4752664953834937</v>
      </c>
      <c r="AJ601" s="34">
        <v>64.532000000000039</v>
      </c>
      <c r="AK601" s="34">
        <v>1.0074474331774741</v>
      </c>
      <c r="AL601" s="34">
        <v>65.539447433177514</v>
      </c>
      <c r="AM601" s="34">
        <v>64.971405507331411</v>
      </c>
      <c r="AN601" s="34">
        <v>3.4409999999999994</v>
      </c>
      <c r="AO601" s="34">
        <v>5.3719497575833476E-2</v>
      </c>
      <c r="AP601" s="34">
        <v>3.4947194975758329</v>
      </c>
      <c r="AQ601" s="34">
        <v>3.4644301486197118</v>
      </c>
      <c r="AR601" s="34">
        <v>74.513000000000034</v>
      </c>
      <c r="AS601" s="34">
        <v>1.1632667604963911</v>
      </c>
      <c r="AT601" s="34">
        <v>75.676266760496418</v>
      </c>
      <c r="AU601" s="34">
        <v>75.020367237460249</v>
      </c>
    </row>
    <row r="602" spans="1:47" x14ac:dyDescent="0.25">
      <c r="A602" s="18">
        <v>45863</v>
      </c>
      <c r="B602" s="2">
        <v>14</v>
      </c>
      <c r="C602" s="2" t="s">
        <v>178</v>
      </c>
      <c r="D602" s="9">
        <v>92.530054000000007</v>
      </c>
      <c r="E602">
        <v>9.1389169999999999E-3</v>
      </c>
      <c r="G602" s="34">
        <v>1.125</v>
      </c>
      <c r="H602" s="34">
        <v>1.448743564435119E-2</v>
      </c>
      <c r="I602" s="34">
        <v>1.1394874356443512</v>
      </c>
      <c r="J602" s="34">
        <v>1.1290737545474545</v>
      </c>
      <c r="K602" s="34">
        <v>9.6370000000000005</v>
      </c>
      <c r="L602" s="34">
        <v>0.12410259315965548</v>
      </c>
      <c r="M602" s="34">
        <v>9.7611025931596558</v>
      </c>
      <c r="N602" s="34">
        <v>9.6718966867322855</v>
      </c>
      <c r="O602" s="34">
        <v>88.144999999999996</v>
      </c>
      <c r="P602" s="34">
        <v>1.1351066798856315</v>
      </c>
      <c r="Q602" s="34">
        <v>89.280106679885634</v>
      </c>
      <c r="R602" s="34">
        <v>88.464183195187005</v>
      </c>
      <c r="S602" s="34">
        <v>6.3589999999999991</v>
      </c>
      <c r="T602" s="34">
        <v>8.1889425122159284E-2</v>
      </c>
      <c r="U602" s="34">
        <v>6.4408894251221582</v>
      </c>
      <c r="V602" s="34">
        <v>6.3820266712597888</v>
      </c>
      <c r="W602" s="34">
        <v>105.26599999999999</v>
      </c>
      <c r="X602" s="34">
        <v>1.3555861338117976</v>
      </c>
      <c r="Y602" s="34">
        <v>106.6215861338118</v>
      </c>
      <c r="Z602" s="34">
        <v>105.64718030772654</v>
      </c>
      <c r="AB602" s="34">
        <v>2.0949999999999989</v>
      </c>
      <c r="AC602" s="34">
        <v>2.6978824599925091E-2</v>
      </c>
      <c r="AD602" s="34">
        <v>2.1219788245999238</v>
      </c>
      <c r="AE602" s="34">
        <v>2.1025862362461476</v>
      </c>
      <c r="AF602" s="34">
        <v>4.5539999999999985</v>
      </c>
      <c r="AG602" s="34">
        <v>5.8645139488333595E-2</v>
      </c>
      <c r="AH602" s="34">
        <v>4.6126451394883317</v>
      </c>
      <c r="AI602" s="34">
        <v>4.5704905584080944</v>
      </c>
      <c r="AJ602" s="34">
        <v>65.86099999999999</v>
      </c>
      <c r="AK602" s="34">
        <v>0.84813955464232327</v>
      </c>
      <c r="AL602" s="34">
        <v>66.70913955464232</v>
      </c>
      <c r="AM602" s="34">
        <v>66.099490265111029</v>
      </c>
      <c r="AN602" s="34">
        <v>3.4789999999999983</v>
      </c>
      <c r="AO602" s="34">
        <v>4.4801589872620236E-2</v>
      </c>
      <c r="AP602" s="34">
        <v>3.5238015898726185</v>
      </c>
      <c r="AQ602" s="34">
        <v>3.4915978596183046</v>
      </c>
      <c r="AR602" s="34">
        <v>75.98899999999999</v>
      </c>
      <c r="AS602" s="34">
        <v>0.97856510860320223</v>
      </c>
      <c r="AT602" s="34">
        <v>76.967565108603196</v>
      </c>
      <c r="AU602" s="34">
        <v>76.264164919383575</v>
      </c>
    </row>
    <row r="603" spans="1:47" x14ac:dyDescent="0.25">
      <c r="A603" s="18">
        <v>45863</v>
      </c>
      <c r="B603" s="2">
        <v>15</v>
      </c>
      <c r="C603" s="2" t="s">
        <v>178</v>
      </c>
      <c r="D603" s="9">
        <v>64.637220999999997</v>
      </c>
      <c r="E603">
        <v>9.622607E-3</v>
      </c>
      <c r="G603" s="34">
        <v>1.125</v>
      </c>
      <c r="H603" s="34">
        <v>1.998637456161443E-2</v>
      </c>
      <c r="I603" s="34">
        <v>1.1449863745616145</v>
      </c>
      <c r="J603" s="34">
        <v>1.1339686206588533</v>
      </c>
      <c r="K603" s="34">
        <v>12.364999999999998</v>
      </c>
      <c r="L603" s="34">
        <v>0.21967246351498879</v>
      </c>
      <c r="M603" s="34">
        <v>12.584672463514988</v>
      </c>
      <c r="N603" s="34">
        <v>12.463575106174861</v>
      </c>
      <c r="O603" s="34">
        <v>89.096000000000004</v>
      </c>
      <c r="P603" s="34">
        <v>1.5828498026147548</v>
      </c>
      <c r="Q603" s="34">
        <v>90.678849802614764</v>
      </c>
      <c r="R603" s="34">
        <v>89.806282867752174</v>
      </c>
      <c r="S603" s="34">
        <v>6.2640000000000002</v>
      </c>
      <c r="T603" s="34">
        <v>0.11128413355906913</v>
      </c>
      <c r="U603" s="34">
        <v>6.3752841335590693</v>
      </c>
      <c r="V603" s="34">
        <v>6.3139372798284956</v>
      </c>
      <c r="W603" s="34">
        <v>108.85</v>
      </c>
      <c r="X603" s="34">
        <v>1.9337927742504271</v>
      </c>
      <c r="Y603" s="34">
        <v>110.78379277425043</v>
      </c>
      <c r="Z603" s="34">
        <v>109.71776387441439</v>
      </c>
      <c r="AB603" s="34">
        <v>2.0949999999999998</v>
      </c>
      <c r="AC603" s="34">
        <v>3.7219070850295306E-2</v>
      </c>
      <c r="AD603" s="34">
        <v>2.1322190708502951</v>
      </c>
      <c r="AE603" s="34">
        <v>2.1117015646935977</v>
      </c>
      <c r="AF603" s="34">
        <v>4.6650000000000009</v>
      </c>
      <c r="AG603" s="34">
        <v>8.2876833182161172E-2</v>
      </c>
      <c r="AH603" s="34">
        <v>4.7478768331821621</v>
      </c>
      <c r="AI603" s="34">
        <v>4.7021898803320461</v>
      </c>
      <c r="AJ603" s="34">
        <v>65.452000000000012</v>
      </c>
      <c r="AK603" s="34">
        <v>1.1627983891615892</v>
      </c>
      <c r="AL603" s="34">
        <v>66.614798389161606</v>
      </c>
      <c r="AM603" s="34">
        <v>65.973790363878479</v>
      </c>
      <c r="AN603" s="34">
        <v>3.4229999999999992</v>
      </c>
      <c r="AO603" s="34">
        <v>6.0811875666138819E-2</v>
      </c>
      <c r="AP603" s="34">
        <v>3.483811875666138</v>
      </c>
      <c r="AQ603" s="34">
        <v>3.4502885231246703</v>
      </c>
      <c r="AR603" s="34">
        <v>75.635000000000019</v>
      </c>
      <c r="AS603" s="34">
        <v>1.3437061688601846</v>
      </c>
      <c r="AT603" s="34">
        <v>76.978706168860199</v>
      </c>
      <c r="AU603" s="34">
        <v>76.237970332028794</v>
      </c>
    </row>
    <row r="604" spans="1:47" x14ac:dyDescent="0.25">
      <c r="A604" s="18">
        <v>45863</v>
      </c>
      <c r="B604" s="2">
        <v>16</v>
      </c>
      <c r="C604" s="2" t="s">
        <v>178</v>
      </c>
      <c r="D604" s="9">
        <v>59.964154000000001</v>
      </c>
      <c r="E604">
        <v>9.1896619999999995E-3</v>
      </c>
      <c r="G604" s="34">
        <v>1.125</v>
      </c>
      <c r="H604" s="34">
        <v>1.9975024387829304E-2</v>
      </c>
      <c r="I604" s="34">
        <v>1.1449750243878294</v>
      </c>
      <c r="J604" s="34">
        <v>1.1344530909152635</v>
      </c>
      <c r="K604" s="34">
        <v>10.829999999999998</v>
      </c>
      <c r="L604" s="34">
        <v>0.19229290144017008</v>
      </c>
      <c r="M604" s="34">
        <v>11.022292901440169</v>
      </c>
      <c r="N604" s="34">
        <v>10.921001755210934</v>
      </c>
      <c r="O604" s="34">
        <v>83.637</v>
      </c>
      <c r="P604" s="34">
        <v>1.4850232130887819</v>
      </c>
      <c r="Q604" s="34">
        <v>85.122023213088781</v>
      </c>
      <c r="R604" s="34">
        <v>84.339780591004342</v>
      </c>
      <c r="S604" s="34">
        <v>5.9059999999999997</v>
      </c>
      <c r="T604" s="34">
        <v>0.10486443914179545</v>
      </c>
      <c r="U604" s="34">
        <v>6.0108644391417956</v>
      </c>
      <c r="V604" s="34">
        <v>5.9556266266182627</v>
      </c>
      <c r="W604" s="34">
        <v>101.498</v>
      </c>
      <c r="X604" s="34">
        <v>1.8021555780585767</v>
      </c>
      <c r="Y604" s="34">
        <v>103.30015557805858</v>
      </c>
      <c r="Z604" s="34">
        <v>102.35086206374881</v>
      </c>
      <c r="AB604" s="34">
        <v>2.094999999999998</v>
      </c>
      <c r="AC604" s="34">
        <v>3.7197934304446539E-2</v>
      </c>
      <c r="AD604" s="34">
        <v>2.1321979343044446</v>
      </c>
      <c r="AE604" s="34">
        <v>2.1126037559710884</v>
      </c>
      <c r="AF604" s="34">
        <v>4.3349999999999964</v>
      </c>
      <c r="AG604" s="34">
        <v>7.697042730776886E-2</v>
      </c>
      <c r="AH604" s="34">
        <v>4.4119704273077653</v>
      </c>
      <c r="AI604" s="34">
        <v>4.3714259103268116</v>
      </c>
      <c r="AJ604" s="34">
        <v>61.820000000000029</v>
      </c>
      <c r="AK604" s="34">
        <v>1.0976497845827629</v>
      </c>
      <c r="AL604" s="34">
        <v>62.917649784582792</v>
      </c>
      <c r="AM604" s="34">
        <v>62.339457849228104</v>
      </c>
      <c r="AN604" s="34">
        <v>3.235999999999998</v>
      </c>
      <c r="AO604" s="34">
        <v>5.7457047928013864E-2</v>
      </c>
      <c r="AP604" s="34">
        <v>3.2934570479280119</v>
      </c>
      <c r="AQ604" s="34">
        <v>3.2631912908460357</v>
      </c>
      <c r="AR604" s="34">
        <v>71.486000000000033</v>
      </c>
      <c r="AS604" s="34">
        <v>1.2692751941229921</v>
      </c>
      <c r="AT604" s="34">
        <v>72.755275194123016</v>
      </c>
      <c r="AU604" s="34">
        <v>72.086678806372049</v>
      </c>
    </row>
    <row r="605" spans="1:47" x14ac:dyDescent="0.25">
      <c r="A605" s="18">
        <v>45863</v>
      </c>
      <c r="B605" s="2">
        <v>17</v>
      </c>
      <c r="C605" s="2" t="s">
        <v>178</v>
      </c>
      <c r="D605" s="9">
        <v>61.378745000000002</v>
      </c>
      <c r="E605">
        <v>8.9088710000000005E-3</v>
      </c>
      <c r="G605" s="34">
        <v>1.125</v>
      </c>
      <c r="H605" s="34">
        <v>1.7499697383771242E-2</v>
      </c>
      <c r="I605" s="34">
        <v>1.1424996973837713</v>
      </c>
      <c r="J605" s="34">
        <v>1.1323213149622402</v>
      </c>
      <c r="K605" s="34">
        <v>10.67</v>
      </c>
      <c r="L605" s="34">
        <v>0.16597490763096812</v>
      </c>
      <c r="M605" s="34">
        <v>10.835974907630968</v>
      </c>
      <c r="N605" s="34">
        <v>10.739438605019647</v>
      </c>
      <c r="O605" s="34">
        <v>81.254999999999995</v>
      </c>
      <c r="P605" s="34">
        <v>1.263944809705184</v>
      </c>
      <c r="Q605" s="34">
        <v>82.518944809705175</v>
      </c>
      <c r="R605" s="34">
        <v>81.783794175339395</v>
      </c>
      <c r="S605" s="34">
        <v>5.6609999999999987</v>
      </c>
      <c r="T605" s="34">
        <v>8.8058477235136864E-2</v>
      </c>
      <c r="U605" s="34">
        <v>5.7490584772351356</v>
      </c>
      <c r="V605" s="34">
        <v>5.6978408568899912</v>
      </c>
      <c r="W605" s="34">
        <v>98.710999999999999</v>
      </c>
      <c r="X605" s="34">
        <v>1.5354778919550602</v>
      </c>
      <c r="Y605" s="34">
        <v>100.24647789195505</v>
      </c>
      <c r="Z605" s="34">
        <v>99.353394952211275</v>
      </c>
      <c r="AB605" s="34">
        <v>2.0949999999999989</v>
      </c>
      <c r="AC605" s="34">
        <v>3.2588325350222873E-2</v>
      </c>
      <c r="AD605" s="34">
        <v>2.1275883253502217</v>
      </c>
      <c r="AE605" s="34">
        <v>2.1086339154185705</v>
      </c>
      <c r="AF605" s="34">
        <v>4.1409999999999982</v>
      </c>
      <c r="AG605" s="34">
        <v>6.4414441658841484E-2</v>
      </c>
      <c r="AH605" s="34">
        <v>4.2054144416588395</v>
      </c>
      <c r="AI605" s="34">
        <v>4.1679489468965638</v>
      </c>
      <c r="AJ605" s="34">
        <v>60.389000000000024</v>
      </c>
      <c r="AK605" s="34">
        <v>0.93936820027427714</v>
      </c>
      <c r="AL605" s="34">
        <v>61.328368200274298</v>
      </c>
      <c r="AM605" s="34">
        <v>60.782001679337547</v>
      </c>
      <c r="AN605" s="34">
        <v>3.2009999999999987</v>
      </c>
      <c r="AO605" s="34">
        <v>4.9792472289290415E-2</v>
      </c>
      <c r="AP605" s="34">
        <v>3.2507924722892891</v>
      </c>
      <c r="AQ605" s="34">
        <v>3.2218315815058927</v>
      </c>
      <c r="AR605" s="34">
        <v>69.826000000000022</v>
      </c>
      <c r="AS605" s="34">
        <v>1.0861634395726318</v>
      </c>
      <c r="AT605" s="34">
        <v>70.912163439572652</v>
      </c>
      <c r="AU605" s="34">
        <v>70.280416123158574</v>
      </c>
    </row>
    <row r="606" spans="1:47" x14ac:dyDescent="0.25">
      <c r="A606" s="18">
        <v>45863</v>
      </c>
      <c r="B606" s="2">
        <v>18</v>
      </c>
      <c r="C606" s="2" t="s">
        <v>178</v>
      </c>
      <c r="D606" s="9">
        <v>52.932031000000002</v>
      </c>
      <c r="E606">
        <v>8.6319659999999996E-3</v>
      </c>
      <c r="G606" s="34">
        <v>1.125</v>
      </c>
      <c r="H606" s="34">
        <v>1.6620167421869673E-2</v>
      </c>
      <c r="I606" s="34">
        <v>1.1416201674218698</v>
      </c>
      <c r="J606" s="34">
        <v>1.1317657409517698</v>
      </c>
      <c r="K606" s="34">
        <v>10.555999999999997</v>
      </c>
      <c r="L606" s="34">
        <v>0.15594887760467219</v>
      </c>
      <c r="M606" s="34">
        <v>10.711948877604669</v>
      </c>
      <c r="N606" s="34">
        <v>10.619483699099447</v>
      </c>
      <c r="O606" s="34">
        <v>75.898999999999987</v>
      </c>
      <c r="P606" s="34">
        <v>1.121292521913321</v>
      </c>
      <c r="Q606" s="34">
        <v>77.020292521913305</v>
      </c>
      <c r="R606" s="34">
        <v>76.355455975554094</v>
      </c>
      <c r="S606" s="34">
        <v>5.2649999999999997</v>
      </c>
      <c r="T606" s="34">
        <v>7.7782383534350061E-2</v>
      </c>
      <c r="U606" s="34">
        <v>5.3427823835343498</v>
      </c>
      <c r="V606" s="34">
        <v>5.2966636676542818</v>
      </c>
      <c r="W606" s="34">
        <v>92.844999999999985</v>
      </c>
      <c r="X606" s="34">
        <v>1.3716439504742128</v>
      </c>
      <c r="Y606" s="34">
        <v>94.216643950474193</v>
      </c>
      <c r="Z606" s="34">
        <v>93.403369083259605</v>
      </c>
      <c r="AB606" s="34">
        <v>2.0949999999999998</v>
      </c>
      <c r="AC606" s="34">
        <v>3.0950445110059521E-2</v>
      </c>
      <c r="AD606" s="34">
        <v>2.1259504451100595</v>
      </c>
      <c r="AE606" s="34">
        <v>2.1075993131501845</v>
      </c>
      <c r="AF606" s="34">
        <v>3.7689999999999975</v>
      </c>
      <c r="AG606" s="34">
        <v>5.5681254233801561E-2</v>
      </c>
      <c r="AH606" s="34">
        <v>3.8246812542337989</v>
      </c>
      <c r="AI606" s="34">
        <v>3.7916667356864151</v>
      </c>
      <c r="AJ606" s="34">
        <v>57.000000000000021</v>
      </c>
      <c r="AK606" s="34">
        <v>0.84208848270806369</v>
      </c>
      <c r="AL606" s="34">
        <v>57.842088482708085</v>
      </c>
      <c r="AM606" s="34">
        <v>57.342797541556358</v>
      </c>
      <c r="AN606" s="34">
        <v>2.9339999999999993</v>
      </c>
      <c r="AO606" s="34">
        <v>4.33453966362361E-2</v>
      </c>
      <c r="AP606" s="34">
        <v>2.9773453966362355</v>
      </c>
      <c r="AQ606" s="34">
        <v>2.9516450524022151</v>
      </c>
      <c r="AR606" s="34">
        <v>65.798000000000016</v>
      </c>
      <c r="AS606" s="34">
        <v>0.9720655786881609</v>
      </c>
      <c r="AT606" s="34">
        <v>66.770065578688175</v>
      </c>
      <c r="AU606" s="34">
        <v>66.193708642795173</v>
      </c>
    </row>
    <row r="607" spans="1:47" x14ac:dyDescent="0.25">
      <c r="A607" s="18">
        <v>45863</v>
      </c>
      <c r="B607" s="2">
        <v>19</v>
      </c>
      <c r="C607" s="2" t="s">
        <v>178</v>
      </c>
      <c r="D607" s="9">
        <v>50.896056000000002</v>
      </c>
      <c r="E607">
        <v>8.5617950000000005E-3</v>
      </c>
      <c r="G607" s="34">
        <v>1.125</v>
      </c>
      <c r="H607" s="34">
        <v>1.750118858191288E-2</v>
      </c>
      <c r="I607" s="34">
        <v>1.142501188581913</v>
      </c>
      <c r="J607" s="34">
        <v>1.1327193276180183</v>
      </c>
      <c r="K607" s="34">
        <v>10.260999999999996</v>
      </c>
      <c r="L607" s="34">
        <v>0.15962639647911822</v>
      </c>
      <c r="M607" s="34">
        <v>10.420626396479113</v>
      </c>
      <c r="N607" s="34">
        <v>10.331407129500871</v>
      </c>
      <c r="O607" s="34">
        <v>71.426000000000002</v>
      </c>
      <c r="P607" s="34">
        <v>1.1111465739126305</v>
      </c>
      <c r="Q607" s="34">
        <v>72.537146573912636</v>
      </c>
      <c r="R607" s="34">
        <v>71.916098395061852</v>
      </c>
      <c r="S607" s="34">
        <v>4.9950000000000001</v>
      </c>
      <c r="T607" s="34">
        <v>7.7705277303693185E-2</v>
      </c>
      <c r="U607" s="34">
        <v>5.0727052773036929</v>
      </c>
      <c r="V607" s="34">
        <v>5.029273814624001</v>
      </c>
      <c r="W607" s="34">
        <v>87.807000000000002</v>
      </c>
      <c r="X607" s="34">
        <v>1.365979436277355</v>
      </c>
      <c r="Y607" s="34">
        <v>89.172979436277359</v>
      </c>
      <c r="Z607" s="34">
        <v>88.409498666804751</v>
      </c>
      <c r="AB607" s="34">
        <v>2.0949999999999984</v>
      </c>
      <c r="AC607" s="34">
        <v>3.2591102292539961E-2</v>
      </c>
      <c r="AD607" s="34">
        <v>2.1275911022925382</v>
      </c>
      <c r="AE607" s="34">
        <v>2.1093751034308856</v>
      </c>
      <c r="AF607" s="34">
        <v>3.8569999999999971</v>
      </c>
      <c r="AG607" s="34">
        <v>6.0001852764833719E-2</v>
      </c>
      <c r="AH607" s="34">
        <v>3.9170018527648307</v>
      </c>
      <c r="AI607" s="34">
        <v>3.8834652858868379</v>
      </c>
      <c r="AJ607" s="34">
        <v>53.638999999999996</v>
      </c>
      <c r="AK607" s="34">
        <v>0.83444111497353324</v>
      </c>
      <c r="AL607" s="34">
        <v>54.473441114973532</v>
      </c>
      <c r="AM607" s="34">
        <v>54.007050679202557</v>
      </c>
      <c r="AN607" s="34">
        <v>2.7999999999999985</v>
      </c>
      <c r="AO607" s="34">
        <v>4.3558513803872032E-2</v>
      </c>
      <c r="AP607" s="34">
        <v>2.8435585138038704</v>
      </c>
      <c r="AQ607" s="34">
        <v>2.8192125487381769</v>
      </c>
      <c r="AR607" s="34">
        <v>62.390999999999991</v>
      </c>
      <c r="AS607" s="34">
        <v>0.97059258383477887</v>
      </c>
      <c r="AT607" s="34">
        <v>63.361592583834771</v>
      </c>
      <c r="AU607" s="34">
        <v>62.819103617258463</v>
      </c>
    </row>
    <row r="608" spans="1:47" x14ac:dyDescent="0.25">
      <c r="A608" s="18">
        <v>45863</v>
      </c>
      <c r="B608" s="2">
        <v>20</v>
      </c>
      <c r="C608" s="2" t="s">
        <v>178</v>
      </c>
      <c r="D608" s="9">
        <v>49.251499000000003</v>
      </c>
      <c r="E608">
        <v>8.3681759999999997E-3</v>
      </c>
      <c r="G608" s="34">
        <v>1.125</v>
      </c>
      <c r="H608" s="34">
        <v>1.1484627232128777E-2</v>
      </c>
      <c r="I608" s="34">
        <v>1.1364846272321287</v>
      </c>
      <c r="J608" s="34">
        <v>1.1269743238501559</v>
      </c>
      <c r="K608" s="34">
        <v>10.604999999999999</v>
      </c>
      <c r="L608" s="34">
        <v>0.10826175270820058</v>
      </c>
      <c r="M608" s="34">
        <v>10.713261752708199</v>
      </c>
      <c r="N608" s="34">
        <v>10.623611292827469</v>
      </c>
      <c r="O608" s="34">
        <v>67.56</v>
      </c>
      <c r="P608" s="34">
        <v>0.68969014738010681</v>
      </c>
      <c r="Q608" s="34">
        <v>68.249690147380107</v>
      </c>
      <c r="R608" s="34">
        <v>67.678564728281373</v>
      </c>
      <c r="S608" s="34">
        <v>4.6339999999999995</v>
      </c>
      <c r="T608" s="34">
        <v>4.7306455638830881E-2</v>
      </c>
      <c r="U608" s="34">
        <v>4.68130645563883</v>
      </c>
      <c r="V608" s="34">
        <v>4.6421324593081081</v>
      </c>
      <c r="W608" s="34">
        <v>83.924000000000007</v>
      </c>
      <c r="X608" s="34">
        <v>0.85674298295926699</v>
      </c>
      <c r="Y608" s="34">
        <v>84.780742982959268</v>
      </c>
      <c r="Z608" s="34">
        <v>84.071282804267099</v>
      </c>
      <c r="AB608" s="34">
        <v>2.094999999999998</v>
      </c>
      <c r="AC608" s="34">
        <v>2.138692804560868E-2</v>
      </c>
      <c r="AD608" s="34">
        <v>2.1163869280456065</v>
      </c>
      <c r="AE608" s="34">
        <v>2.0986766297476218</v>
      </c>
      <c r="AF608" s="34">
        <v>3.451999999999996</v>
      </c>
      <c r="AG608" s="34">
        <v>3.5239940626940879E-2</v>
      </c>
      <c r="AH608" s="34">
        <v>3.487239940626937</v>
      </c>
      <c r="AI608" s="34">
        <v>3.4580581030495412</v>
      </c>
      <c r="AJ608" s="34">
        <v>50.947000000000017</v>
      </c>
      <c r="AK608" s="34">
        <v>0.52009538097356889</v>
      </c>
      <c r="AL608" s="34">
        <v>51.467095380973589</v>
      </c>
      <c r="AM608" s="34">
        <v>51.03640966861682</v>
      </c>
      <c r="AN608" s="34">
        <v>2.7339999999999991</v>
      </c>
      <c r="AO608" s="34">
        <v>2.7910196313457834E-2</v>
      </c>
      <c r="AP608" s="34">
        <v>2.7619101963134569</v>
      </c>
      <c r="AQ608" s="34">
        <v>2.7387980456945114</v>
      </c>
      <c r="AR608" s="34">
        <v>59.228000000000016</v>
      </c>
      <c r="AS608" s="34">
        <v>0.60463244595957621</v>
      </c>
      <c r="AT608" s="34">
        <v>59.83263244595959</v>
      </c>
      <c r="AU608" s="34">
        <v>59.331942447108489</v>
      </c>
    </row>
    <row r="609" spans="1:47" x14ac:dyDescent="0.25">
      <c r="A609" s="18">
        <v>45863</v>
      </c>
      <c r="B609" s="2">
        <v>21</v>
      </c>
      <c r="C609" s="2" t="s">
        <v>178</v>
      </c>
      <c r="D609" s="9">
        <v>44.916207999999997</v>
      </c>
      <c r="E609">
        <v>8.7536860000000001E-3</v>
      </c>
      <c r="G609" s="34">
        <v>1.125</v>
      </c>
      <c r="H609" s="34">
        <v>1.2140457105921853E-2</v>
      </c>
      <c r="I609" s="34">
        <v>1.1371404571059218</v>
      </c>
      <c r="J609" s="34">
        <v>1.1271862866065201</v>
      </c>
      <c r="K609" s="34">
        <v>10.850999999999997</v>
      </c>
      <c r="L609" s="34">
        <v>0.11709875560565154</v>
      </c>
      <c r="M609" s="34">
        <v>10.968098755605649</v>
      </c>
      <c r="N609" s="34">
        <v>10.872087463082085</v>
      </c>
      <c r="O609" s="34">
        <v>64.573999999999998</v>
      </c>
      <c r="P609" s="34">
        <v>0.69685144636248686</v>
      </c>
      <c r="Q609" s="34">
        <v>65.270851446362485</v>
      </c>
      <c r="R609" s="34">
        <v>64.699490907848386</v>
      </c>
      <c r="S609" s="34">
        <v>4.3230000000000004</v>
      </c>
      <c r="T609" s="34">
        <v>4.6651729839022375E-2</v>
      </c>
      <c r="U609" s="34">
        <v>4.3696517298390232</v>
      </c>
      <c r="V609" s="34">
        <v>4.3314011706666555</v>
      </c>
      <c r="W609" s="34">
        <v>80.87299999999999</v>
      </c>
      <c r="X609" s="34">
        <v>0.87274238891308253</v>
      </c>
      <c r="Y609" s="34">
        <v>81.745742388913072</v>
      </c>
      <c r="Z609" s="34">
        <v>81.03016582820365</v>
      </c>
      <c r="AB609" s="34">
        <v>2.0949999999999993</v>
      </c>
      <c r="AC609" s="34">
        <v>2.2608229010583354E-2</v>
      </c>
      <c r="AD609" s="34">
        <v>2.1176082290105827</v>
      </c>
      <c r="AE609" s="34">
        <v>2.0990713515028077</v>
      </c>
      <c r="AF609" s="34">
        <v>3.5409999999999977</v>
      </c>
      <c r="AG609" s="34">
        <v>3.821276321072823E-2</v>
      </c>
      <c r="AH609" s="34">
        <v>3.5792127632107258</v>
      </c>
      <c r="AI609" s="34">
        <v>3.5478814585543867</v>
      </c>
      <c r="AJ609" s="34">
        <v>49.758999999999993</v>
      </c>
      <c r="AK609" s="34">
        <v>0.53697511567428036</v>
      </c>
      <c r="AL609" s="34">
        <v>50.295975115674274</v>
      </c>
      <c r="AM609" s="34">
        <v>49.855699942447849</v>
      </c>
      <c r="AN609" s="34">
        <v>2.5769999999999991</v>
      </c>
      <c r="AO609" s="34">
        <v>2.7809740410631646E-2</v>
      </c>
      <c r="AP609" s="34">
        <v>2.6048097404106305</v>
      </c>
      <c r="AQ609" s="34">
        <v>2.5820080538533343</v>
      </c>
      <c r="AR609" s="34">
        <v>57.971999999999987</v>
      </c>
      <c r="AS609" s="34">
        <v>0.62560584830622357</v>
      </c>
      <c r="AT609" s="34">
        <v>58.597605848306216</v>
      </c>
      <c r="AU609" s="34">
        <v>58.084660806358379</v>
      </c>
    </row>
    <row r="610" spans="1:47" x14ac:dyDescent="0.25">
      <c r="A610" s="18">
        <v>45863</v>
      </c>
      <c r="B610" s="2">
        <v>22</v>
      </c>
      <c r="C610" s="2" t="s">
        <v>178</v>
      </c>
      <c r="D610" s="9">
        <v>43.327122000000003</v>
      </c>
      <c r="E610">
        <v>8.7501560000000003E-3</v>
      </c>
      <c r="G610" s="34">
        <v>1.125</v>
      </c>
      <c r="H610" s="34">
        <v>1.209702393323113E-2</v>
      </c>
      <c r="I610" s="34">
        <v>1.1370970239332312</v>
      </c>
      <c r="J610" s="34">
        <v>1.1271472475866797</v>
      </c>
      <c r="K610" s="34">
        <v>10.704000000000001</v>
      </c>
      <c r="L610" s="34">
        <v>0.11509915038338314</v>
      </c>
      <c r="M610" s="34">
        <v>10.819099150383384</v>
      </c>
      <c r="N610" s="34">
        <v>10.724430345038062</v>
      </c>
      <c r="O610" s="34">
        <v>61.082000000000001</v>
      </c>
      <c r="P610" s="34">
        <v>0.65680925856855454</v>
      </c>
      <c r="Q610" s="34">
        <v>61.738809258568558</v>
      </c>
      <c r="R610" s="34">
        <v>61.198585046301844</v>
      </c>
      <c r="S610" s="34">
        <v>4.0550000000000006</v>
      </c>
      <c r="T610" s="34">
        <v>4.3603050710446435E-2</v>
      </c>
      <c r="U610" s="34">
        <v>4.0986030507104472</v>
      </c>
      <c r="V610" s="34">
        <v>4.0627396346346547</v>
      </c>
      <c r="W610" s="34">
        <v>76.966000000000008</v>
      </c>
      <c r="X610" s="34">
        <v>0.82760848359561534</v>
      </c>
      <c r="Y610" s="34">
        <v>77.793608483595619</v>
      </c>
      <c r="Z610" s="34">
        <v>77.112902273561232</v>
      </c>
      <c r="AB610" s="34">
        <v>2.0949999999999998</v>
      </c>
      <c r="AC610" s="34">
        <v>2.2527346791217078E-2</v>
      </c>
      <c r="AD610" s="34">
        <v>2.117527346791217</v>
      </c>
      <c r="AE610" s="34">
        <v>2.0989986521725279</v>
      </c>
      <c r="AF610" s="34">
        <v>3.6319999999999979</v>
      </c>
      <c r="AG610" s="34">
        <v>3.9054569711551503E-2</v>
      </c>
      <c r="AH610" s="34">
        <v>3.6710545697115493</v>
      </c>
      <c r="AI610" s="34">
        <v>3.6389322695420607</v>
      </c>
      <c r="AJ610" s="34">
        <v>47.924000000000007</v>
      </c>
      <c r="AK610" s="34">
        <v>0.51532246664548331</v>
      </c>
      <c r="AL610" s="34">
        <v>48.439322466645493</v>
      </c>
      <c r="AM610" s="34">
        <v>48.015470838528039</v>
      </c>
      <c r="AN610" s="34">
        <v>2.4559999999999991</v>
      </c>
      <c r="AO610" s="34">
        <v>2.6409147360013905E-2</v>
      </c>
      <c r="AP610" s="34">
        <v>2.4824091473600132</v>
      </c>
      <c r="AQ610" s="34">
        <v>2.4606876800647863</v>
      </c>
      <c r="AR610" s="34">
        <v>56.106999999999999</v>
      </c>
      <c r="AS610" s="34">
        <v>0.60331353050826575</v>
      </c>
      <c r="AT610" s="34">
        <v>56.710313530508273</v>
      </c>
      <c r="AU610" s="34">
        <v>56.214089440307411</v>
      </c>
    </row>
    <row r="611" spans="1:47" x14ac:dyDescent="0.25">
      <c r="A611" s="18">
        <v>45863</v>
      </c>
      <c r="B611" s="2">
        <v>23</v>
      </c>
      <c r="C611" s="2" t="s">
        <v>178</v>
      </c>
      <c r="D611" s="9">
        <v>38.360152999999997</v>
      </c>
      <c r="E611">
        <v>8.8622270000000003E-3</v>
      </c>
      <c r="G611" s="34">
        <v>1.125</v>
      </c>
      <c r="H611" s="34">
        <v>1.1069410565746195E-2</v>
      </c>
      <c r="I611" s="34">
        <v>1.1360694105657463</v>
      </c>
      <c r="J611" s="34">
        <v>1.1260013055615563</v>
      </c>
      <c r="K611" s="34">
        <v>9.9920000000000009</v>
      </c>
      <c r="L611" s="34">
        <v>9.8316044775943107E-2</v>
      </c>
      <c r="M611" s="34">
        <v>10.090316044775944</v>
      </c>
      <c r="N611" s="34">
        <v>10.000893373485397</v>
      </c>
      <c r="O611" s="34">
        <v>56.350999999999999</v>
      </c>
      <c r="P611" s="34">
        <v>0.55446431536921226</v>
      </c>
      <c r="Q611" s="34">
        <v>56.905464315369208</v>
      </c>
      <c r="R611" s="34">
        <v>56.401155173066002</v>
      </c>
      <c r="S611" s="34">
        <v>3.726</v>
      </c>
      <c r="T611" s="34">
        <v>3.6661887793751395E-2</v>
      </c>
      <c r="U611" s="34">
        <v>3.7626618877937514</v>
      </c>
      <c r="V611" s="34">
        <v>3.7293163240198743</v>
      </c>
      <c r="W611" s="34">
        <v>71.194000000000003</v>
      </c>
      <c r="X611" s="34">
        <v>0.70051165850465291</v>
      </c>
      <c r="Y611" s="34">
        <v>71.894511658504655</v>
      </c>
      <c r="Z611" s="34">
        <v>71.257366176132834</v>
      </c>
      <c r="AB611" s="34">
        <v>2.094999999999998</v>
      </c>
      <c r="AC611" s="34">
        <v>2.0613702342434006E-2</v>
      </c>
      <c r="AD611" s="34">
        <v>2.115613702342432</v>
      </c>
      <c r="AE611" s="34">
        <v>2.0968646534679629</v>
      </c>
      <c r="AF611" s="34">
        <v>3.5169999999999968</v>
      </c>
      <c r="AG611" s="34">
        <v>3.4605437297537185E-2</v>
      </c>
      <c r="AH611" s="34">
        <v>3.5516054372975341</v>
      </c>
      <c r="AI611" s="34">
        <v>3.5201303036977687</v>
      </c>
      <c r="AJ611" s="34">
        <v>44.659000000000013</v>
      </c>
      <c r="AK611" s="34">
        <v>0.43942116129391956</v>
      </c>
      <c r="AL611" s="34">
        <v>45.098421161293935</v>
      </c>
      <c r="AM611" s="34">
        <v>44.698748715620944</v>
      </c>
      <c r="AN611" s="34">
        <v>2.282999999999999</v>
      </c>
      <c r="AO611" s="34">
        <v>2.2463523841420939E-2</v>
      </c>
      <c r="AP611" s="34">
        <v>2.3054635238414201</v>
      </c>
      <c r="AQ611" s="34">
        <v>2.2850319827529173</v>
      </c>
      <c r="AR611" s="34">
        <v>52.554000000000009</v>
      </c>
      <c r="AS611" s="34">
        <v>0.51710382477531169</v>
      </c>
      <c r="AT611" s="34">
        <v>53.071103824775321</v>
      </c>
      <c r="AU611" s="34">
        <v>52.600775655539593</v>
      </c>
    </row>
    <row r="612" spans="1:47" x14ac:dyDescent="0.25">
      <c r="A612" s="18">
        <v>45863</v>
      </c>
      <c r="B612" s="2">
        <v>24</v>
      </c>
      <c r="C612" s="2" t="s">
        <v>23</v>
      </c>
      <c r="D612" s="9">
        <v>31.749368</v>
      </c>
      <c r="E612">
        <v>9.0471530000000005E-3</v>
      </c>
      <c r="G612" s="34">
        <v>1.1250000000000002</v>
      </c>
      <c r="H612" s="34">
        <v>1.2161869791578739E-2</v>
      </c>
      <c r="I612" s="34">
        <v>1.1371618697915791</v>
      </c>
      <c r="J612" s="34">
        <v>1.1268737923698084</v>
      </c>
      <c r="K612" s="34">
        <v>9.4629999999999974</v>
      </c>
      <c r="L612" s="34">
        <v>0.10230024341129738</v>
      </c>
      <c r="M612" s="34">
        <v>9.5653002434112953</v>
      </c>
      <c r="N612" s="34">
        <v>9.4787615086182164</v>
      </c>
      <c r="O612" s="34">
        <v>52.81</v>
      </c>
      <c r="P612" s="34">
        <v>0.57090519439402054</v>
      </c>
      <c r="Q612" s="34">
        <v>53.380905194394025</v>
      </c>
      <c r="R612" s="34">
        <v>52.897959977821849</v>
      </c>
      <c r="S612" s="34">
        <v>3.4329999999999994</v>
      </c>
      <c r="T612" s="34">
        <v>3.7112621328435375E-2</v>
      </c>
      <c r="U612" s="34">
        <v>3.4701126213284348</v>
      </c>
      <c r="V612" s="34">
        <v>3.4387179815160454</v>
      </c>
      <c r="W612" s="34">
        <v>66.830999999999989</v>
      </c>
      <c r="X612" s="34">
        <v>0.72247992892533208</v>
      </c>
      <c r="Y612" s="34">
        <v>67.553479928925341</v>
      </c>
      <c r="Z612" s="34">
        <v>66.942313260325918</v>
      </c>
      <c r="AB612" s="34">
        <v>2.0949999999999993</v>
      </c>
      <c r="AC612" s="34">
        <v>2.2648104189651064E-2</v>
      </c>
      <c r="AD612" s="34">
        <v>2.1176481041896502</v>
      </c>
      <c r="AE612" s="34">
        <v>2.0984894177908866</v>
      </c>
      <c r="AF612" s="34">
        <v>3.5069999999999966</v>
      </c>
      <c r="AG612" s="34">
        <v>3.7912602096948078E-2</v>
      </c>
      <c r="AH612" s="34">
        <v>3.5449126020969448</v>
      </c>
      <c r="AI612" s="34">
        <v>3.5128412354141454</v>
      </c>
      <c r="AJ612" s="34">
        <v>42.344000000000001</v>
      </c>
      <c r="AK612" s="34">
        <v>0.45776196840409789</v>
      </c>
      <c r="AL612" s="34">
        <v>42.801761968404101</v>
      </c>
      <c r="AM612" s="34">
        <v>42.414527879206368</v>
      </c>
      <c r="AN612" s="34">
        <v>2.1419999999999995</v>
      </c>
      <c r="AO612" s="34">
        <v>2.3156200083165913E-2</v>
      </c>
      <c r="AP612" s="34">
        <v>2.1651562000831652</v>
      </c>
      <c r="AQ612" s="34">
        <v>2.1455677006721143</v>
      </c>
      <c r="AR612" s="34">
        <v>50.087999999999994</v>
      </c>
      <c r="AS612" s="34">
        <v>0.54147887477386292</v>
      </c>
      <c r="AT612" s="34">
        <v>50.629478874773859</v>
      </c>
      <c r="AU612" s="34">
        <v>50.171426233083515</v>
      </c>
    </row>
    <row r="613" spans="1:47" x14ac:dyDescent="0.25">
      <c r="A613" s="18">
        <v>45864</v>
      </c>
      <c r="B613" s="2">
        <v>1</v>
      </c>
      <c r="C613" s="2" t="s">
        <v>23</v>
      </c>
      <c r="D613" s="9">
        <v>38.140911000000003</v>
      </c>
      <c r="E613">
        <v>8.9064890000000001E-3</v>
      </c>
      <c r="G613" s="34">
        <v>1.125</v>
      </c>
      <c r="H613" s="34">
        <v>1.0706040753239061E-2</v>
      </c>
      <c r="I613" s="34">
        <v>1.1357060407532391</v>
      </c>
      <c r="J613" s="34">
        <v>1.1255908873940368</v>
      </c>
      <c r="K613" s="34">
        <v>9.0249999999999968</v>
      </c>
      <c r="L613" s="34">
        <v>8.5886238042651109E-2</v>
      </c>
      <c r="M613" s="34">
        <v>9.1108862380426476</v>
      </c>
      <c r="N613" s="34">
        <v>9.0297402299832701</v>
      </c>
      <c r="O613" s="34">
        <v>50.01700000000001</v>
      </c>
      <c r="P613" s="34">
        <v>0.47598581364867398</v>
      </c>
      <c r="Q613" s="34">
        <v>50.492985813648687</v>
      </c>
      <c r="R613" s="34">
        <v>50.043270590922269</v>
      </c>
      <c r="S613" s="34">
        <v>3.250999999999999</v>
      </c>
      <c r="T613" s="34">
        <v>3.0938078656693489E-2</v>
      </c>
      <c r="U613" s="34">
        <v>3.2819380786566925</v>
      </c>
      <c r="V613" s="34">
        <v>3.2527075332604554</v>
      </c>
      <c r="W613" s="34">
        <v>63.418000000000006</v>
      </c>
      <c r="X613" s="34">
        <v>0.60351617110125766</v>
      </c>
      <c r="Y613" s="34">
        <v>64.021516171101268</v>
      </c>
      <c r="Z613" s="34">
        <v>63.451309241560033</v>
      </c>
      <c r="AB613" s="34">
        <v>2.0949999999999993</v>
      </c>
      <c r="AC613" s="34">
        <v>1.9937027002698511E-2</v>
      </c>
      <c r="AD613" s="34">
        <v>2.1149370270026977</v>
      </c>
      <c r="AE613" s="34">
        <v>2.0961003636360056</v>
      </c>
      <c r="AF613" s="34">
        <v>3.252999999999997</v>
      </c>
      <c r="AG613" s="34">
        <v>3.0957111618032562E-2</v>
      </c>
      <c r="AH613" s="34">
        <v>3.2839571116180295</v>
      </c>
      <c r="AI613" s="34">
        <v>3.2547085837269316</v>
      </c>
      <c r="AJ613" s="34">
        <v>40.617999999999981</v>
      </c>
      <c r="AK613" s="34">
        <v>0.38654041183561244</v>
      </c>
      <c r="AL613" s="34">
        <v>41.004540411835592</v>
      </c>
      <c r="AM613" s="34">
        <v>40.639333923707525</v>
      </c>
      <c r="AN613" s="34">
        <v>2.0359999999999991</v>
      </c>
      <c r="AO613" s="34">
        <v>1.9375554643195306E-2</v>
      </c>
      <c r="AP613" s="34">
        <v>2.0553755546431947</v>
      </c>
      <c r="AQ613" s="34">
        <v>2.0370693748748963</v>
      </c>
      <c r="AR613" s="34">
        <v>48.001999999999981</v>
      </c>
      <c r="AS613" s="34">
        <v>0.45681010509953879</v>
      </c>
      <c r="AT613" s="34">
        <v>48.458810105099509</v>
      </c>
      <c r="AU613" s="34">
        <v>48.027212245945357</v>
      </c>
    </row>
    <row r="614" spans="1:47" x14ac:dyDescent="0.25">
      <c r="A614" s="18">
        <v>45864</v>
      </c>
      <c r="B614" s="2">
        <v>2</v>
      </c>
      <c r="C614" s="2" t="s">
        <v>23</v>
      </c>
      <c r="D614" s="9">
        <v>30.711026</v>
      </c>
      <c r="E614">
        <v>8.9430299999999994E-3</v>
      </c>
      <c r="G614" s="34">
        <v>1.1250000000000002</v>
      </c>
      <c r="H614" s="34">
        <v>1.1535452040393804E-2</v>
      </c>
      <c r="I614" s="34">
        <v>1.1365354520403941</v>
      </c>
      <c r="J614" s="34">
        <v>1.1263713813967333</v>
      </c>
      <c r="K614" s="34">
        <v>8.7029999999999994</v>
      </c>
      <c r="L614" s="34">
        <v>8.9238256984486453E-2</v>
      </c>
      <c r="M614" s="34">
        <v>8.7922382569844864</v>
      </c>
      <c r="N614" s="34">
        <v>8.713609006485127</v>
      </c>
      <c r="O614" s="34">
        <v>47.693000000000005</v>
      </c>
      <c r="P614" s="34">
        <v>0.48903139036666815</v>
      </c>
      <c r="Q614" s="34">
        <v>48.182031390366674</v>
      </c>
      <c r="R614" s="34">
        <v>47.751138038181686</v>
      </c>
      <c r="S614" s="34">
        <v>3.0579999999999998</v>
      </c>
      <c r="T614" s="34">
        <v>3.135592207957711E-2</v>
      </c>
      <c r="U614" s="34">
        <v>3.089355922079577</v>
      </c>
      <c r="V614" s="34">
        <v>3.0617277193877417</v>
      </c>
      <c r="W614" s="34">
        <v>60.579000000000001</v>
      </c>
      <c r="X614" s="34">
        <v>0.62116102147112562</v>
      </c>
      <c r="Y614" s="34">
        <v>61.200161021471132</v>
      </c>
      <c r="Z614" s="34">
        <v>60.652846145451285</v>
      </c>
      <c r="AB614" s="34">
        <v>2.0949999999999998</v>
      </c>
      <c r="AC614" s="34">
        <v>2.148157513300001E-2</v>
      </c>
      <c r="AD614" s="34">
        <v>2.1164815751329997</v>
      </c>
      <c r="AE614" s="34">
        <v>2.0975538169121379</v>
      </c>
      <c r="AF614" s="34">
        <v>3.167999999999997</v>
      </c>
      <c r="AG614" s="34">
        <v>3.2483832945748914E-2</v>
      </c>
      <c r="AH614" s="34">
        <v>3.2004838329457459</v>
      </c>
      <c r="AI614" s="34">
        <v>3.1718618100131972</v>
      </c>
      <c r="AJ614" s="34">
        <v>39.069000000000017</v>
      </c>
      <c r="AK614" s="34">
        <v>0.40060317845879612</v>
      </c>
      <c r="AL614" s="34">
        <v>39.469603178458811</v>
      </c>
      <c r="AM614" s="34">
        <v>39.116625333145763</v>
      </c>
      <c r="AN614" s="34">
        <v>1.9719999999999998</v>
      </c>
      <c r="AO614" s="34">
        <v>2.0220365709916956E-2</v>
      </c>
      <c r="AP614" s="34">
        <v>1.9922203657099167</v>
      </c>
      <c r="AQ614" s="34">
        <v>1.9744038792127621</v>
      </c>
      <c r="AR614" s="34">
        <v>46.304000000000016</v>
      </c>
      <c r="AS614" s="34">
        <v>0.47478895224746204</v>
      </c>
      <c r="AT614" s="34">
        <v>46.778788952247474</v>
      </c>
      <c r="AU614" s="34">
        <v>46.360444839283865</v>
      </c>
    </row>
    <row r="615" spans="1:47" x14ac:dyDescent="0.25">
      <c r="A615" s="18">
        <v>45864</v>
      </c>
      <c r="B615" s="2">
        <v>3</v>
      </c>
      <c r="C615" s="2" t="s">
        <v>23</v>
      </c>
      <c r="D615" s="9">
        <v>28.994019999999999</v>
      </c>
      <c r="E615">
        <v>8.8434900000000007E-3</v>
      </c>
      <c r="G615" s="34">
        <v>1.125</v>
      </c>
      <c r="H615" s="34">
        <v>1.0831031616207784E-2</v>
      </c>
      <c r="I615" s="34">
        <v>1.1358310316162077</v>
      </c>
      <c r="J615" s="34">
        <v>1.1257863212464201</v>
      </c>
      <c r="K615" s="34">
        <v>8.450999999999997</v>
      </c>
      <c r="L615" s="34">
        <v>8.136270950095284E-2</v>
      </c>
      <c r="M615" s="34">
        <v>8.5323627095009495</v>
      </c>
      <c r="N615" s="34">
        <v>8.4569068452031058</v>
      </c>
      <c r="O615" s="34">
        <v>45.934000000000005</v>
      </c>
      <c r="P615" s="34">
        <v>0.44223342778567853</v>
      </c>
      <c r="Q615" s="34">
        <v>46.376233427785685</v>
      </c>
      <c r="R615" s="34">
        <v>45.9661056712294</v>
      </c>
      <c r="S615" s="34">
        <v>2.9910000000000001</v>
      </c>
      <c r="T615" s="34">
        <v>2.8796102723624428E-2</v>
      </c>
      <c r="U615" s="34">
        <v>3.0197961027236246</v>
      </c>
      <c r="V615" s="34">
        <v>2.9930905660871496</v>
      </c>
      <c r="W615" s="34">
        <v>58.501000000000005</v>
      </c>
      <c r="X615" s="34">
        <v>0.56322327162646357</v>
      </c>
      <c r="Y615" s="34">
        <v>59.064223271626467</v>
      </c>
      <c r="Z615" s="34">
        <v>58.541889403766071</v>
      </c>
      <c r="AB615" s="34">
        <v>2.0949999999999984</v>
      </c>
      <c r="AC615" s="34">
        <v>2.016978776529359E-2</v>
      </c>
      <c r="AD615" s="34">
        <v>2.115169787765292</v>
      </c>
      <c r="AE615" s="34">
        <v>2.0964643048988876</v>
      </c>
      <c r="AF615" s="34">
        <v>3.1229999999999976</v>
      </c>
      <c r="AG615" s="34">
        <v>3.0066943766592781E-2</v>
      </c>
      <c r="AH615" s="34">
        <v>3.1530669437665901</v>
      </c>
      <c r="AI615" s="34">
        <v>3.1251828277800597</v>
      </c>
      <c r="AJ615" s="34">
        <v>37.768999999999984</v>
      </c>
      <c r="AK615" s="34">
        <v>0.36362420721115696</v>
      </c>
      <c r="AL615" s="34">
        <v>38.132624207211144</v>
      </c>
      <c r="AM615" s="34">
        <v>37.795398726360915</v>
      </c>
      <c r="AN615" s="34">
        <v>1.9449999999999996</v>
      </c>
      <c r="AO615" s="34">
        <v>1.8725650216465897E-2</v>
      </c>
      <c r="AP615" s="34">
        <v>1.9637256502164655</v>
      </c>
      <c r="AQ615" s="34">
        <v>1.9463594620660327</v>
      </c>
      <c r="AR615" s="34">
        <v>44.931999999999981</v>
      </c>
      <c r="AS615" s="34">
        <v>0.43258658895950919</v>
      </c>
      <c r="AT615" s="34">
        <v>45.36458658895949</v>
      </c>
      <c r="AU615" s="34">
        <v>44.963405321105895</v>
      </c>
    </row>
    <row r="616" spans="1:47" x14ac:dyDescent="0.25">
      <c r="A616" s="18">
        <v>45864</v>
      </c>
      <c r="B616" s="2">
        <v>4</v>
      </c>
      <c r="C616" s="2" t="s">
        <v>23</v>
      </c>
      <c r="D616" s="9">
        <v>25.507397999999998</v>
      </c>
      <c r="E616">
        <v>8.7184059999999997E-3</v>
      </c>
      <c r="G616" s="34">
        <v>1.125</v>
      </c>
      <c r="H616" s="34">
        <v>9.855472633469824E-3</v>
      </c>
      <c r="I616" s="34">
        <v>1.1348554726334699</v>
      </c>
      <c r="J616" s="34">
        <v>1.1249613418717295</v>
      </c>
      <c r="K616" s="34">
        <v>8.2459999999999969</v>
      </c>
      <c r="L616" s="34">
        <v>7.2238424298304127E-2</v>
      </c>
      <c r="M616" s="34">
        <v>8.3182384242983005</v>
      </c>
      <c r="N616" s="34">
        <v>8.2457166445104679</v>
      </c>
      <c r="O616" s="34">
        <v>44.687999999999988</v>
      </c>
      <c r="P616" s="34">
        <v>0.39148565426177723</v>
      </c>
      <c r="Q616" s="34">
        <v>45.079485654261767</v>
      </c>
      <c r="R616" s="34">
        <v>44.686464396056742</v>
      </c>
      <c r="S616" s="34">
        <v>2.9149999999999991</v>
      </c>
      <c r="T616" s="34">
        <v>2.5536624645835136E-2</v>
      </c>
      <c r="U616" s="34">
        <v>2.9405366246458344</v>
      </c>
      <c r="V616" s="34">
        <v>2.9148998324943025</v>
      </c>
      <c r="W616" s="34">
        <v>56.973999999999982</v>
      </c>
      <c r="X616" s="34">
        <v>0.49911617583938628</v>
      </c>
      <c r="Y616" s="34">
        <v>57.473116175839372</v>
      </c>
      <c r="Z616" s="34">
        <v>56.972042214933239</v>
      </c>
      <c r="AB616" s="34">
        <v>2.0949999999999984</v>
      </c>
      <c r="AC616" s="34">
        <v>1.8353080148550457E-2</v>
      </c>
      <c r="AD616" s="34">
        <v>2.1133530801485487</v>
      </c>
      <c r="AE616" s="34">
        <v>2.0949280099744634</v>
      </c>
      <c r="AF616" s="34">
        <v>3.0569999999999973</v>
      </c>
      <c r="AG616" s="34">
        <v>2.678060430268198E-2</v>
      </c>
      <c r="AH616" s="34">
        <v>3.0837806043026794</v>
      </c>
      <c r="AI616" s="34">
        <v>3.0568949529794436</v>
      </c>
      <c r="AJ616" s="34">
        <v>36.969000000000023</v>
      </c>
      <c r="AK616" s="34">
        <v>0.32386397136599659</v>
      </c>
      <c r="AL616" s="34">
        <v>37.292863971366017</v>
      </c>
      <c r="AM616" s="34">
        <v>36.967729642360879</v>
      </c>
      <c r="AN616" s="34">
        <v>1.8829999999999998</v>
      </c>
      <c r="AO616" s="34">
        <v>1.6495871083398825E-2</v>
      </c>
      <c r="AP616" s="34">
        <v>1.8994958710833987</v>
      </c>
      <c r="AQ616" s="34">
        <v>1.8829352948839699</v>
      </c>
      <c r="AR616" s="34">
        <v>44.004000000000019</v>
      </c>
      <c r="AS616" s="34">
        <v>0.38549352690062788</v>
      </c>
      <c r="AT616" s="34">
        <v>44.389493526900644</v>
      </c>
      <c r="AU616" s="34">
        <v>44.002487900198759</v>
      </c>
    </row>
    <row r="617" spans="1:47" x14ac:dyDescent="0.25">
      <c r="A617" s="18">
        <v>45864</v>
      </c>
      <c r="B617" s="2">
        <v>5</v>
      </c>
      <c r="C617" s="2" t="s">
        <v>23</v>
      </c>
      <c r="D617" s="9">
        <v>24.495719999999999</v>
      </c>
      <c r="E617">
        <v>8.7730619999999999E-3</v>
      </c>
      <c r="G617" s="34">
        <v>1.1250000000000002</v>
      </c>
      <c r="H617" s="34">
        <v>1.026497268728164E-2</v>
      </c>
      <c r="I617" s="34">
        <v>1.1352649726872819</v>
      </c>
      <c r="J617" s="34">
        <v>1.1253052226954681</v>
      </c>
      <c r="K617" s="34">
        <v>8.1019999999999985</v>
      </c>
      <c r="L617" s="34">
        <v>7.3926052188760735E-2</v>
      </c>
      <c r="M617" s="34">
        <v>8.1759260521887587</v>
      </c>
      <c r="N617" s="34">
        <v>8.1041981460254906</v>
      </c>
      <c r="O617" s="34">
        <v>43.814999999999998</v>
      </c>
      <c r="P617" s="34">
        <v>0.39978646959399555</v>
      </c>
      <c r="Q617" s="34">
        <v>44.214786469593996</v>
      </c>
      <c r="R617" s="34">
        <v>43.826887406579488</v>
      </c>
      <c r="S617" s="34">
        <v>2.871</v>
      </c>
      <c r="T617" s="34">
        <v>2.6196210297942744E-2</v>
      </c>
      <c r="U617" s="34">
        <v>2.8971962102979427</v>
      </c>
      <c r="V617" s="34">
        <v>2.8717789283188337</v>
      </c>
      <c r="W617" s="34">
        <v>55.912999999999997</v>
      </c>
      <c r="X617" s="34">
        <v>0.51017370476798063</v>
      </c>
      <c r="Y617" s="34">
        <v>56.423173704767976</v>
      </c>
      <c r="Z617" s="34">
        <v>55.928169703619275</v>
      </c>
      <c r="AB617" s="34">
        <v>2.0949999999999989</v>
      </c>
      <c r="AC617" s="34">
        <v>1.9115660248760019E-2</v>
      </c>
      <c r="AD617" s="34">
        <v>2.1141156602487587</v>
      </c>
      <c r="AE617" s="34">
        <v>2.0955683924862254</v>
      </c>
      <c r="AF617" s="34">
        <v>3.0449999999999982</v>
      </c>
      <c r="AG617" s="34">
        <v>2.7783859406908955E-2</v>
      </c>
      <c r="AH617" s="34">
        <v>3.0727838594069072</v>
      </c>
      <c r="AI617" s="34">
        <v>3.0458261360957311</v>
      </c>
      <c r="AJ617" s="34">
        <v>36.541000000000011</v>
      </c>
      <c r="AK617" s="34">
        <v>0.33341543730307421</v>
      </c>
      <c r="AL617" s="34">
        <v>36.874415437303085</v>
      </c>
      <c r="AM617" s="34">
        <v>36.550913904457865</v>
      </c>
      <c r="AN617" s="34">
        <v>1.8789999999999996</v>
      </c>
      <c r="AO617" s="34">
        <v>1.7144785492801951E-2</v>
      </c>
      <c r="AP617" s="34">
        <v>1.8961447854928015</v>
      </c>
      <c r="AQ617" s="34">
        <v>1.8795097897286963</v>
      </c>
      <c r="AR617" s="34">
        <v>43.560000000000009</v>
      </c>
      <c r="AS617" s="34">
        <v>0.39745974245154514</v>
      </c>
      <c r="AT617" s="34">
        <v>43.957459742451555</v>
      </c>
      <c r="AU617" s="34">
        <v>43.571818222768513</v>
      </c>
    </row>
    <row r="618" spans="1:47" x14ac:dyDescent="0.25">
      <c r="A618" s="18">
        <v>45864</v>
      </c>
      <c r="B618" s="2">
        <v>6</v>
      </c>
      <c r="C618" s="2" t="s">
        <v>23</v>
      </c>
      <c r="D618" s="9">
        <v>24.553692000000002</v>
      </c>
      <c r="E618">
        <v>8.4534740000000008E-3</v>
      </c>
      <c r="G618" s="34">
        <v>1.125</v>
      </c>
      <c r="H618" s="34">
        <v>1.1510318772433871E-2</v>
      </c>
      <c r="I618" s="34">
        <v>1.1365103187724339</v>
      </c>
      <c r="J618" s="34">
        <v>1.1269028583419596</v>
      </c>
      <c r="K618" s="34">
        <v>8.0229999999999979</v>
      </c>
      <c r="L618" s="34">
        <v>8.2086477787766149E-2</v>
      </c>
      <c r="M618" s="34">
        <v>8.1050864777877649</v>
      </c>
      <c r="N618" s="34">
        <v>8.0365703399800346</v>
      </c>
      <c r="O618" s="34">
        <v>43.649000000000001</v>
      </c>
      <c r="P618" s="34">
        <v>0.44659013697596978</v>
      </c>
      <c r="Q618" s="34">
        <v>44.095590136975972</v>
      </c>
      <c r="R618" s="34">
        <v>43.722829212238388</v>
      </c>
      <c r="S618" s="34">
        <v>2.9069999999999996</v>
      </c>
      <c r="T618" s="34">
        <v>2.9742663707969113E-2</v>
      </c>
      <c r="U618" s="34">
        <v>2.9367426637079688</v>
      </c>
      <c r="V618" s="34">
        <v>2.9119169859556226</v>
      </c>
      <c r="W618" s="34">
        <v>55.703999999999994</v>
      </c>
      <c r="X618" s="34">
        <v>0.56992959724413883</v>
      </c>
      <c r="Y618" s="34">
        <v>56.273929597244141</v>
      </c>
      <c r="Z618" s="34">
        <v>55.798219396516004</v>
      </c>
      <c r="AB618" s="34">
        <v>2.0949999999999989</v>
      </c>
      <c r="AC618" s="34">
        <v>2.143477140288795E-2</v>
      </c>
      <c r="AD618" s="34">
        <v>2.1164347714028868</v>
      </c>
      <c r="AE618" s="34">
        <v>2.0985435450901369</v>
      </c>
      <c r="AF618" s="34">
        <v>3.0179999999999971</v>
      </c>
      <c r="AG618" s="34">
        <v>3.0878348493515898E-2</v>
      </c>
      <c r="AH618" s="34">
        <v>3.0488783484935129</v>
      </c>
      <c r="AI618" s="34">
        <v>3.0231047346453601</v>
      </c>
      <c r="AJ618" s="34">
        <v>36.64</v>
      </c>
      <c r="AK618" s="34">
        <v>0.37487829317509069</v>
      </c>
      <c r="AL618" s="34">
        <v>37.014878293175094</v>
      </c>
      <c r="AM618" s="34">
        <v>36.701973981910577</v>
      </c>
      <c r="AN618" s="34">
        <v>1.8490000000000002</v>
      </c>
      <c r="AO618" s="34">
        <v>1.891784836464909E-2</v>
      </c>
      <c r="AP618" s="34">
        <v>1.8679178483646492</v>
      </c>
      <c r="AQ618" s="34">
        <v>1.8521274533993628</v>
      </c>
      <c r="AR618" s="34">
        <v>43.602000000000004</v>
      </c>
      <c r="AS618" s="34">
        <v>0.44610926143614366</v>
      </c>
      <c r="AT618" s="34">
        <v>44.048109261436146</v>
      </c>
      <c r="AU618" s="34">
        <v>43.675749715045434</v>
      </c>
    </row>
    <row r="619" spans="1:47" x14ac:dyDescent="0.25">
      <c r="A619" s="18">
        <v>45864</v>
      </c>
      <c r="B619" s="2">
        <v>7</v>
      </c>
      <c r="C619" s="2" t="s">
        <v>23</v>
      </c>
      <c r="D619" s="9">
        <v>23.96855</v>
      </c>
      <c r="E619">
        <v>8.3320330000000008E-3</v>
      </c>
      <c r="G619" s="34">
        <v>1.125</v>
      </c>
      <c r="H619" s="34">
        <v>5.9774671102031749E-3</v>
      </c>
      <c r="I619" s="34">
        <v>1.1309774671102031</v>
      </c>
      <c r="J619" s="34">
        <v>1.1215541255319845</v>
      </c>
      <c r="K619" s="34">
        <v>7.3659999999999979</v>
      </c>
      <c r="L619" s="34">
        <v>3.9137797985561391E-2</v>
      </c>
      <c r="M619" s="34">
        <v>7.4051377979855593</v>
      </c>
      <c r="N619" s="34">
        <v>7.3434379454831964</v>
      </c>
      <c r="O619" s="34">
        <v>43.252000000000002</v>
      </c>
      <c r="P619" s="34">
        <v>0.22981102884489576</v>
      </c>
      <c r="Q619" s="34">
        <v>43.481811028844895</v>
      </c>
      <c r="R619" s="34">
        <v>43.119519144452795</v>
      </c>
      <c r="S619" s="34">
        <v>2.903999999999999</v>
      </c>
      <c r="T619" s="34">
        <v>1.5429835100471124E-2</v>
      </c>
      <c r="U619" s="34">
        <v>2.9194298351004702</v>
      </c>
      <c r="V619" s="34">
        <v>2.8951050493732287</v>
      </c>
      <c r="W619" s="34">
        <v>54.646999999999998</v>
      </c>
      <c r="X619" s="34">
        <v>0.29035612904113145</v>
      </c>
      <c r="Y619" s="34">
        <v>54.937356129041135</v>
      </c>
      <c r="Z619" s="34">
        <v>54.479616264841205</v>
      </c>
      <c r="AB619" s="34">
        <v>2.0949999999999984</v>
      </c>
      <c r="AC619" s="34">
        <v>1.1131372085222793E-2</v>
      </c>
      <c r="AD619" s="34">
        <v>2.1061313720852213</v>
      </c>
      <c r="AE619" s="34">
        <v>2.0885830159906722</v>
      </c>
      <c r="AF619" s="34">
        <v>2.6499999999999959</v>
      </c>
      <c r="AG619" s="34">
        <v>1.4080255859589679E-2</v>
      </c>
      <c r="AH619" s="34">
        <v>2.6640802558595857</v>
      </c>
      <c r="AI619" s="34">
        <v>2.6418830512531155</v>
      </c>
      <c r="AJ619" s="34">
        <v>35.849000000000018</v>
      </c>
      <c r="AK619" s="34">
        <v>0.19047663860770997</v>
      </c>
      <c r="AL619" s="34">
        <v>36.039476638607731</v>
      </c>
      <c r="AM619" s="34">
        <v>35.739194529952123</v>
      </c>
      <c r="AN619" s="34">
        <v>1.8329999999999989</v>
      </c>
      <c r="AO619" s="34">
        <v>9.7392864115577009E-3</v>
      </c>
      <c r="AP619" s="34">
        <v>1.8427392864115566</v>
      </c>
      <c r="AQ619" s="34">
        <v>1.8273855218667792</v>
      </c>
      <c r="AR619" s="34">
        <v>42.427000000000007</v>
      </c>
      <c r="AS619" s="34">
        <v>0.22542755296408012</v>
      </c>
      <c r="AT619" s="34">
        <v>42.652427552964099</v>
      </c>
      <c r="AU619" s="34">
        <v>42.297046119062692</v>
      </c>
    </row>
    <row r="620" spans="1:47" x14ac:dyDescent="0.25">
      <c r="A620" s="18">
        <v>45864</v>
      </c>
      <c r="B620" s="2">
        <v>8</v>
      </c>
      <c r="C620" s="2" t="s">
        <v>23</v>
      </c>
      <c r="D620" s="9">
        <v>23.529125000000001</v>
      </c>
      <c r="E620">
        <v>8.5520219999999994E-3</v>
      </c>
      <c r="G620" s="34">
        <v>1.125</v>
      </c>
      <c r="H620" s="34">
        <v>8.9260593870485461E-3</v>
      </c>
      <c r="I620" s="34">
        <v>1.1339260593870486</v>
      </c>
      <c r="J620" s="34">
        <v>1.1242286987807972</v>
      </c>
      <c r="K620" s="34">
        <v>7.0369999999999999</v>
      </c>
      <c r="L620" s="34">
        <v>5.5833493250364984E-2</v>
      </c>
      <c r="M620" s="34">
        <v>7.0928334932503647</v>
      </c>
      <c r="N620" s="34">
        <v>7.03217542517375</v>
      </c>
      <c r="O620" s="34">
        <v>45.202000000000005</v>
      </c>
      <c r="P620" s="34">
        <v>0.35864509903410519</v>
      </c>
      <c r="Q620" s="34">
        <v>45.560645099034112</v>
      </c>
      <c r="R620" s="34">
        <v>45.171009459812979</v>
      </c>
      <c r="S620" s="34">
        <v>3.0509999999999993</v>
      </c>
      <c r="T620" s="34">
        <v>2.4207473057675649E-2</v>
      </c>
      <c r="U620" s="34">
        <v>3.0752074730576751</v>
      </c>
      <c r="V620" s="34">
        <v>3.0489082310935212</v>
      </c>
      <c r="W620" s="34">
        <v>56.415000000000006</v>
      </c>
      <c r="X620" s="34">
        <v>0.44761212472919443</v>
      </c>
      <c r="Y620" s="34">
        <v>56.862612124729196</v>
      </c>
      <c r="Z620" s="34">
        <v>56.376321814861043</v>
      </c>
      <c r="AB620" s="34">
        <v>2.0949999999999989</v>
      </c>
      <c r="AC620" s="34">
        <v>1.6622306147437059E-2</v>
      </c>
      <c r="AD620" s="34">
        <v>2.111622306147436</v>
      </c>
      <c r="AE620" s="34">
        <v>2.0935636657295724</v>
      </c>
      <c r="AF620" s="34">
        <v>2.6159999999999966</v>
      </c>
      <c r="AG620" s="34">
        <v>2.0756063428016856E-2</v>
      </c>
      <c r="AH620" s="34">
        <v>2.6367560634280136</v>
      </c>
      <c r="AI620" s="34">
        <v>2.6142064675649439</v>
      </c>
      <c r="AJ620" s="34">
        <v>37.514999999999986</v>
      </c>
      <c r="AK620" s="34">
        <v>0.29765432702677869</v>
      </c>
      <c r="AL620" s="34">
        <v>37.812654327026763</v>
      </c>
      <c r="AM620" s="34">
        <v>37.489279675343631</v>
      </c>
      <c r="AN620" s="34">
        <v>1.9159999999999995</v>
      </c>
      <c r="AO620" s="34">
        <v>1.5202070920520006E-2</v>
      </c>
      <c r="AP620" s="34">
        <v>1.9312020709205195</v>
      </c>
      <c r="AQ620" s="34">
        <v>1.9146863883235616</v>
      </c>
      <c r="AR620" s="34">
        <v>44.141999999999982</v>
      </c>
      <c r="AS620" s="34">
        <v>0.35023476752275262</v>
      </c>
      <c r="AT620" s="34">
        <v>44.492234767522731</v>
      </c>
      <c r="AU620" s="34">
        <v>44.111736196961708</v>
      </c>
    </row>
    <row r="621" spans="1:47" x14ac:dyDescent="0.25">
      <c r="A621" s="18">
        <v>45864</v>
      </c>
      <c r="B621" s="2">
        <v>9</v>
      </c>
      <c r="C621" s="2" t="s">
        <v>23</v>
      </c>
      <c r="D621" s="9">
        <v>26.229378000000001</v>
      </c>
      <c r="E621">
        <v>8.7346890000000003E-3</v>
      </c>
      <c r="G621" s="34">
        <v>1.125</v>
      </c>
      <c r="H621" s="34">
        <v>1.2620736862031509E-2</v>
      </c>
      <c r="I621" s="34">
        <v>1.1376207368620315</v>
      </c>
      <c r="J621" s="34">
        <v>1.1276839735255908</v>
      </c>
      <c r="K621" s="34">
        <v>7.3139999999999992</v>
      </c>
      <c r="L621" s="34">
        <v>8.2051617252354186E-2</v>
      </c>
      <c r="M621" s="34">
        <v>7.3960516172523532</v>
      </c>
      <c r="N621" s="34">
        <v>7.3314494065477067</v>
      </c>
      <c r="O621" s="34">
        <v>49.227000000000004</v>
      </c>
      <c r="P621" s="34">
        <v>0.55224978978420014</v>
      </c>
      <c r="Q621" s="34">
        <v>49.779249789784203</v>
      </c>
      <c r="R621" s="34">
        <v>49.344443524217127</v>
      </c>
      <c r="S621" s="34">
        <v>3.359</v>
      </c>
      <c r="T621" s="34">
        <v>3.7682715661834523E-2</v>
      </c>
      <c r="U621" s="34">
        <v>3.3966827156618344</v>
      </c>
      <c r="V621" s="34">
        <v>3.3670137485088532</v>
      </c>
      <c r="W621" s="34">
        <v>61.025000000000006</v>
      </c>
      <c r="X621" s="34">
        <v>0.68460485956042039</v>
      </c>
      <c r="Y621" s="34">
        <v>61.709604859560422</v>
      </c>
      <c r="Z621" s="34">
        <v>61.170590652799277</v>
      </c>
      <c r="AB621" s="34">
        <v>2.0949999999999989</v>
      </c>
      <c r="AC621" s="34">
        <v>2.3502616645294221E-2</v>
      </c>
      <c r="AD621" s="34">
        <v>2.1185026166452929</v>
      </c>
      <c r="AE621" s="34">
        <v>2.0999981551432101</v>
      </c>
      <c r="AF621" s="34">
        <v>2.6539999999999964</v>
      </c>
      <c r="AG621" s="34">
        <v>2.977372056162807E-2</v>
      </c>
      <c r="AH621" s="34">
        <v>2.6837737205616246</v>
      </c>
      <c r="AI621" s="34">
        <v>2.6603317917661458</v>
      </c>
      <c r="AJ621" s="34">
        <v>40.208000000000013</v>
      </c>
      <c r="AK621" s="34">
        <v>0.45107074466538943</v>
      </c>
      <c r="AL621" s="34">
        <v>40.659070744665399</v>
      </c>
      <c r="AM621" s="34">
        <v>40.303926406681754</v>
      </c>
      <c r="AN621" s="34">
        <v>2.0509999999999993</v>
      </c>
      <c r="AO621" s="34">
        <v>2.3009005603579213E-2</v>
      </c>
      <c r="AP621" s="34">
        <v>2.0740090056035783</v>
      </c>
      <c r="AQ621" s="34">
        <v>2.0558931819564319</v>
      </c>
      <c r="AR621" s="34">
        <v>47.00800000000001</v>
      </c>
      <c r="AS621" s="34">
        <v>0.52735608747589091</v>
      </c>
      <c r="AT621" s="34">
        <v>47.535356087475897</v>
      </c>
      <c r="AU621" s="34">
        <v>47.120149535547547</v>
      </c>
    </row>
    <row r="622" spans="1:47" x14ac:dyDescent="0.25">
      <c r="A622" s="18">
        <v>45864</v>
      </c>
      <c r="B622" s="2">
        <v>10</v>
      </c>
      <c r="C622" s="2" t="s">
        <v>23</v>
      </c>
      <c r="D622" s="9">
        <v>32.939000999999998</v>
      </c>
      <c r="E622">
        <v>8.6386109999999992E-3</v>
      </c>
      <c r="G622" s="34">
        <v>1.1250000000000002</v>
      </c>
      <c r="H622" s="34">
        <v>6.3875115769500678E-3</v>
      </c>
      <c r="I622" s="34">
        <v>1.1313875115769503</v>
      </c>
      <c r="J622" s="34">
        <v>1.121613894974179</v>
      </c>
      <c r="K622" s="34">
        <v>8.06</v>
      </c>
      <c r="L622" s="34">
        <v>4.5762971831304483E-2</v>
      </c>
      <c r="M622" s="34">
        <v>8.1057629718313056</v>
      </c>
      <c r="N622" s="34">
        <v>8.0357404386594506</v>
      </c>
      <c r="O622" s="34">
        <v>54.266999999999996</v>
      </c>
      <c r="P622" s="34">
        <v>0.30811652510786602</v>
      </c>
      <c r="Q622" s="34">
        <v>54.575116525107859</v>
      </c>
      <c r="R622" s="34">
        <v>54.10366332316778</v>
      </c>
      <c r="S622" s="34">
        <v>3.7870000000000004</v>
      </c>
      <c r="T622" s="34">
        <v>2.1501783415031027E-2</v>
      </c>
      <c r="U622" s="34">
        <v>3.8085017834150312</v>
      </c>
      <c r="V622" s="34">
        <v>3.7756016180153025</v>
      </c>
      <c r="W622" s="34">
        <v>67.239000000000004</v>
      </c>
      <c r="X622" s="34">
        <v>0.3817687919311516</v>
      </c>
      <c r="Y622" s="34">
        <v>67.620768791931141</v>
      </c>
      <c r="Z622" s="34">
        <v>67.036619274816715</v>
      </c>
      <c r="AB622" s="34">
        <v>2.0949999999999993</v>
      </c>
      <c r="AC622" s="34">
        <v>1.189496600329812E-2</v>
      </c>
      <c r="AD622" s="34">
        <v>2.1068949660032974</v>
      </c>
      <c r="AE622" s="34">
        <v>2.0886943199741368</v>
      </c>
      <c r="AF622" s="34">
        <v>2.978999999999997</v>
      </c>
      <c r="AG622" s="34">
        <v>1.6914130655763759E-2</v>
      </c>
      <c r="AH622" s="34">
        <v>2.9959141306557608</v>
      </c>
      <c r="AI622" s="34">
        <v>2.9700335938916225</v>
      </c>
      <c r="AJ622" s="34">
        <v>43.188000000000024</v>
      </c>
      <c r="AK622" s="34">
        <v>0.24521231109806191</v>
      </c>
      <c r="AL622" s="34">
        <v>43.433212311098089</v>
      </c>
      <c r="AM622" s="34">
        <v>43.058009685462103</v>
      </c>
      <c r="AN622" s="34">
        <v>2.2699999999999987</v>
      </c>
      <c r="AO622" s="34">
        <v>1.2888578915268126E-2</v>
      </c>
      <c r="AP622" s="34">
        <v>2.2828885789152666</v>
      </c>
      <c r="AQ622" s="34">
        <v>2.2631675925256749</v>
      </c>
      <c r="AR622" s="34">
        <v>50.532000000000018</v>
      </c>
      <c r="AS622" s="34">
        <v>0.28690998667239193</v>
      </c>
      <c r="AT622" s="34">
        <v>50.818909986672416</v>
      </c>
      <c r="AU622" s="34">
        <v>50.379905191853538</v>
      </c>
    </row>
    <row r="623" spans="1:47" x14ac:dyDescent="0.25">
      <c r="A623" s="18">
        <v>45864</v>
      </c>
      <c r="B623" s="2">
        <v>11</v>
      </c>
      <c r="C623" s="2" t="s">
        <v>23</v>
      </c>
      <c r="D623" s="9">
        <v>33.75159</v>
      </c>
      <c r="E623">
        <v>8.5433890000000002E-3</v>
      </c>
      <c r="G623" s="34">
        <v>1.1250000000000002</v>
      </c>
      <c r="H623" s="34">
        <v>5.2011981161026646E-3</v>
      </c>
      <c r="I623" s="34">
        <v>1.1302011981161029</v>
      </c>
      <c r="J623" s="34">
        <v>1.120545449632331</v>
      </c>
      <c r="K623" s="34">
        <v>5.992</v>
      </c>
      <c r="L623" s="34">
        <v>2.7702736988166367E-2</v>
      </c>
      <c r="M623" s="34">
        <v>6.0197027369881662</v>
      </c>
      <c r="N623" s="34">
        <v>5.9682740748417116</v>
      </c>
      <c r="O623" s="34">
        <v>60.804000000000009</v>
      </c>
      <c r="P623" s="34">
        <v>0.28111435577911681</v>
      </c>
      <c r="Q623" s="34">
        <v>61.085114355779126</v>
      </c>
      <c r="R623" s="34">
        <v>60.563240461728221</v>
      </c>
      <c r="S623" s="34">
        <v>4.3769999999999998</v>
      </c>
      <c r="T623" s="34">
        <v>2.0236128137050099E-2</v>
      </c>
      <c r="U623" s="34">
        <v>4.3972361281370498</v>
      </c>
      <c r="V623" s="34">
        <v>4.3596688293695216</v>
      </c>
      <c r="W623" s="34">
        <v>72.298000000000002</v>
      </c>
      <c r="X623" s="34">
        <v>0.33425441902043596</v>
      </c>
      <c r="Y623" s="34">
        <v>72.632254419020441</v>
      </c>
      <c r="Z623" s="34">
        <v>72.011728815571786</v>
      </c>
      <c r="AB623" s="34">
        <v>2.0949999999999989</v>
      </c>
      <c r="AC623" s="34">
        <v>9.6857867139867326E-3</v>
      </c>
      <c r="AD623" s="34">
        <v>2.1046857867139854</v>
      </c>
      <c r="AE623" s="34">
        <v>2.0867046373153171</v>
      </c>
      <c r="AF623" s="34">
        <v>3.1239999999999979</v>
      </c>
      <c r="AG623" s="34">
        <v>1.4443149257515298E-2</v>
      </c>
      <c r="AH623" s="34">
        <v>3.1384431492575131</v>
      </c>
      <c r="AI623" s="34">
        <v>3.1116302085790211</v>
      </c>
      <c r="AJ623" s="34">
        <v>47.216999999999977</v>
      </c>
      <c r="AK623" s="34">
        <v>0.21829775239823945</v>
      </c>
      <c r="AL623" s="34">
        <v>47.435297752398213</v>
      </c>
      <c r="AM623" s="34">
        <v>47.030039551368652</v>
      </c>
      <c r="AN623" s="34">
        <v>2.4739999999999984</v>
      </c>
      <c r="AO623" s="34">
        <v>1.1438012568211539E-2</v>
      </c>
      <c r="AP623" s="34">
        <v>2.4854380125682098</v>
      </c>
      <c r="AQ623" s="34">
        <v>2.4642039487914529</v>
      </c>
      <c r="AR623" s="34">
        <v>54.909999999999968</v>
      </c>
      <c r="AS623" s="34">
        <v>0.25386470093795305</v>
      </c>
      <c r="AT623" s="34">
        <v>55.163864700937921</v>
      </c>
      <c r="AU623" s="34">
        <v>54.692578346054439</v>
      </c>
    </row>
    <row r="624" spans="1:47" x14ac:dyDescent="0.25">
      <c r="A624" s="18">
        <v>45864</v>
      </c>
      <c r="B624" s="2">
        <v>12</v>
      </c>
      <c r="C624" s="2" t="s">
        <v>23</v>
      </c>
      <c r="D624" s="9">
        <v>67.835094999999995</v>
      </c>
      <c r="E624">
        <v>8.5085820000000006E-3</v>
      </c>
      <c r="G624" s="34">
        <v>1.125</v>
      </c>
      <c r="H624" s="34">
        <v>9.6332350961872305E-3</v>
      </c>
      <c r="I624" s="34">
        <v>1.1346332350961872</v>
      </c>
      <c r="J624" s="34">
        <v>1.124979115175446</v>
      </c>
      <c r="K624" s="34">
        <v>6.1670000000000007</v>
      </c>
      <c r="L624" s="34">
        <v>5.2807254078388141E-2</v>
      </c>
      <c r="M624" s="34">
        <v>6.2198072540783889</v>
      </c>
      <c r="N624" s="34">
        <v>6.1668855140328676</v>
      </c>
      <c r="O624" s="34">
        <v>67.685000000000002</v>
      </c>
      <c r="P624" s="34">
        <v>0.57957823776482909</v>
      </c>
      <c r="Q624" s="34">
        <v>68.264578237764837</v>
      </c>
      <c r="R624" s="34">
        <v>67.683743476133401</v>
      </c>
      <c r="S624" s="34">
        <v>4.907</v>
      </c>
      <c r="T624" s="34">
        <v>4.2018030770658431E-2</v>
      </c>
      <c r="U624" s="34">
        <v>4.9490180307706586</v>
      </c>
      <c r="V624" s="34">
        <v>4.9069089050363681</v>
      </c>
      <c r="W624" s="34">
        <v>79.884</v>
      </c>
      <c r="X624" s="34">
        <v>0.68403675771006289</v>
      </c>
      <c r="Y624" s="34">
        <v>80.568036757710075</v>
      </c>
      <c r="Z624" s="34">
        <v>79.882517010378095</v>
      </c>
      <c r="AB624" s="34">
        <v>2.0949999999999984</v>
      </c>
      <c r="AC624" s="34">
        <v>1.7939224468010873E-2</v>
      </c>
      <c r="AD624" s="34">
        <v>2.1129392244680094</v>
      </c>
      <c r="AE624" s="34">
        <v>2.0949611078156067</v>
      </c>
      <c r="AF624" s="34">
        <v>3.7109999999999976</v>
      </c>
      <c r="AG624" s="34">
        <v>3.1776831503956257E-2</v>
      </c>
      <c r="AH624" s="34">
        <v>3.7427768315039538</v>
      </c>
      <c r="AI624" s="34">
        <v>3.7109311079254019</v>
      </c>
      <c r="AJ624" s="34">
        <v>51.590000000000032</v>
      </c>
      <c r="AK624" s="34">
        <v>0.44175875432204403</v>
      </c>
      <c r="AL624" s="34">
        <v>52.031758754322077</v>
      </c>
      <c r="AM624" s="34">
        <v>51.589042268356707</v>
      </c>
      <c r="AN624" s="34">
        <v>2.6919999999999993</v>
      </c>
      <c r="AO624" s="34">
        <v>2.3051261225720904E-2</v>
      </c>
      <c r="AP624" s="34">
        <v>2.71505126122572</v>
      </c>
      <c r="AQ624" s="34">
        <v>2.6919500249353776</v>
      </c>
      <c r="AR624" s="34">
        <v>60.088000000000029</v>
      </c>
      <c r="AS624" s="34">
        <v>0.51452607151973206</v>
      </c>
      <c r="AT624" s="34">
        <v>60.602526071519755</v>
      </c>
      <c r="AU624" s="34">
        <v>60.086884509033098</v>
      </c>
    </row>
    <row r="625" spans="1:47" x14ac:dyDescent="0.25">
      <c r="A625" s="18">
        <v>45864</v>
      </c>
      <c r="B625" s="2">
        <v>13</v>
      </c>
      <c r="C625" s="2" t="s">
        <v>23</v>
      </c>
      <c r="D625" s="9">
        <v>40.944729000000002</v>
      </c>
      <c r="E625">
        <v>8.6435469999999997E-3</v>
      </c>
      <c r="G625" s="34">
        <v>1.125</v>
      </c>
      <c r="H625" s="34">
        <v>1.4599198410589376E-2</v>
      </c>
      <c r="I625" s="34">
        <v>1.1395991984105893</v>
      </c>
      <c r="J625" s="34">
        <v>1.1297490191779651</v>
      </c>
      <c r="K625" s="34">
        <v>6.5749999999999993</v>
      </c>
      <c r="L625" s="34">
        <v>8.5324204044111243E-2</v>
      </c>
      <c r="M625" s="34">
        <v>6.6603242040441106</v>
      </c>
      <c r="N625" s="34">
        <v>6.6027553787512172</v>
      </c>
      <c r="O625" s="34">
        <v>71.402000000000001</v>
      </c>
      <c r="P625" s="34">
        <v>0.92658841325591346</v>
      </c>
      <c r="Q625" s="34">
        <v>72.328588413255915</v>
      </c>
      <c r="R625" s="34">
        <v>71.703412859862283</v>
      </c>
      <c r="S625" s="34">
        <v>5.0609999999999991</v>
      </c>
      <c r="T625" s="34">
        <v>6.5676927249771408E-2</v>
      </c>
      <c r="U625" s="34">
        <v>5.1266769272497701</v>
      </c>
      <c r="V625" s="34">
        <v>5.0823642542752712</v>
      </c>
      <c r="W625" s="34">
        <v>84.162999999999997</v>
      </c>
      <c r="X625" s="34">
        <v>1.0921887429603856</v>
      </c>
      <c r="Y625" s="34">
        <v>85.255188742960385</v>
      </c>
      <c r="Z625" s="34">
        <v>84.518281512066736</v>
      </c>
      <c r="AB625" s="34">
        <v>2.0949999999999984</v>
      </c>
      <c r="AC625" s="34">
        <v>2.7186951706830866E-2</v>
      </c>
      <c r="AD625" s="34">
        <v>2.1221869517068295</v>
      </c>
      <c r="AE625" s="34">
        <v>2.1038437290469645</v>
      </c>
      <c r="AF625" s="34">
        <v>3.5859999999999963</v>
      </c>
      <c r="AG625" s="34">
        <v>4.6535756000331961E-2</v>
      </c>
      <c r="AH625" s="34">
        <v>3.6325357560003284</v>
      </c>
      <c r="AI625" s="34">
        <v>3.601137762464159</v>
      </c>
      <c r="AJ625" s="34">
        <v>54.186999999999998</v>
      </c>
      <c r="AK625" s="34">
        <v>0.70318823491076143</v>
      </c>
      <c r="AL625" s="34">
        <v>54.890188234910759</v>
      </c>
      <c r="AM625" s="34">
        <v>54.415742313063461</v>
      </c>
      <c r="AN625" s="34">
        <v>2.786999999999999</v>
      </c>
      <c r="AO625" s="34">
        <v>3.6167080862500069E-2</v>
      </c>
      <c r="AP625" s="34">
        <v>2.8231670808624991</v>
      </c>
      <c r="AQ625" s="34">
        <v>2.7987649035102113</v>
      </c>
      <c r="AR625" s="34">
        <v>62.654999999999994</v>
      </c>
      <c r="AS625" s="34">
        <v>0.81307802348042435</v>
      </c>
      <c r="AT625" s="34">
        <v>63.468078023480416</v>
      </c>
      <c r="AU625" s="34">
        <v>62.919488708084792</v>
      </c>
    </row>
    <row r="626" spans="1:47" x14ac:dyDescent="0.25">
      <c r="A626" s="18">
        <v>45864</v>
      </c>
      <c r="B626" s="2">
        <v>14</v>
      </c>
      <c r="C626" s="2" t="s">
        <v>23</v>
      </c>
      <c r="D626" s="9">
        <v>89.280460000000005</v>
      </c>
      <c r="E626">
        <v>8.6333490000000002E-3</v>
      </c>
      <c r="G626" s="34">
        <v>1.125</v>
      </c>
      <c r="H626" s="34">
        <v>1.9379658119137177E-2</v>
      </c>
      <c r="I626" s="34">
        <v>1.1443796581191372</v>
      </c>
      <c r="J626" s="34">
        <v>1.134499829142094</v>
      </c>
      <c r="K626" s="34">
        <v>7.6660000000000013</v>
      </c>
      <c r="L626" s="34">
        <v>0.1320572970144939</v>
      </c>
      <c r="M626" s="34">
        <v>7.7980572970144948</v>
      </c>
      <c r="N626" s="34">
        <v>7.7307339468473719</v>
      </c>
      <c r="O626" s="34">
        <v>73.909000000000006</v>
      </c>
      <c r="P626" s="34">
        <v>1.2731832461576085</v>
      </c>
      <c r="Q626" s="34">
        <v>75.182183246157621</v>
      </c>
      <c r="R626" s="34">
        <v>74.533109219611589</v>
      </c>
      <c r="S626" s="34">
        <v>5.26</v>
      </c>
      <c r="T626" s="34">
        <v>9.0610668183699158E-2</v>
      </c>
      <c r="U626" s="34">
        <v>5.3506106681836991</v>
      </c>
      <c r="V626" s="34">
        <v>5.3044169789221458</v>
      </c>
      <c r="W626" s="34">
        <v>87.960000000000008</v>
      </c>
      <c r="X626" s="34">
        <v>1.5152308694749386</v>
      </c>
      <c r="Y626" s="34">
        <v>89.475230869474956</v>
      </c>
      <c r="Z626" s="34">
        <v>88.702759974523204</v>
      </c>
      <c r="AB626" s="34">
        <v>2.0949999999999989</v>
      </c>
      <c r="AC626" s="34">
        <v>3.6089230008526541E-2</v>
      </c>
      <c r="AD626" s="34">
        <v>2.1310892300085253</v>
      </c>
      <c r="AE626" s="34">
        <v>2.1126907929357204</v>
      </c>
      <c r="AF626" s="34">
        <v>3.7119999999999966</v>
      </c>
      <c r="AG626" s="34">
        <v>6.3944258611766336E-2</v>
      </c>
      <c r="AH626" s="34">
        <v>3.7759442586117631</v>
      </c>
      <c r="AI626" s="34">
        <v>3.7433452140226215</v>
      </c>
      <c r="AJ626" s="34">
        <v>55.730000000000011</v>
      </c>
      <c r="AK626" s="34">
        <v>0.96002519731512448</v>
      </c>
      <c r="AL626" s="34">
        <v>56.690025197315137</v>
      </c>
      <c r="AM626" s="34">
        <v>56.200600424967924</v>
      </c>
      <c r="AN626" s="34">
        <v>2.9189999999999992</v>
      </c>
      <c r="AO626" s="34">
        <v>5.0283752933121248E-2</v>
      </c>
      <c r="AP626" s="34">
        <v>2.9692837529331202</v>
      </c>
      <c r="AQ626" s="34">
        <v>2.943648890014019</v>
      </c>
      <c r="AR626" s="34">
        <v>64.456000000000003</v>
      </c>
      <c r="AS626" s="34">
        <v>1.1103424388685386</v>
      </c>
      <c r="AT626" s="34">
        <v>65.566342438868546</v>
      </c>
      <c r="AU626" s="34">
        <v>65.000285321940282</v>
      </c>
    </row>
    <row r="627" spans="1:47" x14ac:dyDescent="0.25">
      <c r="A627" s="18">
        <v>45864</v>
      </c>
      <c r="B627" s="2">
        <v>15</v>
      </c>
      <c r="C627" s="2" t="s">
        <v>23</v>
      </c>
      <c r="D627" s="9">
        <v>41.427801000000002</v>
      </c>
      <c r="E627">
        <v>8.8292639999999999E-3</v>
      </c>
      <c r="G627" s="34">
        <v>1.125</v>
      </c>
      <c r="H627" s="34">
        <v>1.8699108868574035E-2</v>
      </c>
      <c r="I627" s="34">
        <v>1.143699108868574</v>
      </c>
      <c r="J627" s="34">
        <v>1.1336010874998086</v>
      </c>
      <c r="K627" s="34">
        <v>7.8160000000000007</v>
      </c>
      <c r="L627" s="34">
        <v>0.12991309770379969</v>
      </c>
      <c r="M627" s="34">
        <v>7.9459130977038006</v>
      </c>
      <c r="N627" s="34">
        <v>7.8757565332431163</v>
      </c>
      <c r="O627" s="34">
        <v>75.245999999999981</v>
      </c>
      <c r="P627" s="34">
        <v>1.2506961297108636</v>
      </c>
      <c r="Q627" s="34">
        <v>76.496696129710841</v>
      </c>
      <c r="R627" s="34">
        <v>75.821286604453846</v>
      </c>
      <c r="S627" s="34">
        <v>5.3019999999999996</v>
      </c>
      <c r="T627" s="34">
        <v>8.8126822418826245E-2</v>
      </c>
      <c r="U627" s="34">
        <v>5.3901268224188259</v>
      </c>
      <c r="V627" s="34">
        <v>5.3425359697102088</v>
      </c>
      <c r="W627" s="34">
        <v>89.488999999999976</v>
      </c>
      <c r="X627" s="34">
        <v>1.4874351587020636</v>
      </c>
      <c r="Y627" s="34">
        <v>90.976435158702031</v>
      </c>
      <c r="Z627" s="34">
        <v>90.17318019490699</v>
      </c>
      <c r="AB627" s="34">
        <v>2.0949999999999993</v>
      </c>
      <c r="AC627" s="34">
        <v>3.4821896070811195E-2</v>
      </c>
      <c r="AD627" s="34">
        <v>2.1298218960708106</v>
      </c>
      <c r="AE627" s="34">
        <v>2.1110171362774208</v>
      </c>
      <c r="AF627" s="34">
        <v>3.8629999999999978</v>
      </c>
      <c r="AG627" s="34">
        <v>6.4208584497156843E-2</v>
      </c>
      <c r="AH627" s="34">
        <v>3.9272085844971545</v>
      </c>
      <c r="AI627" s="34">
        <v>3.8925342231215629</v>
      </c>
      <c r="AJ627" s="34">
        <v>56.563000000000009</v>
      </c>
      <c r="AK627" s="34">
        <v>0.94015795105169186</v>
      </c>
      <c r="AL627" s="34">
        <v>57.503157951051705</v>
      </c>
      <c r="AM627" s="34">
        <v>56.995447388668175</v>
      </c>
      <c r="AN627" s="34">
        <v>2.9849999999999999</v>
      </c>
      <c r="AO627" s="34">
        <v>4.9614968864616443E-2</v>
      </c>
      <c r="AP627" s="34">
        <v>3.0346149688646165</v>
      </c>
      <c r="AQ627" s="34">
        <v>3.0078215521661593</v>
      </c>
      <c r="AR627" s="34">
        <v>65.506000000000014</v>
      </c>
      <c r="AS627" s="34">
        <v>1.0888034004842762</v>
      </c>
      <c r="AT627" s="34">
        <v>66.594803400484295</v>
      </c>
      <c r="AU627" s="34">
        <v>66.006820300233315</v>
      </c>
    </row>
    <row r="628" spans="1:47" x14ac:dyDescent="0.25">
      <c r="A628" s="18">
        <v>45864</v>
      </c>
      <c r="B628" s="2">
        <v>16</v>
      </c>
      <c r="C628" s="2" t="s">
        <v>23</v>
      </c>
      <c r="D628" s="9">
        <v>45.105804999999997</v>
      </c>
      <c r="E628">
        <v>9.0800859999999994E-3</v>
      </c>
      <c r="G628" s="34">
        <v>1.125</v>
      </c>
      <c r="H628" s="34">
        <v>1.8889609229307575E-2</v>
      </c>
      <c r="I628" s="34">
        <v>1.1438896092293076</v>
      </c>
      <c r="J628" s="34">
        <v>1.1335029932029992</v>
      </c>
      <c r="K628" s="34">
        <v>8.4549999999999983</v>
      </c>
      <c r="L628" s="34">
        <v>0.14196590758559602</v>
      </c>
      <c r="M628" s="34">
        <v>8.5969659075855951</v>
      </c>
      <c r="N628" s="34">
        <v>8.5189047178056505</v>
      </c>
      <c r="O628" s="34">
        <v>76.304000000000016</v>
      </c>
      <c r="P628" s="34">
        <v>1.281202437896076</v>
      </c>
      <c r="Q628" s="34">
        <v>77.585202437896086</v>
      </c>
      <c r="R628" s="34">
        <v>76.880722127432577</v>
      </c>
      <c r="S628" s="34">
        <v>5.327</v>
      </c>
      <c r="T628" s="34">
        <v>8.9444398546241283E-2</v>
      </c>
      <c r="U628" s="34">
        <v>5.4164443985462416</v>
      </c>
      <c r="V628" s="34">
        <v>5.3672626175932239</v>
      </c>
      <c r="W628" s="34">
        <v>91.211000000000013</v>
      </c>
      <c r="X628" s="34">
        <v>1.5315023532572207</v>
      </c>
      <c r="Y628" s="34">
        <v>92.742502353257237</v>
      </c>
      <c r="Z628" s="34">
        <v>91.900392456034453</v>
      </c>
      <c r="AB628" s="34">
        <v>2.0949999999999984</v>
      </c>
      <c r="AC628" s="34">
        <v>3.5176650075910525E-2</v>
      </c>
      <c r="AD628" s="34">
        <v>2.1301766500759087</v>
      </c>
      <c r="AE628" s="34">
        <v>2.1108344628980276</v>
      </c>
      <c r="AF628" s="34">
        <v>3.9769999999999968</v>
      </c>
      <c r="AG628" s="34">
        <v>6.6776867471072143E-2</v>
      </c>
      <c r="AH628" s="34">
        <v>4.0437768674710686</v>
      </c>
      <c r="AI628" s="34">
        <v>4.007059025749621</v>
      </c>
      <c r="AJ628" s="34">
        <v>57.048999999999992</v>
      </c>
      <c r="AK628" s="34">
        <v>0.95789628170912688</v>
      </c>
      <c r="AL628" s="34">
        <v>58.006896281709118</v>
      </c>
      <c r="AM628" s="34">
        <v>57.480188674878121</v>
      </c>
      <c r="AN628" s="34">
        <v>2.9589999999999987</v>
      </c>
      <c r="AO628" s="34">
        <v>4.9683869964018745E-2</v>
      </c>
      <c r="AP628" s="34">
        <v>3.0086838699640177</v>
      </c>
      <c r="AQ628" s="34">
        <v>2.9813647616779315</v>
      </c>
      <c r="AR628" s="34">
        <v>66.079999999999984</v>
      </c>
      <c r="AS628" s="34">
        <v>1.1095336692201283</v>
      </c>
      <c r="AT628" s="34">
        <v>67.189533669220111</v>
      </c>
      <c r="AU628" s="34">
        <v>66.579446925203712</v>
      </c>
    </row>
    <row r="629" spans="1:47" x14ac:dyDescent="0.25">
      <c r="A629" s="18">
        <v>45864</v>
      </c>
      <c r="B629" s="2">
        <v>17</v>
      </c>
      <c r="C629" s="2" t="s">
        <v>23</v>
      </c>
      <c r="D629" s="9">
        <v>48.964641999999998</v>
      </c>
      <c r="E629">
        <v>9.3400240000000006E-3</v>
      </c>
      <c r="G629" s="34">
        <v>1.125</v>
      </c>
      <c r="H629" s="34">
        <v>2.0764096976300793E-2</v>
      </c>
      <c r="I629" s="34">
        <v>1.1457640969763008</v>
      </c>
      <c r="J629" s="34">
        <v>1.1350626328122038</v>
      </c>
      <c r="K629" s="34">
        <v>8.6039999999999974</v>
      </c>
      <c r="L629" s="34">
        <v>0.15880381367474841</v>
      </c>
      <c r="M629" s="34">
        <v>8.7628038136747453</v>
      </c>
      <c r="N629" s="34">
        <v>8.6809590157477317</v>
      </c>
      <c r="O629" s="34">
        <v>76.328000000000003</v>
      </c>
      <c r="P629" s="34">
        <v>1.4087839946729661</v>
      </c>
      <c r="Q629" s="34">
        <v>77.736783994672976</v>
      </c>
      <c r="R629" s="34">
        <v>77.010720566479918</v>
      </c>
      <c r="S629" s="34">
        <v>5.3710000000000013</v>
      </c>
      <c r="T629" s="34">
        <v>9.9132413208632517E-2</v>
      </c>
      <c r="U629" s="34">
        <v>5.470132413208634</v>
      </c>
      <c r="V629" s="34">
        <v>5.4190412451860874</v>
      </c>
      <c r="W629" s="34">
        <v>91.427999999999997</v>
      </c>
      <c r="X629" s="34">
        <v>1.6874843185326478</v>
      </c>
      <c r="Y629" s="34">
        <v>93.115484318532651</v>
      </c>
      <c r="Z629" s="34">
        <v>92.245783460225951</v>
      </c>
      <c r="AB629" s="34">
        <v>2.0949999999999989</v>
      </c>
      <c r="AC629" s="34">
        <v>3.8667362813644565E-2</v>
      </c>
      <c r="AD629" s="34">
        <v>2.1336673628136436</v>
      </c>
      <c r="AE629" s="34">
        <v>2.1137388584369474</v>
      </c>
      <c r="AF629" s="34">
        <v>4.1599999999999984</v>
      </c>
      <c r="AG629" s="34">
        <v>7.6781016374587785E-2</v>
      </c>
      <c r="AH629" s="34">
        <v>4.2367810163745858</v>
      </c>
      <c r="AI629" s="34">
        <v>4.1972093799989025</v>
      </c>
      <c r="AJ629" s="34">
        <v>57.09699999999998</v>
      </c>
      <c r="AK629" s="34">
        <v>1.0538379067163075</v>
      </c>
      <c r="AL629" s="34">
        <v>58.150837906716291</v>
      </c>
      <c r="AM629" s="34">
        <v>57.607707685047451</v>
      </c>
      <c r="AN629" s="34">
        <v>2.9839999999999995</v>
      </c>
      <c r="AO629" s="34">
        <v>5.5075613668694713E-2</v>
      </c>
      <c r="AP629" s="34">
        <v>3.0390756136686941</v>
      </c>
      <c r="AQ629" s="34">
        <v>3.0106905744992138</v>
      </c>
      <c r="AR629" s="34">
        <v>66.33599999999997</v>
      </c>
      <c r="AS629" s="34">
        <v>1.2243618995732346</v>
      </c>
      <c r="AT629" s="34">
        <v>67.560361899573223</v>
      </c>
      <c r="AU629" s="34">
        <v>66.929346497982507</v>
      </c>
    </row>
    <row r="630" spans="1:47" x14ac:dyDescent="0.25">
      <c r="A630" s="18">
        <v>45864</v>
      </c>
      <c r="B630" s="2">
        <v>18</v>
      </c>
      <c r="C630" s="2" t="s">
        <v>23</v>
      </c>
      <c r="D630" s="9">
        <v>46.431452</v>
      </c>
      <c r="E630">
        <v>9.4252569999999994E-3</v>
      </c>
      <c r="G630" s="34">
        <v>1.125</v>
      </c>
      <c r="H630" s="34">
        <v>2.6327040263791807E-2</v>
      </c>
      <c r="I630" s="34">
        <v>1.1513270402637918</v>
      </c>
      <c r="J630" s="34">
        <v>1.1404754870182563</v>
      </c>
      <c r="K630" s="34">
        <v>9.8359999999999967</v>
      </c>
      <c r="L630" s="34">
        <v>0.23018023825302769</v>
      </c>
      <c r="M630" s="34">
        <v>10.066180238253024</v>
      </c>
      <c r="N630" s="34">
        <v>9.9713039024991676</v>
      </c>
      <c r="O630" s="34">
        <v>74.614000000000004</v>
      </c>
      <c r="P630" s="34">
        <v>1.7461029175489442</v>
      </c>
      <c r="Q630" s="34">
        <v>76.360102917548943</v>
      </c>
      <c r="R630" s="34">
        <v>75.640389323004598</v>
      </c>
      <c r="S630" s="34">
        <v>5.1410000000000009</v>
      </c>
      <c r="T630" s="34">
        <v>0.12030872355213663</v>
      </c>
      <c r="U630" s="34">
        <v>5.2613087235521379</v>
      </c>
      <c r="V630" s="34">
        <v>5.2117195366763172</v>
      </c>
      <c r="W630" s="34">
        <v>90.716000000000008</v>
      </c>
      <c r="X630" s="34">
        <v>2.1229189196179004</v>
      </c>
      <c r="Y630" s="34">
        <v>92.838918919617896</v>
      </c>
      <c r="Z630" s="34">
        <v>91.963888249198334</v>
      </c>
      <c r="AB630" s="34">
        <v>2.0949999999999993</v>
      </c>
      <c r="AC630" s="34">
        <v>4.9026799424572283E-2</v>
      </c>
      <c r="AD630" s="34">
        <v>2.1440267994245716</v>
      </c>
      <c r="AE630" s="34">
        <v>2.1238187958251076</v>
      </c>
      <c r="AF630" s="34">
        <v>3.855999999999999</v>
      </c>
      <c r="AG630" s="34">
        <v>9.0237393117494388E-2</v>
      </c>
      <c r="AH630" s="34">
        <v>3.9462373931174932</v>
      </c>
      <c r="AI630" s="34">
        <v>3.9090430915043508</v>
      </c>
      <c r="AJ630" s="34">
        <v>55.715000000000003</v>
      </c>
      <c r="AK630" s="34">
        <v>1.3038320429308095</v>
      </c>
      <c r="AL630" s="34">
        <v>57.018832042930811</v>
      </c>
      <c r="AM630" s="34">
        <v>56.481414897086353</v>
      </c>
      <c r="AN630" s="34">
        <v>2.9529999999999994</v>
      </c>
      <c r="AO630" s="34">
        <v>6.9105555465757501E-2</v>
      </c>
      <c r="AP630" s="34">
        <v>3.0221055554657568</v>
      </c>
      <c r="AQ630" s="34">
        <v>2.9936214339243645</v>
      </c>
      <c r="AR630" s="34">
        <v>64.619</v>
      </c>
      <c r="AS630" s="34">
        <v>1.5122017909386336</v>
      </c>
      <c r="AT630" s="34">
        <v>66.131201790938633</v>
      </c>
      <c r="AU630" s="34">
        <v>65.507898218340173</v>
      </c>
    </row>
    <row r="631" spans="1:47" x14ac:dyDescent="0.25">
      <c r="A631" s="18">
        <v>45864</v>
      </c>
      <c r="B631" s="2">
        <v>19</v>
      </c>
      <c r="C631" s="2" t="s">
        <v>23</v>
      </c>
      <c r="D631" s="9">
        <v>56.313065000000002</v>
      </c>
      <c r="E631">
        <v>9.5911690000000001E-3</v>
      </c>
      <c r="G631" s="34">
        <v>1.125</v>
      </c>
      <c r="H631" s="34">
        <v>1.7399416170915838E-2</v>
      </c>
      <c r="I631" s="34">
        <v>1.1423994161709159</v>
      </c>
      <c r="J631" s="34">
        <v>1.1314424703049193</v>
      </c>
      <c r="K631" s="34">
        <v>10.622999999999998</v>
      </c>
      <c r="L631" s="34">
        <v>0.16429688709656792</v>
      </c>
      <c r="M631" s="34">
        <v>10.787296887096565</v>
      </c>
      <c r="N631" s="34">
        <v>10.683834099599247</v>
      </c>
      <c r="O631" s="34">
        <v>69.530999999999992</v>
      </c>
      <c r="P631" s="34">
        <v>1.0753767162488437</v>
      </c>
      <c r="Q631" s="34">
        <v>70.606376716248832</v>
      </c>
      <c r="R631" s="34">
        <v>69.929179024685624</v>
      </c>
      <c r="S631" s="34">
        <v>4.7079999999999984</v>
      </c>
      <c r="T631" s="34">
        <v>7.2814623406819323E-2</v>
      </c>
      <c r="U631" s="34">
        <v>4.7808146234068181</v>
      </c>
      <c r="V631" s="34">
        <v>4.7349610223960514</v>
      </c>
      <c r="W631" s="34">
        <v>85.986999999999995</v>
      </c>
      <c r="X631" s="34">
        <v>1.3298876429231465</v>
      </c>
      <c r="Y631" s="34">
        <v>87.31688764292312</v>
      </c>
      <c r="Z631" s="34">
        <v>86.479416616985844</v>
      </c>
      <c r="AB631" s="34">
        <v>2.0949999999999984</v>
      </c>
      <c r="AC631" s="34">
        <v>3.2401579447172139E-2</v>
      </c>
      <c r="AD631" s="34">
        <v>2.1274015794471706</v>
      </c>
      <c r="AE631" s="34">
        <v>2.106997311367826</v>
      </c>
      <c r="AF631" s="34">
        <v>3.6729999999999974</v>
      </c>
      <c r="AG631" s="34">
        <v>5.6807160529576732E-2</v>
      </c>
      <c r="AH631" s="34">
        <v>3.7298071605295742</v>
      </c>
      <c r="AI631" s="34">
        <v>3.694033949715525</v>
      </c>
      <c r="AJ631" s="34">
        <v>51.572999999999986</v>
      </c>
      <c r="AK631" s="34">
        <v>0.79763563571790419</v>
      </c>
      <c r="AL631" s="34">
        <v>52.370635635717889</v>
      </c>
      <c r="AM631" s="34">
        <v>51.868340018698298</v>
      </c>
      <c r="AN631" s="34">
        <v>2.7659999999999996</v>
      </c>
      <c r="AO631" s="34">
        <v>4.2779364558891732E-2</v>
      </c>
      <c r="AP631" s="34">
        <v>2.8087793645588914</v>
      </c>
      <c r="AQ631" s="34">
        <v>2.7818398869896943</v>
      </c>
      <c r="AR631" s="34">
        <v>60.106999999999978</v>
      </c>
      <c r="AS631" s="34">
        <v>0.92962374025354477</v>
      </c>
      <c r="AT631" s="34">
        <v>61.036623740253525</v>
      </c>
      <c r="AU631" s="34">
        <v>60.451211166771344</v>
      </c>
    </row>
    <row r="632" spans="1:47" x14ac:dyDescent="0.25">
      <c r="A632" s="18">
        <v>45864</v>
      </c>
      <c r="B632" s="2">
        <v>20</v>
      </c>
      <c r="C632" s="2" t="s">
        <v>23</v>
      </c>
      <c r="D632" s="9">
        <v>64.959045000000003</v>
      </c>
      <c r="E632">
        <v>9.3544649999999993E-3</v>
      </c>
      <c r="G632" s="34">
        <v>1.125</v>
      </c>
      <c r="H632" s="34">
        <v>9.8600113563189155E-3</v>
      </c>
      <c r="I632" s="34">
        <v>1.134860011356319</v>
      </c>
      <c r="J632" s="34">
        <v>1.1242440031001866</v>
      </c>
      <c r="K632" s="34">
        <v>10.030999999999995</v>
      </c>
      <c r="L632" s="34">
        <v>8.7916243480208878E-2</v>
      </c>
      <c r="M632" s="34">
        <v>10.118916243480204</v>
      </c>
      <c r="N632" s="34">
        <v>10.024259195642637</v>
      </c>
      <c r="O632" s="34">
        <v>63.071000000000005</v>
      </c>
      <c r="P632" s="34">
        <v>0.55278291222612475</v>
      </c>
      <c r="Q632" s="34">
        <v>63.623782912226133</v>
      </c>
      <c r="R632" s="34">
        <v>63.028616461806116</v>
      </c>
      <c r="S632" s="34">
        <v>4.2399999999999993</v>
      </c>
      <c r="T632" s="34">
        <v>3.7161287245148618E-2</v>
      </c>
      <c r="U632" s="34">
        <v>4.2771612872451481</v>
      </c>
      <c r="V632" s="34">
        <v>4.2371507316842587</v>
      </c>
      <c r="W632" s="34">
        <v>78.466999999999999</v>
      </c>
      <c r="X632" s="34">
        <v>0.68772045430780115</v>
      </c>
      <c r="Y632" s="34">
        <v>79.154720454307807</v>
      </c>
      <c r="Z632" s="34">
        <v>78.414270392233192</v>
      </c>
      <c r="AB632" s="34">
        <v>2.0949999999999989</v>
      </c>
      <c r="AC632" s="34">
        <v>1.8361532259100546E-2</v>
      </c>
      <c r="AD632" s="34">
        <v>2.1133615322590993</v>
      </c>
      <c r="AE632" s="34">
        <v>2.0935921657732353</v>
      </c>
      <c r="AF632" s="34">
        <v>3.4759999999999969</v>
      </c>
      <c r="AG632" s="34">
        <v>3.0465243977390682E-2</v>
      </c>
      <c r="AH632" s="34">
        <v>3.5064652439773876</v>
      </c>
      <c r="AI632" s="34">
        <v>3.4736641375788846</v>
      </c>
      <c r="AJ632" s="34">
        <v>47.381999999999998</v>
      </c>
      <c r="AK632" s="34">
        <v>0.41527738496453581</v>
      </c>
      <c r="AL632" s="34">
        <v>47.797277384964531</v>
      </c>
      <c r="AM632" s="34">
        <v>47.350159426571587</v>
      </c>
      <c r="AN632" s="34">
        <v>2.5060000000000002</v>
      </c>
      <c r="AO632" s="34">
        <v>2.1963723074609066E-2</v>
      </c>
      <c r="AP632" s="34">
        <v>2.5279637230746093</v>
      </c>
      <c r="AQ632" s="34">
        <v>2.5043159749058379</v>
      </c>
      <c r="AR632" s="34">
        <v>55.458999999999996</v>
      </c>
      <c r="AS632" s="34">
        <v>0.48606788427563613</v>
      </c>
      <c r="AT632" s="34">
        <v>55.945067884275623</v>
      </c>
      <c r="AU632" s="34">
        <v>55.42173170482954</v>
      </c>
    </row>
    <row r="633" spans="1:47" x14ac:dyDescent="0.25">
      <c r="A633" s="18">
        <v>45864</v>
      </c>
      <c r="B633" s="2">
        <v>21</v>
      </c>
      <c r="C633" s="2" t="s">
        <v>23</v>
      </c>
      <c r="D633" s="9">
        <v>47.181387999999998</v>
      </c>
      <c r="E633">
        <v>9.3295410000000002E-3</v>
      </c>
      <c r="G633" s="34">
        <v>1.125</v>
      </c>
      <c r="H633" s="34">
        <v>1.0500946417304481E-2</v>
      </c>
      <c r="I633" s="34">
        <v>1.1355009464173045</v>
      </c>
      <c r="J633" s="34">
        <v>1.1249072437821654</v>
      </c>
      <c r="K633" s="34">
        <v>10.299999999999999</v>
      </c>
      <c r="L633" s="34">
        <v>9.6141998309543245E-2</v>
      </c>
      <c r="M633" s="34">
        <v>10.396141998309542</v>
      </c>
      <c r="N633" s="34">
        <v>10.29915076529449</v>
      </c>
      <c r="O633" s="34">
        <v>60.461000000000006</v>
      </c>
      <c r="P633" s="34">
        <v>0.56435353007701894</v>
      </c>
      <c r="Q633" s="34">
        <v>61.025353530077027</v>
      </c>
      <c r="R633" s="34">
        <v>60.456014992278675</v>
      </c>
      <c r="S633" s="34">
        <v>4.0659999999999998</v>
      </c>
      <c r="T633" s="34">
        <v>3.7952753895786687E-2</v>
      </c>
      <c r="U633" s="34">
        <v>4.1039527538957863</v>
      </c>
      <c r="V633" s="34">
        <v>4.0656647584162524</v>
      </c>
      <c r="W633" s="34">
        <v>75.952000000000012</v>
      </c>
      <c r="X633" s="34">
        <v>0.70894922869965338</v>
      </c>
      <c r="Y633" s="34">
        <v>76.66094922869965</v>
      </c>
      <c r="Z633" s="34">
        <v>75.945737759771575</v>
      </c>
      <c r="AB633" s="34">
        <v>2.0949999999999993</v>
      </c>
      <c r="AC633" s="34">
        <v>1.9555095772669225E-2</v>
      </c>
      <c r="AD633" s="34">
        <v>2.1145550957726686</v>
      </c>
      <c r="AE633" s="34">
        <v>2.0948272673098987</v>
      </c>
      <c r="AF633" s="34">
        <v>3.5249999999999959</v>
      </c>
      <c r="AG633" s="34">
        <v>3.2902965440887333E-2</v>
      </c>
      <c r="AH633" s="34">
        <v>3.5579029654408831</v>
      </c>
      <c r="AI633" s="34">
        <v>3.5247093638507807</v>
      </c>
      <c r="AJ633" s="34">
        <v>46.615000000000009</v>
      </c>
      <c r="AK633" s="34">
        <v>0.43511254866013199</v>
      </c>
      <c r="AL633" s="34">
        <v>47.050112548660138</v>
      </c>
      <c r="AM633" s="34">
        <v>46.611156594582795</v>
      </c>
      <c r="AN633" s="34">
        <v>2.415999999999999</v>
      </c>
      <c r="AO633" s="34">
        <v>2.2551365817073437E-2</v>
      </c>
      <c r="AP633" s="34">
        <v>2.4385513658170725</v>
      </c>
      <c r="AQ633" s="34">
        <v>2.4158008008690759</v>
      </c>
      <c r="AR633" s="34">
        <v>54.651000000000003</v>
      </c>
      <c r="AS633" s="34">
        <v>0.51012197569076201</v>
      </c>
      <c r="AT633" s="34">
        <v>55.161121975690762</v>
      </c>
      <c r="AU633" s="34">
        <v>54.646494026612551</v>
      </c>
    </row>
    <row r="634" spans="1:47" x14ac:dyDescent="0.25">
      <c r="A634" s="18">
        <v>45864</v>
      </c>
      <c r="B634" s="2">
        <v>22</v>
      </c>
      <c r="C634" s="2" t="s">
        <v>23</v>
      </c>
      <c r="D634" s="9">
        <v>46.565384999999999</v>
      </c>
      <c r="E634">
        <v>9.2454860000000007E-3</v>
      </c>
      <c r="G634" s="34">
        <v>1.125</v>
      </c>
      <c r="H634" s="34">
        <v>1.1969849630210888E-2</v>
      </c>
      <c r="I634" s="34">
        <v>1.136969849630211</v>
      </c>
      <c r="J634" s="34">
        <v>1.1264580108030329</v>
      </c>
      <c r="K634" s="34">
        <v>10.156999999999998</v>
      </c>
      <c r="L634" s="34">
        <v>0.10806912239471285</v>
      </c>
      <c r="M634" s="34">
        <v>10.265069122394712</v>
      </c>
      <c r="N634" s="34">
        <v>10.17016356953458</v>
      </c>
      <c r="O634" s="34">
        <v>57.780000000000008</v>
      </c>
      <c r="P634" s="34">
        <v>0.61477147700763124</v>
      </c>
      <c r="Q634" s="34">
        <v>58.394771477007637</v>
      </c>
      <c r="R634" s="34">
        <v>57.854883434843764</v>
      </c>
      <c r="S634" s="34">
        <v>3.8519999999999999</v>
      </c>
      <c r="T634" s="34">
        <v>4.0984765133842076E-2</v>
      </c>
      <c r="U634" s="34">
        <v>3.8929847651338418</v>
      </c>
      <c r="V634" s="34">
        <v>3.8569922289895837</v>
      </c>
      <c r="W634" s="34">
        <v>72.914000000000016</v>
      </c>
      <c r="X634" s="34">
        <v>0.77579521416639707</v>
      </c>
      <c r="Y634" s="34">
        <v>73.689795214166409</v>
      </c>
      <c r="Z634" s="34">
        <v>73.008497244170954</v>
      </c>
      <c r="AB634" s="34">
        <v>2.0949999999999998</v>
      </c>
      <c r="AC634" s="34">
        <v>2.2290519978037163E-2</v>
      </c>
      <c r="AD634" s="34">
        <v>2.1172905199780367</v>
      </c>
      <c r="AE634" s="34">
        <v>2.0977151401176473</v>
      </c>
      <c r="AF634" s="34">
        <v>3.514999999999997</v>
      </c>
      <c r="AG634" s="34">
        <v>3.7399130177947763E-2</v>
      </c>
      <c r="AH634" s="34">
        <v>3.5523991301779447</v>
      </c>
      <c r="AI634" s="34">
        <v>3.5195554737534724</v>
      </c>
      <c r="AJ634" s="34">
        <v>45.639000000000017</v>
      </c>
      <c r="AK634" s="34">
        <v>0.4855928597983955</v>
      </c>
      <c r="AL634" s="34">
        <v>46.124592859798412</v>
      </c>
      <c r="AM634" s="34">
        <v>45.698148582257446</v>
      </c>
      <c r="AN634" s="34">
        <v>2.3189999999999995</v>
      </c>
      <c r="AO634" s="34">
        <v>2.4673850037741373E-2</v>
      </c>
      <c r="AP634" s="34">
        <v>2.343673850037741</v>
      </c>
      <c r="AQ634" s="34">
        <v>2.3220054462686508</v>
      </c>
      <c r="AR634" s="34">
        <v>53.568000000000019</v>
      </c>
      <c r="AS634" s="34">
        <v>0.5699563599921218</v>
      </c>
      <c r="AT634" s="34">
        <v>54.137956359992131</v>
      </c>
      <c r="AU634" s="34">
        <v>53.637424642397214</v>
      </c>
    </row>
    <row r="635" spans="1:47" x14ac:dyDescent="0.25">
      <c r="A635" s="18">
        <v>45864</v>
      </c>
      <c r="B635" s="2">
        <v>23</v>
      </c>
      <c r="C635" s="2" t="s">
        <v>23</v>
      </c>
      <c r="D635" s="9">
        <v>58.751139000000002</v>
      </c>
      <c r="E635">
        <v>9.4443549999999998E-3</v>
      </c>
      <c r="G635" s="34">
        <v>1.125</v>
      </c>
      <c r="H635" s="34">
        <v>1.0992494246294376E-2</v>
      </c>
      <c r="I635" s="34">
        <v>1.1359924942462944</v>
      </c>
      <c r="J635" s="34">
        <v>1.125263777853297</v>
      </c>
      <c r="K635" s="34">
        <v>9.495000000000001</v>
      </c>
      <c r="L635" s="34">
        <v>9.2776651438724544E-2</v>
      </c>
      <c r="M635" s="34">
        <v>9.587776651438725</v>
      </c>
      <c r="N635" s="34">
        <v>9.4972262850818261</v>
      </c>
      <c r="O635" s="34">
        <v>53.583999999999996</v>
      </c>
      <c r="P635" s="34">
        <v>0.52357494372750035</v>
      </c>
      <c r="Q635" s="34">
        <v>54.107574943727499</v>
      </c>
      <c r="R635" s="34">
        <v>53.596563797769832</v>
      </c>
      <c r="S635" s="34">
        <v>3.4630000000000001</v>
      </c>
      <c r="T635" s="34">
        <v>3.3837340066593266E-2</v>
      </c>
      <c r="U635" s="34">
        <v>3.4968373400665933</v>
      </c>
      <c r="V635" s="34">
        <v>3.4638119668497489</v>
      </c>
      <c r="W635" s="34">
        <v>67.666999999999987</v>
      </c>
      <c r="X635" s="34">
        <v>0.66118142947911251</v>
      </c>
      <c r="Y635" s="34">
        <v>68.328181429479102</v>
      </c>
      <c r="Z635" s="34">
        <v>67.682865827554707</v>
      </c>
      <c r="AB635" s="34">
        <v>2.0949999999999989</v>
      </c>
      <c r="AC635" s="34">
        <v>2.0470467063099296E-2</v>
      </c>
      <c r="AD635" s="34">
        <v>2.1154704670630982</v>
      </c>
      <c r="AE635" s="34">
        <v>2.0954912129801384</v>
      </c>
      <c r="AF635" s="34">
        <v>3.4509999999999978</v>
      </c>
      <c r="AG635" s="34">
        <v>3.3720086794632773E-2</v>
      </c>
      <c r="AH635" s="34">
        <v>3.4847200867946304</v>
      </c>
      <c r="AI635" s="34">
        <v>3.4518091532193114</v>
      </c>
      <c r="AJ635" s="34">
        <v>42.858000000000004</v>
      </c>
      <c r="AK635" s="34">
        <v>0.4187700608068306</v>
      </c>
      <c r="AL635" s="34">
        <v>43.276770060806832</v>
      </c>
      <c r="AM635" s="34">
        <v>42.868048881099206</v>
      </c>
      <c r="AN635" s="34">
        <v>2.2109999999999985</v>
      </c>
      <c r="AO635" s="34">
        <v>2.16039153587172E-2</v>
      </c>
      <c r="AP635" s="34">
        <v>2.2326039153587156</v>
      </c>
      <c r="AQ635" s="34">
        <v>2.211518411407678</v>
      </c>
      <c r="AR635" s="34">
        <v>50.615000000000002</v>
      </c>
      <c r="AS635" s="34">
        <v>0.49456453002327988</v>
      </c>
      <c r="AT635" s="34">
        <v>51.109564530023277</v>
      </c>
      <c r="AU635" s="34">
        <v>50.626867658706338</v>
      </c>
    </row>
    <row r="636" spans="1:47" x14ac:dyDescent="0.25">
      <c r="A636" s="18">
        <v>45864</v>
      </c>
      <c r="B636" s="2">
        <v>24</v>
      </c>
      <c r="C636" s="2" t="s">
        <v>23</v>
      </c>
      <c r="D636" s="9">
        <v>35.475284000000002</v>
      </c>
      <c r="E636">
        <v>9.7471789999999999E-3</v>
      </c>
      <c r="G636" s="34">
        <v>1.125</v>
      </c>
      <c r="H636" s="34">
        <v>1.044658469701381E-2</v>
      </c>
      <c r="I636" s="34">
        <v>1.1354465846970139</v>
      </c>
      <c r="J636" s="34">
        <v>1.1243791835910335</v>
      </c>
      <c r="K636" s="34">
        <v>9.0219999999999985</v>
      </c>
      <c r="L636" s="34">
        <v>8.3776966343518722E-2</v>
      </c>
      <c r="M636" s="34">
        <v>9.1057769663435177</v>
      </c>
      <c r="N636" s="34">
        <v>9.0170213283184903</v>
      </c>
      <c r="O636" s="34">
        <v>50.531000000000013</v>
      </c>
      <c r="P636" s="34">
        <v>0.46922344117760439</v>
      </c>
      <c r="Q636" s="34">
        <v>51.000223441177617</v>
      </c>
      <c r="R636" s="34">
        <v>50.503115134256461</v>
      </c>
      <c r="S636" s="34">
        <v>3.2669999999999995</v>
      </c>
      <c r="T636" s="34">
        <v>3.0336881960128098E-2</v>
      </c>
      <c r="U636" s="34">
        <v>3.2973368819601276</v>
      </c>
      <c r="V636" s="34">
        <v>3.2651971491483605</v>
      </c>
      <c r="W636" s="34">
        <v>63.945000000000007</v>
      </c>
      <c r="X636" s="34">
        <v>0.59378387417826495</v>
      </c>
      <c r="Y636" s="34">
        <v>64.538783874178279</v>
      </c>
      <c r="Z636" s="34">
        <v>63.909712795314348</v>
      </c>
      <c r="AB636" s="34">
        <v>2.0949999999999993</v>
      </c>
      <c r="AC636" s="34">
        <v>1.9453862169105711E-2</v>
      </c>
      <c r="AD636" s="34">
        <v>2.1144538621691051</v>
      </c>
      <c r="AE636" s="34">
        <v>2.0938439018873014</v>
      </c>
      <c r="AF636" s="34">
        <v>3.451999999999996</v>
      </c>
      <c r="AG636" s="34">
        <v>3.2054764776970335E-2</v>
      </c>
      <c r="AH636" s="34">
        <v>3.4840547647769662</v>
      </c>
      <c r="AI636" s="34">
        <v>3.4500950593388824</v>
      </c>
      <c r="AJ636" s="34">
        <v>41.065000000000012</v>
      </c>
      <c r="AK636" s="34">
        <v>0.38132355607366419</v>
      </c>
      <c r="AL636" s="34">
        <v>41.446323556073679</v>
      </c>
      <c r="AM636" s="34">
        <v>41.042338821480712</v>
      </c>
      <c r="AN636" s="34">
        <v>2.0709999999999993</v>
      </c>
      <c r="AO636" s="34">
        <v>1.9231001695569416E-2</v>
      </c>
      <c r="AP636" s="34">
        <v>2.0902310016955687</v>
      </c>
      <c r="AQ636" s="34">
        <v>2.0698571459706927</v>
      </c>
      <c r="AR636" s="34">
        <v>48.683000000000007</v>
      </c>
      <c r="AS636" s="34">
        <v>0.45206318471530965</v>
      </c>
      <c r="AT636" s="34">
        <v>49.135063184715321</v>
      </c>
      <c r="AU636" s="34">
        <v>48.656134928677588</v>
      </c>
    </row>
    <row r="637" spans="1:47" x14ac:dyDescent="0.25">
      <c r="A637" s="18">
        <v>45865</v>
      </c>
      <c r="B637" s="2">
        <v>1</v>
      </c>
      <c r="C637" s="2" t="s">
        <v>23</v>
      </c>
      <c r="D637" s="9">
        <v>33.81953</v>
      </c>
      <c r="E637">
        <v>9.7570720000000003E-3</v>
      </c>
      <c r="G637" s="34">
        <v>1.1250000000000002</v>
      </c>
      <c r="H637" s="34">
        <v>1.1785232807795004E-2</v>
      </c>
      <c r="I637" s="34">
        <v>1.1367852328077952</v>
      </c>
      <c r="J637" s="34">
        <v>1.1256935374427528</v>
      </c>
      <c r="K637" s="34">
        <v>8.6709999999999958</v>
      </c>
      <c r="L637" s="34">
        <v>9.0835336601235911E-2</v>
      </c>
      <c r="M637" s="34">
        <v>8.7618353366012318</v>
      </c>
      <c r="N637" s="34">
        <v>8.6763454783698695</v>
      </c>
      <c r="O637" s="34">
        <v>48.135000000000005</v>
      </c>
      <c r="P637" s="34">
        <v>0.50425082773618879</v>
      </c>
      <c r="Q637" s="34">
        <v>48.639250827736191</v>
      </c>
      <c r="R637" s="34">
        <v>48.164674155383914</v>
      </c>
      <c r="S637" s="34">
        <v>3.1069999999999993</v>
      </c>
      <c r="T637" s="34">
        <v>3.2548194074505835E-2</v>
      </c>
      <c r="U637" s="34">
        <v>3.1395481940745054</v>
      </c>
      <c r="V637" s="34">
        <v>3.1089153962974505</v>
      </c>
      <c r="W637" s="34">
        <v>61.037999999999997</v>
      </c>
      <c r="X637" s="34">
        <v>0.63941959121972558</v>
      </c>
      <c r="Y637" s="34">
        <v>61.677419591219724</v>
      </c>
      <c r="Z637" s="34">
        <v>61.075628567493986</v>
      </c>
      <c r="AB637" s="34">
        <v>2.0949999999999993</v>
      </c>
      <c r="AC637" s="34">
        <v>2.1946722428738241E-2</v>
      </c>
      <c r="AD637" s="34">
        <v>2.1169467224287377</v>
      </c>
      <c r="AE637" s="34">
        <v>2.0962915208378368</v>
      </c>
      <c r="AF637" s="34">
        <v>3.366999999999996</v>
      </c>
      <c r="AG637" s="34">
        <v>3.5271892323418416E-2</v>
      </c>
      <c r="AH637" s="34">
        <v>3.4022718923234145</v>
      </c>
      <c r="AI637" s="34">
        <v>3.3690756805064388</v>
      </c>
      <c r="AJ637" s="34">
        <v>39.396000000000008</v>
      </c>
      <c r="AK637" s="34">
        <v>0.41270313928523733</v>
      </c>
      <c r="AL637" s="34">
        <v>39.808703139285242</v>
      </c>
      <c r="AM637" s="34">
        <v>39.420286756528611</v>
      </c>
      <c r="AN637" s="34">
        <v>1.9899999999999991</v>
      </c>
      <c r="AO637" s="34">
        <v>2.0846767366677375E-2</v>
      </c>
      <c r="AP637" s="34">
        <v>2.0108467673666763</v>
      </c>
      <c r="AQ637" s="34">
        <v>1.9912267906765124</v>
      </c>
      <c r="AR637" s="34">
        <v>46.848000000000006</v>
      </c>
      <c r="AS637" s="34">
        <v>0.4907685214040714</v>
      </c>
      <c r="AT637" s="34">
        <v>47.33876852140407</v>
      </c>
      <c r="AU637" s="34">
        <v>46.876880748549404</v>
      </c>
    </row>
    <row r="638" spans="1:47" x14ac:dyDescent="0.25">
      <c r="A638" s="18">
        <v>45865</v>
      </c>
      <c r="B638" s="2">
        <v>2</v>
      </c>
      <c r="C638" s="2" t="s">
        <v>23</v>
      </c>
      <c r="D638" s="9">
        <v>30.775866000000001</v>
      </c>
      <c r="E638">
        <v>8.9508690000000002E-3</v>
      </c>
      <c r="G638" s="34">
        <v>1.125</v>
      </c>
      <c r="H638" s="34">
        <v>1.0850944471756489E-2</v>
      </c>
      <c r="I638" s="34">
        <v>1.1358509444717564</v>
      </c>
      <c r="J638" s="34">
        <v>1.1256840914642634</v>
      </c>
      <c r="K638" s="34">
        <v>8.3879999999999999</v>
      </c>
      <c r="L638" s="34">
        <v>8.0904641981416378E-2</v>
      </c>
      <c r="M638" s="34">
        <v>8.4689046419814158</v>
      </c>
      <c r="N638" s="34">
        <v>8.3931005859575478</v>
      </c>
      <c r="O638" s="34">
        <v>46.301999999999992</v>
      </c>
      <c r="P638" s="34">
        <v>0.44659593860557234</v>
      </c>
      <c r="Q638" s="34">
        <v>46.748595938605568</v>
      </c>
      <c r="R638" s="34">
        <v>46.330155380425182</v>
      </c>
      <c r="S638" s="34">
        <v>3.0209999999999995</v>
      </c>
      <c r="T638" s="34">
        <v>2.9138402888156754E-2</v>
      </c>
      <c r="U638" s="34">
        <v>3.0501384028881562</v>
      </c>
      <c r="V638" s="34">
        <v>3.0228370136120351</v>
      </c>
      <c r="W638" s="34">
        <v>58.835999999999991</v>
      </c>
      <c r="X638" s="34">
        <v>0.5674899279469019</v>
      </c>
      <c r="Y638" s="34">
        <v>59.4034899279469</v>
      </c>
      <c r="Z638" s="34">
        <v>58.871777071459029</v>
      </c>
      <c r="AB638" s="34">
        <v>2.0949999999999998</v>
      </c>
      <c r="AC638" s="34">
        <v>2.0206869927404305E-2</v>
      </c>
      <c r="AD638" s="34">
        <v>2.115206869927404</v>
      </c>
      <c r="AE638" s="34">
        <v>2.0962739303267837</v>
      </c>
      <c r="AF638" s="34">
        <v>3.2229999999999972</v>
      </c>
      <c r="AG638" s="34">
        <v>3.1086750251085454E-2</v>
      </c>
      <c r="AH638" s="34">
        <v>3.2540867502510826</v>
      </c>
      <c r="AI638" s="34">
        <v>3.2249598460349493</v>
      </c>
      <c r="AJ638" s="34">
        <v>37.908000000000015</v>
      </c>
      <c r="AK638" s="34">
        <v>0.36563342492030687</v>
      </c>
      <c r="AL638" s="34">
        <v>38.27363342492032</v>
      </c>
      <c r="AM638" s="34">
        <v>37.931051145979836</v>
      </c>
      <c r="AN638" s="34">
        <v>1.9349999999999994</v>
      </c>
      <c r="AO638" s="34">
        <v>1.8663624491421157E-2</v>
      </c>
      <c r="AP638" s="34">
        <v>1.9536636244914205</v>
      </c>
      <c r="AQ638" s="34">
        <v>1.9361766373185327</v>
      </c>
      <c r="AR638" s="34">
        <v>45.161000000000016</v>
      </c>
      <c r="AS638" s="34">
        <v>0.4355906695902178</v>
      </c>
      <c r="AT638" s="34">
        <v>45.596590669590228</v>
      </c>
      <c r="AU638" s="34">
        <v>45.188461559660105</v>
      </c>
    </row>
    <row r="639" spans="1:47" x14ac:dyDescent="0.25">
      <c r="A639" s="18">
        <v>45865</v>
      </c>
      <c r="B639" s="2">
        <v>3</v>
      </c>
      <c r="C639" s="2" t="s">
        <v>23</v>
      </c>
      <c r="D639" s="9">
        <v>26.020038</v>
      </c>
      <c r="E639">
        <v>8.2784680000000006E-3</v>
      </c>
      <c r="G639" s="34">
        <v>1.1250000000000002</v>
      </c>
      <c r="H639" s="34">
        <v>8.6760799268000323E-3</v>
      </c>
      <c r="I639" s="34">
        <v>1.1336760799268002</v>
      </c>
      <c r="J639" s="34">
        <v>1.1242909787767608</v>
      </c>
      <c r="K639" s="34">
        <v>8.1899999999999977</v>
      </c>
      <c r="L639" s="34">
        <v>6.3161861867104208E-2</v>
      </c>
      <c r="M639" s="34">
        <v>8.2531618618671025</v>
      </c>
      <c r="N639" s="34">
        <v>8.184838325494816</v>
      </c>
      <c r="O639" s="34">
        <v>44.507000000000005</v>
      </c>
      <c r="P639" s="34">
        <v>0.34324114604630135</v>
      </c>
      <c r="Q639" s="34">
        <v>44.850241146046308</v>
      </c>
      <c r="R639" s="34">
        <v>44.47894985992648</v>
      </c>
      <c r="S639" s="34">
        <v>2.923</v>
      </c>
      <c r="T639" s="34">
        <v>2.2542383667587991E-2</v>
      </c>
      <c r="U639" s="34">
        <v>2.945542383667588</v>
      </c>
      <c r="V639" s="34">
        <v>2.9211578053017524</v>
      </c>
      <c r="W639" s="34">
        <v>56.745000000000005</v>
      </c>
      <c r="X639" s="34">
        <v>0.43762147150779357</v>
      </c>
      <c r="Y639" s="34">
        <v>57.182621471507801</v>
      </c>
      <c r="Z639" s="34">
        <v>56.709236969499813</v>
      </c>
      <c r="AB639" s="34">
        <v>2.0949999999999984</v>
      </c>
      <c r="AC639" s="34">
        <v>1.6156788841463154E-2</v>
      </c>
      <c r="AD639" s="34">
        <v>2.1111567888414617</v>
      </c>
      <c r="AE639" s="34">
        <v>2.0936796449220552</v>
      </c>
      <c r="AF639" s="34">
        <v>3.1709999999999972</v>
      </c>
      <c r="AG639" s="34">
        <v>2.4454977287006994E-2</v>
      </c>
      <c r="AH639" s="34">
        <v>3.195454977287004</v>
      </c>
      <c r="AI639" s="34">
        <v>3.1690015055120928</v>
      </c>
      <c r="AJ639" s="34">
        <v>36.968000000000004</v>
      </c>
      <c r="AK639" s="34">
        <v>0.28509984243017206</v>
      </c>
      <c r="AL639" s="34">
        <v>37.253099842430174</v>
      </c>
      <c r="AM639" s="34">
        <v>36.944701247483813</v>
      </c>
      <c r="AN639" s="34">
        <v>1.8679999999999994</v>
      </c>
      <c r="AO639" s="34">
        <v>1.440614871401107E-2</v>
      </c>
      <c r="AP639" s="34">
        <v>1.8824061487140105</v>
      </c>
      <c r="AQ639" s="34">
        <v>1.8668227096488783</v>
      </c>
      <c r="AR639" s="34">
        <v>44.102000000000004</v>
      </c>
      <c r="AS639" s="34">
        <v>0.34011775727265331</v>
      </c>
      <c r="AT639" s="34">
        <v>44.442117757272655</v>
      </c>
      <c r="AU639" s="34">
        <v>44.07420510756684</v>
      </c>
    </row>
    <row r="640" spans="1:47" x14ac:dyDescent="0.25">
      <c r="A640" s="18">
        <v>45865</v>
      </c>
      <c r="B640" s="2">
        <v>4</v>
      </c>
      <c r="C640" s="2" t="s">
        <v>23</v>
      </c>
      <c r="D640" s="9">
        <v>22.632928</v>
      </c>
      <c r="E640">
        <v>8.0561320000000006E-3</v>
      </c>
      <c r="G640" s="34">
        <v>1.1250000000000002</v>
      </c>
      <c r="H640" s="34">
        <v>1.02073688963125E-2</v>
      </c>
      <c r="I640" s="34">
        <v>1.1352073688963127</v>
      </c>
      <c r="J640" s="34">
        <v>1.1260619884851113</v>
      </c>
      <c r="K640" s="34">
        <v>8.0090000000000003</v>
      </c>
      <c r="L640" s="34">
        <v>7.266739332494826E-2</v>
      </c>
      <c r="M640" s="34">
        <v>8.081667393324949</v>
      </c>
      <c r="N640" s="34">
        <v>8.0165604140242266</v>
      </c>
      <c r="O640" s="34">
        <v>43.016999999999996</v>
      </c>
      <c r="P640" s="34">
        <v>0.39030256694459969</v>
      </c>
      <c r="Q640" s="34">
        <v>43.407302566944594</v>
      </c>
      <c r="R640" s="34">
        <v>43.05760760770135</v>
      </c>
      <c r="S640" s="34">
        <v>2.847999999999999</v>
      </c>
      <c r="T640" s="34">
        <v>2.5840521437064872E-2</v>
      </c>
      <c r="U640" s="34">
        <v>2.8738405214370637</v>
      </c>
      <c r="V640" s="34">
        <v>2.8506884828494181</v>
      </c>
      <c r="W640" s="34">
        <v>54.998999999999995</v>
      </c>
      <c r="X640" s="34">
        <v>0.49901785060292536</v>
      </c>
      <c r="Y640" s="34">
        <v>55.49801785060292</v>
      </c>
      <c r="Z640" s="34">
        <v>55.050918493060109</v>
      </c>
      <c r="AB640" s="34">
        <v>2.0949999999999993</v>
      </c>
      <c r="AC640" s="34">
        <v>1.9008389189133043E-2</v>
      </c>
      <c r="AD640" s="34">
        <v>2.1140083891891321</v>
      </c>
      <c r="AE640" s="34">
        <v>2.096977658556717</v>
      </c>
      <c r="AF640" s="34">
        <v>3.0559999999999974</v>
      </c>
      <c r="AG640" s="34">
        <v>2.7727750530783076E-2</v>
      </c>
      <c r="AH640" s="34">
        <v>3.0837277505307803</v>
      </c>
      <c r="AI640" s="34">
        <v>3.0588848327204414</v>
      </c>
      <c r="AJ640" s="34">
        <v>36.238000000000021</v>
      </c>
      <c r="AK640" s="34">
        <v>0.32879523027961999</v>
      </c>
      <c r="AL640" s="34">
        <v>36.566795230279638</v>
      </c>
      <c r="AM640" s="34">
        <v>36.272208301087538</v>
      </c>
      <c r="AN640" s="34">
        <v>1.8439999999999994</v>
      </c>
      <c r="AO640" s="34">
        <v>1.6731011773155769E-2</v>
      </c>
      <c r="AP640" s="34">
        <v>1.8607310117731553</v>
      </c>
      <c r="AQ640" s="34">
        <v>1.8457407171258171</v>
      </c>
      <c r="AR640" s="34">
        <v>43.233000000000018</v>
      </c>
      <c r="AS640" s="34">
        <v>0.3922623817726919</v>
      </c>
      <c r="AT640" s="34">
        <v>43.625262381772707</v>
      </c>
      <c r="AU640" s="34">
        <v>43.273811509490507</v>
      </c>
    </row>
    <row r="641" spans="1:47" x14ac:dyDescent="0.25">
      <c r="A641" s="18">
        <v>45865</v>
      </c>
      <c r="B641" s="2">
        <v>5</v>
      </c>
      <c r="C641" s="2" t="s">
        <v>23</v>
      </c>
      <c r="D641" s="9">
        <v>22.940785000000002</v>
      </c>
      <c r="E641">
        <v>7.9967489999999992E-3</v>
      </c>
      <c r="G641" s="34">
        <v>1.1250000000000002</v>
      </c>
      <c r="H641" s="34">
        <v>8.337939703434754E-3</v>
      </c>
      <c r="I641" s="34">
        <v>1.1333379397034349</v>
      </c>
      <c r="J641" s="34">
        <v>1.1242749206674494</v>
      </c>
      <c r="K641" s="34">
        <v>7.8619999999999974</v>
      </c>
      <c r="L641" s="34">
        <v>5.8269228398581334E-2</v>
      </c>
      <c r="M641" s="34">
        <v>7.9202692283985785</v>
      </c>
      <c r="N641" s="34">
        <v>7.8569328233666509</v>
      </c>
      <c r="O641" s="34">
        <v>42.272999999999996</v>
      </c>
      <c r="P641" s="34">
        <v>0.31330642229626421</v>
      </c>
      <c r="Q641" s="34">
        <v>42.586306422296261</v>
      </c>
      <c r="R641" s="34">
        <v>42.245754419000072</v>
      </c>
      <c r="S641" s="34">
        <v>2.8040000000000003</v>
      </c>
      <c r="T641" s="34">
        <v>2.0781851491938709E-2</v>
      </c>
      <c r="U641" s="34">
        <v>2.8247818514919389</v>
      </c>
      <c r="V641" s="34">
        <v>2.8021927800458024</v>
      </c>
      <c r="W641" s="34">
        <v>54.063999999999993</v>
      </c>
      <c r="X641" s="34">
        <v>0.40069544189021905</v>
      </c>
      <c r="Y641" s="34">
        <v>54.464695441890214</v>
      </c>
      <c r="Z641" s="34">
        <v>54.029154943079973</v>
      </c>
      <c r="AB641" s="34">
        <v>2.0949999999999998</v>
      </c>
      <c r="AC641" s="34">
        <v>1.5527096603285159E-2</v>
      </c>
      <c r="AD641" s="34">
        <v>2.1105270966032847</v>
      </c>
      <c r="AE641" s="34">
        <v>2.0936497411540493</v>
      </c>
      <c r="AF641" s="34">
        <v>2.9709999999999979</v>
      </c>
      <c r="AG641" s="34">
        <v>2.2019572319026341E-2</v>
      </c>
      <c r="AH641" s="34">
        <v>2.993019572319024</v>
      </c>
      <c r="AI641" s="34">
        <v>2.9690851460471013</v>
      </c>
      <c r="AJ641" s="34">
        <v>35.573</v>
      </c>
      <c r="AK641" s="34">
        <v>0.26364935917358617</v>
      </c>
      <c r="AL641" s="34">
        <v>35.836649359173585</v>
      </c>
      <c r="AM641" s="34">
        <v>35.550072669247264</v>
      </c>
      <c r="AN641" s="34">
        <v>1.8429999999999997</v>
      </c>
      <c r="AO641" s="34">
        <v>1.3659398109715774E-2</v>
      </c>
      <c r="AP641" s="34">
        <v>1.8566593981097155</v>
      </c>
      <c r="AQ641" s="34">
        <v>1.8418121589245409</v>
      </c>
      <c r="AR641" s="34">
        <v>42.481999999999992</v>
      </c>
      <c r="AS641" s="34">
        <v>0.31485542620561346</v>
      </c>
      <c r="AT641" s="34">
        <v>42.79685542620561</v>
      </c>
      <c r="AU641" s="34">
        <v>42.454619715372957</v>
      </c>
    </row>
    <row r="642" spans="1:47" x14ac:dyDescent="0.25">
      <c r="A642" s="18">
        <v>45865</v>
      </c>
      <c r="B642" s="2">
        <v>6</v>
      </c>
      <c r="C642" s="2" t="s">
        <v>23</v>
      </c>
      <c r="D642" s="9">
        <v>23.200865</v>
      </c>
      <c r="E642">
        <v>8.0728480000000005E-3</v>
      </c>
      <c r="G642" s="34">
        <v>1.125</v>
      </c>
      <c r="H642" s="34">
        <v>9.4928971288137411E-3</v>
      </c>
      <c r="I642" s="34">
        <v>1.1344928971288137</v>
      </c>
      <c r="J642" s="34">
        <v>1.1253343084132132</v>
      </c>
      <c r="K642" s="34">
        <v>7.7799999999999985</v>
      </c>
      <c r="L642" s="34">
        <v>6.5648657477485245E-2</v>
      </c>
      <c r="M642" s="34">
        <v>7.8456486574774837</v>
      </c>
      <c r="N642" s="34">
        <v>7.7823119284042646</v>
      </c>
      <c r="O642" s="34">
        <v>42.188000000000002</v>
      </c>
      <c r="P642" s="34">
        <v>0.35598786139590588</v>
      </c>
      <c r="Q642" s="34">
        <v>42.543987861395905</v>
      </c>
      <c r="R642" s="34">
        <v>42.20053671407701</v>
      </c>
      <c r="S642" s="34">
        <v>2.7810000000000001</v>
      </c>
      <c r="T642" s="34">
        <v>2.3466441702427569E-2</v>
      </c>
      <c r="U642" s="34">
        <v>2.8044664417024276</v>
      </c>
      <c r="V642" s="34">
        <v>2.7818264103974633</v>
      </c>
      <c r="W642" s="34">
        <v>53.874000000000002</v>
      </c>
      <c r="X642" s="34">
        <v>0.45459585770463246</v>
      </c>
      <c r="Y642" s="34">
        <v>54.328595857704634</v>
      </c>
      <c r="Z642" s="34">
        <v>53.890009361291952</v>
      </c>
      <c r="AB642" s="34">
        <v>2.0949999999999989</v>
      </c>
      <c r="AC642" s="34">
        <v>1.7677883986546468E-2</v>
      </c>
      <c r="AD642" s="34">
        <v>2.1126778839865454</v>
      </c>
      <c r="AE642" s="34">
        <v>2.0956225565561604</v>
      </c>
      <c r="AF642" s="34">
        <v>2.9499999999999984</v>
      </c>
      <c r="AG642" s="34">
        <v>2.4892485804444909E-2</v>
      </c>
      <c r="AH642" s="34">
        <v>2.9748924858044434</v>
      </c>
      <c r="AI642" s="34">
        <v>2.9508766309502019</v>
      </c>
      <c r="AJ642" s="34">
        <v>35.845000000000027</v>
      </c>
      <c r="AK642" s="34">
        <v>0.30246479785095892</v>
      </c>
      <c r="AL642" s="34">
        <v>36.147464797850986</v>
      </c>
      <c r="AM642" s="34">
        <v>35.855651808952587</v>
      </c>
      <c r="AN642" s="34">
        <v>1.8249999999999997</v>
      </c>
      <c r="AO642" s="34">
        <v>1.5399588675631177E-2</v>
      </c>
      <c r="AP642" s="34">
        <v>1.8403995886756308</v>
      </c>
      <c r="AQ642" s="34">
        <v>1.82554232253699</v>
      </c>
      <c r="AR642" s="34">
        <v>42.715000000000025</v>
      </c>
      <c r="AS642" s="34">
        <v>0.36043475631758148</v>
      </c>
      <c r="AT642" s="34">
        <v>43.075434756317605</v>
      </c>
      <c r="AU642" s="34">
        <v>42.727693318995939</v>
      </c>
    </row>
    <row r="643" spans="1:47" x14ac:dyDescent="0.25">
      <c r="A643" s="18">
        <v>45865</v>
      </c>
      <c r="B643" s="2">
        <v>7</v>
      </c>
      <c r="C643" s="2" t="s">
        <v>23</v>
      </c>
      <c r="D643" s="9">
        <v>21.931616000000002</v>
      </c>
      <c r="E643">
        <v>7.8331449999999997E-3</v>
      </c>
      <c r="G643" s="34">
        <v>1.125</v>
      </c>
      <c r="H643" s="34">
        <v>7.4751879051761011E-3</v>
      </c>
      <c r="I643" s="34">
        <v>1.1324751879051762</v>
      </c>
      <c r="J643" s="34">
        <v>1.1236043455494127</v>
      </c>
      <c r="K643" s="34">
        <v>7.3299999999999992</v>
      </c>
      <c r="L643" s="34">
        <v>4.8705002084391845E-2</v>
      </c>
      <c r="M643" s="34">
        <v>7.3787050020843914</v>
      </c>
      <c r="N643" s="34">
        <v>7.3209065358908392</v>
      </c>
      <c r="O643" s="34">
        <v>41.465000000000011</v>
      </c>
      <c r="P643" s="34">
        <v>0.275518814656113</v>
      </c>
      <c r="Q643" s="34">
        <v>41.74051881465612</v>
      </c>
      <c r="R643" s="34">
        <v>41.413559278405693</v>
      </c>
      <c r="S643" s="34">
        <v>2.7889999999999993</v>
      </c>
      <c r="T643" s="34">
        <v>1.8531821393365459E-2</v>
      </c>
      <c r="U643" s="34">
        <v>2.8075318213933649</v>
      </c>
      <c r="V643" s="34">
        <v>2.7855400175442764</v>
      </c>
      <c r="W643" s="34">
        <v>52.70900000000001</v>
      </c>
      <c r="X643" s="34">
        <v>0.35023082603904637</v>
      </c>
      <c r="Y643" s="34">
        <v>53.059230826039055</v>
      </c>
      <c r="Z643" s="34">
        <v>52.643610177390222</v>
      </c>
      <c r="AB643" s="34">
        <v>2.0949999999999989</v>
      </c>
      <c r="AC643" s="34">
        <v>1.392046103230571E-2</v>
      </c>
      <c r="AD643" s="34">
        <v>2.1089204610323047</v>
      </c>
      <c r="AE643" s="34">
        <v>2.0924009812675717</v>
      </c>
      <c r="AF643" s="34">
        <v>2.7089999999999987</v>
      </c>
      <c r="AG643" s="34">
        <v>1.8000252475664044E-2</v>
      </c>
      <c r="AH643" s="34">
        <v>2.7270002524756629</v>
      </c>
      <c r="AI643" s="34">
        <v>2.7056392640829845</v>
      </c>
      <c r="AJ643" s="34">
        <v>34.945000000000014</v>
      </c>
      <c r="AK643" s="34">
        <v>0.23219594786344797</v>
      </c>
      <c r="AL643" s="34">
        <v>35.17719594786346</v>
      </c>
      <c r="AM643" s="34">
        <v>34.901647871310431</v>
      </c>
      <c r="AN643" s="34">
        <v>1.7969999999999993</v>
      </c>
      <c r="AO643" s="34">
        <v>1.1940366813867957E-2</v>
      </c>
      <c r="AP643" s="34">
        <v>1.8089403668138673</v>
      </c>
      <c r="AQ643" s="34">
        <v>1.7947706746242611</v>
      </c>
      <c r="AR643" s="34">
        <v>41.546000000000006</v>
      </c>
      <c r="AS643" s="34">
        <v>0.27605702818528566</v>
      </c>
      <c r="AT643" s="34">
        <v>41.822057028185291</v>
      </c>
      <c r="AU643" s="34">
        <v>41.494458791285247</v>
      </c>
    </row>
    <row r="644" spans="1:47" x14ac:dyDescent="0.25">
      <c r="A644" s="18">
        <v>45865</v>
      </c>
      <c r="B644" s="2">
        <v>8</v>
      </c>
      <c r="C644" s="2" t="s">
        <v>23</v>
      </c>
      <c r="D644" s="9">
        <v>24.401810999999999</v>
      </c>
      <c r="E644">
        <v>7.8449190000000005E-3</v>
      </c>
      <c r="G644" s="34">
        <v>1.1250000000000002</v>
      </c>
      <c r="H644" s="34">
        <v>9.2380751088870991E-3</v>
      </c>
      <c r="I644" s="34">
        <v>1.1342380751088874</v>
      </c>
      <c r="J644" s="34">
        <v>1.1253400692829423</v>
      </c>
      <c r="K644" s="34">
        <v>6.9029999999999996</v>
      </c>
      <c r="L644" s="34">
        <v>5.6684828868131233E-2</v>
      </c>
      <c r="M644" s="34">
        <v>6.9596848288681308</v>
      </c>
      <c r="N644" s="34">
        <v>6.9050866651201321</v>
      </c>
      <c r="O644" s="34">
        <v>42.142000000000003</v>
      </c>
      <c r="P644" s="34">
        <v>0.34605418776775121</v>
      </c>
      <c r="Q644" s="34">
        <v>42.488054187767752</v>
      </c>
      <c r="R644" s="34">
        <v>42.154738844197105</v>
      </c>
      <c r="S644" s="34">
        <v>2.8739999999999988</v>
      </c>
      <c r="T644" s="34">
        <v>2.3600202544836898E-2</v>
      </c>
      <c r="U644" s="34">
        <v>2.8976002025448357</v>
      </c>
      <c r="V644" s="34">
        <v>2.874868763661488</v>
      </c>
      <c r="W644" s="34">
        <v>53.043999999999997</v>
      </c>
      <c r="X644" s="34">
        <v>0.43557729428960645</v>
      </c>
      <c r="Y644" s="34">
        <v>53.479577294289605</v>
      </c>
      <c r="Z644" s="34">
        <v>53.060034342261666</v>
      </c>
      <c r="AB644" s="34">
        <v>2.0949999999999993</v>
      </c>
      <c r="AC644" s="34">
        <v>1.7203348758327526E-2</v>
      </c>
      <c r="AD644" s="34">
        <v>2.1122033487583267</v>
      </c>
      <c r="AE644" s="34">
        <v>2.095633284575789</v>
      </c>
      <c r="AF644" s="34">
        <v>2.5579999999999981</v>
      </c>
      <c r="AG644" s="34">
        <v>2.1005329892029492E-2</v>
      </c>
      <c r="AH644" s="34">
        <v>2.5790053298920275</v>
      </c>
      <c r="AI644" s="34">
        <v>2.5587732419784563</v>
      </c>
      <c r="AJ644" s="34">
        <v>35.34399999999998</v>
      </c>
      <c r="AK644" s="34">
        <v>0.29023157924311588</v>
      </c>
      <c r="AL644" s="34">
        <v>35.634231579243092</v>
      </c>
      <c r="AM644" s="34">
        <v>35.354683918876688</v>
      </c>
      <c r="AN644" s="34">
        <v>1.8419999999999994</v>
      </c>
      <c r="AO644" s="34">
        <v>1.5125808311617804E-2</v>
      </c>
      <c r="AP644" s="34">
        <v>1.8571258083116171</v>
      </c>
      <c r="AQ644" s="34">
        <v>1.842556806772603</v>
      </c>
      <c r="AR644" s="34">
        <v>41.838999999999977</v>
      </c>
      <c r="AS644" s="34">
        <v>0.34356606620509067</v>
      </c>
      <c r="AT644" s="34">
        <v>42.182566066205062</v>
      </c>
      <c r="AU644" s="34">
        <v>41.851647252203541</v>
      </c>
    </row>
    <row r="645" spans="1:47" x14ac:dyDescent="0.25">
      <c r="A645" s="18">
        <v>45865</v>
      </c>
      <c r="B645" s="2">
        <v>9</v>
      </c>
      <c r="C645" s="2" t="s">
        <v>23</v>
      </c>
      <c r="D645" s="9">
        <v>25.697953999999999</v>
      </c>
      <c r="E645">
        <v>7.7352569999999997E-3</v>
      </c>
      <c r="G645" s="34">
        <v>1.1250000000000002</v>
      </c>
      <c r="H645" s="34">
        <v>7.5868349376531832E-3</v>
      </c>
      <c r="I645" s="34">
        <v>1.1325868349376533</v>
      </c>
      <c r="J645" s="34">
        <v>1.1238259846945939</v>
      </c>
      <c r="K645" s="34">
        <v>6.2629999999999981</v>
      </c>
      <c r="L645" s="34">
        <v>4.2236753079574987E-2</v>
      </c>
      <c r="M645" s="34">
        <v>6.3052367530795728</v>
      </c>
      <c r="N645" s="34">
        <v>6.2564641263486571</v>
      </c>
      <c r="O645" s="34">
        <v>44.857000000000006</v>
      </c>
      <c r="P645" s="34">
        <v>0.30250902648738559</v>
      </c>
      <c r="Q645" s="34">
        <v>45.159509026487392</v>
      </c>
      <c r="R645" s="34">
        <v>44.81018861817369</v>
      </c>
      <c r="S645" s="34">
        <v>3.0249999999999995</v>
      </c>
      <c r="T645" s="34">
        <v>2.0400156165689663E-2</v>
      </c>
      <c r="U645" s="34">
        <v>3.0454001561656892</v>
      </c>
      <c r="V645" s="34">
        <v>3.0218432032899076</v>
      </c>
      <c r="W645" s="34">
        <v>55.27</v>
      </c>
      <c r="X645" s="34">
        <v>0.37273277067030347</v>
      </c>
      <c r="Y645" s="34">
        <v>55.642732770670307</v>
      </c>
      <c r="Z645" s="34">
        <v>55.212321932506846</v>
      </c>
      <c r="AB645" s="34">
        <v>2.0949999999999998</v>
      </c>
      <c r="AC645" s="34">
        <v>1.4128372617229702E-2</v>
      </c>
      <c r="AD645" s="34">
        <v>2.1091283726172296</v>
      </c>
      <c r="AE645" s="34">
        <v>2.0928137226090437</v>
      </c>
      <c r="AF645" s="34">
        <v>2.5509999999999984</v>
      </c>
      <c r="AG645" s="34">
        <v>1.7203569711958449E-2</v>
      </c>
      <c r="AH645" s="34">
        <v>2.5682035697119567</v>
      </c>
      <c r="AI645" s="34">
        <v>2.5483378550719173</v>
      </c>
      <c r="AJ645" s="34">
        <v>37.231000000000009</v>
      </c>
      <c r="AK645" s="34">
        <v>0.25108040139001392</v>
      </c>
      <c r="AL645" s="34">
        <v>37.482080401390022</v>
      </c>
      <c r="AM645" s="34">
        <v>37.192146876590606</v>
      </c>
      <c r="AN645" s="34">
        <v>1.9129999999999998</v>
      </c>
      <c r="AO645" s="34">
        <v>1.2900991320649365E-2</v>
      </c>
      <c r="AP645" s="34">
        <v>1.9259009913206491</v>
      </c>
      <c r="AQ645" s="34">
        <v>1.911003652196229</v>
      </c>
      <c r="AR645" s="34">
        <v>43.790000000000006</v>
      </c>
      <c r="AS645" s="34">
        <v>0.29531333503985147</v>
      </c>
      <c r="AT645" s="34">
        <v>44.085313335039856</v>
      </c>
      <c r="AU645" s="34">
        <v>43.744302106467799</v>
      </c>
    </row>
    <row r="646" spans="1:47" x14ac:dyDescent="0.25">
      <c r="A646" s="18">
        <v>45865</v>
      </c>
      <c r="B646" s="2">
        <v>10</v>
      </c>
      <c r="C646" s="2" t="s">
        <v>23</v>
      </c>
      <c r="D646" s="9">
        <v>61.209104000000004</v>
      </c>
      <c r="E646">
        <v>7.8984559999999999E-3</v>
      </c>
      <c r="G646" s="34">
        <v>1.125</v>
      </c>
      <c r="H646" s="34">
        <v>8.2160440740185053E-3</v>
      </c>
      <c r="I646" s="34">
        <v>1.1332160440740184</v>
      </c>
      <c r="J646" s="34">
        <v>1.1242653870114057</v>
      </c>
      <c r="K646" s="34">
        <v>5.3139999999999992</v>
      </c>
      <c r="L646" s="34">
        <v>3.8808940630519408E-2</v>
      </c>
      <c r="M646" s="34">
        <v>5.3528089406305188</v>
      </c>
      <c r="N646" s="34">
        <v>5.3105300147365417</v>
      </c>
      <c r="O646" s="34">
        <v>50.113000000000007</v>
      </c>
      <c r="P646" s="34">
        <v>0.36598277038336841</v>
      </c>
      <c r="Q646" s="34">
        <v>50.478982770383375</v>
      </c>
      <c r="R646" s="34">
        <v>50.080276746046742</v>
      </c>
      <c r="S646" s="34">
        <v>3.4060000000000001</v>
      </c>
      <c r="T646" s="34">
        <v>2.4874529880984032E-2</v>
      </c>
      <c r="U646" s="34">
        <v>3.4308745298809842</v>
      </c>
      <c r="V646" s="34">
        <v>3.4037759183651985</v>
      </c>
      <c r="W646" s="34">
        <v>59.958000000000006</v>
      </c>
      <c r="X646" s="34">
        <v>0.43788228496889037</v>
      </c>
      <c r="Y646" s="34">
        <v>60.395882284968891</v>
      </c>
      <c r="Z646" s="34">
        <v>59.918848066159889</v>
      </c>
      <c r="AB646" s="34">
        <v>2.0949999999999989</v>
      </c>
      <c r="AC646" s="34">
        <v>1.5300099853394453E-2</v>
      </c>
      <c r="AD646" s="34">
        <v>2.1103000998533932</v>
      </c>
      <c r="AE646" s="34">
        <v>2.0936319873679055</v>
      </c>
      <c r="AF646" s="34">
        <v>2.816999999999998</v>
      </c>
      <c r="AG646" s="34">
        <v>2.0572974361342325E-2</v>
      </c>
      <c r="AH646" s="34">
        <v>2.8375729743613403</v>
      </c>
      <c r="AI646" s="34">
        <v>2.8151605290765578</v>
      </c>
      <c r="AJ646" s="34">
        <v>41.068000000000012</v>
      </c>
      <c r="AK646" s="34">
        <v>0.29992577602825965</v>
      </c>
      <c r="AL646" s="34">
        <v>41.367925776028272</v>
      </c>
      <c r="AM646" s="34">
        <v>41.041183034475047</v>
      </c>
      <c r="AN646" s="34">
        <v>2.1249999999999991</v>
      </c>
      <c r="AO646" s="34">
        <v>1.5519194362034951E-2</v>
      </c>
      <c r="AP646" s="34">
        <v>2.1405191943620339</v>
      </c>
      <c r="AQ646" s="34">
        <v>2.12361239768821</v>
      </c>
      <c r="AR646" s="34">
        <v>48.105000000000011</v>
      </c>
      <c r="AS646" s="34">
        <v>0.35131804460503141</v>
      </c>
      <c r="AT646" s="34">
        <v>48.456318044605041</v>
      </c>
      <c r="AU646" s="34">
        <v>48.073587948607724</v>
      </c>
    </row>
    <row r="647" spans="1:47" x14ac:dyDescent="0.25">
      <c r="A647" s="18">
        <v>45865</v>
      </c>
      <c r="B647" s="2">
        <v>11</v>
      </c>
      <c r="C647" s="2" t="s">
        <v>23</v>
      </c>
      <c r="D647" s="9">
        <v>37.964455000000001</v>
      </c>
      <c r="E647">
        <v>7.9829580000000001E-3</v>
      </c>
      <c r="G647" s="34">
        <v>1.1250000000000002</v>
      </c>
      <c r="H647" s="34">
        <v>1.0048469917910649E-2</v>
      </c>
      <c r="I647" s="34">
        <v>1.1350484699179109</v>
      </c>
      <c r="J647" s="34">
        <v>1.1259874256545919</v>
      </c>
      <c r="K647" s="34">
        <v>7.5759999999999978</v>
      </c>
      <c r="L647" s="34">
        <v>6.7668629420525386E-2</v>
      </c>
      <c r="M647" s="34">
        <v>7.6436686294205236</v>
      </c>
      <c r="N647" s="34">
        <v>7.5826495437859416</v>
      </c>
      <c r="O647" s="34">
        <v>56.109000000000002</v>
      </c>
      <c r="P647" s="34">
        <v>0.50116408766582088</v>
      </c>
      <c r="Q647" s="34">
        <v>56.610164087665822</v>
      </c>
      <c r="R647" s="34">
        <v>56.158247525380872</v>
      </c>
      <c r="S647" s="34">
        <v>3.7130000000000005</v>
      </c>
      <c r="T647" s="34">
        <v>3.3164416715735327E-2</v>
      </c>
      <c r="U647" s="34">
        <v>3.746164416715736</v>
      </c>
      <c r="V647" s="34">
        <v>3.7162589435159994</v>
      </c>
      <c r="W647" s="34">
        <v>68.522999999999996</v>
      </c>
      <c r="X647" s="34">
        <v>0.61204560371999228</v>
      </c>
      <c r="Y647" s="34">
        <v>69.135045603719988</v>
      </c>
      <c r="Z647" s="34">
        <v>68.583143438337402</v>
      </c>
      <c r="AB647" s="34">
        <v>2.0949999999999998</v>
      </c>
      <c r="AC647" s="34">
        <v>1.8712483980464718E-2</v>
      </c>
      <c r="AD647" s="34">
        <v>2.1137124839804646</v>
      </c>
      <c r="AE647" s="34">
        <v>2.0968388059967729</v>
      </c>
      <c r="AF647" s="34">
        <v>3.0499999999999989</v>
      </c>
      <c r="AG647" s="34">
        <v>2.7242518444113302E-2</v>
      </c>
      <c r="AH647" s="34">
        <v>3.0772425184441121</v>
      </c>
      <c r="AI647" s="34">
        <v>3.0526770206635585</v>
      </c>
      <c r="AJ647" s="34">
        <v>44.212000000000018</v>
      </c>
      <c r="AK647" s="34">
        <v>0.39490040178725844</v>
      </c>
      <c r="AL647" s="34">
        <v>44.606900401787279</v>
      </c>
      <c r="AM647" s="34">
        <v>44.250805389369624</v>
      </c>
      <c r="AN647" s="34">
        <v>2.2919999999999994</v>
      </c>
      <c r="AO647" s="34">
        <v>2.047208271275662E-2</v>
      </c>
      <c r="AP647" s="34">
        <v>2.3124720827127558</v>
      </c>
      <c r="AQ647" s="34">
        <v>2.2940117152002872</v>
      </c>
      <c r="AR647" s="34">
        <v>51.649000000000015</v>
      </c>
      <c r="AS647" s="34">
        <v>0.46132748692459308</v>
      </c>
      <c r="AT647" s="34">
        <v>52.110327486924618</v>
      </c>
      <c r="AU647" s="34">
        <v>51.694332931230242</v>
      </c>
    </row>
    <row r="648" spans="1:47" x14ac:dyDescent="0.25">
      <c r="A648" s="18">
        <v>45865</v>
      </c>
      <c r="B648" s="2">
        <v>12</v>
      </c>
      <c r="C648" s="2" t="s">
        <v>23</v>
      </c>
      <c r="D648" s="9">
        <v>82.308305000000004</v>
      </c>
      <c r="E648">
        <v>7.9902700000000007E-3</v>
      </c>
      <c r="G648" s="34">
        <v>1.1250000000000002</v>
      </c>
      <c r="H648" s="34">
        <v>9.1394519544254534E-3</v>
      </c>
      <c r="I648" s="34">
        <v>1.1341394519544257</v>
      </c>
      <c r="J648" s="34">
        <v>1.1250773715156579</v>
      </c>
      <c r="K648" s="34">
        <v>8.1970000000000027</v>
      </c>
      <c r="L648" s="34">
        <v>6.6592077929267066E-2</v>
      </c>
      <c r="M648" s="34">
        <v>8.2635920779292693</v>
      </c>
      <c r="N648" s="34">
        <v>8.197563746056753</v>
      </c>
      <c r="O648" s="34">
        <v>58.63300000000001</v>
      </c>
      <c r="P648" s="34">
        <v>0.47633198795006898</v>
      </c>
      <c r="Q648" s="34">
        <v>59.109331987950078</v>
      </c>
      <c r="R648" s="34">
        <v>58.637032465846723</v>
      </c>
      <c r="S648" s="34">
        <v>4.004999999999999</v>
      </c>
      <c r="T648" s="34">
        <v>3.25364489577546E-2</v>
      </c>
      <c r="U648" s="34">
        <v>4.0375364489577539</v>
      </c>
      <c r="V648" s="34">
        <v>4.0052754425957406</v>
      </c>
      <c r="W648" s="34">
        <v>71.960000000000008</v>
      </c>
      <c r="X648" s="34">
        <v>0.58459996679151616</v>
      </c>
      <c r="Y648" s="34">
        <v>72.544599966791523</v>
      </c>
      <c r="Z648" s="34">
        <v>71.964949026014878</v>
      </c>
      <c r="AB648" s="34">
        <v>2.0949999999999984</v>
      </c>
      <c r="AC648" s="34">
        <v>1.7019690528463385E-2</v>
      </c>
      <c r="AD648" s="34">
        <v>2.1120196905284616</v>
      </c>
      <c r="AE648" s="34">
        <v>2.095144082955823</v>
      </c>
      <c r="AF648" s="34">
        <v>3.0159999999999982</v>
      </c>
      <c r="AG648" s="34">
        <v>2.4501855195153022E-2</v>
      </c>
      <c r="AH648" s="34">
        <v>3.040501855195151</v>
      </c>
      <c r="AI648" s="34">
        <v>3.016207424436641</v>
      </c>
      <c r="AJ648" s="34">
        <v>45.805999999999997</v>
      </c>
      <c r="AK648" s="34">
        <v>0.37212598775503308</v>
      </c>
      <c r="AL648" s="34">
        <v>46.178125987755031</v>
      </c>
      <c r="AM648" s="34">
        <v>45.809150293018853</v>
      </c>
      <c r="AN648" s="34">
        <v>2.3269999999999991</v>
      </c>
      <c r="AO648" s="34">
        <v>1.8904448620398237E-2</v>
      </c>
      <c r="AP648" s="34">
        <v>2.3459044486203973</v>
      </c>
      <c r="AQ648" s="34">
        <v>2.3271600386817193</v>
      </c>
      <c r="AR648" s="34">
        <v>53.243999999999993</v>
      </c>
      <c r="AS648" s="34">
        <v>0.43255198209904772</v>
      </c>
      <c r="AT648" s="34">
        <v>53.676551982099035</v>
      </c>
      <c r="AU648" s="34">
        <v>53.247661839093034</v>
      </c>
    </row>
    <row r="649" spans="1:47" x14ac:dyDescent="0.25">
      <c r="A649" s="18">
        <v>45865</v>
      </c>
      <c r="B649" s="2">
        <v>13</v>
      </c>
      <c r="C649" s="2" t="s">
        <v>23</v>
      </c>
      <c r="D649" s="9">
        <v>44.651383000000003</v>
      </c>
      <c r="E649">
        <v>8.1607710000000007E-3</v>
      </c>
      <c r="G649" s="34">
        <v>1.1250000000000002</v>
      </c>
      <c r="H649" s="34">
        <v>9.586542664636705E-3</v>
      </c>
      <c r="I649" s="34">
        <v>1.1345865426646369</v>
      </c>
      <c r="J649" s="34">
        <v>1.125327441710269</v>
      </c>
      <c r="K649" s="34">
        <v>6.3839999999999995</v>
      </c>
      <c r="L649" s="34">
        <v>5.4400434107591739E-2</v>
      </c>
      <c r="M649" s="34">
        <v>6.4384004341075913</v>
      </c>
      <c r="N649" s="34">
        <v>6.3858581225585382</v>
      </c>
      <c r="O649" s="34">
        <v>61.109000000000002</v>
      </c>
      <c r="P649" s="34">
        <v>0.52073247617180829</v>
      </c>
      <c r="Q649" s="34">
        <v>61.62973247617181</v>
      </c>
      <c r="R649" s="34">
        <v>61.126786342642511</v>
      </c>
      <c r="S649" s="34">
        <v>4.2829999999999995</v>
      </c>
      <c r="T649" s="34">
        <v>3.6497033095679109E-2</v>
      </c>
      <c r="U649" s="34">
        <v>4.3194970330956783</v>
      </c>
      <c r="V649" s="34">
        <v>4.2842466069734053</v>
      </c>
      <c r="W649" s="34">
        <v>72.900999999999996</v>
      </c>
      <c r="X649" s="34">
        <v>0.6212164860397158</v>
      </c>
      <c r="Y649" s="34">
        <v>73.52221648603971</v>
      </c>
      <c r="Z649" s="34">
        <v>72.922218513884729</v>
      </c>
      <c r="AB649" s="34">
        <v>2.0949999999999984</v>
      </c>
      <c r="AC649" s="34">
        <v>1.7852272784367892E-2</v>
      </c>
      <c r="AD649" s="34">
        <v>2.1128522727843664</v>
      </c>
      <c r="AE649" s="34">
        <v>2.0956097692293438</v>
      </c>
      <c r="AF649" s="34">
        <v>3.1789999999999976</v>
      </c>
      <c r="AG649" s="34">
        <v>2.7089439227448938E-2</v>
      </c>
      <c r="AH649" s="34">
        <v>3.2060894392274464</v>
      </c>
      <c r="AI649" s="34">
        <v>3.1799252775083926</v>
      </c>
      <c r="AJ649" s="34">
        <v>47.418000000000006</v>
      </c>
      <c r="AK649" s="34">
        <v>0.40406638228599401</v>
      </c>
      <c r="AL649" s="34">
        <v>47.822066382286003</v>
      </c>
      <c r="AM649" s="34">
        <v>47.431801449793369</v>
      </c>
      <c r="AN649" s="34">
        <v>2.4299999999999997</v>
      </c>
      <c r="AO649" s="34">
        <v>2.0706932155615275E-2</v>
      </c>
      <c r="AP649" s="34">
        <v>2.4507069321556152</v>
      </c>
      <c r="AQ649" s="34">
        <v>2.4307072740941806</v>
      </c>
      <c r="AR649" s="34">
        <v>55.122</v>
      </c>
      <c r="AS649" s="34">
        <v>0.46971502645342611</v>
      </c>
      <c r="AT649" s="34">
        <v>55.591715026453429</v>
      </c>
      <c r="AU649" s="34">
        <v>55.138043770625288</v>
      </c>
    </row>
    <row r="650" spans="1:47" x14ac:dyDescent="0.25">
      <c r="A650" s="18">
        <v>45865</v>
      </c>
      <c r="B650" s="2">
        <v>14</v>
      </c>
      <c r="C650" s="2" t="s">
        <v>23</v>
      </c>
      <c r="D650" s="9">
        <v>49.124780000000001</v>
      </c>
      <c r="E650">
        <v>8.1360119999999998E-3</v>
      </c>
      <c r="G650" s="34">
        <v>1.1250000000000002</v>
      </c>
      <c r="H650" s="34">
        <v>1.3515793085209034E-2</v>
      </c>
      <c r="I650" s="34">
        <v>1.1385157930852092</v>
      </c>
      <c r="J650" s="34">
        <v>1.1292528149304784</v>
      </c>
      <c r="K650" s="34">
        <v>6.0219999999999994</v>
      </c>
      <c r="L650" s="34">
        <v>7.234853863033669E-2</v>
      </c>
      <c r="M650" s="34">
        <v>6.094348538630336</v>
      </c>
      <c r="N650" s="34">
        <v>6.0447648457878573</v>
      </c>
      <c r="O650" s="34">
        <v>62.998999999999995</v>
      </c>
      <c r="P650" s="34">
        <v>0.75687239873340773</v>
      </c>
      <c r="Q650" s="34">
        <v>63.755872398733402</v>
      </c>
      <c r="R650" s="34">
        <v>63.23715385582684</v>
      </c>
      <c r="S650" s="34">
        <v>4.5309999999999997</v>
      </c>
      <c r="T650" s="34">
        <v>5.4435607528072999E-2</v>
      </c>
      <c r="U650" s="34">
        <v>4.5854356075280727</v>
      </c>
      <c r="V650" s="34">
        <v>4.5481284483999964</v>
      </c>
      <c r="W650" s="34">
        <v>74.677000000000007</v>
      </c>
      <c r="X650" s="34">
        <v>0.89717233797702645</v>
      </c>
      <c r="Y650" s="34">
        <v>75.574172337977018</v>
      </c>
      <c r="Z650" s="34">
        <v>74.959299964945174</v>
      </c>
      <c r="AB650" s="34">
        <v>2.0949999999999984</v>
      </c>
      <c r="AC650" s="34">
        <v>2.5169410234233688E-2</v>
      </c>
      <c r="AD650" s="34">
        <v>2.1201694102342321</v>
      </c>
      <c r="AE650" s="34">
        <v>2.1029196864705333</v>
      </c>
      <c r="AF650" s="34">
        <v>3.2939999999999965</v>
      </c>
      <c r="AG650" s="34">
        <v>3.9574242153491999E-2</v>
      </c>
      <c r="AH650" s="34">
        <v>3.3335742421534884</v>
      </c>
      <c r="AI650" s="34">
        <v>3.3064522421164368</v>
      </c>
      <c r="AJ650" s="34">
        <v>49.184999999999981</v>
      </c>
      <c r="AK650" s="34">
        <v>0.59091047368533856</v>
      </c>
      <c r="AL650" s="34">
        <v>49.775910473685322</v>
      </c>
      <c r="AM650" s="34">
        <v>49.370933068760493</v>
      </c>
      <c r="AN650" s="34">
        <v>2.5760000000000001</v>
      </c>
      <c r="AO650" s="34">
        <v>3.0948162655554196E-2</v>
      </c>
      <c r="AP650" s="34">
        <v>2.6069481626555544</v>
      </c>
      <c r="AQ650" s="34">
        <v>2.5857380011208106</v>
      </c>
      <c r="AR650" s="34">
        <v>57.149999999999977</v>
      </c>
      <c r="AS650" s="34">
        <v>0.6866022887286185</v>
      </c>
      <c r="AT650" s="34">
        <v>57.836602288728599</v>
      </c>
      <c r="AU650" s="34">
        <v>57.366042998468274</v>
      </c>
    </row>
    <row r="651" spans="1:47" x14ac:dyDescent="0.25">
      <c r="A651" s="18">
        <v>45865</v>
      </c>
      <c r="B651" s="2">
        <v>15</v>
      </c>
      <c r="C651" s="2" t="s">
        <v>23</v>
      </c>
      <c r="D651" s="9">
        <v>48.079290999999998</v>
      </c>
      <c r="E651">
        <v>8.1255879999999996E-3</v>
      </c>
      <c r="G651" s="34">
        <v>1.125</v>
      </c>
      <c r="H651" s="34">
        <v>1.4799963406559582E-2</v>
      </c>
      <c r="I651" s="34">
        <v>1.1397999634065596</v>
      </c>
      <c r="J651" s="34">
        <v>1.1305384185015028</v>
      </c>
      <c r="K651" s="34">
        <v>5.9470000000000001</v>
      </c>
      <c r="L651" s="34">
        <v>7.8235895447830966E-2</v>
      </c>
      <c r="M651" s="34">
        <v>6.0252358954478309</v>
      </c>
      <c r="N651" s="34">
        <v>5.9762773109586114</v>
      </c>
      <c r="O651" s="34">
        <v>64.082000000000022</v>
      </c>
      <c r="P651" s="34">
        <v>0.84303222668369027</v>
      </c>
      <c r="Q651" s="34">
        <v>64.925032226683712</v>
      </c>
      <c r="R651" s="34">
        <v>64.397478163922955</v>
      </c>
      <c r="S651" s="34">
        <v>4.6890000000000001</v>
      </c>
      <c r="T651" s="34">
        <v>6.1686247478540346E-2</v>
      </c>
      <c r="U651" s="34">
        <v>4.7506862474785407</v>
      </c>
      <c r="V651" s="34">
        <v>4.712084128314264</v>
      </c>
      <c r="W651" s="34">
        <v>75.843000000000018</v>
      </c>
      <c r="X651" s="34">
        <v>0.9977543330166212</v>
      </c>
      <c r="Y651" s="34">
        <v>76.840754333016648</v>
      </c>
      <c r="Z651" s="34">
        <v>76.216378021697324</v>
      </c>
      <c r="AB651" s="34">
        <v>2.0949999999999993</v>
      </c>
      <c r="AC651" s="34">
        <v>2.7560820743770947E-2</v>
      </c>
      <c r="AD651" s="34">
        <v>2.1225608207437703</v>
      </c>
      <c r="AE651" s="34">
        <v>2.1053137660094645</v>
      </c>
      <c r="AF651" s="34">
        <v>3.3729999999999976</v>
      </c>
      <c r="AG651" s="34">
        <v>4.4373579173622613E-2</v>
      </c>
      <c r="AH651" s="34">
        <v>3.4173735791736202</v>
      </c>
      <c r="AI651" s="34">
        <v>3.3896054094271699</v>
      </c>
      <c r="AJ651" s="34">
        <v>50.454000000000022</v>
      </c>
      <c r="AK651" s="34">
        <v>0.66374875885738438</v>
      </c>
      <c r="AL651" s="34">
        <v>51.11774875885741</v>
      </c>
      <c r="AM651" s="34">
        <v>50.702386992955425</v>
      </c>
      <c r="AN651" s="34">
        <v>2.6499999999999986</v>
      </c>
      <c r="AO651" s="34">
        <v>3.486213602434033E-2</v>
      </c>
      <c r="AP651" s="34">
        <v>2.6848621360243388</v>
      </c>
      <c r="AQ651" s="34">
        <v>2.6630460524702051</v>
      </c>
      <c r="AR651" s="34">
        <v>58.572000000000017</v>
      </c>
      <c r="AS651" s="34">
        <v>0.77054529479911826</v>
      </c>
      <c r="AT651" s="34">
        <v>59.342545294799137</v>
      </c>
      <c r="AU651" s="34">
        <v>58.860352220862268</v>
      </c>
    </row>
    <row r="652" spans="1:47" x14ac:dyDescent="0.25">
      <c r="A652" s="18">
        <v>45865</v>
      </c>
      <c r="B652" s="2">
        <v>16</v>
      </c>
      <c r="C652" s="2" t="s">
        <v>23</v>
      </c>
      <c r="D652" s="9">
        <v>61.047288999999999</v>
      </c>
      <c r="E652">
        <v>8.2222830000000004E-3</v>
      </c>
      <c r="G652" s="34">
        <v>1.1250000000000002</v>
      </c>
      <c r="H652" s="34">
        <v>1.7415452073734759E-2</v>
      </c>
      <c r="I652" s="34">
        <v>1.1424154520737351</v>
      </c>
      <c r="J652" s="34">
        <v>1.1330221889232117</v>
      </c>
      <c r="K652" s="34">
        <v>7.2850000000000001</v>
      </c>
      <c r="L652" s="34">
        <v>0.11277472742858462</v>
      </c>
      <c r="M652" s="34">
        <v>7.397774727428585</v>
      </c>
      <c r="N652" s="34">
        <v>7.3369481300494188</v>
      </c>
      <c r="O652" s="34">
        <v>65.862000000000009</v>
      </c>
      <c r="P652" s="34">
        <v>1.0195702262047277</v>
      </c>
      <c r="Q652" s="34">
        <v>66.88157022620473</v>
      </c>
      <c r="R652" s="34">
        <v>66.331651028320493</v>
      </c>
      <c r="S652" s="34">
        <v>4.8719999999999999</v>
      </c>
      <c r="T652" s="34">
        <v>7.5420517780653978E-2</v>
      </c>
      <c r="U652" s="34">
        <v>4.9474205177806541</v>
      </c>
      <c r="V652" s="34">
        <v>4.906741426163455</v>
      </c>
      <c r="W652" s="34">
        <v>79.144000000000005</v>
      </c>
      <c r="X652" s="34">
        <v>1.2251809234877011</v>
      </c>
      <c r="Y652" s="34">
        <v>80.369180923487704</v>
      </c>
      <c r="Z652" s="34">
        <v>79.708362773456571</v>
      </c>
      <c r="AB652" s="34">
        <v>2.0949999999999984</v>
      </c>
      <c r="AC652" s="34">
        <v>3.2431441861754923E-2</v>
      </c>
      <c r="AD652" s="34">
        <v>2.1274314418617535</v>
      </c>
      <c r="AE652" s="34">
        <v>2.1099390984836681</v>
      </c>
      <c r="AF652" s="34">
        <v>3.6349999999999962</v>
      </c>
      <c r="AG652" s="34">
        <v>5.6271260700467354E-2</v>
      </c>
      <c r="AH652" s="34">
        <v>3.6912712607004634</v>
      </c>
      <c r="AI652" s="34">
        <v>3.660920583765217</v>
      </c>
      <c r="AJ652" s="34">
        <v>51.704999999999991</v>
      </c>
      <c r="AK652" s="34">
        <v>0.80041417730884923</v>
      </c>
      <c r="AL652" s="34">
        <v>52.505414177308843</v>
      </c>
      <c r="AM652" s="34">
        <v>52.073699802910795</v>
      </c>
      <c r="AN652" s="34">
        <v>2.7219999999999995</v>
      </c>
      <c r="AO652" s="34">
        <v>4.2137653817516441E-2</v>
      </c>
      <c r="AP652" s="34">
        <v>2.764137653817516</v>
      </c>
      <c r="AQ652" s="34">
        <v>2.7414101317768722</v>
      </c>
      <c r="AR652" s="34">
        <v>60.156999999999989</v>
      </c>
      <c r="AS652" s="34">
        <v>0.9312545336885879</v>
      </c>
      <c r="AT652" s="34">
        <v>61.08825453368857</v>
      </c>
      <c r="AU652" s="34">
        <v>60.585969616936552</v>
      </c>
    </row>
    <row r="653" spans="1:47" x14ac:dyDescent="0.25">
      <c r="A653" s="18">
        <v>45865</v>
      </c>
      <c r="B653" s="2">
        <v>17</v>
      </c>
      <c r="C653" s="2" t="s">
        <v>23</v>
      </c>
      <c r="D653" s="9">
        <v>96.152741000000006</v>
      </c>
      <c r="E653">
        <v>8.416092E-3</v>
      </c>
      <c r="G653" s="34">
        <v>1.1250000000000002</v>
      </c>
      <c r="H653" s="34">
        <v>1.4442426632482935E-2</v>
      </c>
      <c r="I653" s="34">
        <v>1.1394424266324832</v>
      </c>
      <c r="J653" s="34">
        <v>1.129852774341241</v>
      </c>
      <c r="K653" s="34">
        <v>8.1010000000000009</v>
      </c>
      <c r="L653" s="34">
        <v>0.10399830946643933</v>
      </c>
      <c r="M653" s="34">
        <v>8.2049983094664398</v>
      </c>
      <c r="N653" s="34">
        <v>8.1359442888341249</v>
      </c>
      <c r="O653" s="34">
        <v>66.803000000000011</v>
      </c>
      <c r="P653" s="34">
        <v>0.85759771229311776</v>
      </c>
      <c r="Q653" s="34">
        <v>67.660597712293125</v>
      </c>
      <c r="R653" s="34">
        <v>67.09115989717148</v>
      </c>
      <c r="S653" s="34">
        <v>4.8979999999999988</v>
      </c>
      <c r="T653" s="34">
        <v>6.2879116129690119E-2</v>
      </c>
      <c r="U653" s="34">
        <v>4.9608791161296892</v>
      </c>
      <c r="V653" s="34">
        <v>4.9191279010874629</v>
      </c>
      <c r="W653" s="34">
        <v>80.927000000000007</v>
      </c>
      <c r="X653" s="34">
        <v>1.0389175645217301</v>
      </c>
      <c r="Y653" s="34">
        <v>81.965917564521732</v>
      </c>
      <c r="Z653" s="34">
        <v>81.276084861434313</v>
      </c>
      <c r="AB653" s="34">
        <v>2.0949999999999989</v>
      </c>
      <c r="AC653" s="34">
        <v>2.6895007817823759E-2</v>
      </c>
      <c r="AD653" s="34">
        <v>2.1218950078178227</v>
      </c>
      <c r="AE653" s="34">
        <v>2.1040369442176869</v>
      </c>
      <c r="AF653" s="34">
        <v>3.6729999999999987</v>
      </c>
      <c r="AG653" s="34">
        <v>4.7152918240986483E-2</v>
      </c>
      <c r="AH653" s="34">
        <v>3.7201529182409852</v>
      </c>
      <c r="AI653" s="34">
        <v>3.6888437690270002</v>
      </c>
      <c r="AJ653" s="34">
        <v>52.050000000000018</v>
      </c>
      <c r="AK653" s="34">
        <v>0.66820293886287718</v>
      </c>
      <c r="AL653" s="34">
        <v>52.718202938862895</v>
      </c>
      <c r="AM653" s="34">
        <v>52.274521692854755</v>
      </c>
      <c r="AN653" s="34">
        <v>2.7559999999999998</v>
      </c>
      <c r="AO653" s="34">
        <v>3.5380735821442633E-2</v>
      </c>
      <c r="AP653" s="34">
        <v>2.7913807358214422</v>
      </c>
      <c r="AQ653" s="34">
        <v>2.7678882187417413</v>
      </c>
      <c r="AR653" s="34">
        <v>60.574000000000012</v>
      </c>
      <c r="AS653" s="34">
        <v>0.77763160074313009</v>
      </c>
      <c r="AT653" s="34">
        <v>61.35163160074314</v>
      </c>
      <c r="AU653" s="34">
        <v>60.835290624841178</v>
      </c>
    </row>
    <row r="654" spans="1:47" x14ac:dyDescent="0.25">
      <c r="A654" s="18">
        <v>45865</v>
      </c>
      <c r="B654" s="2">
        <v>18</v>
      </c>
      <c r="C654" s="2" t="s">
        <v>23</v>
      </c>
      <c r="D654" s="9">
        <v>59.091214999999998</v>
      </c>
      <c r="E654">
        <v>8.3270879999999999E-3</v>
      </c>
      <c r="G654" s="34">
        <v>1.1250000000000002</v>
      </c>
      <c r="H654" s="34">
        <v>2.0392470743861968E-2</v>
      </c>
      <c r="I654" s="34">
        <v>1.1453924707438623</v>
      </c>
      <c r="J654" s="34">
        <v>1.1358546868454407</v>
      </c>
      <c r="K654" s="34">
        <v>9.3400000000000016</v>
      </c>
      <c r="L654" s="34">
        <v>0.16930282377570735</v>
      </c>
      <c r="M654" s="34">
        <v>9.5093028237757089</v>
      </c>
      <c r="N654" s="34">
        <v>9.4301180223434802</v>
      </c>
      <c r="O654" s="34">
        <v>65.326000000000008</v>
      </c>
      <c r="P654" s="34">
        <v>1.1841409278342458</v>
      </c>
      <c r="Q654" s="34">
        <v>66.510140927834257</v>
      </c>
      <c r="R654" s="34">
        <v>65.956305131435784</v>
      </c>
      <c r="S654" s="34">
        <v>4.6070000000000002</v>
      </c>
      <c r="T654" s="34">
        <v>8.3509433526197385E-2</v>
      </c>
      <c r="U654" s="34">
        <v>4.6905094335261976</v>
      </c>
      <c r="V654" s="34">
        <v>4.6514511487083947</v>
      </c>
      <c r="W654" s="34">
        <v>80.39800000000001</v>
      </c>
      <c r="X654" s="34">
        <v>1.4573456558800126</v>
      </c>
      <c r="Y654" s="34">
        <v>81.855345655880029</v>
      </c>
      <c r="Z654" s="34">
        <v>81.1737289893331</v>
      </c>
      <c r="AB654" s="34">
        <v>2.0949999999999993</v>
      </c>
      <c r="AC654" s="34">
        <v>3.7975312185236261E-2</v>
      </c>
      <c r="AD654" s="34">
        <v>2.1329753121852355</v>
      </c>
      <c r="AE654" s="34">
        <v>2.1152138390588413</v>
      </c>
      <c r="AF654" s="34">
        <v>3.5169999999999981</v>
      </c>
      <c r="AG654" s="34">
        <v>6.3751395205477762E-2</v>
      </c>
      <c r="AH654" s="34">
        <v>3.5807513952054757</v>
      </c>
      <c r="AI654" s="34">
        <v>3.5509341632314766</v>
      </c>
      <c r="AJ654" s="34">
        <v>50.477999999999994</v>
      </c>
      <c r="AK654" s="34">
        <v>0.91499656729659029</v>
      </c>
      <c r="AL654" s="34">
        <v>51.392996567296585</v>
      </c>
      <c r="AM654" s="34">
        <v>50.965042562297008</v>
      </c>
      <c r="AN654" s="34">
        <v>2.6779999999999986</v>
      </c>
      <c r="AO654" s="34">
        <v>4.8543143690722053E-2</v>
      </c>
      <c r="AP654" s="34">
        <v>2.7265431436907206</v>
      </c>
      <c r="AQ654" s="34">
        <v>2.7038389789974113</v>
      </c>
      <c r="AR654" s="34">
        <v>58.767999999999986</v>
      </c>
      <c r="AS654" s="34">
        <v>1.0652664183780263</v>
      </c>
      <c r="AT654" s="34">
        <v>59.833266418378017</v>
      </c>
      <c r="AU654" s="34">
        <v>59.335029543584739</v>
      </c>
    </row>
    <row r="655" spans="1:47" x14ac:dyDescent="0.25">
      <c r="A655" s="18">
        <v>45865</v>
      </c>
      <c r="B655" s="2">
        <v>19</v>
      </c>
      <c r="C655" s="2" t="s">
        <v>23</v>
      </c>
      <c r="D655" s="9">
        <v>56.323649000000003</v>
      </c>
      <c r="E655">
        <v>8.1584889999999997E-3</v>
      </c>
      <c r="G655" s="34">
        <v>1.1250000000000002</v>
      </c>
      <c r="H655" s="34">
        <v>1.6358655210754188E-2</v>
      </c>
      <c r="I655" s="34">
        <v>1.1413586552107544</v>
      </c>
      <c r="J655" s="34">
        <v>1.1320468931771626</v>
      </c>
      <c r="K655" s="34">
        <v>9.6380000000000017</v>
      </c>
      <c r="L655" s="34">
        <v>0.14014641681888784</v>
      </c>
      <c r="M655" s="34">
        <v>9.7781464168188901</v>
      </c>
      <c r="N655" s="34">
        <v>9.6983715168368825</v>
      </c>
      <c r="O655" s="34">
        <v>62.338000000000001</v>
      </c>
      <c r="P655" s="34">
        <v>0.9064585320248838</v>
      </c>
      <c r="Q655" s="34">
        <v>63.244458532024886</v>
      </c>
      <c r="R655" s="34">
        <v>62.728479312780401</v>
      </c>
      <c r="S655" s="34">
        <v>4.4150000000000009</v>
      </c>
      <c r="T655" s="34">
        <v>6.4198633560426432E-2</v>
      </c>
      <c r="U655" s="34">
        <v>4.4791986335604275</v>
      </c>
      <c r="V655" s="34">
        <v>4.4426551407797099</v>
      </c>
      <c r="W655" s="34">
        <v>77.516000000000005</v>
      </c>
      <c r="X655" s="34">
        <v>1.1271622376149524</v>
      </c>
      <c r="Y655" s="34">
        <v>78.643162237614959</v>
      </c>
      <c r="Z655" s="34">
        <v>78.001552863574148</v>
      </c>
      <c r="AB655" s="34">
        <v>2.0949999999999984</v>
      </c>
      <c r="AC655" s="34">
        <v>3.0463451259137769E-2</v>
      </c>
      <c r="AD655" s="34">
        <v>2.1254634512591362</v>
      </c>
      <c r="AE655" s="34">
        <v>2.1081228810721364</v>
      </c>
      <c r="AF655" s="34">
        <v>3.3569999999999984</v>
      </c>
      <c r="AG655" s="34">
        <v>4.8814227148890464E-2</v>
      </c>
      <c r="AH655" s="34">
        <v>3.4058142271488889</v>
      </c>
      <c r="AI655" s="34">
        <v>3.378027929240651</v>
      </c>
      <c r="AJ655" s="34">
        <v>48.405000000000001</v>
      </c>
      <c r="AK655" s="34">
        <v>0.70385840486804996</v>
      </c>
      <c r="AL655" s="34">
        <v>49.108858404868052</v>
      </c>
      <c r="AM655" s="34">
        <v>48.708204323769372</v>
      </c>
      <c r="AN655" s="34">
        <v>2.5429999999999993</v>
      </c>
      <c r="AO655" s="34">
        <v>3.6977831289731443E-2</v>
      </c>
      <c r="AP655" s="34">
        <v>2.5799778312897308</v>
      </c>
      <c r="AQ655" s="34">
        <v>2.5589291105329095</v>
      </c>
      <c r="AR655" s="34">
        <v>56.4</v>
      </c>
      <c r="AS655" s="34">
        <v>0.82011391456580962</v>
      </c>
      <c r="AT655" s="34">
        <v>57.220113914565808</v>
      </c>
      <c r="AU655" s="34">
        <v>56.753284244615067</v>
      </c>
    </row>
    <row r="656" spans="1:47" x14ac:dyDescent="0.25">
      <c r="A656" s="18">
        <v>45865</v>
      </c>
      <c r="B656" s="2">
        <v>20</v>
      </c>
      <c r="C656" s="2" t="s">
        <v>23</v>
      </c>
      <c r="D656" s="9">
        <v>60.015830999999999</v>
      </c>
      <c r="E656">
        <v>8.1776829999999998E-3</v>
      </c>
      <c r="G656" s="34">
        <v>1.1250000000000002</v>
      </c>
      <c r="H656" s="34">
        <v>1.3942017766804064E-2</v>
      </c>
      <c r="I656" s="34">
        <v>1.1389420177668044</v>
      </c>
      <c r="J656" s="34">
        <v>1.1296281109901272</v>
      </c>
      <c r="K656" s="34">
        <v>9.7989999999999977</v>
      </c>
      <c r="L656" s="34">
        <v>0.12143807297503373</v>
      </c>
      <c r="M656" s="34">
        <v>9.9204380729750312</v>
      </c>
      <c r="N656" s="34">
        <v>9.8393118751931112</v>
      </c>
      <c r="O656" s="34">
        <v>60.689999999999991</v>
      </c>
      <c r="P656" s="34">
        <v>0.75212538512652283</v>
      </c>
      <c r="Q656" s="34">
        <v>61.442125385126516</v>
      </c>
      <c r="R656" s="34">
        <v>60.9396711608807</v>
      </c>
      <c r="S656" s="34">
        <v>4.2729999999999988</v>
      </c>
      <c r="T656" s="34">
        <v>5.2954881704492203E-2</v>
      </c>
      <c r="U656" s="34">
        <v>4.3259548817044911</v>
      </c>
      <c r="V656" s="34">
        <v>4.2905785940096095</v>
      </c>
      <c r="W656" s="34">
        <v>75.886999999999986</v>
      </c>
      <c r="X656" s="34">
        <v>0.94046035757285285</v>
      </c>
      <c r="Y656" s="34">
        <v>76.827460357572846</v>
      </c>
      <c r="Z656" s="34">
        <v>76.199189741073553</v>
      </c>
      <c r="AB656" s="34">
        <v>2.0949999999999989</v>
      </c>
      <c r="AC656" s="34">
        <v>2.5963135307959545E-2</v>
      </c>
      <c r="AD656" s="34">
        <v>2.1209631353079583</v>
      </c>
      <c r="AE656" s="34">
        <v>2.1036185711327238</v>
      </c>
      <c r="AF656" s="34">
        <v>3.2539999999999965</v>
      </c>
      <c r="AG656" s="34">
        <v>4.0326511833938095E-2</v>
      </c>
      <c r="AH656" s="34">
        <v>3.2943265118339347</v>
      </c>
      <c r="AI656" s="34">
        <v>3.2673865539216611</v>
      </c>
      <c r="AJ656" s="34">
        <v>46.871000000000016</v>
      </c>
      <c r="AK656" s="34">
        <v>0.58086783533144293</v>
      </c>
      <c r="AL656" s="34">
        <v>47.451867835331463</v>
      </c>
      <c r="AM656" s="34">
        <v>47.063821502416225</v>
      </c>
      <c r="AN656" s="34">
        <v>2.4939999999999989</v>
      </c>
      <c r="AO656" s="34">
        <v>3.0907904275919384E-2</v>
      </c>
      <c r="AP656" s="34">
        <v>2.5249079042759184</v>
      </c>
      <c r="AQ656" s="34">
        <v>2.5042600078305557</v>
      </c>
      <c r="AR656" s="34">
        <v>54.714000000000013</v>
      </c>
      <c r="AS656" s="34">
        <v>0.67806538674925998</v>
      </c>
      <c r="AT656" s="34">
        <v>55.39206538674928</v>
      </c>
      <c r="AU656" s="34">
        <v>54.939086635301166</v>
      </c>
    </row>
    <row r="657" spans="1:47" x14ac:dyDescent="0.25">
      <c r="A657" s="18">
        <v>45865</v>
      </c>
      <c r="B657" s="2">
        <v>21</v>
      </c>
      <c r="C657" s="2" t="s">
        <v>23</v>
      </c>
      <c r="D657" s="9">
        <v>54.720097000000003</v>
      </c>
      <c r="E657">
        <v>8.0505720000000006E-3</v>
      </c>
      <c r="G657" s="34">
        <v>1.1250000000000002</v>
      </c>
      <c r="H657" s="34">
        <v>1.1356758359961966E-2</v>
      </c>
      <c r="I657" s="34">
        <v>1.1363567583599621</v>
      </c>
      <c r="J657" s="34">
        <v>1.1272084364590986</v>
      </c>
      <c r="K657" s="34">
        <v>10.091999999999995</v>
      </c>
      <c r="L657" s="34">
        <v>0.10187769366109872</v>
      </c>
      <c r="M657" s="34">
        <v>10.193877693661094</v>
      </c>
      <c r="N657" s="34">
        <v>10.11181114732908</v>
      </c>
      <c r="O657" s="34">
        <v>58.459999999999994</v>
      </c>
      <c r="P657" s="34">
        <v>0.59014763886522337</v>
      </c>
      <c r="Q657" s="34">
        <v>59.050147638865219</v>
      </c>
      <c r="R657" s="34">
        <v>58.574760173687906</v>
      </c>
      <c r="S657" s="34">
        <v>4.0999999999999996</v>
      </c>
      <c r="T657" s="34">
        <v>4.1389074911861376E-2</v>
      </c>
      <c r="U657" s="34">
        <v>4.1413890749118609</v>
      </c>
      <c r="V657" s="34">
        <v>4.1080485239842695</v>
      </c>
      <c r="W657" s="34">
        <v>73.776999999999987</v>
      </c>
      <c r="X657" s="34">
        <v>0.7447711657981454</v>
      </c>
      <c r="Y657" s="34">
        <v>74.521771165798128</v>
      </c>
      <c r="Z657" s="34">
        <v>73.92182828146035</v>
      </c>
      <c r="AB657" s="34">
        <v>2.0949999999999993</v>
      </c>
      <c r="AC657" s="34">
        <v>2.1148807790329162E-2</v>
      </c>
      <c r="AD657" s="34">
        <v>2.1161488077903283</v>
      </c>
      <c r="AE657" s="34">
        <v>2.099112599450498</v>
      </c>
      <c r="AF657" s="34">
        <v>3.5369999999999964</v>
      </c>
      <c r="AG657" s="34">
        <v>3.5705648283720373E-2</v>
      </c>
      <c r="AH657" s="34">
        <v>3.572705648283717</v>
      </c>
      <c r="AI657" s="34">
        <v>3.5439433242274019</v>
      </c>
      <c r="AJ657" s="34">
        <v>45.570999999999991</v>
      </c>
      <c r="AK657" s="34">
        <v>0.46003452019717916</v>
      </c>
      <c r="AL657" s="34">
        <v>46.031034520197167</v>
      </c>
      <c r="AM657" s="34">
        <v>45.660458362557833</v>
      </c>
      <c r="AN657" s="34">
        <v>2.4209999999999989</v>
      </c>
      <c r="AO657" s="34">
        <v>2.4439743990638134E-2</v>
      </c>
      <c r="AP657" s="34">
        <v>2.445439743990637</v>
      </c>
      <c r="AQ657" s="34">
        <v>2.4257525552599786</v>
      </c>
      <c r="AR657" s="34">
        <v>53.623999999999988</v>
      </c>
      <c r="AS657" s="34">
        <v>0.54132872026186674</v>
      </c>
      <c r="AT657" s="34">
        <v>54.165328720261854</v>
      </c>
      <c r="AU657" s="34">
        <v>53.729266841495708</v>
      </c>
    </row>
    <row r="658" spans="1:47" x14ac:dyDescent="0.25">
      <c r="A658" s="18">
        <v>45865</v>
      </c>
      <c r="B658" s="2">
        <v>22</v>
      </c>
      <c r="C658" s="2" t="s">
        <v>23</v>
      </c>
      <c r="D658" s="9">
        <v>50.192525000000003</v>
      </c>
      <c r="E658">
        <v>8.0104340000000003E-3</v>
      </c>
      <c r="G658" s="34">
        <v>1.1250000000000002</v>
      </c>
      <c r="H658" s="34">
        <v>1.101335400517753E-2</v>
      </c>
      <c r="I658" s="34">
        <v>1.1360133540051778</v>
      </c>
      <c r="J658" s="34">
        <v>1.1269133940098006</v>
      </c>
      <c r="K658" s="34">
        <v>10.197000000000001</v>
      </c>
      <c r="L658" s="34">
        <v>9.9825040702929121E-2</v>
      </c>
      <c r="M658" s="34">
        <v>10.296825040702931</v>
      </c>
      <c r="N658" s="34">
        <v>10.214343003304833</v>
      </c>
      <c r="O658" s="34">
        <v>55.723000000000006</v>
      </c>
      <c r="P658" s="34">
        <v>0.5455085557604511</v>
      </c>
      <c r="Q658" s="34">
        <v>56.268508555760455</v>
      </c>
      <c r="R658" s="34">
        <v>55.817773381696099</v>
      </c>
      <c r="S658" s="34">
        <v>3.8649999999999998</v>
      </c>
      <c r="T658" s="34">
        <v>3.7836989537787684E-2</v>
      </c>
      <c r="U658" s="34">
        <v>3.9028369895377875</v>
      </c>
      <c r="V658" s="34">
        <v>3.8715735714203361</v>
      </c>
      <c r="W658" s="34">
        <v>70.91</v>
      </c>
      <c r="X658" s="34">
        <v>0.69418394000634542</v>
      </c>
      <c r="Y658" s="34">
        <v>71.604183940006351</v>
      </c>
      <c r="Z658" s="34">
        <v>71.030603350431079</v>
      </c>
      <c r="AB658" s="34">
        <v>2.0949999999999989</v>
      </c>
      <c r="AC658" s="34">
        <v>2.0509312569641697E-2</v>
      </c>
      <c r="AD658" s="34">
        <v>2.1155093125696407</v>
      </c>
      <c r="AE658" s="34">
        <v>2.0985631648449163</v>
      </c>
      <c r="AF658" s="34">
        <v>3.599999999999997</v>
      </c>
      <c r="AG658" s="34">
        <v>3.5242732816568062E-2</v>
      </c>
      <c r="AH658" s="34">
        <v>3.6352427328165651</v>
      </c>
      <c r="AI658" s="34">
        <v>3.6061228608313582</v>
      </c>
      <c r="AJ658" s="34">
        <v>45.141000000000005</v>
      </c>
      <c r="AK658" s="34">
        <v>0.44191450057575005</v>
      </c>
      <c r="AL658" s="34">
        <v>45.582914500575754</v>
      </c>
      <c r="AM658" s="34">
        <v>45.217775572441248</v>
      </c>
      <c r="AN658" s="34">
        <v>2.3459999999999992</v>
      </c>
      <c r="AO658" s="34">
        <v>2.2966514218796863E-2</v>
      </c>
      <c r="AP658" s="34">
        <v>2.3689665142187959</v>
      </c>
      <c r="AQ658" s="34">
        <v>2.3499900643084359</v>
      </c>
      <c r="AR658" s="34">
        <v>53.181999999999995</v>
      </c>
      <c r="AS658" s="34">
        <v>0.52063306018075672</v>
      </c>
      <c r="AT658" s="34">
        <v>53.702633060180759</v>
      </c>
      <c r="AU658" s="34">
        <v>53.272451662425958</v>
      </c>
    </row>
    <row r="659" spans="1:47" x14ac:dyDescent="0.25">
      <c r="A659" s="18">
        <v>45865</v>
      </c>
      <c r="B659" s="2">
        <v>23</v>
      </c>
      <c r="C659" s="2" t="s">
        <v>23</v>
      </c>
      <c r="D659" s="9">
        <v>53.733462000000003</v>
      </c>
      <c r="E659">
        <v>8.0088469999999995E-3</v>
      </c>
      <c r="G659" s="34">
        <v>1.1250000000000002</v>
      </c>
      <c r="H659" s="34">
        <v>7.9644727364267878E-3</v>
      </c>
      <c r="I659" s="34">
        <v>1.132964472736427</v>
      </c>
      <c r="J659" s="34">
        <v>1.1238907336178452</v>
      </c>
      <c r="K659" s="34">
        <v>9.5509999999999984</v>
      </c>
      <c r="L659" s="34">
        <v>6.7616603649433074E-2</v>
      </c>
      <c r="M659" s="34">
        <v>9.6186166036494321</v>
      </c>
      <c r="N659" s="34">
        <v>9.5415825749191434</v>
      </c>
      <c r="O659" s="34">
        <v>51.688000000000002</v>
      </c>
      <c r="P659" s="34">
        <v>0.36592681493371348</v>
      </c>
      <c r="Q659" s="34">
        <v>52.053926814933718</v>
      </c>
      <c r="R659" s="34">
        <v>51.637034879323714</v>
      </c>
      <c r="S659" s="34">
        <v>3.52</v>
      </c>
      <c r="T659" s="34">
        <v>2.4919950250864253E-2</v>
      </c>
      <c r="U659" s="34">
        <v>3.5449199502508644</v>
      </c>
      <c r="V659" s="34">
        <v>3.5165292287420575</v>
      </c>
      <c r="W659" s="34">
        <v>65.884</v>
      </c>
      <c r="X659" s="34">
        <v>0.4664278415704376</v>
      </c>
      <c r="Y659" s="34">
        <v>66.350427841570436</v>
      </c>
      <c r="Z659" s="34">
        <v>65.819037416602754</v>
      </c>
      <c r="AB659" s="34">
        <v>2.0949999999999989</v>
      </c>
      <c r="AC659" s="34">
        <v>1.4831618118056982E-2</v>
      </c>
      <c r="AD659" s="34">
        <v>2.1098316181180556</v>
      </c>
      <c r="AE659" s="34">
        <v>2.0929342994927858</v>
      </c>
      <c r="AF659" s="34">
        <v>3.4769999999999981</v>
      </c>
      <c r="AG659" s="34">
        <v>2.4615530404049707E-2</v>
      </c>
      <c r="AH659" s="34">
        <v>3.5016155304040479</v>
      </c>
      <c r="AI659" s="34">
        <v>3.473571627368218</v>
      </c>
      <c r="AJ659" s="34">
        <v>42.299000000000007</v>
      </c>
      <c r="AK659" s="34">
        <v>0.29945709535832588</v>
      </c>
      <c r="AL659" s="34">
        <v>42.598457095358334</v>
      </c>
      <c r="AM659" s="34">
        <v>42.257292570045543</v>
      </c>
      <c r="AN659" s="34">
        <v>2.2039999999999997</v>
      </c>
      <c r="AO659" s="34">
        <v>1.5603287032075228E-2</v>
      </c>
      <c r="AP659" s="34">
        <v>2.2196032870320748</v>
      </c>
      <c r="AQ659" s="34">
        <v>2.2018268239055376</v>
      </c>
      <c r="AR659" s="34">
        <v>50.075000000000003</v>
      </c>
      <c r="AS659" s="34">
        <v>0.35450753091250781</v>
      </c>
      <c r="AT659" s="34">
        <v>50.42950753091251</v>
      </c>
      <c r="AU659" s="34">
        <v>50.025625320812082</v>
      </c>
    </row>
    <row r="660" spans="1:47" x14ac:dyDescent="0.25">
      <c r="A660" s="18">
        <v>45865</v>
      </c>
      <c r="B660" s="2">
        <v>24</v>
      </c>
      <c r="C660" s="2" t="s">
        <v>23</v>
      </c>
      <c r="D660" s="9">
        <v>33.915218000000003</v>
      </c>
      <c r="E660">
        <v>8.1466179999999996E-3</v>
      </c>
      <c r="G660" s="34">
        <v>1.1250000000000002</v>
      </c>
      <c r="H660" s="34">
        <v>7.0739685681864839E-3</v>
      </c>
      <c r="I660" s="34">
        <v>1.1320739685681867</v>
      </c>
      <c r="J660" s="34">
        <v>1.1228513943985177</v>
      </c>
      <c r="K660" s="34">
        <v>8.9849999999999977</v>
      </c>
      <c r="L660" s="34">
        <v>5.6497428964582694E-2</v>
      </c>
      <c r="M660" s="34">
        <v>9.0414974289645809</v>
      </c>
      <c r="N660" s="34">
        <v>8.967839803262823</v>
      </c>
      <c r="O660" s="34">
        <v>48.375000000000007</v>
      </c>
      <c r="P660" s="34">
        <v>0.30418064843201881</v>
      </c>
      <c r="Q660" s="34">
        <v>48.679180648432023</v>
      </c>
      <c r="R660" s="34">
        <v>48.282609959136252</v>
      </c>
      <c r="S660" s="34">
        <v>3.2289999999999988</v>
      </c>
      <c r="T660" s="34">
        <v>2.030386178371035E-2</v>
      </c>
      <c r="U660" s="34">
        <v>3.2493038617837091</v>
      </c>
      <c r="V660" s="34">
        <v>3.2228330244558321</v>
      </c>
      <c r="W660" s="34">
        <v>61.714000000000006</v>
      </c>
      <c r="X660" s="34">
        <v>0.38805590774849835</v>
      </c>
      <c r="Y660" s="34">
        <v>62.1020559077485</v>
      </c>
      <c r="Z660" s="34">
        <v>61.596134181253426</v>
      </c>
      <c r="AB660" s="34">
        <v>2.0949999999999993</v>
      </c>
      <c r="AC660" s="34">
        <v>1.317330146697838E-2</v>
      </c>
      <c r="AD660" s="34">
        <v>2.1081733014669779</v>
      </c>
      <c r="AE660" s="34">
        <v>2.0909988189021274</v>
      </c>
      <c r="AF660" s="34">
        <v>3.4809999999999972</v>
      </c>
      <c r="AG660" s="34">
        <v>2.1888430742984112E-2</v>
      </c>
      <c r="AH660" s="34">
        <v>3.5028884307429813</v>
      </c>
      <c r="AI660" s="34">
        <v>3.4743517368010988</v>
      </c>
      <c r="AJ660" s="34">
        <v>39.885999999999981</v>
      </c>
      <c r="AK660" s="34">
        <v>0.25080205360949859</v>
      </c>
      <c r="AL660" s="34">
        <v>40.136802053609479</v>
      </c>
      <c r="AM660" s="34">
        <v>39.809822859537107</v>
      </c>
      <c r="AN660" s="34">
        <v>2.0649999999999999</v>
      </c>
      <c r="AO660" s="34">
        <v>1.2984662305160077E-2</v>
      </c>
      <c r="AP660" s="34">
        <v>2.0779846623051599</v>
      </c>
      <c r="AQ660" s="34">
        <v>2.0610561150515005</v>
      </c>
      <c r="AR660" s="34">
        <v>47.526999999999973</v>
      </c>
      <c r="AS660" s="34">
        <v>0.29884844812462119</v>
      </c>
      <c r="AT660" s="34">
        <v>47.825848448124603</v>
      </c>
      <c r="AU660" s="34">
        <v>47.436229530291833</v>
      </c>
    </row>
    <row r="661" spans="1:47" x14ac:dyDescent="0.25">
      <c r="A661" s="18">
        <v>45866</v>
      </c>
      <c r="B661" s="2">
        <v>1</v>
      </c>
      <c r="C661" s="2" t="s">
        <v>23</v>
      </c>
      <c r="D661" s="9">
        <v>29.534683000000001</v>
      </c>
      <c r="E661">
        <v>7.9820199999999994E-3</v>
      </c>
      <c r="G661" s="34">
        <v>1.1250000000000002</v>
      </c>
      <c r="H661" s="34">
        <v>7.5526179075592181E-3</v>
      </c>
      <c r="I661" s="34">
        <v>1.1325526179075593</v>
      </c>
      <c r="J661" s="34">
        <v>1.1235125602603688</v>
      </c>
      <c r="K661" s="34">
        <v>8.5499999999999972</v>
      </c>
      <c r="L661" s="34">
        <v>5.7399896097450026E-2</v>
      </c>
      <c r="M661" s="34">
        <v>8.6073998960974478</v>
      </c>
      <c r="N661" s="34">
        <v>8.5386954579788004</v>
      </c>
      <c r="O661" s="34">
        <v>45.656999999999996</v>
      </c>
      <c r="P661" s="34">
        <v>0.30651544516038326</v>
      </c>
      <c r="Q661" s="34">
        <v>45.963515445160382</v>
      </c>
      <c r="R661" s="34">
        <v>45.596633745606802</v>
      </c>
      <c r="S661" s="34">
        <v>3.0469999999999997</v>
      </c>
      <c r="T661" s="34">
        <v>2.0455846012740385E-2</v>
      </c>
      <c r="U661" s="34">
        <v>3.0674558460127401</v>
      </c>
      <c r="V661" s="34">
        <v>3.0429713521007495</v>
      </c>
      <c r="W661" s="34">
        <v>58.378999999999991</v>
      </c>
      <c r="X661" s="34">
        <v>0.39192380517813286</v>
      </c>
      <c r="Y661" s="34">
        <v>58.770923805178136</v>
      </c>
      <c r="Z661" s="34">
        <v>58.301813115946722</v>
      </c>
      <c r="AB661" s="34">
        <v>2.0949999999999993</v>
      </c>
      <c r="AC661" s="34">
        <v>1.4064652903410271E-2</v>
      </c>
      <c r="AD661" s="34">
        <v>2.1090646529034096</v>
      </c>
      <c r="AE661" s="34">
        <v>2.0922300566626415</v>
      </c>
      <c r="AF661" s="34">
        <v>3.2619999999999965</v>
      </c>
      <c r="AG661" s="34">
        <v>2.1899235212851677E-2</v>
      </c>
      <c r="AH661" s="34">
        <v>3.2838992352128482</v>
      </c>
      <c r="AI661" s="34">
        <v>3.2576870858393945</v>
      </c>
      <c r="AJ661" s="34">
        <v>38.17</v>
      </c>
      <c r="AK661" s="34">
        <v>0.25625193380580918</v>
      </c>
      <c r="AL661" s="34">
        <v>38.426251933805808</v>
      </c>
      <c r="AM661" s="34">
        <v>38.119532822345128</v>
      </c>
      <c r="AN661" s="34">
        <v>1.9669999999999999</v>
      </c>
      <c r="AO661" s="34">
        <v>1.3205332821483536E-2</v>
      </c>
      <c r="AP661" s="34">
        <v>1.9802053328214835</v>
      </c>
      <c r="AQ661" s="34">
        <v>1.9643992942507957</v>
      </c>
      <c r="AR661" s="34">
        <v>45.494</v>
      </c>
      <c r="AS661" s="34">
        <v>0.30542115474355469</v>
      </c>
      <c r="AT661" s="34">
        <v>45.799421154743548</v>
      </c>
      <c r="AU661" s="34">
        <v>45.433849259097961</v>
      </c>
    </row>
    <row r="662" spans="1:47" x14ac:dyDescent="0.25">
      <c r="A662" s="18">
        <v>45866</v>
      </c>
      <c r="B662" s="2">
        <v>2</v>
      </c>
      <c r="C662" s="2" t="s">
        <v>23</v>
      </c>
      <c r="D662" s="9">
        <v>29.078001</v>
      </c>
      <c r="E662">
        <v>7.9646749999999992E-3</v>
      </c>
      <c r="G662" s="34">
        <v>1.1250000000000002</v>
      </c>
      <c r="H662" s="34">
        <v>6.4472342695627346E-3</v>
      </c>
      <c r="I662" s="34">
        <v>1.131447234269563</v>
      </c>
      <c r="J662" s="34">
        <v>1.1224356247689571</v>
      </c>
      <c r="K662" s="34">
        <v>8.1999999999999993</v>
      </c>
      <c r="L662" s="34">
        <v>4.6993174231479473E-2</v>
      </c>
      <c r="M662" s="34">
        <v>8.2469931742314788</v>
      </c>
      <c r="N662" s="34">
        <v>8.1813085538715065</v>
      </c>
      <c r="O662" s="34">
        <v>43.524000000000008</v>
      </c>
      <c r="P662" s="34">
        <v>0.24943059942084306</v>
      </c>
      <c r="Q662" s="34">
        <v>43.773430599420848</v>
      </c>
      <c r="R662" s="34">
        <v>43.424789451061407</v>
      </c>
      <c r="S662" s="34">
        <v>2.89</v>
      </c>
      <c r="T662" s="34">
        <v>1.6562228479143376E-2</v>
      </c>
      <c r="U662" s="34">
        <v>2.9065622284791437</v>
      </c>
      <c r="V662" s="34">
        <v>2.8834124049620318</v>
      </c>
      <c r="W662" s="34">
        <v>55.739000000000004</v>
      </c>
      <c r="X662" s="34">
        <v>0.31943323640102861</v>
      </c>
      <c r="Y662" s="34">
        <v>56.058433236401036</v>
      </c>
      <c r="Z662" s="34">
        <v>55.611946034663902</v>
      </c>
      <c r="AB662" s="34">
        <v>2.0949999999999998</v>
      </c>
      <c r="AC662" s="34">
        <v>1.2006182928652378E-2</v>
      </c>
      <c r="AD662" s="34">
        <v>2.1070061829286519</v>
      </c>
      <c r="AE662" s="34">
        <v>2.0902245634586349</v>
      </c>
      <c r="AF662" s="34">
        <v>3.0659999999999981</v>
      </c>
      <c r="AG662" s="34">
        <v>1.7570862462648291E-2</v>
      </c>
      <c r="AH662" s="34">
        <v>3.0835708624626466</v>
      </c>
      <c r="AI662" s="34">
        <v>3.0590112227036621</v>
      </c>
      <c r="AJ662" s="34">
        <v>36.780000000000015</v>
      </c>
      <c r="AK662" s="34">
        <v>0.21078157905290437</v>
      </c>
      <c r="AL662" s="34">
        <v>36.990781579052921</v>
      </c>
      <c r="AM662" s="34">
        <v>36.696162025779778</v>
      </c>
      <c r="AN662" s="34">
        <v>1.8989999999999996</v>
      </c>
      <c r="AO662" s="34">
        <v>1.0882931447021892E-2</v>
      </c>
      <c r="AP662" s="34">
        <v>1.9098829314470214</v>
      </c>
      <c r="AQ662" s="34">
        <v>1.8946713346099986</v>
      </c>
      <c r="AR662" s="34">
        <v>43.840000000000018</v>
      </c>
      <c r="AS662" s="34">
        <v>0.25124155589122693</v>
      </c>
      <c r="AT662" s="34">
        <v>44.091241555891244</v>
      </c>
      <c r="AU662" s="34">
        <v>43.740069146552074</v>
      </c>
    </row>
    <row r="663" spans="1:47" x14ac:dyDescent="0.25">
      <c r="A663" s="18">
        <v>45866</v>
      </c>
      <c r="B663" s="2">
        <v>3</v>
      </c>
      <c r="C663" s="2" t="s">
        <v>23</v>
      </c>
      <c r="D663" s="9">
        <v>25.436173</v>
      </c>
      <c r="E663">
        <v>8.1558689999999996E-3</v>
      </c>
      <c r="G663" s="34">
        <v>1.125</v>
      </c>
      <c r="H663" s="34">
        <v>5.5542143612332838E-3</v>
      </c>
      <c r="I663" s="34">
        <v>1.1305542143612333</v>
      </c>
      <c r="J663" s="34">
        <v>1.121333562291505</v>
      </c>
      <c r="K663" s="34">
        <v>7.992</v>
      </c>
      <c r="L663" s="34">
        <v>3.9457138822201247E-2</v>
      </c>
      <c r="M663" s="34">
        <v>8.0314571388222014</v>
      </c>
      <c r="N663" s="34">
        <v>7.9659536265188526</v>
      </c>
      <c r="O663" s="34">
        <v>41.902000000000001</v>
      </c>
      <c r="P663" s="34">
        <v>0.20687350236835295</v>
      </c>
      <c r="Q663" s="34">
        <v>42.108873502368354</v>
      </c>
      <c r="R663" s="34">
        <v>41.76543904634547</v>
      </c>
      <c r="S663" s="34">
        <v>2.8400000000000003</v>
      </c>
      <c r="T663" s="34">
        <v>1.4021305587468913E-2</v>
      </c>
      <c r="U663" s="34">
        <v>2.854021305587469</v>
      </c>
      <c r="V663" s="34">
        <v>2.8307442816958885</v>
      </c>
      <c r="W663" s="34">
        <v>53.859000000000009</v>
      </c>
      <c r="X663" s="34">
        <v>0.26590616113925636</v>
      </c>
      <c r="Y663" s="34">
        <v>54.124906161139251</v>
      </c>
      <c r="Z663" s="34">
        <v>53.683470516851713</v>
      </c>
      <c r="AB663" s="34">
        <v>2.0949999999999984</v>
      </c>
      <c r="AC663" s="34">
        <v>1.0343181410474418E-2</v>
      </c>
      <c r="AD663" s="34">
        <v>2.1053431814104728</v>
      </c>
      <c r="AE663" s="34">
        <v>2.0881722782228458</v>
      </c>
      <c r="AF663" s="34">
        <v>3.0339999999999989</v>
      </c>
      <c r="AG663" s="34">
        <v>1.4979098997317137E-2</v>
      </c>
      <c r="AH663" s="34">
        <v>3.0489790989973162</v>
      </c>
      <c r="AI663" s="34">
        <v>3.024112024882156</v>
      </c>
      <c r="AJ663" s="34">
        <v>35.725000000000009</v>
      </c>
      <c r="AK663" s="34">
        <v>0.1763771627156081</v>
      </c>
      <c r="AL663" s="34">
        <v>35.901377162715619</v>
      </c>
      <c r="AM663" s="34">
        <v>35.60857023365692</v>
      </c>
      <c r="AN663" s="34">
        <v>1.8179999999999996</v>
      </c>
      <c r="AO663" s="34">
        <v>8.9756104077529843E-3</v>
      </c>
      <c r="AP663" s="34">
        <v>1.8269756104077526</v>
      </c>
      <c r="AQ663" s="34">
        <v>1.812075036663072</v>
      </c>
      <c r="AR663" s="34">
        <v>42.672000000000004</v>
      </c>
      <c r="AS663" s="34">
        <v>0.21067505353115265</v>
      </c>
      <c r="AT663" s="34">
        <v>42.882675053531159</v>
      </c>
      <c r="AU663" s="34">
        <v>42.532929573424994</v>
      </c>
    </row>
    <row r="664" spans="1:47" x14ac:dyDescent="0.25">
      <c r="A664" s="18">
        <v>45866</v>
      </c>
      <c r="B664" s="2">
        <v>4</v>
      </c>
      <c r="C664" s="2" t="s">
        <v>23</v>
      </c>
      <c r="D664" s="9">
        <v>22.509098000000002</v>
      </c>
      <c r="E664">
        <v>7.8739959999999994E-3</v>
      </c>
      <c r="G664" s="34">
        <v>1.125</v>
      </c>
      <c r="H664" s="34">
        <v>7.1612143580008416E-3</v>
      </c>
      <c r="I664" s="34">
        <v>1.1321612143580009</v>
      </c>
      <c r="J664" s="34">
        <v>1.1232465814847907</v>
      </c>
      <c r="K664" s="34">
        <v>7.8650000000000002</v>
      </c>
      <c r="L664" s="34">
        <v>5.0064845267268107E-2</v>
      </c>
      <c r="M664" s="34">
        <v>7.9150648452672687</v>
      </c>
      <c r="N664" s="34">
        <v>7.8527416563358932</v>
      </c>
      <c r="O664" s="34">
        <v>40.969000000000008</v>
      </c>
      <c r="P664" s="34">
        <v>0.26078914758483246</v>
      </c>
      <c r="Q664" s="34">
        <v>41.229789147584839</v>
      </c>
      <c r="R664" s="34">
        <v>40.905145952755909</v>
      </c>
      <c r="S664" s="34">
        <v>2.7849999999999997</v>
      </c>
      <c r="T664" s="34">
        <v>1.7727983988473191E-2</v>
      </c>
      <c r="U664" s="34">
        <v>2.8027279839884729</v>
      </c>
      <c r="V664" s="34">
        <v>2.7806593150534593</v>
      </c>
      <c r="W664" s="34">
        <v>52.744000000000007</v>
      </c>
      <c r="X664" s="34">
        <v>0.3357431911985746</v>
      </c>
      <c r="Y664" s="34">
        <v>53.079743191198588</v>
      </c>
      <c r="Z664" s="34">
        <v>52.661793505630051</v>
      </c>
      <c r="AB664" s="34">
        <v>2.0949999999999993</v>
      </c>
      <c r="AC664" s="34">
        <v>1.3335772515566007E-2</v>
      </c>
      <c r="AD664" s="34">
        <v>2.1083357725155651</v>
      </c>
      <c r="AE664" s="34">
        <v>2.0917347450761206</v>
      </c>
      <c r="AF664" s="34">
        <v>2.969999999999998</v>
      </c>
      <c r="AG664" s="34">
        <v>1.8905605905122209E-2</v>
      </c>
      <c r="AH664" s="34">
        <v>2.9889056059051202</v>
      </c>
      <c r="AI664" s="34">
        <v>2.9653709751198454</v>
      </c>
      <c r="AJ664" s="34">
        <v>35.195999999999991</v>
      </c>
      <c r="AK664" s="34">
        <v>0.22404097826150893</v>
      </c>
      <c r="AL664" s="34">
        <v>35.420040978261497</v>
      </c>
      <c r="AM664" s="34">
        <v>35.14114371727883</v>
      </c>
      <c r="AN664" s="34">
        <v>1.8109999999999988</v>
      </c>
      <c r="AO664" s="34">
        <v>1.1527963735412903E-2</v>
      </c>
      <c r="AP664" s="34">
        <v>1.8225279637354117</v>
      </c>
      <c r="AQ664" s="34">
        <v>1.8081773858390708</v>
      </c>
      <c r="AR664" s="34">
        <v>42.071999999999989</v>
      </c>
      <c r="AS664" s="34">
        <v>0.26781032041761005</v>
      </c>
      <c r="AT664" s="34">
        <v>42.339810320417591</v>
      </c>
      <c r="AU664" s="34">
        <v>42.006426823313866</v>
      </c>
    </row>
    <row r="665" spans="1:47" x14ac:dyDescent="0.25">
      <c r="A665" s="18">
        <v>45866</v>
      </c>
      <c r="B665" s="2">
        <v>5</v>
      </c>
      <c r="C665" s="2" t="s">
        <v>23</v>
      </c>
      <c r="D665" s="9">
        <v>25.492882000000002</v>
      </c>
      <c r="E665">
        <v>7.9580229999999998E-3</v>
      </c>
      <c r="G665" s="34">
        <v>1.1250000000000002</v>
      </c>
      <c r="H665" s="34">
        <v>9.0207683356992412E-3</v>
      </c>
      <c r="I665" s="34">
        <v>1.1340207683356995</v>
      </c>
      <c r="J665" s="34">
        <v>1.1249962049788063</v>
      </c>
      <c r="K665" s="34">
        <v>7.8009999999999984</v>
      </c>
      <c r="L665" s="34">
        <v>6.2552012254924211E-2</v>
      </c>
      <c r="M665" s="34">
        <v>7.8635520122549227</v>
      </c>
      <c r="N665" s="34">
        <v>7.8009736844797013</v>
      </c>
      <c r="O665" s="34">
        <v>40.80299999999999</v>
      </c>
      <c r="P665" s="34">
        <v>0.32717725369025419</v>
      </c>
      <c r="Q665" s="34">
        <v>41.130177253690242</v>
      </c>
      <c r="R665" s="34">
        <v>40.802862357111295</v>
      </c>
      <c r="S665" s="34">
        <v>2.7679999999999998</v>
      </c>
      <c r="T665" s="34">
        <v>2.2195099336191546E-2</v>
      </c>
      <c r="U665" s="34">
        <v>2.7901950993361915</v>
      </c>
      <c r="V665" s="34">
        <v>2.7679906625611865</v>
      </c>
      <c r="W665" s="34">
        <v>52.496999999999986</v>
      </c>
      <c r="X665" s="34">
        <v>0.4209451336170692</v>
      </c>
      <c r="Y665" s="34">
        <v>52.917945133617053</v>
      </c>
      <c r="Z665" s="34">
        <v>52.496822909130991</v>
      </c>
      <c r="AB665" s="34">
        <v>2.0949999999999998</v>
      </c>
      <c r="AC665" s="34">
        <v>1.6798675256257691E-2</v>
      </c>
      <c r="AD665" s="34">
        <v>2.1117986752562574</v>
      </c>
      <c r="AE665" s="34">
        <v>2.0949929328271986</v>
      </c>
      <c r="AF665" s="34">
        <v>2.9269999999999969</v>
      </c>
      <c r="AG665" s="34">
        <v>2.3470034594303683E-2</v>
      </c>
      <c r="AH665" s="34">
        <v>2.9504700345943005</v>
      </c>
      <c r="AI665" s="34">
        <v>2.9269901261981883</v>
      </c>
      <c r="AJ665" s="34">
        <v>35.280000000000008</v>
      </c>
      <c r="AK665" s="34">
        <v>0.28289129500752819</v>
      </c>
      <c r="AL665" s="34">
        <v>35.562891295007539</v>
      </c>
      <c r="AM665" s="34">
        <v>35.279880988135368</v>
      </c>
      <c r="AN665" s="34">
        <v>1.8159999999999998</v>
      </c>
      <c r="AO665" s="34">
        <v>1.456152470900428E-2</v>
      </c>
      <c r="AP665" s="34">
        <v>1.8305615247090041</v>
      </c>
      <c r="AQ665" s="34">
        <v>1.8159938739924548</v>
      </c>
      <c r="AR665" s="34">
        <v>42.118000000000009</v>
      </c>
      <c r="AS665" s="34">
        <v>0.33772152956709384</v>
      </c>
      <c r="AT665" s="34">
        <v>42.4557215295671</v>
      </c>
      <c r="AU665" s="34">
        <v>42.11785792115321</v>
      </c>
    </row>
    <row r="666" spans="1:47" x14ac:dyDescent="0.25">
      <c r="A666" s="18">
        <v>45866</v>
      </c>
      <c r="B666" s="2">
        <v>6</v>
      </c>
      <c r="C666" s="2" t="s">
        <v>23</v>
      </c>
      <c r="D666" s="9">
        <v>30.544333000000002</v>
      </c>
      <c r="E666">
        <v>8.0028909999999998E-3</v>
      </c>
      <c r="G666" s="34">
        <v>1.1250000000000002</v>
      </c>
      <c r="H666" s="34">
        <v>8.9869569063209635E-3</v>
      </c>
      <c r="I666" s="34">
        <v>1.1339869569063212</v>
      </c>
      <c r="J666" s="34">
        <v>1.1249117828947783</v>
      </c>
      <c r="K666" s="34">
        <v>7.8769999999999989</v>
      </c>
      <c r="L666" s="34">
        <v>6.2924675156524626E-2</v>
      </c>
      <c r="M666" s="34">
        <v>7.9399246751565231</v>
      </c>
      <c r="N666" s="34">
        <v>7.8763823234330355</v>
      </c>
      <c r="O666" s="34">
        <v>42.117000000000004</v>
      </c>
      <c r="P666" s="34">
        <v>0.33644770135424001</v>
      </c>
      <c r="Q666" s="34">
        <v>42.453447701354243</v>
      </c>
      <c r="R666" s="34">
        <v>42.113697386826104</v>
      </c>
      <c r="S666" s="34">
        <v>2.8839999999999995</v>
      </c>
      <c r="T666" s="34">
        <v>2.3038563304737466E-2</v>
      </c>
      <c r="U666" s="34">
        <v>2.9070385633047371</v>
      </c>
      <c r="V666" s="34">
        <v>2.8837738505498129</v>
      </c>
      <c r="W666" s="34">
        <v>54.003</v>
      </c>
      <c r="X666" s="34">
        <v>0.4313978967218231</v>
      </c>
      <c r="Y666" s="34">
        <v>54.434397896721826</v>
      </c>
      <c r="Z666" s="34">
        <v>53.998765343703731</v>
      </c>
      <c r="AB666" s="34">
        <v>2.0949999999999989</v>
      </c>
      <c r="AC666" s="34">
        <v>1.6735710861104359E-2</v>
      </c>
      <c r="AD666" s="34">
        <v>2.1117357108611032</v>
      </c>
      <c r="AE666" s="34">
        <v>2.0948357201462744</v>
      </c>
      <c r="AF666" s="34">
        <v>3.0049999999999977</v>
      </c>
      <c r="AG666" s="34">
        <v>2.4005160447550643E-2</v>
      </c>
      <c r="AH666" s="34">
        <v>3.0290051604475483</v>
      </c>
      <c r="AI666" s="34">
        <v>3.0047643623100493</v>
      </c>
      <c r="AJ666" s="34">
        <v>36.857999999999997</v>
      </c>
      <c r="AK666" s="34">
        <v>0.29443667346949159</v>
      </c>
      <c r="AL666" s="34">
        <v>37.152436673469488</v>
      </c>
      <c r="AM666" s="34">
        <v>36.855109772387308</v>
      </c>
      <c r="AN666" s="34">
        <v>1.8729999999999996</v>
      </c>
      <c r="AO666" s="34">
        <v>1.4962284698257031E-2</v>
      </c>
      <c r="AP666" s="34">
        <v>1.8879622846982567</v>
      </c>
      <c r="AQ666" s="34">
        <v>1.8728531283217056</v>
      </c>
      <c r="AR666" s="34">
        <v>43.830999999999989</v>
      </c>
      <c r="AS666" s="34">
        <v>0.35013982947640365</v>
      </c>
      <c r="AT666" s="34">
        <v>44.181139829476393</v>
      </c>
      <c r="AU666" s="34">
        <v>43.827562983165336</v>
      </c>
    </row>
    <row r="667" spans="1:47" x14ac:dyDescent="0.25">
      <c r="A667" s="18">
        <v>45866</v>
      </c>
      <c r="B667" s="2">
        <v>7</v>
      </c>
      <c r="C667" s="2" t="s">
        <v>23</v>
      </c>
      <c r="D667" s="9">
        <v>34.937409000000002</v>
      </c>
      <c r="E667">
        <v>8.0793889999999993E-3</v>
      </c>
      <c r="G667" s="34">
        <v>1.1250000000000002</v>
      </c>
      <c r="H667" s="34">
        <v>6.1686789446740277E-3</v>
      </c>
      <c r="I667" s="34">
        <v>1.1311686789446742</v>
      </c>
      <c r="J667" s="34">
        <v>1.122029527162864</v>
      </c>
      <c r="K667" s="34">
        <v>7.6569999999999991</v>
      </c>
      <c r="L667" s="34">
        <v>4.1985399714994674E-2</v>
      </c>
      <c r="M667" s="34">
        <v>7.698985399714994</v>
      </c>
      <c r="N667" s="34">
        <v>7.6367823017653755</v>
      </c>
      <c r="O667" s="34">
        <v>44.664000000000001</v>
      </c>
      <c r="P667" s="34">
        <v>0.24490477900881838</v>
      </c>
      <c r="Q667" s="34">
        <v>44.908904779008822</v>
      </c>
      <c r="R667" s="34">
        <v>44.546068267735251</v>
      </c>
      <c r="S667" s="34">
        <v>3.0039999999999991</v>
      </c>
      <c r="T667" s="34">
        <v>1.6471743599822907E-2</v>
      </c>
      <c r="U667" s="34">
        <v>3.0204717435998218</v>
      </c>
      <c r="V667" s="34">
        <v>2.9960681774197706</v>
      </c>
      <c r="W667" s="34">
        <v>56.449999999999996</v>
      </c>
      <c r="X667" s="34">
        <v>0.30953060126831</v>
      </c>
      <c r="Y667" s="34">
        <v>56.75953060126831</v>
      </c>
      <c r="Z667" s="34">
        <v>56.300948274083261</v>
      </c>
      <c r="AB667" s="34">
        <v>2.0949999999999989</v>
      </c>
      <c r="AC667" s="34">
        <v>1.1487451012526292E-2</v>
      </c>
      <c r="AD667" s="34">
        <v>2.1064874510125251</v>
      </c>
      <c r="AE667" s="34">
        <v>2.0894683194721764</v>
      </c>
      <c r="AF667" s="34">
        <v>2.7639999999999971</v>
      </c>
      <c r="AG667" s="34">
        <v>1.5155758758292434E-2</v>
      </c>
      <c r="AH667" s="34">
        <v>2.7791557587582894</v>
      </c>
      <c r="AI667" s="34">
        <v>2.756701878291691</v>
      </c>
      <c r="AJ667" s="34">
        <v>38.325000000000003</v>
      </c>
      <c r="AK667" s="34">
        <v>0.21014632938189515</v>
      </c>
      <c r="AL667" s="34">
        <v>38.535146329381895</v>
      </c>
      <c r="AM667" s="34">
        <v>38.223805892014894</v>
      </c>
      <c r="AN667" s="34">
        <v>1.9539999999999995</v>
      </c>
      <c r="AO667" s="34">
        <v>1.0714309918127149E-2</v>
      </c>
      <c r="AP667" s="34">
        <v>1.9647143099181266</v>
      </c>
      <c r="AQ667" s="34">
        <v>1.9488406187344314</v>
      </c>
      <c r="AR667" s="34">
        <v>45.137999999999998</v>
      </c>
      <c r="AS667" s="34">
        <v>0.247503849070841</v>
      </c>
      <c r="AT667" s="34">
        <v>45.385503849070837</v>
      </c>
      <c r="AU667" s="34">
        <v>45.018816708513192</v>
      </c>
    </row>
    <row r="668" spans="1:47" x14ac:dyDescent="0.25">
      <c r="A668" s="18">
        <v>45866</v>
      </c>
      <c r="B668" s="2">
        <v>8</v>
      </c>
      <c r="C668" s="2" t="s">
        <v>178</v>
      </c>
      <c r="D668" s="9">
        <v>38.591779000000002</v>
      </c>
      <c r="E668">
        <v>8.1378549999999994E-3</v>
      </c>
      <c r="G668" s="34">
        <v>1.1250000000000002</v>
      </c>
      <c r="H668" s="34">
        <v>7.6160152783107445E-3</v>
      </c>
      <c r="I668" s="34">
        <v>1.1326160152783109</v>
      </c>
      <c r="J668" s="34">
        <v>1.1233989503752984</v>
      </c>
      <c r="K668" s="34">
        <v>7.5780000000000003</v>
      </c>
      <c r="L668" s="34">
        <v>5.1301478914701167E-2</v>
      </c>
      <c r="M668" s="34">
        <v>7.6293014789147016</v>
      </c>
      <c r="N668" s="34">
        <v>7.5672153297280085</v>
      </c>
      <c r="O668" s="34">
        <v>50.022000000000013</v>
      </c>
      <c r="P668" s="34">
        <v>0.33863850333480894</v>
      </c>
      <c r="Q668" s="34">
        <v>50.360638503334819</v>
      </c>
      <c r="R668" s="34">
        <v>49.950810929487261</v>
      </c>
      <c r="S668" s="34">
        <v>3.4099999999999988</v>
      </c>
      <c r="T668" s="34">
        <v>2.3084988532479665E-2</v>
      </c>
      <c r="U668" s="34">
        <v>3.4330849885324786</v>
      </c>
      <c r="V668" s="34">
        <v>3.4051470406931248</v>
      </c>
      <c r="W668" s="34">
        <v>62.135000000000012</v>
      </c>
      <c r="X668" s="34">
        <v>0.42064098606030048</v>
      </c>
      <c r="Y668" s="34">
        <v>62.555640986060311</v>
      </c>
      <c r="Z668" s="34">
        <v>62.046572250283688</v>
      </c>
      <c r="AB668" s="34">
        <v>2.0949999999999993</v>
      </c>
      <c r="AC668" s="34">
        <v>1.4182712896054222E-2</v>
      </c>
      <c r="AD668" s="34">
        <v>2.1091827128960534</v>
      </c>
      <c r="AE668" s="34">
        <v>2.0920184898099987</v>
      </c>
      <c r="AF668" s="34">
        <v>2.760999999999997</v>
      </c>
      <c r="AG668" s="34">
        <v>1.8691393940814167E-2</v>
      </c>
      <c r="AH668" s="34">
        <v>2.7796913939408112</v>
      </c>
      <c r="AI668" s="34">
        <v>2.7570706684321733</v>
      </c>
      <c r="AJ668" s="34">
        <v>42.119000000000014</v>
      </c>
      <c r="AK668" s="34">
        <v>0.28513684222859581</v>
      </c>
      <c r="AL668" s="34">
        <v>42.40413684222861</v>
      </c>
      <c r="AM668" s="34">
        <v>42.059058125206398</v>
      </c>
      <c r="AN668" s="34">
        <v>2.1749999999999998</v>
      </c>
      <c r="AO668" s="34">
        <v>1.4724296204734101E-2</v>
      </c>
      <c r="AP668" s="34">
        <v>2.1897242962047341</v>
      </c>
      <c r="AQ668" s="34">
        <v>2.171904637392243</v>
      </c>
      <c r="AR668" s="34">
        <v>49.150000000000006</v>
      </c>
      <c r="AS668" s="34">
        <v>0.33273524527019827</v>
      </c>
      <c r="AT668" s="34">
        <v>49.482735245270213</v>
      </c>
      <c r="AU668" s="34">
        <v>49.080051920840816</v>
      </c>
    </row>
    <row r="669" spans="1:47" x14ac:dyDescent="0.25">
      <c r="A669" s="18">
        <v>45866</v>
      </c>
      <c r="B669" s="2">
        <v>9</v>
      </c>
      <c r="C669" s="2" t="s">
        <v>178</v>
      </c>
      <c r="D669" s="9">
        <v>44.052340999999998</v>
      </c>
      <c r="E669">
        <v>8.0843570000000003E-3</v>
      </c>
      <c r="G669" s="34">
        <v>1.1250000000000002</v>
      </c>
      <c r="H669" s="34">
        <v>8.3963178828377234E-3</v>
      </c>
      <c r="I669" s="34">
        <v>1.1333963178828379</v>
      </c>
      <c r="J669" s="34">
        <v>1.1242335374265875</v>
      </c>
      <c r="K669" s="34">
        <v>7.6939999999999991</v>
      </c>
      <c r="L669" s="34">
        <v>5.7423350924936375E-2</v>
      </c>
      <c r="M669" s="34">
        <v>7.7514233509249353</v>
      </c>
      <c r="N669" s="34">
        <v>7.6887580772979218</v>
      </c>
      <c r="O669" s="34">
        <v>58.10299999999998</v>
      </c>
      <c r="P669" s="34">
        <v>0.43364556261912884</v>
      </c>
      <c r="Q669" s="34">
        <v>58.536645562619107</v>
      </c>
      <c r="R669" s="34">
        <v>58.063414422308426</v>
      </c>
      <c r="S669" s="34">
        <v>4.1549999999999994</v>
      </c>
      <c r="T669" s="34">
        <v>3.1010400713947315E-2</v>
      </c>
      <c r="U669" s="34">
        <v>4.1860104007139469</v>
      </c>
      <c r="V669" s="34">
        <v>4.1521691982288624</v>
      </c>
      <c r="W669" s="34">
        <v>71.076999999999984</v>
      </c>
      <c r="X669" s="34">
        <v>0.53047563214085025</v>
      </c>
      <c r="Y669" s="34">
        <v>71.607475632140819</v>
      </c>
      <c r="Z669" s="34">
        <v>71.028575235261798</v>
      </c>
      <c r="AB669" s="34">
        <v>2.0949999999999998</v>
      </c>
      <c r="AC669" s="34">
        <v>1.5635809746262243E-2</v>
      </c>
      <c r="AD669" s="34">
        <v>2.1106358097462619</v>
      </c>
      <c r="AE669" s="34">
        <v>2.0935726763632889</v>
      </c>
      <c r="AF669" s="34">
        <v>3.178999999999998</v>
      </c>
      <c r="AG669" s="34">
        <v>2.3726128488480977E-2</v>
      </c>
      <c r="AH669" s="34">
        <v>3.2027261284884792</v>
      </c>
      <c r="AI669" s="34">
        <v>3.1768341470925505</v>
      </c>
      <c r="AJ669" s="34">
        <v>48.057000000000002</v>
      </c>
      <c r="AK669" s="34">
        <v>0.35866830977380654</v>
      </c>
      <c r="AL669" s="34">
        <v>48.415668309773807</v>
      </c>
      <c r="AM669" s="34">
        <v>48.024258762764006</v>
      </c>
      <c r="AN669" s="34">
        <v>2.5759999999999996</v>
      </c>
      <c r="AO669" s="34">
        <v>1.9225702103279972E-2</v>
      </c>
      <c r="AP669" s="34">
        <v>2.5952257021032796</v>
      </c>
      <c r="AQ669" s="34">
        <v>2.5742449710319013</v>
      </c>
      <c r="AR669" s="34">
        <v>55.907000000000004</v>
      </c>
      <c r="AS669" s="34">
        <v>0.4172559501118297</v>
      </c>
      <c r="AT669" s="34">
        <v>56.324255950111827</v>
      </c>
      <c r="AU669" s="34">
        <v>55.868910557251752</v>
      </c>
    </row>
    <row r="670" spans="1:47" x14ac:dyDescent="0.25">
      <c r="A670" s="18">
        <v>45866</v>
      </c>
      <c r="B670" s="2">
        <v>10</v>
      </c>
      <c r="C670" s="2" t="s">
        <v>178</v>
      </c>
      <c r="D670" s="9">
        <v>34.977201999999998</v>
      </c>
      <c r="E670">
        <v>7.9519289999999999E-3</v>
      </c>
      <c r="G670" s="34">
        <v>1.1250000000000002</v>
      </c>
      <c r="H670" s="34">
        <v>4.6104906178619075E-3</v>
      </c>
      <c r="I670" s="34">
        <v>1.1296104906178621</v>
      </c>
      <c r="J670" s="34">
        <v>1.1206279081988137</v>
      </c>
      <c r="K670" s="34">
        <v>8.0200000000000014</v>
      </c>
      <c r="L670" s="34">
        <v>3.2867675338002222E-2</v>
      </c>
      <c r="M670" s="34">
        <v>8.0528676753380033</v>
      </c>
      <c r="N670" s="34">
        <v>7.9888318433373211</v>
      </c>
      <c r="O670" s="34">
        <v>66.55</v>
      </c>
      <c r="P670" s="34">
        <v>0.27273613388329765</v>
      </c>
      <c r="Q670" s="34">
        <v>66.822736133883296</v>
      </c>
      <c r="R670" s="34">
        <v>66.291366480560924</v>
      </c>
      <c r="S670" s="34">
        <v>4.7770000000000001</v>
      </c>
      <c r="T670" s="34">
        <v>1.9577167716912293E-2</v>
      </c>
      <c r="U670" s="34">
        <v>4.7965771677169124</v>
      </c>
      <c r="V670" s="34">
        <v>4.7584351266362068</v>
      </c>
      <c r="W670" s="34">
        <v>80.471999999999994</v>
      </c>
      <c r="X670" s="34">
        <v>0.32979146755607408</v>
      </c>
      <c r="Y670" s="34">
        <v>80.801791467556086</v>
      </c>
      <c r="Z670" s="34">
        <v>80.159261358733261</v>
      </c>
      <c r="AB670" s="34">
        <v>2.0949999999999989</v>
      </c>
      <c r="AC670" s="34">
        <v>8.5857580839294994E-3</v>
      </c>
      <c r="AD670" s="34">
        <v>2.1035857580839283</v>
      </c>
      <c r="AE670" s="34">
        <v>2.0868581934902339</v>
      </c>
      <c r="AF670" s="34">
        <v>3.6749999999999972</v>
      </c>
      <c r="AG670" s="34">
        <v>1.5060936018348882E-2</v>
      </c>
      <c r="AH670" s="34">
        <v>3.6900609360183458</v>
      </c>
      <c r="AI670" s="34">
        <v>3.6607178334494543</v>
      </c>
      <c r="AJ670" s="34">
        <v>52.932000000000038</v>
      </c>
      <c r="AK670" s="34">
        <v>0.21692665723081475</v>
      </c>
      <c r="AL670" s="34">
        <v>53.148926657230852</v>
      </c>
      <c r="AM670" s="34">
        <v>52.726290166026345</v>
      </c>
      <c r="AN670" s="34">
        <v>2.8629999999999991</v>
      </c>
      <c r="AO670" s="34">
        <v>1.1733186345723229E-2</v>
      </c>
      <c r="AP670" s="34">
        <v>2.8747331863457224</v>
      </c>
      <c r="AQ670" s="34">
        <v>2.8518735121539573</v>
      </c>
      <c r="AR670" s="34">
        <v>61.565000000000033</v>
      </c>
      <c r="AS670" s="34">
        <v>0.25230653767881633</v>
      </c>
      <c r="AT670" s="34">
        <v>61.817306537678846</v>
      </c>
      <c r="AU670" s="34">
        <v>61.325739705119993</v>
      </c>
    </row>
    <row r="671" spans="1:47" x14ac:dyDescent="0.25">
      <c r="A671" s="18">
        <v>45866</v>
      </c>
      <c r="B671" s="2">
        <v>11</v>
      </c>
      <c r="C671" s="2" t="s">
        <v>178</v>
      </c>
      <c r="D671" s="9">
        <v>40.768770000000004</v>
      </c>
      <c r="E671">
        <v>7.6027760000000003E-3</v>
      </c>
      <c r="G671" s="34">
        <v>1.125</v>
      </c>
      <c r="H671" s="34">
        <v>1.7167633108251326E-3</v>
      </c>
      <c r="I671" s="34">
        <v>1.126716763310825</v>
      </c>
      <c r="J671" s="34">
        <v>1.1181505881439278</v>
      </c>
      <c r="K671" s="34">
        <v>7.6429999999999971</v>
      </c>
      <c r="L671" s="34">
        <v>1.1663308430787986E-2</v>
      </c>
      <c r="M671" s="34">
        <v>7.6546633084307851</v>
      </c>
      <c r="N671" s="34">
        <v>7.5964666179413669</v>
      </c>
      <c r="O671" s="34">
        <v>73.216999999999985</v>
      </c>
      <c r="P671" s="34">
        <v>0.11173000829216331</v>
      </c>
      <c r="Q671" s="34">
        <v>73.328730008292155</v>
      </c>
      <c r="R671" s="34">
        <v>72.77122809967463</v>
      </c>
      <c r="S671" s="34">
        <v>5.4539999999999997</v>
      </c>
      <c r="T671" s="34">
        <v>8.3228685308802432E-3</v>
      </c>
      <c r="U671" s="34">
        <v>5.4623228685308796</v>
      </c>
      <c r="V671" s="34">
        <v>5.4207940513217618</v>
      </c>
      <c r="W671" s="34">
        <v>87.438999999999979</v>
      </c>
      <c r="X671" s="34">
        <v>0.13343294856465668</v>
      </c>
      <c r="Y671" s="34">
        <v>87.572432948564639</v>
      </c>
      <c r="Z671" s="34">
        <v>86.906639357081687</v>
      </c>
      <c r="AB671" s="34">
        <v>2.0949999999999998</v>
      </c>
      <c r="AC671" s="34">
        <v>3.196994787714358E-3</v>
      </c>
      <c r="AD671" s="34">
        <v>2.0981969947877142</v>
      </c>
      <c r="AE671" s="34">
        <v>2.0822448730324701</v>
      </c>
      <c r="AF671" s="34">
        <v>4.0879999999999974</v>
      </c>
      <c r="AG671" s="34">
        <v>6.2383363685805677E-3</v>
      </c>
      <c r="AH671" s="34">
        <v>4.0942383363685781</v>
      </c>
      <c r="AI671" s="34">
        <v>4.0631107594065554</v>
      </c>
      <c r="AJ671" s="34">
        <v>57.277999999999992</v>
      </c>
      <c r="AK671" s="34">
        <v>8.7406905704392829E-2</v>
      </c>
      <c r="AL671" s="34">
        <v>57.365406905704383</v>
      </c>
      <c r="AM671" s="34">
        <v>56.929270566851457</v>
      </c>
      <c r="AN671" s="34">
        <v>3.1229999999999993</v>
      </c>
      <c r="AO671" s="34">
        <v>4.7657349508505673E-3</v>
      </c>
      <c r="AP671" s="34">
        <v>3.1277657349508501</v>
      </c>
      <c r="AQ671" s="34">
        <v>3.1039860326875433</v>
      </c>
      <c r="AR671" s="34">
        <v>66.583999999999989</v>
      </c>
      <c r="AS671" s="34">
        <v>0.10160797181153833</v>
      </c>
      <c r="AT671" s="34">
        <v>66.685607971811521</v>
      </c>
      <c r="AU671" s="34">
        <v>66.178612231978022</v>
      </c>
    </row>
    <row r="672" spans="1:47" x14ac:dyDescent="0.25">
      <c r="A672" s="18">
        <v>45866</v>
      </c>
      <c r="B672" s="2">
        <v>12</v>
      </c>
      <c r="C672" s="2" t="s">
        <v>178</v>
      </c>
      <c r="D672" s="9">
        <v>126.72207899999999</v>
      </c>
      <c r="E672">
        <v>7.5357430000000001E-3</v>
      </c>
      <c r="G672" s="34">
        <v>1.1250000000000002</v>
      </c>
      <c r="H672" s="34">
        <v>9.8722307318717274E-3</v>
      </c>
      <c r="I672" s="34">
        <v>1.1348722307318719</v>
      </c>
      <c r="J672" s="34">
        <v>1.1263201252632398</v>
      </c>
      <c r="K672" s="34">
        <v>8.2449999999999992</v>
      </c>
      <c r="L672" s="34">
        <v>7.2352482119362113E-2</v>
      </c>
      <c r="M672" s="34">
        <v>8.317352482119361</v>
      </c>
      <c r="N672" s="34">
        <v>8.2546750513736971</v>
      </c>
      <c r="O672" s="34">
        <v>78.183999999999997</v>
      </c>
      <c r="P672" s="34">
        <v>0.6860893222583635</v>
      </c>
      <c r="Q672" s="34">
        <v>78.870089322258366</v>
      </c>
      <c r="R672" s="34">
        <v>78.275744598738783</v>
      </c>
      <c r="S672" s="34">
        <v>5.9160000000000004</v>
      </c>
      <c r="T672" s="34">
        <v>5.1914770675336112E-2</v>
      </c>
      <c r="U672" s="34">
        <v>5.9679147706753364</v>
      </c>
      <c r="V672" s="34">
        <v>5.9229420987176225</v>
      </c>
      <c r="W672" s="34">
        <v>93.47</v>
      </c>
      <c r="X672" s="34">
        <v>0.82022880578493351</v>
      </c>
      <c r="Y672" s="34">
        <v>94.290228805784935</v>
      </c>
      <c r="Z672" s="34">
        <v>93.579681874093339</v>
      </c>
      <c r="AB672" s="34">
        <v>2.0949999999999989</v>
      </c>
      <c r="AC672" s="34">
        <v>1.8384287451796669E-2</v>
      </c>
      <c r="AD672" s="34">
        <v>2.1133842874517956</v>
      </c>
      <c r="AE672" s="34">
        <v>2.0974583666013209</v>
      </c>
      <c r="AF672" s="34">
        <v>4.1329999999999973</v>
      </c>
      <c r="AG672" s="34">
        <v>3.6268381879845171E-2</v>
      </c>
      <c r="AH672" s="34">
        <v>4.1692683818798422</v>
      </c>
      <c r="AI672" s="34">
        <v>4.1378498468559695</v>
      </c>
      <c r="AJ672" s="34">
        <v>60.541000000000068</v>
      </c>
      <c r="AK672" s="34">
        <v>0.53126641843399713</v>
      </c>
      <c r="AL672" s="34">
        <v>61.072266418434062</v>
      </c>
      <c r="AM672" s="34">
        <v>60.612041514277209</v>
      </c>
      <c r="AN672" s="34">
        <v>3.2869999999999999</v>
      </c>
      <c r="AO672" s="34">
        <v>2.8844464369477654E-2</v>
      </c>
      <c r="AP672" s="34">
        <v>3.3158444643694778</v>
      </c>
      <c r="AQ672" s="34">
        <v>3.2908571126580166</v>
      </c>
      <c r="AR672" s="34">
        <v>70.056000000000068</v>
      </c>
      <c r="AS672" s="34">
        <v>0.61476355213511658</v>
      </c>
      <c r="AT672" s="34">
        <v>70.67076355213517</v>
      </c>
      <c r="AU672" s="34">
        <v>70.138206840392513</v>
      </c>
    </row>
    <row r="673" spans="1:47" x14ac:dyDescent="0.25">
      <c r="A673" s="18">
        <v>45866</v>
      </c>
      <c r="B673" s="2">
        <v>13</v>
      </c>
      <c r="C673" s="2" t="s">
        <v>178</v>
      </c>
      <c r="D673" s="9">
        <v>178.01288299999999</v>
      </c>
      <c r="E673">
        <v>7.5945140000000001E-3</v>
      </c>
      <c r="G673" s="34">
        <v>1.1250000000000002</v>
      </c>
      <c r="H673" s="34">
        <v>1.0551887183413969E-2</v>
      </c>
      <c r="I673" s="34">
        <v>1.1355518871834143</v>
      </c>
      <c r="J673" s="34">
        <v>1.1269279224784734</v>
      </c>
      <c r="K673" s="34">
        <v>7.7920000000000007</v>
      </c>
      <c r="L673" s="34">
        <v>7.308471549614369E-2</v>
      </c>
      <c r="M673" s="34">
        <v>7.8650847154961445</v>
      </c>
      <c r="N673" s="34">
        <v>7.8053532195131234</v>
      </c>
      <c r="O673" s="34">
        <v>80.936000000000021</v>
      </c>
      <c r="P673" s="34">
        <v>0.75913559206826065</v>
      </c>
      <c r="Q673" s="34">
        <v>81.695135592068283</v>
      </c>
      <c r="R673" s="34">
        <v>81.074700741082424</v>
      </c>
      <c r="S673" s="34">
        <v>6.0740000000000007</v>
      </c>
      <c r="T673" s="34">
        <v>5.6970811335161298E-2</v>
      </c>
      <c r="U673" s="34">
        <v>6.1309708113351622</v>
      </c>
      <c r="V673" s="34">
        <v>6.0844090676748861</v>
      </c>
      <c r="W673" s="34">
        <v>95.927000000000021</v>
      </c>
      <c r="X673" s="34">
        <v>0.89974300608297963</v>
      </c>
      <c r="Y673" s="34">
        <v>96.826743006083007</v>
      </c>
      <c r="Z673" s="34">
        <v>96.091390950748902</v>
      </c>
      <c r="AB673" s="34">
        <v>2.0949999999999984</v>
      </c>
      <c r="AC673" s="34">
        <v>1.9649958799335333E-2</v>
      </c>
      <c r="AD673" s="34">
        <v>2.1146499587993337</v>
      </c>
      <c r="AE673" s="34">
        <v>2.0985902200821327</v>
      </c>
      <c r="AF673" s="34">
        <v>4.3839999999999977</v>
      </c>
      <c r="AG673" s="34">
        <v>4.1119531921854947E-2</v>
      </c>
      <c r="AH673" s="34">
        <v>4.4251195319218528</v>
      </c>
      <c r="AI673" s="34">
        <v>4.391512899684999</v>
      </c>
      <c r="AJ673" s="34">
        <v>62.265999999999998</v>
      </c>
      <c r="AK673" s="34">
        <v>0.58402116209995925</v>
      </c>
      <c r="AL673" s="34">
        <v>62.850021162099956</v>
      </c>
      <c r="AM673" s="34">
        <v>62.372705796484091</v>
      </c>
      <c r="AN673" s="34">
        <v>3.4169999999999989</v>
      </c>
      <c r="AO673" s="34">
        <v>3.2049598671756017E-2</v>
      </c>
      <c r="AP673" s="34">
        <v>3.4490495986717549</v>
      </c>
      <c r="AQ673" s="34">
        <v>3.4228557432079478</v>
      </c>
      <c r="AR673" s="34">
        <v>72.161999999999992</v>
      </c>
      <c r="AS673" s="34">
        <v>0.67684025149290561</v>
      </c>
      <c r="AT673" s="34">
        <v>72.838840251492897</v>
      </c>
      <c r="AU673" s="34">
        <v>72.285664659459172</v>
      </c>
    </row>
    <row r="674" spans="1:47" x14ac:dyDescent="0.25">
      <c r="A674" s="18">
        <v>45866</v>
      </c>
      <c r="B674" s="2">
        <v>14</v>
      </c>
      <c r="C674" s="2" t="s">
        <v>178</v>
      </c>
      <c r="D674" s="9">
        <v>59.396239999999999</v>
      </c>
      <c r="E674">
        <v>7.7388830000000002E-3</v>
      </c>
      <c r="G674" s="34">
        <v>1.1250000000000002</v>
      </c>
      <c r="H674" s="34">
        <v>1.3110918470365867E-2</v>
      </c>
      <c r="I674" s="34">
        <v>1.1381109184703662</v>
      </c>
      <c r="J674" s="34">
        <v>1.1293032112313015</v>
      </c>
      <c r="K674" s="34">
        <v>7.9399999999999995</v>
      </c>
      <c r="L674" s="34">
        <v>9.2533949026404411E-2</v>
      </c>
      <c r="M674" s="34">
        <v>8.0325339490264032</v>
      </c>
      <c r="N674" s="34">
        <v>7.97037110860136</v>
      </c>
      <c r="O674" s="34">
        <v>82.940999999999974</v>
      </c>
      <c r="P674" s="34">
        <v>0.96660683453387986</v>
      </c>
      <c r="Q674" s="34">
        <v>83.907606834533851</v>
      </c>
      <c r="R674" s="34">
        <v>83.258255682431397</v>
      </c>
      <c r="S674" s="34">
        <v>6.1870000000000003</v>
      </c>
      <c r="T674" s="34">
        <v>7.210422451213655E-2</v>
      </c>
      <c r="U674" s="34">
        <v>6.2591042245121367</v>
      </c>
      <c r="V674" s="34">
        <v>6.2106657492338311</v>
      </c>
      <c r="W674" s="34">
        <v>98.192999999999969</v>
      </c>
      <c r="X674" s="34">
        <v>1.1443559265427867</v>
      </c>
      <c r="Y674" s="34">
        <v>99.33735592654277</v>
      </c>
      <c r="Z674" s="34">
        <v>98.568595751497881</v>
      </c>
      <c r="AB674" s="34">
        <v>2.0949999999999984</v>
      </c>
      <c r="AC674" s="34">
        <v>2.4415443729259082E-2</v>
      </c>
      <c r="AD674" s="34">
        <v>2.1194154437292574</v>
      </c>
      <c r="AE674" s="34">
        <v>2.1030135355818436</v>
      </c>
      <c r="AF674" s="34">
        <v>4.4650000000000016</v>
      </c>
      <c r="AG674" s="34">
        <v>5.2035778640163212E-2</v>
      </c>
      <c r="AH674" s="34">
        <v>4.5170357786401647</v>
      </c>
      <c r="AI674" s="34">
        <v>4.4820789672424546</v>
      </c>
      <c r="AJ674" s="34">
        <v>63.837000000000025</v>
      </c>
      <c r="AK674" s="34">
        <v>0.74396595768244089</v>
      </c>
      <c r="AL674" s="34">
        <v>64.580965957682466</v>
      </c>
      <c r="AM674" s="34">
        <v>64.081181418108983</v>
      </c>
      <c r="AN674" s="34">
        <v>3.4899999999999998</v>
      </c>
      <c r="AO674" s="34">
        <v>4.0672982632512768E-2</v>
      </c>
      <c r="AP674" s="34">
        <v>3.5306729826325127</v>
      </c>
      <c r="AQ674" s="34">
        <v>3.5033495175086586</v>
      </c>
      <c r="AR674" s="34">
        <v>73.887000000000015</v>
      </c>
      <c r="AS674" s="34">
        <v>0.86109016268437588</v>
      </c>
      <c r="AT674" s="34">
        <v>74.748090162684392</v>
      </c>
      <c r="AU674" s="34">
        <v>74.169623438441931</v>
      </c>
    </row>
    <row r="675" spans="1:47" x14ac:dyDescent="0.25">
      <c r="A675" s="18">
        <v>45866</v>
      </c>
      <c r="B675" s="2">
        <v>15</v>
      </c>
      <c r="C675" s="2" t="s">
        <v>178</v>
      </c>
      <c r="D675" s="9">
        <v>91.725858000000002</v>
      </c>
      <c r="E675">
        <v>7.9217799999999998E-3</v>
      </c>
      <c r="G675" s="34">
        <v>1.1250000000000002</v>
      </c>
      <c r="H675" s="34">
        <v>1.7482279551257272E-2</v>
      </c>
      <c r="I675" s="34">
        <v>1.1424822795512575</v>
      </c>
      <c r="J675" s="34">
        <v>1.133431786278754</v>
      </c>
      <c r="K675" s="34">
        <v>8.5440000000000005</v>
      </c>
      <c r="L675" s="34">
        <v>0.13277208576528188</v>
      </c>
      <c r="M675" s="34">
        <v>8.6767720857652826</v>
      </c>
      <c r="N675" s="34">
        <v>8.6080366061917086</v>
      </c>
      <c r="O675" s="34">
        <v>84.725000000000009</v>
      </c>
      <c r="P675" s="34">
        <v>1.3166098977602421</v>
      </c>
      <c r="Q675" s="34">
        <v>86.041609897760253</v>
      </c>
      <c r="R675" s="34">
        <v>85.360007193304369</v>
      </c>
      <c r="S675" s="34">
        <v>6.3130000000000015</v>
      </c>
      <c r="T675" s="34">
        <v>9.8102782939633038E-2</v>
      </c>
      <c r="U675" s="34">
        <v>6.4111027829396345</v>
      </c>
      <c r="V675" s="34">
        <v>6.3603154371357995</v>
      </c>
      <c r="W675" s="34">
        <v>100.70700000000001</v>
      </c>
      <c r="X675" s="34">
        <v>1.5649670460164142</v>
      </c>
      <c r="Y675" s="34">
        <v>102.27196704601643</v>
      </c>
      <c r="Z675" s="34">
        <v>101.46179102291063</v>
      </c>
      <c r="AB675" s="34">
        <v>2.0949999999999993</v>
      </c>
      <c r="AC675" s="34">
        <v>3.2555889475452411E-2</v>
      </c>
      <c r="AD675" s="34">
        <v>2.1275558894754516</v>
      </c>
      <c r="AE675" s="34">
        <v>2.1107018597813227</v>
      </c>
      <c r="AF675" s="34">
        <v>4.5229999999999979</v>
      </c>
      <c r="AG675" s="34">
        <v>7.0286533698076969E-2</v>
      </c>
      <c r="AH675" s="34">
        <v>4.593286533698075</v>
      </c>
      <c r="AI675" s="34">
        <v>4.5568995283011562</v>
      </c>
      <c r="AJ675" s="34">
        <v>64.552000000000021</v>
      </c>
      <c r="AK675" s="34">
        <v>1.0031254307491195</v>
      </c>
      <c r="AL675" s="34">
        <v>65.555125430749143</v>
      </c>
      <c r="AM675" s="34">
        <v>65.035812149214351</v>
      </c>
      <c r="AN675" s="34">
        <v>3.5500000000000003</v>
      </c>
      <c r="AO675" s="34">
        <v>5.5166304361745161E-2</v>
      </c>
      <c r="AP675" s="34">
        <v>3.6051663043617452</v>
      </c>
      <c r="AQ675" s="34">
        <v>3.5766069700351784</v>
      </c>
      <c r="AR675" s="34">
        <v>74.720000000000013</v>
      </c>
      <c r="AS675" s="34">
        <v>1.1611341582843941</v>
      </c>
      <c r="AT675" s="34">
        <v>75.881134158284411</v>
      </c>
      <c r="AU675" s="34">
        <v>75.280020507331997</v>
      </c>
    </row>
    <row r="676" spans="1:47" x14ac:dyDescent="0.25">
      <c r="A676" s="18">
        <v>45866</v>
      </c>
      <c r="B676" s="2">
        <v>16</v>
      </c>
      <c r="C676" s="2" t="s">
        <v>178</v>
      </c>
      <c r="D676" s="9">
        <v>182.624427</v>
      </c>
      <c r="E676">
        <v>8.3016860000000008E-3</v>
      </c>
      <c r="G676" s="34">
        <v>1.125</v>
      </c>
      <c r="H676" s="34">
        <v>1.5308790843798567E-2</v>
      </c>
      <c r="I676" s="34">
        <v>1.1403087908437985</v>
      </c>
      <c r="J676" s="34">
        <v>1.1308423053191736</v>
      </c>
      <c r="K676" s="34">
        <v>9.266</v>
      </c>
      <c r="L676" s="34">
        <v>0.12609000529656669</v>
      </c>
      <c r="M676" s="34">
        <v>9.3920900052965663</v>
      </c>
      <c r="N676" s="34">
        <v>9.3141198231888556</v>
      </c>
      <c r="O676" s="34">
        <v>84.771000000000015</v>
      </c>
      <c r="P676" s="34">
        <v>1.1535480076619098</v>
      </c>
      <c r="Q676" s="34">
        <v>85.924548007661926</v>
      </c>
      <c r="R676" s="34">
        <v>85.211229390410395</v>
      </c>
      <c r="S676" s="34">
        <v>6.2240000000000011</v>
      </c>
      <c r="T676" s="34">
        <v>8.4695034854935375E-2</v>
      </c>
      <c r="U676" s="34">
        <v>6.3086950348549369</v>
      </c>
      <c r="V676" s="34">
        <v>6.2563222296058116</v>
      </c>
      <c r="W676" s="34">
        <v>101.38600000000002</v>
      </c>
      <c r="X676" s="34">
        <v>1.3796418386572105</v>
      </c>
      <c r="Y676" s="34">
        <v>102.76564183865723</v>
      </c>
      <c r="Z676" s="34">
        <v>101.91251374852423</v>
      </c>
      <c r="AB676" s="34">
        <v>2.0949999999999984</v>
      </c>
      <c r="AC676" s="34">
        <v>2.8508370504673752E-2</v>
      </c>
      <c r="AD676" s="34">
        <v>2.123508370504672</v>
      </c>
      <c r="AE676" s="34">
        <v>2.1058796707943706</v>
      </c>
      <c r="AF676" s="34">
        <v>4.3579999999999997</v>
      </c>
      <c r="AG676" s="34">
        <v>5.9302853775354797E-2</v>
      </c>
      <c r="AH676" s="34">
        <v>4.4173028537753547</v>
      </c>
      <c r="AI676" s="34">
        <v>4.3806317925164073</v>
      </c>
      <c r="AJ676" s="34">
        <v>64.112000000000037</v>
      </c>
      <c r="AK676" s="34">
        <v>0.87242417651343485</v>
      </c>
      <c r="AL676" s="34">
        <v>64.984424176513471</v>
      </c>
      <c r="AM676" s="34">
        <v>64.444943892109251</v>
      </c>
      <c r="AN676" s="34">
        <v>3.4859999999999989</v>
      </c>
      <c r="AO676" s="34">
        <v>4.743683989465048E-2</v>
      </c>
      <c r="AP676" s="34">
        <v>3.5334368398946494</v>
      </c>
      <c r="AQ676" s="34">
        <v>3.5041033567490119</v>
      </c>
      <c r="AR676" s="34">
        <v>74.051000000000045</v>
      </c>
      <c r="AS676" s="34">
        <v>1.0076722406881138</v>
      </c>
      <c r="AT676" s="34">
        <v>75.058672240688139</v>
      </c>
      <c r="AU676" s="34">
        <v>74.435558712169041</v>
      </c>
    </row>
    <row r="677" spans="1:47" x14ac:dyDescent="0.25">
      <c r="A677" s="18">
        <v>45866</v>
      </c>
      <c r="B677" s="2">
        <v>17</v>
      </c>
      <c r="C677" s="2" t="s">
        <v>178</v>
      </c>
      <c r="D677" s="9">
        <v>135.23373100000001</v>
      </c>
      <c r="E677">
        <v>8.5474379999999992E-3</v>
      </c>
      <c r="G677" s="34">
        <v>1.1250000000000002</v>
      </c>
      <c r="H677" s="34">
        <v>2.1114492361416309E-2</v>
      </c>
      <c r="I677" s="34">
        <v>1.1461144923614166</v>
      </c>
      <c r="J677" s="34">
        <v>1.1363181497970558</v>
      </c>
      <c r="K677" s="34">
        <v>9.8369999999999997</v>
      </c>
      <c r="L677" s="34">
        <v>0.18462512120822414</v>
      </c>
      <c r="M677" s="34">
        <v>10.021625121208224</v>
      </c>
      <c r="N677" s="34">
        <v>9.9359659018254547</v>
      </c>
      <c r="O677" s="34">
        <v>82.971999999999994</v>
      </c>
      <c r="P677" s="34">
        <v>1.5572548090768299</v>
      </c>
      <c r="Q677" s="34">
        <v>84.529254809076818</v>
      </c>
      <c r="R677" s="34">
        <v>83.806746244410036</v>
      </c>
      <c r="S677" s="34">
        <v>6.1279999999999992</v>
      </c>
      <c r="T677" s="34">
        <v>0.11501298594734141</v>
      </c>
      <c r="U677" s="34">
        <v>6.2430129859473409</v>
      </c>
      <c r="V677" s="34">
        <v>6.1896512195167608</v>
      </c>
      <c r="W677" s="34">
        <v>100.062</v>
      </c>
      <c r="X677" s="34">
        <v>1.8780074085938117</v>
      </c>
      <c r="Y677" s="34">
        <v>101.9400074085938</v>
      </c>
      <c r="Z677" s="34">
        <v>101.0686815155493</v>
      </c>
      <c r="AB677" s="34">
        <v>2.0949999999999989</v>
      </c>
      <c r="AC677" s="34">
        <v>3.9319876886370786E-2</v>
      </c>
      <c r="AD677" s="34">
        <v>2.1343198768863698</v>
      </c>
      <c r="AE677" s="34">
        <v>2.116076910066516</v>
      </c>
      <c r="AF677" s="34">
        <v>4.3819999999999988</v>
      </c>
      <c r="AG677" s="34">
        <v>8.2243293802423303E-2</v>
      </c>
      <c r="AH677" s="34">
        <v>4.4642432938024221</v>
      </c>
      <c r="AI677" s="34">
        <v>4.4260854510317298</v>
      </c>
      <c r="AJ677" s="34">
        <v>62.086000000000041</v>
      </c>
      <c r="AK677" s="34">
        <v>1.1652572202230165</v>
      </c>
      <c r="AL677" s="34">
        <v>63.25125722022306</v>
      </c>
      <c r="AM677" s="34">
        <v>62.710621020711152</v>
      </c>
      <c r="AN677" s="34">
        <v>3.3459999999999988</v>
      </c>
      <c r="AO677" s="34">
        <v>6.279919239226571E-2</v>
      </c>
      <c r="AP677" s="34">
        <v>3.4087991923922645</v>
      </c>
      <c r="AQ677" s="34">
        <v>3.3796626926408413</v>
      </c>
      <c r="AR677" s="34">
        <v>71.909000000000049</v>
      </c>
      <c r="AS677" s="34">
        <v>1.3496195833040763</v>
      </c>
      <c r="AT677" s="34">
        <v>73.25861958330411</v>
      </c>
      <c r="AU677" s="34">
        <v>72.632446074450229</v>
      </c>
    </row>
    <row r="678" spans="1:47" x14ac:dyDescent="0.25">
      <c r="A678" s="18">
        <v>45866</v>
      </c>
      <c r="B678" s="2">
        <v>18</v>
      </c>
      <c r="C678" s="2" t="s">
        <v>178</v>
      </c>
      <c r="D678" s="9">
        <v>102.610767</v>
      </c>
      <c r="E678">
        <v>8.8209900000000008E-3</v>
      </c>
      <c r="G678" s="34">
        <v>1.125</v>
      </c>
      <c r="H678" s="34">
        <v>2.3141426194913023E-2</v>
      </c>
      <c r="I678" s="34">
        <v>1.148141426194913</v>
      </c>
      <c r="J678" s="34">
        <v>1.138013682155862</v>
      </c>
      <c r="K678" s="34">
        <v>10.747</v>
      </c>
      <c r="L678" s="34">
        <v>0.22106747317042685</v>
      </c>
      <c r="M678" s="34">
        <v>10.968067473170427</v>
      </c>
      <c r="N678" s="34">
        <v>10.871318259670264</v>
      </c>
      <c r="O678" s="34">
        <v>78.112999999999971</v>
      </c>
      <c r="P678" s="34">
        <v>1.6067966438784356</v>
      </c>
      <c r="Q678" s="34">
        <v>79.719796643878411</v>
      </c>
      <c r="R678" s="34">
        <v>79.01658911488073</v>
      </c>
      <c r="S678" s="34">
        <v>5.6440000000000001</v>
      </c>
      <c r="T678" s="34">
        <v>0.11609796395030142</v>
      </c>
      <c r="U678" s="34">
        <v>5.7600979639503018</v>
      </c>
      <c r="V678" s="34">
        <v>5.7092881974112757</v>
      </c>
      <c r="W678" s="34">
        <v>95.628999999999976</v>
      </c>
      <c r="X678" s="34">
        <v>1.967103507194077</v>
      </c>
      <c r="Y678" s="34">
        <v>97.596103507194044</v>
      </c>
      <c r="Z678" s="34">
        <v>96.735209254118132</v>
      </c>
      <c r="AB678" s="34">
        <v>2.0949999999999993</v>
      </c>
      <c r="AC678" s="34">
        <v>4.309447811408245E-2</v>
      </c>
      <c r="AD678" s="34">
        <v>2.1380944781140818</v>
      </c>
      <c r="AE678" s="34">
        <v>2.1192343681035823</v>
      </c>
      <c r="AF678" s="34">
        <v>4.1079999999999988</v>
      </c>
      <c r="AG678" s="34">
        <v>8.450220338551348E-2</v>
      </c>
      <c r="AH678" s="34">
        <v>4.1925022033855122</v>
      </c>
      <c r="AI678" s="34">
        <v>4.1555201833744704</v>
      </c>
      <c r="AJ678" s="34">
        <v>58.814000000000007</v>
      </c>
      <c r="AK678" s="34">
        <v>1.2098131913134351</v>
      </c>
      <c r="AL678" s="34">
        <v>60.023813191313444</v>
      </c>
      <c r="AM678" s="34">
        <v>59.494343735390999</v>
      </c>
      <c r="AN678" s="34">
        <v>3.1119999999999992</v>
      </c>
      <c r="AO678" s="34">
        <v>6.4014327394283824E-2</v>
      </c>
      <c r="AP678" s="34">
        <v>3.1760143273942831</v>
      </c>
      <c r="AQ678" s="34">
        <v>3.1479987367724815</v>
      </c>
      <c r="AR678" s="34">
        <v>68.129000000000005</v>
      </c>
      <c r="AS678" s="34">
        <v>1.401424200207315</v>
      </c>
      <c r="AT678" s="34">
        <v>69.530424200207321</v>
      </c>
      <c r="AU678" s="34">
        <v>68.917097023641531</v>
      </c>
    </row>
    <row r="679" spans="1:47" x14ac:dyDescent="0.25">
      <c r="A679" s="18">
        <v>45866</v>
      </c>
      <c r="B679" s="2">
        <v>19</v>
      </c>
      <c r="C679" s="2" t="s">
        <v>178</v>
      </c>
      <c r="D679" s="9">
        <v>225.414886</v>
      </c>
      <c r="E679">
        <v>9.05919E-3</v>
      </c>
      <c r="G679" s="34">
        <v>1.125</v>
      </c>
      <c r="H679" s="34">
        <v>2.2445604550712216E-2</v>
      </c>
      <c r="I679" s="34">
        <v>1.1474456045507122</v>
      </c>
      <c r="J679" s="34">
        <v>1.1370506768044224</v>
      </c>
      <c r="K679" s="34">
        <v>11.189999999999998</v>
      </c>
      <c r="L679" s="34">
        <v>0.22325894659775081</v>
      </c>
      <c r="M679" s="34">
        <v>11.413258946597749</v>
      </c>
      <c r="N679" s="34">
        <v>11.309864065281319</v>
      </c>
      <c r="O679" s="34">
        <v>73.177999999999983</v>
      </c>
      <c r="P679" s="34">
        <v>1.4600217331662386</v>
      </c>
      <c r="Q679" s="34">
        <v>74.638021733166227</v>
      </c>
      <c r="R679" s="34">
        <v>73.961861713061339</v>
      </c>
      <c r="S679" s="34">
        <v>5.294999999999999</v>
      </c>
      <c r="T679" s="34">
        <v>0.10564397875201881</v>
      </c>
      <c r="U679" s="34">
        <v>5.4006439787520177</v>
      </c>
      <c r="V679" s="34">
        <v>5.3517185188261474</v>
      </c>
      <c r="W679" s="34">
        <v>90.787999999999982</v>
      </c>
      <c r="X679" s="34">
        <v>1.8113702630667206</v>
      </c>
      <c r="Y679" s="34">
        <v>92.599370263066703</v>
      </c>
      <c r="Z679" s="34">
        <v>91.760494973973223</v>
      </c>
      <c r="AB679" s="34">
        <v>2.0949999999999984</v>
      </c>
      <c r="AC679" s="34">
        <v>4.1798703585548498E-2</v>
      </c>
      <c r="AD679" s="34">
        <v>2.1367987035855469</v>
      </c>
      <c r="AE679" s="34">
        <v>2.1174410381380118</v>
      </c>
      <c r="AF679" s="34">
        <v>3.8269999999999982</v>
      </c>
      <c r="AG679" s="34">
        <v>7.6354958769400558E-2</v>
      </c>
      <c r="AH679" s="34">
        <v>3.9033549587693988</v>
      </c>
      <c r="AI679" s="34">
        <v>3.8679937245604648</v>
      </c>
      <c r="AJ679" s="34">
        <v>55.531999999999982</v>
      </c>
      <c r="AK679" s="34">
        <v>1.1079549439201339</v>
      </c>
      <c r="AL679" s="34">
        <v>56.639954943920117</v>
      </c>
      <c r="AM679" s="34">
        <v>56.126842830491704</v>
      </c>
      <c r="AN679" s="34">
        <v>2.9249999999999998</v>
      </c>
      <c r="AO679" s="34">
        <v>5.8358571831851759E-2</v>
      </c>
      <c r="AP679" s="34">
        <v>2.9833585718318516</v>
      </c>
      <c r="AQ679" s="34">
        <v>2.9563317596914982</v>
      </c>
      <c r="AR679" s="34">
        <v>64.378999999999976</v>
      </c>
      <c r="AS679" s="34">
        <v>1.2844671781069348</v>
      </c>
      <c r="AT679" s="34">
        <v>65.663467178106913</v>
      </c>
      <c r="AU679" s="34">
        <v>65.06860935288168</v>
      </c>
    </row>
    <row r="680" spans="1:47" x14ac:dyDescent="0.25">
      <c r="A680" s="18">
        <v>45866</v>
      </c>
      <c r="B680" s="2">
        <v>20</v>
      </c>
      <c r="C680" s="2" t="s">
        <v>178</v>
      </c>
      <c r="D680" s="9">
        <v>526.19418499999995</v>
      </c>
      <c r="E680">
        <v>8.9060709999999998E-3</v>
      </c>
      <c r="G680" s="34">
        <v>1.125</v>
      </c>
      <c r="H680" s="34">
        <v>1.5764620590832865E-2</v>
      </c>
      <c r="I680" s="34">
        <v>1.1407646205908328</v>
      </c>
      <c r="J680" s="34">
        <v>1.130604889885563</v>
      </c>
      <c r="K680" s="34">
        <v>11.566999999999998</v>
      </c>
      <c r="L680" s="34">
        <v>0.16208832566592332</v>
      </c>
      <c r="M680" s="34">
        <v>11.729088325665922</v>
      </c>
      <c r="N680" s="34">
        <v>11.62462823227227</v>
      </c>
      <c r="O680" s="34">
        <v>68.963999999999984</v>
      </c>
      <c r="P680" s="34">
        <v>0.96639226171217563</v>
      </c>
      <c r="Q680" s="34">
        <v>69.930392261712157</v>
      </c>
      <c r="R680" s="34">
        <v>69.307587223171495</v>
      </c>
      <c r="S680" s="34">
        <v>4.9330000000000007</v>
      </c>
      <c r="T680" s="34">
        <v>6.912610966629204E-2</v>
      </c>
      <c r="U680" s="34">
        <v>5.0021261096662926</v>
      </c>
      <c r="V680" s="34">
        <v>4.957576819382651</v>
      </c>
      <c r="W680" s="34">
        <v>86.588999999999984</v>
      </c>
      <c r="X680" s="34">
        <v>1.2133713176352239</v>
      </c>
      <c r="Y680" s="34">
        <v>87.802371317635206</v>
      </c>
      <c r="Z680" s="34">
        <v>87.02039716471198</v>
      </c>
      <c r="AB680" s="34">
        <v>2.0949999999999989</v>
      </c>
      <c r="AC680" s="34">
        <v>2.9357226789150967E-2</v>
      </c>
      <c r="AD680" s="34">
        <v>2.12435722678915</v>
      </c>
      <c r="AE680" s="34">
        <v>2.105437550498003</v>
      </c>
      <c r="AF680" s="34">
        <v>3.7149999999999976</v>
      </c>
      <c r="AG680" s="34">
        <v>5.2058280439950276E-2</v>
      </c>
      <c r="AH680" s="34">
        <v>3.7670582804399477</v>
      </c>
      <c r="AI680" s="34">
        <v>3.7335085919332118</v>
      </c>
      <c r="AJ680" s="34">
        <v>52.355000000000025</v>
      </c>
      <c r="AK680" s="34">
        <v>0.73365040980716012</v>
      </c>
      <c r="AL680" s="34">
        <v>53.088650409807187</v>
      </c>
      <c r="AM680" s="34">
        <v>52.615839119963269</v>
      </c>
      <c r="AN680" s="34">
        <v>2.7959999999999989</v>
      </c>
      <c r="AO680" s="34">
        <v>3.9180337041749939E-2</v>
      </c>
      <c r="AP680" s="34">
        <v>2.835180337041749</v>
      </c>
      <c r="AQ680" s="34">
        <v>2.8099300196622514</v>
      </c>
      <c r="AR680" s="34">
        <v>60.96100000000002</v>
      </c>
      <c r="AS680" s="34">
        <v>0.85424625407801125</v>
      </c>
      <c r="AT680" s="34">
        <v>61.815246254078033</v>
      </c>
      <c r="AU680" s="34">
        <v>61.264715282056734</v>
      </c>
    </row>
    <row r="681" spans="1:47" x14ac:dyDescent="0.25">
      <c r="A681" s="18">
        <v>45866</v>
      </c>
      <c r="B681" s="2">
        <v>21</v>
      </c>
      <c r="C681" s="2" t="s">
        <v>178</v>
      </c>
      <c r="D681" s="9">
        <v>87.251020999999994</v>
      </c>
      <c r="E681">
        <v>8.8563070000000008E-3</v>
      </c>
      <c r="G681" s="34">
        <v>1.1250000000000002</v>
      </c>
      <c r="H681" s="34">
        <v>1.5629601497937979E-2</v>
      </c>
      <c r="I681" s="34">
        <v>1.1406296014979382</v>
      </c>
      <c r="J681" s="34">
        <v>1.1305278355737849</v>
      </c>
      <c r="K681" s="34">
        <v>11.51</v>
      </c>
      <c r="L681" s="34">
        <v>0.1599081895477921</v>
      </c>
      <c r="M681" s="34">
        <v>11.669908189547792</v>
      </c>
      <c r="N681" s="34">
        <v>11.566555899959344</v>
      </c>
      <c r="O681" s="34">
        <v>64.346999999999994</v>
      </c>
      <c r="P681" s="34">
        <v>0.89397152674472435</v>
      </c>
      <c r="Q681" s="34">
        <v>65.240971526744715</v>
      </c>
      <c r="R681" s="34">
        <v>64.663177453925613</v>
      </c>
      <c r="S681" s="34">
        <v>4.5829999999999993</v>
      </c>
      <c r="T681" s="34">
        <v>6.367152325782198E-2</v>
      </c>
      <c r="U681" s="34">
        <v>4.6466715232578215</v>
      </c>
      <c r="V681" s="34">
        <v>4.605519173719693</v>
      </c>
      <c r="W681" s="34">
        <v>81.564999999999998</v>
      </c>
      <c r="X681" s="34">
        <v>1.1331808410482764</v>
      </c>
      <c r="Y681" s="34">
        <v>82.69818084104827</v>
      </c>
      <c r="Z681" s="34">
        <v>81.965780363178439</v>
      </c>
      <c r="AB681" s="34">
        <v>2.0949999999999993</v>
      </c>
      <c r="AC681" s="34">
        <v>2.9105791233937819E-2</v>
      </c>
      <c r="AD681" s="34">
        <v>2.1241057912339372</v>
      </c>
      <c r="AE681" s="34">
        <v>2.1052940582462916</v>
      </c>
      <c r="AF681" s="34">
        <v>3.8209999999999988</v>
      </c>
      <c r="AG681" s="34">
        <v>5.3085073176551992E-2</v>
      </c>
      <c r="AH681" s="34">
        <v>3.874085073176551</v>
      </c>
      <c r="AI681" s="34">
        <v>3.8397749864243824</v>
      </c>
      <c r="AJ681" s="34">
        <v>50.662000000000013</v>
      </c>
      <c r="AK681" s="34">
        <v>0.70384610763425237</v>
      </c>
      <c r="AL681" s="34">
        <v>51.365846107634269</v>
      </c>
      <c r="AM681" s="34">
        <v>50.910934405190311</v>
      </c>
      <c r="AN681" s="34">
        <v>2.6739999999999986</v>
      </c>
      <c r="AO681" s="34">
        <v>3.7149826138209892E-2</v>
      </c>
      <c r="AP681" s="34">
        <v>2.7111498261382083</v>
      </c>
      <c r="AQ681" s="34">
        <v>2.687139050954932</v>
      </c>
      <c r="AR681" s="34">
        <v>59.25200000000001</v>
      </c>
      <c r="AS681" s="34">
        <v>0.82318679818295215</v>
      </c>
      <c r="AT681" s="34">
        <v>60.075186798182969</v>
      </c>
      <c r="AU681" s="34">
        <v>59.543142500815918</v>
      </c>
    </row>
    <row r="682" spans="1:47" x14ac:dyDescent="0.25">
      <c r="A682" s="18">
        <v>45866</v>
      </c>
      <c r="B682" s="2">
        <v>22</v>
      </c>
      <c r="C682" s="2" t="s">
        <v>178</v>
      </c>
      <c r="D682" s="9">
        <v>63.437716999999999</v>
      </c>
      <c r="E682">
        <v>8.6212779999999996E-3</v>
      </c>
      <c r="G682" s="34">
        <v>1.125</v>
      </c>
      <c r="H682" s="34">
        <v>1.2969068671849044E-2</v>
      </c>
      <c r="I682" s="34">
        <v>1.1379690686718491</v>
      </c>
      <c r="J682" s="34">
        <v>1.128158320975428</v>
      </c>
      <c r="K682" s="34">
        <v>11.048000000000002</v>
      </c>
      <c r="L682" s="34">
        <v>0.12736201838807845</v>
      </c>
      <c r="M682" s="34">
        <v>11.17536201838808</v>
      </c>
      <c r="N682" s="34">
        <v>11.079016115676914</v>
      </c>
      <c r="O682" s="34">
        <v>59.979000000000006</v>
      </c>
      <c r="P682" s="34">
        <v>0.69144157321674127</v>
      </c>
      <c r="Q682" s="34">
        <v>60.670441573216749</v>
      </c>
      <c r="R682" s="34">
        <v>60.147384830031292</v>
      </c>
      <c r="S682" s="34">
        <v>4.2029999999999994</v>
      </c>
      <c r="T682" s="34">
        <v>4.8452440558028026E-2</v>
      </c>
      <c r="U682" s="34">
        <v>4.2514524405580278</v>
      </c>
      <c r="V682" s="34">
        <v>4.2147994871641989</v>
      </c>
      <c r="W682" s="34">
        <v>76.355000000000018</v>
      </c>
      <c r="X682" s="34">
        <v>0.88022510083469674</v>
      </c>
      <c r="Y682" s="34">
        <v>77.235225100834711</v>
      </c>
      <c r="Z682" s="34">
        <v>76.569358753847837</v>
      </c>
      <c r="AB682" s="34">
        <v>2.0949999999999989</v>
      </c>
      <c r="AC682" s="34">
        <v>2.4151287882243317E-2</v>
      </c>
      <c r="AD682" s="34">
        <v>2.1191512878822421</v>
      </c>
      <c r="AE682" s="34">
        <v>2.1008814955053512</v>
      </c>
      <c r="AF682" s="34">
        <v>3.8619999999999965</v>
      </c>
      <c r="AG682" s="34">
        <v>4.4521371742827526E-2</v>
      </c>
      <c r="AH682" s="34">
        <v>3.9065213717428242</v>
      </c>
      <c r="AI682" s="34">
        <v>3.8728421649840881</v>
      </c>
      <c r="AJ682" s="34">
        <v>48.353000000000009</v>
      </c>
      <c r="AK682" s="34">
        <v>0.55741633554659287</v>
      </c>
      <c r="AL682" s="34">
        <v>48.9104163355466</v>
      </c>
      <c r="AM682" s="34">
        <v>48.488746039222114</v>
      </c>
      <c r="AN682" s="34">
        <v>2.5009999999999981</v>
      </c>
      <c r="AO682" s="34">
        <v>2.8831680665150607E-2</v>
      </c>
      <c r="AP682" s="34">
        <v>2.5298316806651489</v>
      </c>
      <c r="AQ682" s="34">
        <v>2.5080212984529275</v>
      </c>
      <c r="AR682" s="34">
        <v>56.811</v>
      </c>
      <c r="AS682" s="34">
        <v>0.65492067583681435</v>
      </c>
      <c r="AT682" s="34">
        <v>57.465920675836813</v>
      </c>
      <c r="AU682" s="34">
        <v>56.970490998164479</v>
      </c>
    </row>
    <row r="683" spans="1:47" x14ac:dyDescent="0.25">
      <c r="A683" s="18">
        <v>45866</v>
      </c>
      <c r="B683" s="2">
        <v>23</v>
      </c>
      <c r="C683" s="2" t="s">
        <v>178</v>
      </c>
      <c r="D683" s="9">
        <v>51.618814999999998</v>
      </c>
      <c r="E683">
        <v>8.6692950000000005E-3</v>
      </c>
      <c r="G683" s="34">
        <v>1.125</v>
      </c>
      <c r="H683" s="34">
        <v>1.2851751952545605E-2</v>
      </c>
      <c r="I683" s="34">
        <v>1.1378517519525455</v>
      </c>
      <c r="J683" s="34">
        <v>1.1279873794486019</v>
      </c>
      <c r="K683" s="34">
        <v>10.326000000000001</v>
      </c>
      <c r="L683" s="34">
        <v>0.11796194725509858</v>
      </c>
      <c r="M683" s="34">
        <v>10.443961947255099</v>
      </c>
      <c r="N683" s="34">
        <v>10.35342016016557</v>
      </c>
      <c r="O683" s="34">
        <v>55.494000000000014</v>
      </c>
      <c r="P683" s="34">
        <v>0.63395122031516959</v>
      </c>
      <c r="Q683" s="34">
        <v>56.127951220315182</v>
      </c>
      <c r="R683" s="34">
        <v>55.641361453440659</v>
      </c>
      <c r="S683" s="34">
        <v>3.7759999999999998</v>
      </c>
      <c r="T683" s="34">
        <v>4.3136191442499736E-2</v>
      </c>
      <c r="U683" s="34">
        <v>3.8191361914424995</v>
      </c>
      <c r="V683" s="34">
        <v>3.786026973153708</v>
      </c>
      <c r="W683" s="34">
        <v>70.721000000000018</v>
      </c>
      <c r="X683" s="34">
        <v>0.80790111096531347</v>
      </c>
      <c r="Y683" s="34">
        <v>71.528901110965322</v>
      </c>
      <c r="Z683" s="34">
        <v>70.908795966208544</v>
      </c>
      <c r="AB683" s="34">
        <v>2.0949999999999989</v>
      </c>
      <c r="AC683" s="34">
        <v>2.3932818080518243E-2</v>
      </c>
      <c r="AD683" s="34">
        <v>2.1189328180805171</v>
      </c>
      <c r="AE683" s="34">
        <v>2.1005631643953957</v>
      </c>
      <c r="AF683" s="34">
        <v>3.718999999999999</v>
      </c>
      <c r="AG683" s="34">
        <v>4.2485036010237412E-2</v>
      </c>
      <c r="AH683" s="34">
        <v>3.7614850360102365</v>
      </c>
      <c r="AI683" s="34">
        <v>3.7288756125949782</v>
      </c>
      <c r="AJ683" s="34">
        <v>44.916000000000025</v>
      </c>
      <c r="AK683" s="34">
        <v>0.51311048062270104</v>
      </c>
      <c r="AL683" s="34">
        <v>45.429110480622725</v>
      </c>
      <c r="AM683" s="34">
        <v>45.035272120278613</v>
      </c>
      <c r="AN683" s="34">
        <v>2.3459999999999988</v>
      </c>
      <c r="AO683" s="34">
        <v>2.6800186738375087E-2</v>
      </c>
      <c r="AP683" s="34">
        <v>2.3728001867383739</v>
      </c>
      <c r="AQ683" s="34">
        <v>2.3522296819434838</v>
      </c>
      <c r="AR683" s="34">
        <v>53.076000000000022</v>
      </c>
      <c r="AS683" s="34">
        <v>0.60632852145183169</v>
      </c>
      <c r="AT683" s="34">
        <v>53.682328521451851</v>
      </c>
      <c r="AU683" s="34">
        <v>53.216940579212469</v>
      </c>
    </row>
    <row r="684" spans="1:47" x14ac:dyDescent="0.25">
      <c r="A684" s="18">
        <v>45866</v>
      </c>
      <c r="B684" s="2">
        <v>24</v>
      </c>
      <c r="C684" s="2" t="s">
        <v>23</v>
      </c>
      <c r="D684" s="9">
        <v>50.944965000000003</v>
      </c>
      <c r="E684">
        <v>8.7894059999999996E-3</v>
      </c>
      <c r="G684" s="34">
        <v>1.1250000000000002</v>
      </c>
      <c r="H684" s="34">
        <v>9.907020979645317E-3</v>
      </c>
      <c r="I684" s="34">
        <v>1.1349070209796455</v>
      </c>
      <c r="J684" s="34">
        <v>1.1249318624000049</v>
      </c>
      <c r="K684" s="34">
        <v>9.7309999999999963</v>
      </c>
      <c r="L684" s="34">
        <v>8.5693529913714234E-2</v>
      </c>
      <c r="M684" s="34">
        <v>9.8166935299137101</v>
      </c>
      <c r="N684" s="34">
        <v>9.7304106249017259</v>
      </c>
      <c r="O684" s="34">
        <v>52.172999999999988</v>
      </c>
      <c r="P684" s="34">
        <v>0.45944800495203098</v>
      </c>
      <c r="Q684" s="34">
        <v>52.632448004952018</v>
      </c>
      <c r="R684" s="34">
        <v>52.169840050662607</v>
      </c>
      <c r="S684" s="34">
        <v>3.4829999999999992</v>
      </c>
      <c r="T684" s="34">
        <v>3.0672136952981887E-2</v>
      </c>
      <c r="U684" s="34">
        <v>3.5136721369529811</v>
      </c>
      <c r="V684" s="34">
        <v>3.4827890459904136</v>
      </c>
      <c r="W684" s="34">
        <v>66.511999999999986</v>
      </c>
      <c r="X684" s="34">
        <v>0.58572069279837236</v>
      </c>
      <c r="Y684" s="34">
        <v>67.097720692798347</v>
      </c>
      <c r="Z684" s="34">
        <v>66.507971583954756</v>
      </c>
      <c r="AB684" s="34">
        <v>2.0949999999999993</v>
      </c>
      <c r="AC684" s="34">
        <v>1.8449074624317271E-2</v>
      </c>
      <c r="AD684" s="34">
        <v>2.1134490746243166</v>
      </c>
      <c r="AE684" s="34">
        <v>2.0948731126471194</v>
      </c>
      <c r="AF684" s="34">
        <v>3.512999999999999</v>
      </c>
      <c r="AG684" s="34">
        <v>3.0936324179105763E-2</v>
      </c>
      <c r="AH684" s="34">
        <v>3.5439363241791049</v>
      </c>
      <c r="AI684" s="34">
        <v>3.5127872289877473</v>
      </c>
      <c r="AJ684" s="34">
        <v>42.819999999999993</v>
      </c>
      <c r="AK684" s="34">
        <v>0.37708323408747763</v>
      </c>
      <c r="AL684" s="34">
        <v>43.197083234087472</v>
      </c>
      <c r="AM684" s="34">
        <v>42.817406531527283</v>
      </c>
      <c r="AN684" s="34">
        <v>2.1809999999999992</v>
      </c>
      <c r="AO684" s="34">
        <v>1.9206411339205708E-2</v>
      </c>
      <c r="AP684" s="34">
        <v>2.200206411339205</v>
      </c>
      <c r="AQ684" s="34">
        <v>2.1808679039061416</v>
      </c>
      <c r="AR684" s="34">
        <v>50.608999999999988</v>
      </c>
      <c r="AS684" s="34">
        <v>0.44567504423010634</v>
      </c>
      <c r="AT684" s="34">
        <v>51.054675044230095</v>
      </c>
      <c r="AU684" s="34">
        <v>50.605934777068292</v>
      </c>
    </row>
    <row r="685" spans="1:47" x14ac:dyDescent="0.25">
      <c r="A685" s="18">
        <v>45867</v>
      </c>
      <c r="B685" s="2">
        <v>1</v>
      </c>
      <c r="C685" s="2" t="s">
        <v>23</v>
      </c>
      <c r="D685" s="9">
        <v>43.758738999999998</v>
      </c>
      <c r="E685">
        <v>8.8442009999999995E-3</v>
      </c>
      <c r="G685" s="34">
        <v>1.125</v>
      </c>
      <c r="H685" s="34">
        <v>1.1020535848576653E-2</v>
      </c>
      <c r="I685" s="34">
        <v>1.1360205358485767</v>
      </c>
      <c r="J685" s="34">
        <v>1.125973341889404</v>
      </c>
      <c r="K685" s="34">
        <v>9.3079999999999963</v>
      </c>
      <c r="L685" s="34">
        <v>9.1181464603156848E-2</v>
      </c>
      <c r="M685" s="34">
        <v>9.3991814646031528</v>
      </c>
      <c r="N685" s="34">
        <v>9.3160532144947279</v>
      </c>
      <c r="O685" s="34">
        <v>49.856000000000002</v>
      </c>
      <c r="P685" s="34">
        <v>0.48839096468145565</v>
      </c>
      <c r="Q685" s="34">
        <v>50.344390964681459</v>
      </c>
      <c r="R685" s="34">
        <v>49.899135051767232</v>
      </c>
      <c r="S685" s="34">
        <v>3.2919999999999989</v>
      </c>
      <c r="T685" s="34">
        <v>3.2248536900901625E-2</v>
      </c>
      <c r="U685" s="34">
        <v>3.3242485369009005</v>
      </c>
      <c r="V685" s="34">
        <v>3.2948482146665929</v>
      </c>
      <c r="W685" s="34">
        <v>63.581000000000003</v>
      </c>
      <c r="X685" s="34">
        <v>0.62284150203409072</v>
      </c>
      <c r="Y685" s="34">
        <v>64.203841502034081</v>
      </c>
      <c r="Z685" s="34">
        <v>63.636009822817961</v>
      </c>
      <c r="AB685" s="34">
        <v>2.0949999999999993</v>
      </c>
      <c r="AC685" s="34">
        <v>2.0522686758016072E-2</v>
      </c>
      <c r="AD685" s="34">
        <v>2.1155226867580152</v>
      </c>
      <c r="AE685" s="34">
        <v>2.0968125788962673</v>
      </c>
      <c r="AF685" s="34">
        <v>3.3949999999999974</v>
      </c>
      <c r="AG685" s="34">
        <v>3.3257528183037961E-2</v>
      </c>
      <c r="AH685" s="34">
        <v>3.4282575281830354</v>
      </c>
      <c r="AI685" s="34">
        <v>3.3979373295240212</v>
      </c>
      <c r="AJ685" s="34">
        <v>41.236000000000011</v>
      </c>
      <c r="AK685" s="34">
        <v>0.40394917000169511</v>
      </c>
      <c r="AL685" s="34">
        <v>41.639949170001707</v>
      </c>
      <c r="AM685" s="34">
        <v>41.271677089912423</v>
      </c>
      <c r="AN685" s="34">
        <v>2.1019999999999999</v>
      </c>
      <c r="AO685" s="34">
        <v>2.0591258981073886E-2</v>
      </c>
      <c r="AP685" s="34">
        <v>2.1225912589810738</v>
      </c>
      <c r="AQ685" s="34">
        <v>2.1038186352458021</v>
      </c>
      <c r="AR685" s="34">
        <v>48.828000000000003</v>
      </c>
      <c r="AS685" s="34">
        <v>0.47832064392382306</v>
      </c>
      <c r="AT685" s="34">
        <v>49.306320643923833</v>
      </c>
      <c r="AU685" s="34">
        <v>48.870245633578513</v>
      </c>
    </row>
    <row r="686" spans="1:47" x14ac:dyDescent="0.25">
      <c r="A686" s="18">
        <v>45867</v>
      </c>
      <c r="B686" s="2">
        <v>2</v>
      </c>
      <c r="C686" s="2" t="s">
        <v>23</v>
      </c>
      <c r="D686" s="9">
        <v>37.967255999999999</v>
      </c>
      <c r="E686">
        <v>8.7718510000000006E-3</v>
      </c>
      <c r="G686" s="34">
        <v>1.1250000000000002</v>
      </c>
      <c r="H686" s="34">
        <v>9.4242427637243435E-3</v>
      </c>
      <c r="I686" s="34">
        <v>1.1344242427637246</v>
      </c>
      <c r="J686" s="34">
        <v>1.1244732423354133</v>
      </c>
      <c r="K686" s="34">
        <v>8.9969999999999999</v>
      </c>
      <c r="L686" s="34">
        <v>7.5368810795758148E-2</v>
      </c>
      <c r="M686" s="34">
        <v>9.0723688107957585</v>
      </c>
      <c r="N686" s="34">
        <v>8.9927873433704111</v>
      </c>
      <c r="O686" s="34">
        <v>47.765000000000008</v>
      </c>
      <c r="P686" s="34">
        <v>0.40013240498603847</v>
      </c>
      <c r="Q686" s="34">
        <v>48.165132404986046</v>
      </c>
      <c r="R686" s="34">
        <v>47.742635040134239</v>
      </c>
      <c r="S686" s="34">
        <v>3.1799999999999993</v>
      </c>
      <c r="T686" s="34">
        <v>2.6639192878794137E-2</v>
      </c>
      <c r="U686" s="34">
        <v>3.2066391928787934</v>
      </c>
      <c r="V686" s="34">
        <v>3.1785110316681005</v>
      </c>
      <c r="W686" s="34">
        <v>61.067000000000007</v>
      </c>
      <c r="X686" s="34">
        <v>0.51156465142431506</v>
      </c>
      <c r="Y686" s="34">
        <v>61.57856465142433</v>
      </c>
      <c r="Z686" s="34">
        <v>61.038406657508169</v>
      </c>
      <c r="AB686" s="34">
        <v>2.0949999999999998</v>
      </c>
      <c r="AC686" s="34">
        <v>1.7550034302224439E-2</v>
      </c>
      <c r="AD686" s="34">
        <v>2.1125500343022243</v>
      </c>
      <c r="AE686" s="34">
        <v>2.0940190601712803</v>
      </c>
      <c r="AF686" s="34">
        <v>3.2899999999999983</v>
      </c>
      <c r="AG686" s="34">
        <v>2.7560674393469396E-2</v>
      </c>
      <c r="AH686" s="34">
        <v>3.3175606743934676</v>
      </c>
      <c r="AI686" s="34">
        <v>3.2884595264742287</v>
      </c>
      <c r="AJ686" s="34">
        <v>39.790000000000042</v>
      </c>
      <c r="AK686" s="34">
        <v>0.33332499517208175</v>
      </c>
      <c r="AL686" s="34">
        <v>40.123324995172126</v>
      </c>
      <c r="AM686" s="34">
        <v>39.771369166689901</v>
      </c>
      <c r="AN686" s="34">
        <v>2.0149999999999997</v>
      </c>
      <c r="AO686" s="34">
        <v>1.6879865927915155E-2</v>
      </c>
      <c r="AP686" s="34">
        <v>2.0318798659279147</v>
      </c>
      <c r="AQ686" s="34">
        <v>2.0140565184940948</v>
      </c>
      <c r="AR686" s="34">
        <v>47.19000000000004</v>
      </c>
      <c r="AS686" s="34">
        <v>0.39531556979569071</v>
      </c>
      <c r="AT686" s="34">
        <v>47.585315569795732</v>
      </c>
      <c r="AU686" s="34">
        <v>47.167904271829507</v>
      </c>
    </row>
    <row r="687" spans="1:47" x14ac:dyDescent="0.25">
      <c r="A687" s="18">
        <v>45867</v>
      </c>
      <c r="B687" s="2">
        <v>3</v>
      </c>
      <c r="C687" s="2" t="s">
        <v>23</v>
      </c>
      <c r="D687" s="9">
        <v>29.132480999999999</v>
      </c>
      <c r="E687">
        <v>8.8011019999999999E-3</v>
      </c>
      <c r="G687" s="34">
        <v>1.125</v>
      </c>
      <c r="H687" s="34">
        <v>8.1357016390297132E-3</v>
      </c>
      <c r="I687" s="34">
        <v>1.1331357016390298</v>
      </c>
      <c r="J687" s="34">
        <v>1.1231628587490632</v>
      </c>
      <c r="K687" s="34">
        <v>8.6799999999999979</v>
      </c>
      <c r="L687" s="34">
        <v>6.2771457979358125E-2</v>
      </c>
      <c r="M687" s="34">
        <v>8.7427714579793552</v>
      </c>
      <c r="N687" s="34">
        <v>8.665825434614991</v>
      </c>
      <c r="O687" s="34">
        <v>45.935000000000016</v>
      </c>
      <c r="P687" s="34">
        <v>0.33218973759007114</v>
      </c>
      <c r="Q687" s="34">
        <v>46.267189737590087</v>
      </c>
      <c r="R687" s="34">
        <v>45.859987481456209</v>
      </c>
      <c r="S687" s="34">
        <v>3.0419999999999994</v>
      </c>
      <c r="T687" s="34">
        <v>2.1998937231936341E-2</v>
      </c>
      <c r="U687" s="34">
        <v>3.0639989372319358</v>
      </c>
      <c r="V687" s="34">
        <v>3.037032370057466</v>
      </c>
      <c r="W687" s="34">
        <v>58.782000000000018</v>
      </c>
      <c r="X687" s="34">
        <v>0.42509583444039534</v>
      </c>
      <c r="Y687" s="34">
        <v>59.207095834440409</v>
      </c>
      <c r="Z687" s="34">
        <v>58.686008144877732</v>
      </c>
      <c r="AB687" s="34">
        <v>2.0949999999999984</v>
      </c>
      <c r="AC687" s="34">
        <v>1.5150484385570878E-2</v>
      </c>
      <c r="AD687" s="34">
        <v>2.1101504843855694</v>
      </c>
      <c r="AE687" s="34">
        <v>2.0915788347371427</v>
      </c>
      <c r="AF687" s="34">
        <v>3.2039999999999975</v>
      </c>
      <c r="AG687" s="34">
        <v>2.3170478267956606E-2</v>
      </c>
      <c r="AH687" s="34">
        <v>3.2271704782679542</v>
      </c>
      <c r="AI687" s="34">
        <v>3.1987678217173294</v>
      </c>
      <c r="AJ687" s="34">
        <v>38.402999999999999</v>
      </c>
      <c r="AK687" s="34">
        <v>0.2777203111499183</v>
      </c>
      <c r="AL687" s="34">
        <v>38.680720311149919</v>
      </c>
      <c r="AM687" s="34">
        <v>38.340287346258016</v>
      </c>
      <c r="AN687" s="34">
        <v>1.944999999999999</v>
      </c>
      <c r="AO687" s="34">
        <v>1.4065724167033587E-2</v>
      </c>
      <c r="AP687" s="34">
        <v>1.9590657241670326</v>
      </c>
      <c r="AQ687" s="34">
        <v>1.9418237869039348</v>
      </c>
      <c r="AR687" s="34">
        <v>45.646999999999998</v>
      </c>
      <c r="AS687" s="34">
        <v>0.33010699797047938</v>
      </c>
      <c r="AT687" s="34">
        <v>45.977106997970473</v>
      </c>
      <c r="AU687" s="34">
        <v>45.572457789616422</v>
      </c>
    </row>
    <row r="688" spans="1:47" x14ac:dyDescent="0.25">
      <c r="A688" s="18">
        <v>45867</v>
      </c>
      <c r="B688" s="2">
        <v>4</v>
      </c>
      <c r="C688" s="2" t="s">
        <v>23</v>
      </c>
      <c r="D688" s="9">
        <v>25.455092</v>
      </c>
      <c r="E688">
        <v>8.5535049999999994E-3</v>
      </c>
      <c r="G688" s="34">
        <v>1.125</v>
      </c>
      <c r="H688" s="34">
        <v>9.223587585188632E-3</v>
      </c>
      <c r="I688" s="34">
        <v>1.1342235875851887</v>
      </c>
      <c r="J688" s="34">
        <v>1.1245220004576608</v>
      </c>
      <c r="K688" s="34">
        <v>8.4209999999999976</v>
      </c>
      <c r="L688" s="34">
        <v>6.904162760433194E-2</v>
      </c>
      <c r="M688" s="34">
        <v>8.4900416276043291</v>
      </c>
      <c r="N688" s="34">
        <v>8.4174220140924074</v>
      </c>
      <c r="O688" s="34">
        <v>44.540999999999997</v>
      </c>
      <c r="P688" s="34">
        <v>0.36518027967278832</v>
      </c>
      <c r="Q688" s="34">
        <v>44.906180279672782</v>
      </c>
      <c r="R688" s="34">
        <v>44.522075042119702</v>
      </c>
      <c r="S688" s="34">
        <v>2.9679999999999995</v>
      </c>
      <c r="T688" s="34">
        <v>2.4333873735857648E-2</v>
      </c>
      <c r="U688" s="34">
        <v>2.9923338737358574</v>
      </c>
      <c r="V688" s="34">
        <v>2.9667389309851884</v>
      </c>
      <c r="W688" s="34">
        <v>57.054999999999993</v>
      </c>
      <c r="X688" s="34">
        <v>0.46777936859816655</v>
      </c>
      <c r="Y688" s="34">
        <v>57.522779368598158</v>
      </c>
      <c r="Z688" s="34">
        <v>57.030757987654958</v>
      </c>
      <c r="AB688" s="34">
        <v>2.0949999999999989</v>
      </c>
      <c r="AC688" s="34">
        <v>1.7176369769751267E-2</v>
      </c>
      <c r="AD688" s="34">
        <v>2.1121763697697502</v>
      </c>
      <c r="AE688" s="34">
        <v>2.0941098586300431</v>
      </c>
      <c r="AF688" s="34">
        <v>3.1639999999999975</v>
      </c>
      <c r="AG688" s="34">
        <v>2.5940827661810495E-2</v>
      </c>
      <c r="AH688" s="34">
        <v>3.189940827661808</v>
      </c>
      <c r="AI688" s="34">
        <v>3.1626556528426986</v>
      </c>
      <c r="AJ688" s="34">
        <v>37.536000000000001</v>
      </c>
      <c r="AK688" s="34">
        <v>0.3077480743090138</v>
      </c>
      <c r="AL688" s="34">
        <v>37.843748074309012</v>
      </c>
      <c r="AM688" s="34">
        <v>37.520051385936668</v>
      </c>
      <c r="AN688" s="34">
        <v>1.9149999999999991</v>
      </c>
      <c r="AO688" s="34">
        <v>1.5700595756121084E-2</v>
      </c>
      <c r="AP688" s="34">
        <v>1.9307005957561203</v>
      </c>
      <c r="AQ688" s="34">
        <v>1.9141863385568174</v>
      </c>
      <c r="AR688" s="34">
        <v>44.71</v>
      </c>
      <c r="AS688" s="34">
        <v>0.36656586749669667</v>
      </c>
      <c r="AT688" s="34">
        <v>45.07656586749669</v>
      </c>
      <c r="AU688" s="34">
        <v>44.691003235966228</v>
      </c>
    </row>
    <row r="689" spans="1:47" x14ac:dyDescent="0.25">
      <c r="A689" s="18">
        <v>45867</v>
      </c>
      <c r="B689" s="2">
        <v>5</v>
      </c>
      <c r="C689" s="2" t="s">
        <v>23</v>
      </c>
      <c r="D689" s="9">
        <v>26.131436000000001</v>
      </c>
      <c r="E689">
        <v>8.4125950000000001E-3</v>
      </c>
      <c r="G689" s="34">
        <v>1.1250000000000002</v>
      </c>
      <c r="H689" s="34">
        <v>9.1094210828631186E-3</v>
      </c>
      <c r="I689" s="34">
        <v>1.1341094210828633</v>
      </c>
      <c r="J689" s="34">
        <v>1.1245686178376086</v>
      </c>
      <c r="K689" s="34">
        <v>8.3679999999999986</v>
      </c>
      <c r="L689" s="34">
        <v>6.7757898330132044E-2</v>
      </c>
      <c r="M689" s="34">
        <v>8.4357578983301309</v>
      </c>
      <c r="N689" s="34">
        <v>8.3647912836134282</v>
      </c>
      <c r="O689" s="34">
        <v>44.396000000000001</v>
      </c>
      <c r="P689" s="34">
        <v>0.35948609635092532</v>
      </c>
      <c r="Q689" s="34">
        <v>44.755486096350928</v>
      </c>
      <c r="R689" s="34">
        <v>44.378976317794198</v>
      </c>
      <c r="S689" s="34">
        <v>2.9229999999999987</v>
      </c>
      <c r="T689" s="34">
        <v>2.3668300289074559E-2</v>
      </c>
      <c r="U689" s="34">
        <v>2.9466683002890734</v>
      </c>
      <c r="V689" s="34">
        <v>2.9218791732794029</v>
      </c>
      <c r="W689" s="34">
        <v>56.811999999999998</v>
      </c>
      <c r="X689" s="34">
        <v>0.46002171605299508</v>
      </c>
      <c r="Y689" s="34">
        <v>57.272021716052997</v>
      </c>
      <c r="Z689" s="34">
        <v>56.790215392524637</v>
      </c>
      <c r="AB689" s="34">
        <v>2.0949999999999998</v>
      </c>
      <c r="AC689" s="34">
        <v>1.6963766372087314E-2</v>
      </c>
      <c r="AD689" s="34">
        <v>2.1119637663720869</v>
      </c>
      <c r="AE689" s="34">
        <v>2.0941966705509238</v>
      </c>
      <c r="AF689" s="34">
        <v>3.1369999999999969</v>
      </c>
      <c r="AG689" s="34">
        <v>2.5401114610614728E-2</v>
      </c>
      <c r="AH689" s="34">
        <v>3.1624011146106117</v>
      </c>
      <c r="AI689" s="34">
        <v>3.1357971148058441</v>
      </c>
      <c r="AJ689" s="34">
        <v>37.398000000000017</v>
      </c>
      <c r="AK689" s="34">
        <v>0.30282144858392446</v>
      </c>
      <c r="AL689" s="34">
        <v>37.700821448583945</v>
      </c>
      <c r="AM689" s="34">
        <v>37.383659706569695</v>
      </c>
      <c r="AN689" s="34">
        <v>1.9049999999999994</v>
      </c>
      <c r="AO689" s="34">
        <v>1.5425286366981541E-2</v>
      </c>
      <c r="AP689" s="34">
        <v>1.9204252863669808</v>
      </c>
      <c r="AQ689" s="34">
        <v>1.9042695262050164</v>
      </c>
      <c r="AR689" s="34">
        <v>44.535000000000018</v>
      </c>
      <c r="AS689" s="34">
        <v>0.36061161593360802</v>
      </c>
      <c r="AT689" s="34">
        <v>44.895611615933618</v>
      </c>
      <c r="AU689" s="34">
        <v>44.517923018131476</v>
      </c>
    </row>
    <row r="690" spans="1:47" x14ac:dyDescent="0.25">
      <c r="A690" s="18">
        <v>45867</v>
      </c>
      <c r="B690" s="2">
        <v>6</v>
      </c>
      <c r="C690" s="2" t="s">
        <v>23</v>
      </c>
      <c r="D690" s="9">
        <v>29.170553999999999</v>
      </c>
      <c r="E690">
        <v>8.3997110000000007E-3</v>
      </c>
      <c r="G690" s="34">
        <v>1.125</v>
      </c>
      <c r="H690" s="34">
        <v>9.5554178951549329E-3</v>
      </c>
      <c r="I690" s="34">
        <v>1.1345554178951549</v>
      </c>
      <c r="J690" s="34">
        <v>1.1250254802713513</v>
      </c>
      <c r="K690" s="34">
        <v>8.4179999999999975</v>
      </c>
      <c r="L690" s="34">
        <v>7.1500006970145955E-2</v>
      </c>
      <c r="M690" s="34">
        <v>8.4895000069701432</v>
      </c>
      <c r="N690" s="34">
        <v>8.4181906603770962</v>
      </c>
      <c r="O690" s="34">
        <v>45.503999999999991</v>
      </c>
      <c r="P690" s="34">
        <v>0.38649754302322664</v>
      </c>
      <c r="Q690" s="34">
        <v>45.890497543023216</v>
      </c>
      <c r="R690" s="34">
        <v>45.505030626015611</v>
      </c>
      <c r="S690" s="34">
        <v>3.0179999999999998</v>
      </c>
      <c r="T690" s="34">
        <v>2.5634001073402298E-2</v>
      </c>
      <c r="U690" s="34">
        <v>3.0436340010734022</v>
      </c>
      <c r="V690" s="34">
        <v>3.0180683550746119</v>
      </c>
      <c r="W690" s="34">
        <v>58.064999999999991</v>
      </c>
      <c r="X690" s="34">
        <v>0.49318696896192982</v>
      </c>
      <c r="Y690" s="34">
        <v>58.558186968961913</v>
      </c>
      <c r="Z690" s="34">
        <v>58.066315121738668</v>
      </c>
      <c r="AB690" s="34">
        <v>2.0949999999999993</v>
      </c>
      <c r="AC690" s="34">
        <v>1.7794311546977401E-2</v>
      </c>
      <c r="AD690" s="34">
        <v>2.1127943115469767</v>
      </c>
      <c r="AE690" s="34">
        <v>2.095047449927538</v>
      </c>
      <c r="AF690" s="34">
        <v>3.1779999999999982</v>
      </c>
      <c r="AG690" s="34">
        <v>2.6992993840713207E-2</v>
      </c>
      <c r="AH690" s="34">
        <v>3.2049929938407113</v>
      </c>
      <c r="AI690" s="34">
        <v>3.1780719789354244</v>
      </c>
      <c r="AJ690" s="34">
        <v>38.939000000000007</v>
      </c>
      <c r="AK690" s="34">
        <v>0.33073637103950043</v>
      </c>
      <c r="AL690" s="34">
        <v>39.269736371039507</v>
      </c>
      <c r="AM690" s="34">
        <v>38.939881934476588</v>
      </c>
      <c r="AN690" s="34">
        <v>1.9859999999999998</v>
      </c>
      <c r="AO690" s="34">
        <v>1.6868497724246839E-2</v>
      </c>
      <c r="AP690" s="34">
        <v>2.0028684977242466</v>
      </c>
      <c r="AQ690" s="34">
        <v>1.9860449811723586</v>
      </c>
      <c r="AR690" s="34">
        <v>46.198</v>
      </c>
      <c r="AS690" s="34">
        <v>0.3923921741514379</v>
      </c>
      <c r="AT690" s="34">
        <v>46.59039217415144</v>
      </c>
      <c r="AU690" s="34">
        <v>46.199046344511906</v>
      </c>
    </row>
    <row r="691" spans="1:47" x14ac:dyDescent="0.25">
      <c r="A691" s="18">
        <v>45867</v>
      </c>
      <c r="B691" s="2">
        <v>7</v>
      </c>
      <c r="C691" s="2" t="s">
        <v>23</v>
      </c>
      <c r="D691" s="9">
        <v>32.374644000000004</v>
      </c>
      <c r="E691">
        <v>8.6417560000000004E-3</v>
      </c>
      <c r="G691" s="34">
        <v>1.125</v>
      </c>
      <c r="H691" s="34">
        <v>5.4050670074604797E-3</v>
      </c>
      <c r="I691" s="34">
        <v>1.1304050670074606</v>
      </c>
      <c r="J691" s="34">
        <v>1.1206363822372183</v>
      </c>
      <c r="K691" s="34">
        <v>8.1659999999999986</v>
      </c>
      <c r="L691" s="34">
        <v>3.9233579718153125E-2</v>
      </c>
      <c r="M691" s="34">
        <v>8.2052335797181524</v>
      </c>
      <c r="N691" s="34">
        <v>8.1343259531992214</v>
      </c>
      <c r="O691" s="34">
        <v>47.544999999999995</v>
      </c>
      <c r="P691" s="34">
        <v>0.2284301429952964</v>
      </c>
      <c r="Q691" s="34">
        <v>47.773430142995288</v>
      </c>
      <c r="R691" s="34">
        <v>47.360583816416472</v>
      </c>
      <c r="S691" s="34">
        <v>3.1189999999999993</v>
      </c>
      <c r="T691" s="34">
        <v>1.498524799668376E-2</v>
      </c>
      <c r="U691" s="34">
        <v>3.1339852479966832</v>
      </c>
      <c r="V691" s="34">
        <v>3.1069021121758964</v>
      </c>
      <c r="W691" s="34">
        <v>59.954999999999991</v>
      </c>
      <c r="X691" s="34">
        <v>0.28805403771759375</v>
      </c>
      <c r="Y691" s="34">
        <v>60.243054037717584</v>
      </c>
      <c r="Z691" s="34">
        <v>59.722448264028806</v>
      </c>
      <c r="AB691" s="34">
        <v>2.0949999999999993</v>
      </c>
      <c r="AC691" s="34">
        <v>1.0065435893893067E-2</v>
      </c>
      <c r="AD691" s="34">
        <v>2.1050654358938923</v>
      </c>
      <c r="AE691" s="34">
        <v>2.0868739740328635</v>
      </c>
      <c r="AF691" s="34">
        <v>2.9509999999999974</v>
      </c>
      <c r="AG691" s="34">
        <v>1.4178091323569654E-2</v>
      </c>
      <c r="AH691" s="34">
        <v>2.9651780913235672</v>
      </c>
      <c r="AI691" s="34">
        <v>2.9395537457618031</v>
      </c>
      <c r="AJ691" s="34">
        <v>40.246999999999993</v>
      </c>
      <c r="AK691" s="34">
        <v>0.19336687275489942</v>
      </c>
      <c r="AL691" s="34">
        <v>40.440366872754893</v>
      </c>
      <c r="AM691" s="34">
        <v>40.090891089690061</v>
      </c>
      <c r="AN691" s="34">
        <v>2.0619999999999994</v>
      </c>
      <c r="AO691" s="34">
        <v>9.9068872616742253E-3</v>
      </c>
      <c r="AP691" s="34">
        <v>2.0719068872616737</v>
      </c>
      <c r="AQ691" s="34">
        <v>2.0540019734872388</v>
      </c>
      <c r="AR691" s="34">
        <v>47.35499999999999</v>
      </c>
      <c r="AS691" s="34">
        <v>0.22751728723403636</v>
      </c>
      <c r="AT691" s="34">
        <v>47.582517287234026</v>
      </c>
      <c r="AU691" s="34">
        <v>47.171320782971968</v>
      </c>
    </row>
    <row r="692" spans="1:47" x14ac:dyDescent="0.25">
      <c r="A692" s="18">
        <v>45867</v>
      </c>
      <c r="B692" s="2">
        <v>8</v>
      </c>
      <c r="C692" s="2" t="s">
        <v>178</v>
      </c>
      <c r="D692" s="9">
        <v>38.966762000000003</v>
      </c>
      <c r="E692">
        <v>8.9029629999999998E-3</v>
      </c>
      <c r="G692" s="34">
        <v>1.125</v>
      </c>
      <c r="H692" s="34">
        <v>8.3491700085792878E-3</v>
      </c>
      <c r="I692" s="34">
        <v>1.1333491700085794</v>
      </c>
      <c r="J692" s="34">
        <v>1.1232590042819122</v>
      </c>
      <c r="K692" s="34">
        <v>8.0729999999999986</v>
      </c>
      <c r="L692" s="34">
        <v>5.991364398156495E-2</v>
      </c>
      <c r="M692" s="34">
        <v>8.1329136439815635</v>
      </c>
      <c r="N692" s="34">
        <v>8.0605066147270001</v>
      </c>
      <c r="O692" s="34">
        <v>52.638999999999996</v>
      </c>
      <c r="P692" s="34">
        <v>0.39065952007253779</v>
      </c>
      <c r="Q692" s="34">
        <v>53.029659520072535</v>
      </c>
      <c r="R692" s="34">
        <v>52.557538423462731</v>
      </c>
      <c r="S692" s="34">
        <v>3.536999999999999</v>
      </c>
      <c r="T692" s="34">
        <v>2.6249790506973271E-2</v>
      </c>
      <c r="U692" s="34">
        <v>3.5632497905069722</v>
      </c>
      <c r="V692" s="34">
        <v>3.5315263094623308</v>
      </c>
      <c r="W692" s="34">
        <v>65.373999999999995</v>
      </c>
      <c r="X692" s="34">
        <v>0.48517212456965531</v>
      </c>
      <c r="Y692" s="34">
        <v>65.859172124569653</v>
      </c>
      <c r="Z692" s="34">
        <v>65.272830351933976</v>
      </c>
      <c r="AB692" s="34">
        <v>2.0949999999999993</v>
      </c>
      <c r="AC692" s="34">
        <v>1.5548009927087644E-2</v>
      </c>
      <c r="AD692" s="34">
        <v>2.1105480099270868</v>
      </c>
      <c r="AE692" s="34">
        <v>2.091757879084982</v>
      </c>
      <c r="AF692" s="34">
        <v>2.9459999999999971</v>
      </c>
      <c r="AG692" s="34">
        <v>2.1863693195799602E-2</v>
      </c>
      <c r="AH692" s="34">
        <v>2.9678636931957967</v>
      </c>
      <c r="AI692" s="34">
        <v>2.9414409125462311</v>
      </c>
      <c r="AJ692" s="34">
        <v>43.939000000000014</v>
      </c>
      <c r="AK692" s="34">
        <v>0.32609260533952478</v>
      </c>
      <c r="AL692" s="34">
        <v>44.265092605339539</v>
      </c>
      <c r="AM692" s="34">
        <v>43.871002123682629</v>
      </c>
      <c r="AN692" s="34">
        <v>2.2809999999999993</v>
      </c>
      <c r="AO692" s="34">
        <v>1.6928406035172754E-2</v>
      </c>
      <c r="AP692" s="34">
        <v>2.2979284060351719</v>
      </c>
      <c r="AQ692" s="34">
        <v>2.2774700344595917</v>
      </c>
      <c r="AR692" s="34">
        <v>51.26100000000001</v>
      </c>
      <c r="AS692" s="34">
        <v>0.38043271449758476</v>
      </c>
      <c r="AT692" s="34">
        <v>51.64143271449759</v>
      </c>
      <c r="AU692" s="34">
        <v>51.181670949773434</v>
      </c>
    </row>
    <row r="693" spans="1:47" x14ac:dyDescent="0.25">
      <c r="A693" s="18">
        <v>45867</v>
      </c>
      <c r="B693" s="2">
        <v>9</v>
      </c>
      <c r="C693" s="2" t="s">
        <v>178</v>
      </c>
      <c r="D693" s="9">
        <v>49.026040000000002</v>
      </c>
      <c r="E693">
        <v>8.6576959999999994E-3</v>
      </c>
      <c r="G693" s="34">
        <v>1.125</v>
      </c>
      <c r="H693" s="34">
        <v>8.9245464315853371E-3</v>
      </c>
      <c r="I693" s="34">
        <v>1.1339245464315852</v>
      </c>
      <c r="J693" s="34">
        <v>1.1241073724216426</v>
      </c>
      <c r="K693" s="34">
        <v>8.3329999999999984</v>
      </c>
      <c r="L693" s="34">
        <v>6.6105107035022759E-2</v>
      </c>
      <c r="M693" s="34">
        <v>8.3991051070350213</v>
      </c>
      <c r="N693" s="34">
        <v>8.3263882083462644</v>
      </c>
      <c r="O693" s="34">
        <v>61.110999999999997</v>
      </c>
      <c r="P693" s="34">
        <v>0.48478929509387697</v>
      </c>
      <c r="Q693" s="34">
        <v>61.595789295093873</v>
      </c>
      <c r="R693" s="34">
        <v>61.062511676496896</v>
      </c>
      <c r="S693" s="34">
        <v>4.2290000000000001</v>
      </c>
      <c r="T693" s="34">
        <v>3.3548361652599459E-2</v>
      </c>
      <c r="U693" s="34">
        <v>4.2625483616525992</v>
      </c>
      <c r="V693" s="34">
        <v>4.2256445137521128</v>
      </c>
      <c r="W693" s="34">
        <v>74.797999999999988</v>
      </c>
      <c r="X693" s="34">
        <v>0.59336731021308453</v>
      </c>
      <c r="Y693" s="34">
        <v>75.391367310213084</v>
      </c>
      <c r="Z693" s="34">
        <v>74.738651771016919</v>
      </c>
      <c r="AB693" s="34">
        <v>2.0949999999999993</v>
      </c>
      <c r="AC693" s="34">
        <v>1.6619488688152245E-2</v>
      </c>
      <c r="AD693" s="34">
        <v>2.1116194886881514</v>
      </c>
      <c r="AE693" s="34">
        <v>2.093337729087414</v>
      </c>
      <c r="AF693" s="34">
        <v>3.3349999999999977</v>
      </c>
      <c r="AG693" s="34">
        <v>2.6456322088299629E-2</v>
      </c>
      <c r="AH693" s="34">
        <v>3.3614563220882974</v>
      </c>
      <c r="AI693" s="34">
        <v>3.3323538551343788</v>
      </c>
      <c r="AJ693" s="34">
        <v>49.621000000000024</v>
      </c>
      <c r="AK693" s="34">
        <v>0.39363992753928556</v>
      </c>
      <c r="AL693" s="34">
        <v>50.014639927539307</v>
      </c>
      <c r="AM693" s="34">
        <v>49.581628379497211</v>
      </c>
      <c r="AN693" s="34">
        <v>2.6589999999999994</v>
      </c>
      <c r="AO693" s="34">
        <v>2.1093661299187029E-2</v>
      </c>
      <c r="AP693" s="34">
        <v>2.6800936612991864</v>
      </c>
      <c r="AQ693" s="34">
        <v>2.656890225128131</v>
      </c>
      <c r="AR693" s="34">
        <v>57.710000000000022</v>
      </c>
      <c r="AS693" s="34">
        <v>0.45780939961492451</v>
      </c>
      <c r="AT693" s="34">
        <v>58.167809399614946</v>
      </c>
      <c r="AU693" s="34">
        <v>57.664210188847136</v>
      </c>
    </row>
    <row r="694" spans="1:47" x14ac:dyDescent="0.25">
      <c r="A694" s="18">
        <v>45867</v>
      </c>
      <c r="B694" s="2">
        <v>10</v>
      </c>
      <c r="C694" s="2" t="s">
        <v>178</v>
      </c>
      <c r="D694" s="9">
        <v>47.959783000000002</v>
      </c>
      <c r="E694">
        <v>8.5922329999999995E-3</v>
      </c>
      <c r="G694" s="34">
        <v>1.1250000000000002</v>
      </c>
      <c r="H694" s="34">
        <v>8.9639655967111553E-3</v>
      </c>
      <c r="I694" s="34">
        <v>1.1339639655967113</v>
      </c>
      <c r="J694" s="34">
        <v>1.1242206829907004</v>
      </c>
      <c r="K694" s="34">
        <v>9.3189999999999991</v>
      </c>
      <c r="L694" s="34">
        <v>7.4253507018445547E-2</v>
      </c>
      <c r="M694" s="34">
        <v>9.3932535070184446</v>
      </c>
      <c r="N694" s="34">
        <v>9.3125444842580745</v>
      </c>
      <c r="O694" s="34">
        <v>70.373999999999995</v>
      </c>
      <c r="P694" s="34">
        <v>0.56073787991373403</v>
      </c>
      <c r="Q694" s="34">
        <v>70.934737879913726</v>
      </c>
      <c r="R694" s="34">
        <v>70.325250084255586</v>
      </c>
      <c r="S694" s="34">
        <v>5.0180000000000007</v>
      </c>
      <c r="T694" s="34">
        <v>3.9983270546041408E-2</v>
      </c>
      <c r="U694" s="34">
        <v>5.0579832705460417</v>
      </c>
      <c r="V694" s="34">
        <v>5.0145238997754085</v>
      </c>
      <c r="W694" s="34">
        <v>85.835999999999999</v>
      </c>
      <c r="X694" s="34">
        <v>0.68393862307493214</v>
      </c>
      <c r="Y694" s="34">
        <v>86.519938623074935</v>
      </c>
      <c r="Z694" s="34">
        <v>85.776539151279778</v>
      </c>
      <c r="AB694" s="34">
        <v>2.0949999999999989</v>
      </c>
      <c r="AC694" s="34">
        <v>1.6692895933430988E-2</v>
      </c>
      <c r="AD694" s="34">
        <v>2.1116928959334298</v>
      </c>
      <c r="AE694" s="34">
        <v>2.093548738547125</v>
      </c>
      <c r="AF694" s="34">
        <v>3.7679999999999971</v>
      </c>
      <c r="AG694" s="34">
        <v>3.0023308771917872E-2</v>
      </c>
      <c r="AH694" s="34">
        <v>3.7980233087719149</v>
      </c>
      <c r="AI694" s="34">
        <v>3.7653898075635155</v>
      </c>
      <c r="AJ694" s="34">
        <v>54.960000000000008</v>
      </c>
      <c r="AK694" s="34">
        <v>0.43791959928466234</v>
      </c>
      <c r="AL694" s="34">
        <v>55.39791959928467</v>
      </c>
      <c r="AM694" s="34">
        <v>54.921927766372349</v>
      </c>
      <c r="AN694" s="34">
        <v>3.0100000000000002</v>
      </c>
      <c r="AO694" s="34">
        <v>2.3983587952089404E-2</v>
      </c>
      <c r="AP694" s="34">
        <v>3.0339835879520898</v>
      </c>
      <c r="AQ694" s="34">
        <v>3.0079148940462295</v>
      </c>
      <c r="AR694" s="34">
        <v>63.833000000000006</v>
      </c>
      <c r="AS694" s="34">
        <v>0.5086193919421006</v>
      </c>
      <c r="AT694" s="34">
        <v>64.341619391942103</v>
      </c>
      <c r="AU694" s="34">
        <v>63.788781206529222</v>
      </c>
    </row>
    <row r="695" spans="1:47" x14ac:dyDescent="0.25">
      <c r="A695" s="18">
        <v>45867</v>
      </c>
      <c r="B695" s="2">
        <v>11</v>
      </c>
      <c r="C695" s="2" t="s">
        <v>178</v>
      </c>
      <c r="D695" s="9">
        <v>57.163010999999997</v>
      </c>
      <c r="E695">
        <v>8.3780580000000007E-3</v>
      </c>
      <c r="G695" s="34">
        <v>1.125</v>
      </c>
      <c r="H695" s="34">
        <v>9.3290090144747487E-3</v>
      </c>
      <c r="I695" s="34">
        <v>1.1343290090144746</v>
      </c>
      <c r="J695" s="34">
        <v>1.1248255347858689</v>
      </c>
      <c r="K695" s="34">
        <v>9.8460000000000001</v>
      </c>
      <c r="L695" s="34">
        <v>8.1647486894683E-2</v>
      </c>
      <c r="M695" s="34">
        <v>9.9276474868946831</v>
      </c>
      <c r="N695" s="34">
        <v>9.8444730804459244</v>
      </c>
      <c r="O695" s="34">
        <v>78.292000000000002</v>
      </c>
      <c r="P695" s="34">
        <v>0.64923268778778398</v>
      </c>
      <c r="Q695" s="34">
        <v>78.941232687787789</v>
      </c>
      <c r="R695" s="34">
        <v>78.279858461738002</v>
      </c>
      <c r="S695" s="34">
        <v>5.69</v>
      </c>
      <c r="T695" s="34">
        <v>4.7184054482098947E-2</v>
      </c>
      <c r="U695" s="34">
        <v>5.7371840544820998</v>
      </c>
      <c r="V695" s="34">
        <v>5.6891175937169738</v>
      </c>
      <c r="W695" s="34">
        <v>94.953000000000003</v>
      </c>
      <c r="X695" s="34">
        <v>0.78739323817904072</v>
      </c>
      <c r="Y695" s="34">
        <v>95.740393238179053</v>
      </c>
      <c r="Z695" s="34">
        <v>94.938274670686766</v>
      </c>
      <c r="AB695" s="34">
        <v>2.0949999999999998</v>
      </c>
      <c r="AC695" s="34">
        <v>1.7372687898066307E-2</v>
      </c>
      <c r="AD695" s="34">
        <v>2.1123726878980662</v>
      </c>
      <c r="AE695" s="34">
        <v>2.0946751070012404</v>
      </c>
      <c r="AF695" s="34">
        <v>4.1190000000000007</v>
      </c>
      <c r="AG695" s="34">
        <v>3.4156611671663548E-2</v>
      </c>
      <c r="AH695" s="34">
        <v>4.1531566116716645</v>
      </c>
      <c r="AI695" s="34">
        <v>4.1183612246959953</v>
      </c>
      <c r="AJ695" s="34">
        <v>59.87900000000004</v>
      </c>
      <c r="AK695" s="34">
        <v>0.49654376069131889</v>
      </c>
      <c r="AL695" s="34">
        <v>60.375543760691357</v>
      </c>
      <c r="AM695" s="34">
        <v>59.869713953282748</v>
      </c>
      <c r="AN695" s="34">
        <v>3.2829999999999999</v>
      </c>
      <c r="AO695" s="34">
        <v>2.7224121417351643E-2</v>
      </c>
      <c r="AP695" s="34">
        <v>3.3102241214173516</v>
      </c>
      <c r="AQ695" s="34">
        <v>3.282490871735118</v>
      </c>
      <c r="AR695" s="34">
        <v>69.376000000000047</v>
      </c>
      <c r="AS695" s="34">
        <v>0.57529718167840038</v>
      </c>
      <c r="AT695" s="34">
        <v>69.951297181678441</v>
      </c>
      <c r="AU695" s="34">
        <v>69.365241156715101</v>
      </c>
    </row>
    <row r="696" spans="1:47" x14ac:dyDescent="0.25">
      <c r="A696" s="18">
        <v>45867</v>
      </c>
      <c r="B696" s="2">
        <v>12</v>
      </c>
      <c r="C696" s="2" t="s">
        <v>178</v>
      </c>
      <c r="D696" s="9">
        <v>98.436367000000004</v>
      </c>
      <c r="E696">
        <v>8.1718989999999998E-3</v>
      </c>
      <c r="G696" s="34">
        <v>1.1250000000000002</v>
      </c>
      <c r="H696" s="34">
        <v>1.7214423101593667E-2</v>
      </c>
      <c r="I696" s="34">
        <v>1.1422144231015938</v>
      </c>
      <c r="J696" s="34">
        <v>1.1328803621996644</v>
      </c>
      <c r="K696" s="34">
        <v>10.094000000000001</v>
      </c>
      <c r="L696" s="34">
        <v>0.15445545492221019</v>
      </c>
      <c r="M696" s="34">
        <v>10.248455454922212</v>
      </c>
      <c r="N696" s="34">
        <v>10.164706112038589</v>
      </c>
      <c r="O696" s="34">
        <v>83.27200000000002</v>
      </c>
      <c r="P696" s="34">
        <v>1.2742039471252513</v>
      </c>
      <c r="Q696" s="34">
        <v>84.546203947125278</v>
      </c>
      <c r="R696" s="34">
        <v>83.855300907635964</v>
      </c>
      <c r="S696" s="34">
        <v>6.1870000000000003</v>
      </c>
      <c r="T696" s="34">
        <v>9.4671676204053326E-2</v>
      </c>
      <c r="U696" s="34">
        <v>6.2816716762040539</v>
      </c>
      <c r="V696" s="34">
        <v>6.2303384897149536</v>
      </c>
      <c r="W696" s="34">
        <v>100.67800000000001</v>
      </c>
      <c r="X696" s="34">
        <v>1.5405455013531084</v>
      </c>
      <c r="Y696" s="34">
        <v>102.21854550135313</v>
      </c>
      <c r="Z696" s="34">
        <v>101.38322587158918</v>
      </c>
      <c r="AB696" s="34">
        <v>2.0949999999999989</v>
      </c>
      <c r="AC696" s="34">
        <v>3.2057081242523294E-2</v>
      </c>
      <c r="AD696" s="34">
        <v>2.1270570812425222</v>
      </c>
      <c r="AE696" s="34">
        <v>2.1096749856073735</v>
      </c>
      <c r="AF696" s="34">
        <v>4.4719999999999978</v>
      </c>
      <c r="AG696" s="34">
        <v>6.8429244542512729E-2</v>
      </c>
      <c r="AH696" s="34">
        <v>4.5404292445425103</v>
      </c>
      <c r="AI696" s="34">
        <v>4.5033253153394623</v>
      </c>
      <c r="AJ696" s="34">
        <v>63.296000000000014</v>
      </c>
      <c r="AK696" s="34">
        <v>0.96853699967864249</v>
      </c>
      <c r="AL696" s="34">
        <v>64.264536999678654</v>
      </c>
      <c r="AM696" s="34">
        <v>63.739373694035514</v>
      </c>
      <c r="AN696" s="34">
        <v>3.4120000000000004</v>
      </c>
      <c r="AO696" s="34">
        <v>5.2209432553455636E-2</v>
      </c>
      <c r="AP696" s="34">
        <v>3.464209432553456</v>
      </c>
      <c r="AQ696" s="34">
        <v>3.4359002629557818</v>
      </c>
      <c r="AR696" s="34">
        <v>73.27500000000002</v>
      </c>
      <c r="AS696" s="34">
        <v>1.1212327580171342</v>
      </c>
      <c r="AT696" s="34">
        <v>74.396232758017149</v>
      </c>
      <c r="AU696" s="34">
        <v>73.788274257938127</v>
      </c>
    </row>
    <row r="697" spans="1:47" x14ac:dyDescent="0.25">
      <c r="A697" s="18">
        <v>45867</v>
      </c>
      <c r="B697" s="2">
        <v>13</v>
      </c>
      <c r="C697" s="2" t="s">
        <v>178</v>
      </c>
      <c r="D697" s="9">
        <v>87.124150999999998</v>
      </c>
      <c r="E697">
        <v>8.2636489999999996E-3</v>
      </c>
      <c r="G697" s="34">
        <v>1.1250000000000002</v>
      </c>
      <c r="H697" s="34">
        <v>1.5710137688315869E-2</v>
      </c>
      <c r="I697" s="34">
        <v>1.1407101376883162</v>
      </c>
      <c r="J697" s="34">
        <v>1.1312837094997183</v>
      </c>
      <c r="K697" s="34">
        <v>10.491</v>
      </c>
      <c r="L697" s="34">
        <v>0.14650227065610821</v>
      </c>
      <c r="M697" s="34">
        <v>10.637502270656109</v>
      </c>
      <c r="N697" s="34">
        <v>10.549597685654703</v>
      </c>
      <c r="O697" s="34">
        <v>84.547000000000011</v>
      </c>
      <c r="P697" s="34">
        <v>1.1806622321191482</v>
      </c>
      <c r="Q697" s="34">
        <v>85.727662232119158</v>
      </c>
      <c r="R697" s="34">
        <v>85.019238921842373</v>
      </c>
      <c r="S697" s="34">
        <v>6.2919999999999998</v>
      </c>
      <c r="T697" s="34">
        <v>8.7865054519896388E-2</v>
      </c>
      <c r="U697" s="34">
        <v>6.3798650545198958</v>
      </c>
      <c r="V697" s="34">
        <v>6.3271440890419779</v>
      </c>
      <c r="W697" s="34">
        <v>102.45500000000001</v>
      </c>
      <c r="X697" s="34">
        <v>1.4307396949834688</v>
      </c>
      <c r="Y697" s="34">
        <v>103.88573969498349</v>
      </c>
      <c r="Z697" s="34">
        <v>103.02726440603877</v>
      </c>
      <c r="AB697" s="34">
        <v>2.0949999999999989</v>
      </c>
      <c r="AC697" s="34">
        <v>2.9255767517352642E-2</v>
      </c>
      <c r="AD697" s="34">
        <v>2.1242557675173517</v>
      </c>
      <c r="AE697" s="34">
        <v>2.1067016634683626</v>
      </c>
      <c r="AF697" s="34">
        <v>4.4340000000000019</v>
      </c>
      <c r="AG697" s="34">
        <v>6.1918889342215622E-2</v>
      </c>
      <c r="AH697" s="34">
        <v>4.4959188893422173</v>
      </c>
      <c r="AI697" s="34">
        <v>4.4587661937082235</v>
      </c>
      <c r="AJ697" s="34">
        <v>64.307000000000059</v>
      </c>
      <c r="AK697" s="34">
        <v>0.89801939939780384</v>
      </c>
      <c r="AL697" s="34">
        <v>65.20501939939787</v>
      </c>
      <c r="AM697" s="34">
        <v>64.666188006043058</v>
      </c>
      <c r="AN697" s="34">
        <v>3.4589999999999987</v>
      </c>
      <c r="AO697" s="34">
        <v>4.83034366790085E-2</v>
      </c>
      <c r="AP697" s="34">
        <v>3.5073034366790075</v>
      </c>
      <c r="AQ697" s="34">
        <v>3.4783203121417983</v>
      </c>
      <c r="AR697" s="34">
        <v>74.295000000000059</v>
      </c>
      <c r="AS697" s="34">
        <v>1.0374974929363807</v>
      </c>
      <c r="AT697" s="34">
        <v>75.332497492936454</v>
      </c>
      <c r="AU697" s="34">
        <v>74.709976175361447</v>
      </c>
    </row>
    <row r="698" spans="1:47" x14ac:dyDescent="0.25">
      <c r="A698" s="18">
        <v>45867</v>
      </c>
      <c r="B698" s="2">
        <v>14</v>
      </c>
      <c r="C698" s="2" t="s">
        <v>178</v>
      </c>
      <c r="D698" s="9">
        <v>119.855006</v>
      </c>
      <c r="E698">
        <v>8.170933E-3</v>
      </c>
      <c r="G698" s="34">
        <v>1.125</v>
      </c>
      <c r="H698" s="34">
        <v>1.8503235080561203E-2</v>
      </c>
      <c r="I698" s="34">
        <v>1.1435032350805612</v>
      </c>
      <c r="J698" s="34">
        <v>1.1341597467614346</v>
      </c>
      <c r="K698" s="34">
        <v>10.853</v>
      </c>
      <c r="L698" s="34">
        <v>0.17850276473718288</v>
      </c>
      <c r="M698" s="34">
        <v>11.031502764737183</v>
      </c>
      <c r="N698" s="34">
        <v>10.941365094757201</v>
      </c>
      <c r="O698" s="34">
        <v>85.003999999999991</v>
      </c>
      <c r="P698" s="34">
        <v>1.3980879953671328</v>
      </c>
      <c r="Q698" s="34">
        <v>86.402087995367125</v>
      </c>
      <c r="R698" s="34">
        <v>85.69610232329687</v>
      </c>
      <c r="S698" s="34">
        <v>6.2380000000000004</v>
      </c>
      <c r="T698" s="34">
        <v>0.10259838260670293</v>
      </c>
      <c r="U698" s="34">
        <v>6.3405983826067036</v>
      </c>
      <c r="V698" s="34">
        <v>6.2887897780425153</v>
      </c>
      <c r="W698" s="34">
        <v>103.21999999999998</v>
      </c>
      <c r="X698" s="34">
        <v>1.6976923777915798</v>
      </c>
      <c r="Y698" s="34">
        <v>104.91769237779157</v>
      </c>
      <c r="Z698" s="34">
        <v>104.06041694285801</v>
      </c>
      <c r="AB698" s="34">
        <v>2.0949999999999989</v>
      </c>
      <c r="AC698" s="34">
        <v>3.4457135550022847E-2</v>
      </c>
      <c r="AD698" s="34">
        <v>2.1294571355500218</v>
      </c>
      <c r="AE698" s="34">
        <v>2.1120574839690707</v>
      </c>
      <c r="AF698" s="34">
        <v>4.5469999999999997</v>
      </c>
      <c r="AG698" s="34">
        <v>7.4785964365610483E-2</v>
      </c>
      <c r="AH698" s="34">
        <v>4.6217859643656105</v>
      </c>
      <c r="AI698" s="34">
        <v>4.5840216609104383</v>
      </c>
      <c r="AJ698" s="34">
        <v>64.307000000000045</v>
      </c>
      <c r="AK698" s="34">
        <v>1.0576778118450223</v>
      </c>
      <c r="AL698" s="34">
        <v>65.36467781184507</v>
      </c>
      <c r="AM698" s="34">
        <v>64.830587408877889</v>
      </c>
      <c r="AN698" s="34">
        <v>3.4859999999999989</v>
      </c>
      <c r="AO698" s="34">
        <v>5.7335357769632292E-2</v>
      </c>
      <c r="AP698" s="34">
        <v>3.5433353577696312</v>
      </c>
      <c r="AQ698" s="34">
        <v>3.5143830019647644</v>
      </c>
      <c r="AR698" s="34">
        <v>74.435000000000045</v>
      </c>
      <c r="AS698" s="34">
        <v>1.2242562695302879</v>
      </c>
      <c r="AT698" s="34">
        <v>75.659256269530331</v>
      </c>
      <c r="AU698" s="34">
        <v>75.041049555722154</v>
      </c>
    </row>
    <row r="699" spans="1:47" x14ac:dyDescent="0.25">
      <c r="A699" s="18">
        <v>45867</v>
      </c>
      <c r="B699" s="2">
        <v>15</v>
      </c>
      <c r="C699" s="2" t="s">
        <v>178</v>
      </c>
      <c r="D699" s="9">
        <v>163.00315499999999</v>
      </c>
      <c r="E699">
        <v>8.157971E-3</v>
      </c>
      <c r="G699" s="34">
        <v>1.1250000000000002</v>
      </c>
      <c r="H699" s="34">
        <v>1.7501940481982101E-2</v>
      </c>
      <c r="I699" s="34">
        <v>1.1425019404819823</v>
      </c>
      <c r="J699" s="34">
        <v>1.1331814427840865</v>
      </c>
      <c r="K699" s="34">
        <v>11.437000000000001</v>
      </c>
      <c r="L699" s="34">
        <v>0.17792861625993711</v>
      </c>
      <c r="M699" s="34">
        <v>11.614928616259938</v>
      </c>
      <c r="N699" s="34">
        <v>11.520174365441418</v>
      </c>
      <c r="O699" s="34">
        <v>87.150000000000034</v>
      </c>
      <c r="P699" s="34">
        <v>1.3558169893375469</v>
      </c>
      <c r="Q699" s="34">
        <v>88.505816989337575</v>
      </c>
      <c r="R699" s="34">
        <v>87.783789101007244</v>
      </c>
      <c r="S699" s="34">
        <v>6.3469999999999986</v>
      </c>
      <c r="T699" s="34">
        <v>9.8742058879235872E-2</v>
      </c>
      <c r="U699" s="34">
        <v>6.4457420588792349</v>
      </c>
      <c r="V699" s="34">
        <v>6.3931578820894179</v>
      </c>
      <c r="W699" s="34">
        <v>106.05900000000003</v>
      </c>
      <c r="X699" s="34">
        <v>1.6499896049587019</v>
      </c>
      <c r="Y699" s="34">
        <v>107.70898960495873</v>
      </c>
      <c r="Z699" s="34">
        <v>106.83030279132217</v>
      </c>
      <c r="AB699" s="34">
        <v>2.0949999999999993</v>
      </c>
      <c r="AC699" s="34">
        <v>3.2592502497557761E-2</v>
      </c>
      <c r="AD699" s="34">
        <v>2.1275925024975573</v>
      </c>
      <c r="AE699" s="34">
        <v>2.1102356645623646</v>
      </c>
      <c r="AF699" s="34">
        <v>4.4609999999999976</v>
      </c>
      <c r="AG699" s="34">
        <v>6.9401027991219638E-2</v>
      </c>
      <c r="AH699" s="34">
        <v>4.5304010279912177</v>
      </c>
      <c r="AI699" s="34">
        <v>4.493442147786495</v>
      </c>
      <c r="AJ699" s="34">
        <v>64.831999999999994</v>
      </c>
      <c r="AK699" s="34">
        <v>1.0086096047358784</v>
      </c>
      <c r="AL699" s="34">
        <v>65.840609604735874</v>
      </c>
      <c r="AM699" s="34">
        <v>65.303483820958121</v>
      </c>
      <c r="AN699" s="34">
        <v>3.528999999999999</v>
      </c>
      <c r="AO699" s="34">
        <v>5.490164263192427E-2</v>
      </c>
      <c r="AP699" s="34">
        <v>3.5839016426319232</v>
      </c>
      <c r="AQ699" s="34">
        <v>3.5546642769644796</v>
      </c>
      <c r="AR699" s="34">
        <v>74.916999999999987</v>
      </c>
      <c r="AS699" s="34">
        <v>1.1655047778565799</v>
      </c>
      <c r="AT699" s="34">
        <v>76.082504777856585</v>
      </c>
      <c r="AU699" s="34">
        <v>75.461825910271457</v>
      </c>
    </row>
    <row r="700" spans="1:47" x14ac:dyDescent="0.25">
      <c r="A700" s="18">
        <v>45867</v>
      </c>
      <c r="B700" s="2">
        <v>16</v>
      </c>
      <c r="C700" s="2" t="s">
        <v>178</v>
      </c>
      <c r="D700" s="9">
        <v>211.03982500000001</v>
      </c>
      <c r="E700">
        <v>8.3130430000000009E-3</v>
      </c>
      <c r="G700" s="34">
        <v>1.125</v>
      </c>
      <c r="H700" s="34">
        <v>1.8475970368446018E-2</v>
      </c>
      <c r="I700" s="34">
        <v>1.1434759703684461</v>
      </c>
      <c r="J700" s="34">
        <v>1.1339702054573064</v>
      </c>
      <c r="K700" s="34">
        <v>10.624999999999998</v>
      </c>
      <c r="L700" s="34">
        <v>0.17449527570199017</v>
      </c>
      <c r="M700" s="34">
        <v>10.799495275701988</v>
      </c>
      <c r="N700" s="34">
        <v>10.70971860709678</v>
      </c>
      <c r="O700" s="34">
        <v>87.498000000000005</v>
      </c>
      <c r="P700" s="34">
        <v>1.4369870713762576</v>
      </c>
      <c r="Q700" s="34">
        <v>88.934987071376256</v>
      </c>
      <c r="R700" s="34">
        <v>88.195666699647461</v>
      </c>
      <c r="S700" s="34">
        <v>6.3869999999999996</v>
      </c>
      <c r="T700" s="34">
        <v>0.10489424243845753</v>
      </c>
      <c r="U700" s="34">
        <v>6.4918942424384571</v>
      </c>
      <c r="V700" s="34">
        <v>6.4379268464496135</v>
      </c>
      <c r="W700" s="34">
        <v>105.63500000000001</v>
      </c>
      <c r="X700" s="34">
        <v>1.7348525598851514</v>
      </c>
      <c r="Y700" s="34">
        <v>107.36985255988515</v>
      </c>
      <c r="Z700" s="34">
        <v>106.47728235865117</v>
      </c>
      <c r="AB700" s="34">
        <v>2.0949999999999984</v>
      </c>
      <c r="AC700" s="34">
        <v>3.4406362597239448E-2</v>
      </c>
      <c r="AD700" s="34">
        <v>2.1294063625972379</v>
      </c>
      <c r="AE700" s="34">
        <v>2.1117045159404935</v>
      </c>
      <c r="AF700" s="34">
        <v>4.586999999999998</v>
      </c>
      <c r="AG700" s="34">
        <v>7.5332689848943868E-2</v>
      </c>
      <c r="AH700" s="34">
        <v>4.6623326898489417</v>
      </c>
      <c r="AI700" s="34">
        <v>4.6235745177179215</v>
      </c>
      <c r="AJ700" s="34">
        <v>65.54800000000003</v>
      </c>
      <c r="AK700" s="34">
        <v>1.0765003606319115</v>
      </c>
      <c r="AL700" s="34">
        <v>66.624500360631941</v>
      </c>
      <c r="AM700" s="34">
        <v>66.070648024280487</v>
      </c>
      <c r="AN700" s="34">
        <v>3.4779999999999984</v>
      </c>
      <c r="AO700" s="34">
        <v>5.7119488836849093E-2</v>
      </c>
      <c r="AP700" s="34">
        <v>3.5351194888368473</v>
      </c>
      <c r="AQ700" s="34">
        <v>3.5057318885160087</v>
      </c>
      <c r="AR700" s="34">
        <v>75.708000000000027</v>
      </c>
      <c r="AS700" s="34">
        <v>1.243358901914944</v>
      </c>
      <c r="AT700" s="34">
        <v>76.951358901914958</v>
      </c>
      <c r="AU700" s="34">
        <v>76.311658946454912</v>
      </c>
    </row>
    <row r="701" spans="1:47" x14ac:dyDescent="0.25">
      <c r="A701" s="18">
        <v>45867</v>
      </c>
      <c r="B701" s="2">
        <v>17</v>
      </c>
      <c r="C701" s="2" t="s">
        <v>178</v>
      </c>
      <c r="D701" s="9">
        <v>163.005439</v>
      </c>
      <c r="E701">
        <v>8.3865580000000006E-3</v>
      </c>
      <c r="G701" s="34">
        <v>1.125</v>
      </c>
      <c r="H701" s="34">
        <v>2.0039384378716552E-2</v>
      </c>
      <c r="I701" s="34">
        <v>1.1450393843787166</v>
      </c>
      <c r="J701" s="34">
        <v>1.1354364451693402</v>
      </c>
      <c r="K701" s="34">
        <v>11.501999999999997</v>
      </c>
      <c r="L701" s="34">
        <v>0.20488266588799797</v>
      </c>
      <c r="M701" s="34">
        <v>11.706882665887996</v>
      </c>
      <c r="N701" s="34">
        <v>11.608702215411331</v>
      </c>
      <c r="O701" s="34">
        <v>85.911000000000001</v>
      </c>
      <c r="P701" s="34">
        <v>1.5303142678754824</v>
      </c>
      <c r="Q701" s="34">
        <v>87.441314267875484</v>
      </c>
      <c r="R701" s="34">
        <v>86.707982614171726</v>
      </c>
      <c r="S701" s="34">
        <v>6.1630000000000003</v>
      </c>
      <c r="T701" s="34">
        <v>0.10978020082313787</v>
      </c>
      <c r="U701" s="34">
        <v>6.2727802008231377</v>
      </c>
      <c r="V701" s="34">
        <v>6.2201731658476831</v>
      </c>
      <c r="W701" s="34">
        <v>104.70099999999999</v>
      </c>
      <c r="X701" s="34">
        <v>1.8650165189653349</v>
      </c>
      <c r="Y701" s="34">
        <v>106.56601651896533</v>
      </c>
      <c r="Z701" s="34">
        <v>105.67229444060008</v>
      </c>
      <c r="AB701" s="34">
        <v>2.0949999999999989</v>
      </c>
      <c r="AC701" s="34">
        <v>3.7317786909698801E-2</v>
      </c>
      <c r="AD701" s="34">
        <v>2.1323177869096979</v>
      </c>
      <c r="AE701" s="34">
        <v>2.1144349801153481</v>
      </c>
      <c r="AF701" s="34">
        <v>4.5529999999999999</v>
      </c>
      <c r="AG701" s="34">
        <v>8.1101615178930192E-2</v>
      </c>
      <c r="AH701" s="34">
        <v>4.6341016151789303</v>
      </c>
      <c r="AI701" s="34">
        <v>4.5952374532053382</v>
      </c>
      <c r="AJ701" s="34">
        <v>63.129000000000012</v>
      </c>
      <c r="AK701" s="34">
        <v>1.1245033746168867</v>
      </c>
      <c r="AL701" s="34">
        <v>64.253503374616898</v>
      </c>
      <c r="AM701" s="34">
        <v>63.714637641862481</v>
      </c>
      <c r="AN701" s="34">
        <v>3.3879999999999986</v>
      </c>
      <c r="AO701" s="34">
        <v>6.0349719355637023E-2</v>
      </c>
      <c r="AP701" s="34">
        <v>3.4483497193556354</v>
      </c>
      <c r="AQ701" s="34">
        <v>3.4194299344299757</v>
      </c>
      <c r="AR701" s="34">
        <v>73.16500000000002</v>
      </c>
      <c r="AS701" s="34">
        <v>1.3032724960611526</v>
      </c>
      <c r="AT701" s="34">
        <v>74.468272496061161</v>
      </c>
      <c r="AU701" s="34">
        <v>73.843740009613143</v>
      </c>
    </row>
    <row r="702" spans="1:47" x14ac:dyDescent="0.25">
      <c r="A702" s="18">
        <v>45867</v>
      </c>
      <c r="B702" s="2">
        <v>18</v>
      </c>
      <c r="C702" s="2" t="s">
        <v>178</v>
      </c>
      <c r="D702" s="9">
        <v>188.19835900000001</v>
      </c>
      <c r="E702">
        <v>8.4221969999999993E-3</v>
      </c>
      <c r="G702" s="34">
        <v>1.125</v>
      </c>
      <c r="H702" s="34">
        <v>1.6886729881593312E-2</v>
      </c>
      <c r="I702" s="34">
        <v>1.1418867298815933</v>
      </c>
      <c r="J702" s="34">
        <v>1.1322695348908447</v>
      </c>
      <c r="K702" s="34">
        <v>11.994000000000002</v>
      </c>
      <c r="L702" s="34">
        <v>0.18003505617762686</v>
      </c>
      <c r="M702" s="34">
        <v>12.174035056177628</v>
      </c>
      <c r="N702" s="34">
        <v>12.071502934649594</v>
      </c>
      <c r="O702" s="34">
        <v>79.537000000000006</v>
      </c>
      <c r="P702" s="34">
        <v>1.1938842974153665</v>
      </c>
      <c r="Q702" s="34">
        <v>80.730884297415372</v>
      </c>
      <c r="R702" s="34">
        <v>80.050952885878331</v>
      </c>
      <c r="S702" s="34">
        <v>5.6890000000000009</v>
      </c>
      <c r="T702" s="34">
        <v>8.5394316707897211E-2</v>
      </c>
      <c r="U702" s="34">
        <v>5.7743943167078982</v>
      </c>
      <c r="V702" s="34">
        <v>5.7257612302169036</v>
      </c>
      <c r="W702" s="34">
        <v>98.345000000000013</v>
      </c>
      <c r="X702" s="34">
        <v>1.476200400182484</v>
      </c>
      <c r="Y702" s="34">
        <v>99.821200400182491</v>
      </c>
      <c r="Z702" s="34">
        <v>98.980486585635674</v>
      </c>
      <c r="AB702" s="34">
        <v>2.0949999999999993</v>
      </c>
      <c r="AC702" s="34">
        <v>3.1446843646167087E-2</v>
      </c>
      <c r="AD702" s="34">
        <v>2.1264468436461663</v>
      </c>
      <c r="AE702" s="34">
        <v>2.1085374894189499</v>
      </c>
      <c r="AF702" s="34">
        <v>4.3139999999999965</v>
      </c>
      <c r="AG702" s="34">
        <v>6.4754980185949759E-2</v>
      </c>
      <c r="AH702" s="34">
        <v>4.3787549801859464</v>
      </c>
      <c r="AI702" s="34">
        <v>4.3418762431280893</v>
      </c>
      <c r="AJ702" s="34">
        <v>59.061999999999998</v>
      </c>
      <c r="AK702" s="34">
        <v>0.88654581357036799</v>
      </c>
      <c r="AL702" s="34">
        <v>59.948545813570362</v>
      </c>
      <c r="AM702" s="34">
        <v>59.443647350864943</v>
      </c>
      <c r="AN702" s="34">
        <v>3.0999999999999988</v>
      </c>
      <c r="AO702" s="34">
        <v>4.6532322340390439E-2</v>
      </c>
      <c r="AP702" s="34">
        <v>3.1465323223403892</v>
      </c>
      <c r="AQ702" s="34">
        <v>3.1200316072547709</v>
      </c>
      <c r="AR702" s="34">
        <v>68.570999999999984</v>
      </c>
      <c r="AS702" s="34">
        <v>1.0292799597428752</v>
      </c>
      <c r="AT702" s="34">
        <v>69.600279959742863</v>
      </c>
      <c r="AU702" s="34">
        <v>69.014092690666757</v>
      </c>
    </row>
    <row r="703" spans="1:47" x14ac:dyDescent="0.25">
      <c r="A703" s="18">
        <v>45867</v>
      </c>
      <c r="B703" s="2">
        <v>19</v>
      </c>
      <c r="C703" s="2" t="s">
        <v>178</v>
      </c>
      <c r="D703" s="9">
        <v>308.01984299999998</v>
      </c>
      <c r="E703">
        <v>8.3168510000000001E-3</v>
      </c>
      <c r="G703" s="34">
        <v>1.125</v>
      </c>
      <c r="H703" s="34">
        <v>1.7103431465100558E-2</v>
      </c>
      <c r="I703" s="34">
        <v>1.1421034314651006</v>
      </c>
      <c r="J703" s="34">
        <v>1.1326047273990167</v>
      </c>
      <c r="K703" s="34">
        <v>11.319999999999997</v>
      </c>
      <c r="L703" s="34">
        <v>0.17209852816438956</v>
      </c>
      <c r="M703" s="34">
        <v>11.492098528164385</v>
      </c>
      <c r="N703" s="34">
        <v>11.396520457028323</v>
      </c>
      <c r="O703" s="34">
        <v>74.98299999999999</v>
      </c>
      <c r="P703" s="34">
        <v>1.1399703124867866</v>
      </c>
      <c r="Q703" s="34">
        <v>76.122970312486771</v>
      </c>
      <c r="R703" s="34">
        <v>75.489866910720394</v>
      </c>
      <c r="S703" s="34">
        <v>5.4579999999999993</v>
      </c>
      <c r="T703" s="34">
        <v>8.2978247943572295E-2</v>
      </c>
      <c r="U703" s="34">
        <v>5.5409782479435714</v>
      </c>
      <c r="V703" s="34">
        <v>5.4948947574611839</v>
      </c>
      <c r="W703" s="34">
        <v>92.885999999999981</v>
      </c>
      <c r="X703" s="34">
        <v>1.412150520059849</v>
      </c>
      <c r="Y703" s="34">
        <v>94.298150520059835</v>
      </c>
      <c r="Z703" s="34">
        <v>93.51388685260892</v>
      </c>
      <c r="AB703" s="34">
        <v>2.0949999999999984</v>
      </c>
      <c r="AC703" s="34">
        <v>3.1850390150565011E-2</v>
      </c>
      <c r="AD703" s="34">
        <v>2.1268503901505635</v>
      </c>
      <c r="AE703" s="34">
        <v>2.1091616923563894</v>
      </c>
      <c r="AF703" s="34">
        <v>3.9739999999999971</v>
      </c>
      <c r="AG703" s="34">
        <v>6.0416921459830727E-2</v>
      </c>
      <c r="AH703" s="34">
        <v>4.0344169214598278</v>
      </c>
      <c r="AI703" s="34">
        <v>4.0008632770521677</v>
      </c>
      <c r="AJ703" s="34">
        <v>56.295000000000016</v>
      </c>
      <c r="AK703" s="34">
        <v>0.85585571051363207</v>
      </c>
      <c r="AL703" s="34">
        <v>57.150855710513646</v>
      </c>
      <c r="AM703" s="34">
        <v>56.675540559046802</v>
      </c>
      <c r="AN703" s="34">
        <v>2.9449999999999994</v>
      </c>
      <c r="AO703" s="34">
        <v>4.4772982813085456E-2</v>
      </c>
      <c r="AP703" s="34">
        <v>2.989772982813085</v>
      </c>
      <c r="AQ703" s="34">
        <v>2.9649074863912031</v>
      </c>
      <c r="AR703" s="34">
        <v>65.309000000000012</v>
      </c>
      <c r="AS703" s="34">
        <v>0.99289600493711327</v>
      </c>
      <c r="AT703" s="34">
        <v>66.30189600493712</v>
      </c>
      <c r="AU703" s="34">
        <v>65.750473014846563</v>
      </c>
    </row>
    <row r="704" spans="1:47" x14ac:dyDescent="0.25">
      <c r="A704" s="18">
        <v>45867</v>
      </c>
      <c r="B704" s="2">
        <v>20</v>
      </c>
      <c r="C704" s="2" t="s">
        <v>178</v>
      </c>
      <c r="D704" s="9">
        <v>245.851957</v>
      </c>
      <c r="E704">
        <v>8.2324789999999991E-3</v>
      </c>
      <c r="G704" s="34">
        <v>1.125</v>
      </c>
      <c r="H704" s="34">
        <v>1.2303019546604038E-2</v>
      </c>
      <c r="I704" s="34">
        <v>1.1373030195466041</v>
      </c>
      <c r="J704" s="34">
        <v>1.1279401963215501</v>
      </c>
      <c r="K704" s="34">
        <v>11.459999999999997</v>
      </c>
      <c r="L704" s="34">
        <v>0.12532675911473978</v>
      </c>
      <c r="M704" s="34">
        <v>11.585326759114738</v>
      </c>
      <c r="N704" s="34">
        <v>11.489950799862187</v>
      </c>
      <c r="O704" s="34">
        <v>70.953000000000017</v>
      </c>
      <c r="P704" s="34">
        <v>0.77594324079128585</v>
      </c>
      <c r="Q704" s="34">
        <v>71.72894324079131</v>
      </c>
      <c r="R704" s="34">
        <v>71.138436221869298</v>
      </c>
      <c r="S704" s="34">
        <v>5.0229999999999997</v>
      </c>
      <c r="T704" s="34">
        <v>5.4931615273415182E-2</v>
      </c>
      <c r="U704" s="34">
        <v>5.0779316152734149</v>
      </c>
      <c r="V704" s="34">
        <v>5.0361276498872405</v>
      </c>
      <c r="W704" s="34">
        <v>88.561000000000007</v>
      </c>
      <c r="X704" s="34">
        <v>0.96850463472604487</v>
      </c>
      <c r="Y704" s="34">
        <v>89.529504634726067</v>
      </c>
      <c r="Z704" s="34">
        <v>88.792454867940265</v>
      </c>
      <c r="AB704" s="34">
        <v>2.0949999999999989</v>
      </c>
      <c r="AC704" s="34">
        <v>2.2910956400120395E-2</v>
      </c>
      <c r="AD704" s="34">
        <v>2.1179109564001193</v>
      </c>
      <c r="AE704" s="34">
        <v>2.1004752989276851</v>
      </c>
      <c r="AF704" s="34">
        <v>3.8889999999999945</v>
      </c>
      <c r="AG704" s="34">
        <v>4.2530171570438251E-2</v>
      </c>
      <c r="AH704" s="34">
        <v>3.9315301715704325</v>
      </c>
      <c r="AI704" s="34">
        <v>3.8991639319951124</v>
      </c>
      <c r="AJ704" s="34">
        <v>53.656000000000049</v>
      </c>
      <c r="AK704" s="34">
        <v>0.58678294826007726</v>
      </c>
      <c r="AL704" s="34">
        <v>54.242782948260128</v>
      </c>
      <c r="AM704" s="34">
        <v>53.796230376737014</v>
      </c>
      <c r="AN704" s="34">
        <v>2.8439999999999999</v>
      </c>
      <c r="AO704" s="34">
        <v>3.1102033413815008E-2</v>
      </c>
      <c r="AP704" s="34">
        <v>2.8751020334138149</v>
      </c>
      <c r="AQ704" s="34">
        <v>2.8514328163008784</v>
      </c>
      <c r="AR704" s="34">
        <v>62.484000000000044</v>
      </c>
      <c r="AS704" s="34">
        <v>0.68332610964445095</v>
      </c>
      <c r="AT704" s="34">
        <v>63.167326109644499</v>
      </c>
      <c r="AU704" s="34">
        <v>62.647302423960689</v>
      </c>
    </row>
    <row r="705" spans="1:47" x14ac:dyDescent="0.25">
      <c r="A705" s="18">
        <v>45867</v>
      </c>
      <c r="B705" s="2">
        <v>21</v>
      </c>
      <c r="C705" s="2" t="s">
        <v>178</v>
      </c>
      <c r="D705" s="9">
        <v>70.301863999999995</v>
      </c>
      <c r="E705">
        <v>8.0902660000000005E-3</v>
      </c>
      <c r="G705" s="34">
        <v>1.125</v>
      </c>
      <c r="H705" s="34">
        <v>1.1662745316939156E-2</v>
      </c>
      <c r="I705" s="34">
        <v>1.1366627453169391</v>
      </c>
      <c r="J705" s="34">
        <v>1.1274668413550348</v>
      </c>
      <c r="K705" s="34">
        <v>11.421000000000001</v>
      </c>
      <c r="L705" s="34">
        <v>0.11840019045756632</v>
      </c>
      <c r="M705" s="34">
        <v>11.539400190457567</v>
      </c>
      <c r="N705" s="34">
        <v>11.446043373436314</v>
      </c>
      <c r="O705" s="34">
        <v>66.58</v>
      </c>
      <c r="P705" s="34">
        <v>0.69022718506827474</v>
      </c>
      <c r="Q705" s="34">
        <v>67.270227185068279</v>
      </c>
      <c r="R705" s="34">
        <v>66.725993153260646</v>
      </c>
      <c r="S705" s="34">
        <v>4.6749999999999998</v>
      </c>
      <c r="T705" s="34">
        <v>4.8465186094836056E-2</v>
      </c>
      <c r="U705" s="34">
        <v>4.7234651860948356</v>
      </c>
      <c r="V705" s="34">
        <v>4.6852510962975886</v>
      </c>
      <c r="W705" s="34">
        <v>83.801000000000002</v>
      </c>
      <c r="X705" s="34">
        <v>0.86875530693761627</v>
      </c>
      <c r="Y705" s="34">
        <v>84.669755306937631</v>
      </c>
      <c r="Z705" s="34">
        <v>83.984754464349592</v>
      </c>
      <c r="AB705" s="34">
        <v>2.0949999999999993</v>
      </c>
      <c r="AC705" s="34">
        <v>2.1718623501322244E-2</v>
      </c>
      <c r="AD705" s="34">
        <v>2.1167186235013213</v>
      </c>
      <c r="AE705" s="34">
        <v>2.0995938067900419</v>
      </c>
      <c r="AF705" s="34">
        <v>3.8769999999999967</v>
      </c>
      <c r="AG705" s="34">
        <v>4.0192412083353848E-2</v>
      </c>
      <c r="AH705" s="34">
        <v>3.9171924120833506</v>
      </c>
      <c r="AI705" s="34">
        <v>3.8855012834964149</v>
      </c>
      <c r="AJ705" s="34">
        <v>51.245000000000012</v>
      </c>
      <c r="AK705" s="34">
        <v>0.53125100779248646</v>
      </c>
      <c r="AL705" s="34">
        <v>51.776251007792496</v>
      </c>
      <c r="AM705" s="34">
        <v>51.357367364656689</v>
      </c>
      <c r="AN705" s="34">
        <v>2.6699999999999977</v>
      </c>
      <c r="AO705" s="34">
        <v>2.767958221886891E-2</v>
      </c>
      <c r="AP705" s="34">
        <v>2.6976795822188668</v>
      </c>
      <c r="AQ705" s="34">
        <v>2.6758546368159473</v>
      </c>
      <c r="AR705" s="34">
        <v>59.887</v>
      </c>
      <c r="AS705" s="34">
        <v>0.6208416255960314</v>
      </c>
      <c r="AT705" s="34">
        <v>60.507841625596036</v>
      </c>
      <c r="AU705" s="34">
        <v>60.018317091759094</v>
      </c>
    </row>
    <row r="706" spans="1:47" x14ac:dyDescent="0.25">
      <c r="A706" s="18">
        <v>45867</v>
      </c>
      <c r="B706" s="2">
        <v>22</v>
      </c>
      <c r="C706" s="2" t="s">
        <v>178</v>
      </c>
      <c r="D706" s="9">
        <v>63.859707</v>
      </c>
      <c r="E706">
        <v>7.961638E-3</v>
      </c>
      <c r="G706" s="34">
        <v>1.125</v>
      </c>
      <c r="H706" s="34">
        <v>1.2244267503092465E-2</v>
      </c>
      <c r="I706" s="34">
        <v>1.1372442675030925</v>
      </c>
      <c r="J706" s="34">
        <v>1.1281899403276576</v>
      </c>
      <c r="K706" s="34">
        <v>11.131000000000002</v>
      </c>
      <c r="L706" s="34">
        <v>0.12114750362393088</v>
      </c>
      <c r="M706" s="34">
        <v>11.252147503623933</v>
      </c>
      <c r="N706" s="34">
        <v>11.162561978477475</v>
      </c>
      <c r="O706" s="34">
        <v>61.985000000000021</v>
      </c>
      <c r="P706" s="34">
        <v>0.67463192993705479</v>
      </c>
      <c r="Q706" s="34">
        <v>62.659631929937078</v>
      </c>
      <c r="R706" s="34">
        <v>62.160758623297674</v>
      </c>
      <c r="S706" s="34">
        <v>4.3360000000000003</v>
      </c>
      <c r="T706" s="34">
        <v>4.719212790525238E-2</v>
      </c>
      <c r="U706" s="34">
        <v>4.3831921279052528</v>
      </c>
      <c r="V706" s="34">
        <v>4.3482947388984217</v>
      </c>
      <c r="W706" s="34">
        <v>78.577000000000027</v>
      </c>
      <c r="X706" s="34">
        <v>0.85521582896933057</v>
      </c>
      <c r="Y706" s="34">
        <v>79.432215828969348</v>
      </c>
      <c r="Z706" s="34">
        <v>78.799805281001227</v>
      </c>
      <c r="AB706" s="34">
        <v>2.0949999999999989</v>
      </c>
      <c r="AC706" s="34">
        <v>2.2801547039092176E-2</v>
      </c>
      <c r="AD706" s="34">
        <v>2.117801547039091</v>
      </c>
      <c r="AE706" s="34">
        <v>2.1009403777657258</v>
      </c>
      <c r="AF706" s="34">
        <v>4.0159999999999956</v>
      </c>
      <c r="AG706" s="34">
        <v>4.3709314037706025E-2</v>
      </c>
      <c r="AH706" s="34">
        <v>4.0597093140377014</v>
      </c>
      <c r="AI706" s="34">
        <v>4.0273873780941045</v>
      </c>
      <c r="AJ706" s="34">
        <v>49.317000000000057</v>
      </c>
      <c r="AK706" s="34">
        <v>0.53675603595556598</v>
      </c>
      <c r="AL706" s="34">
        <v>49.85375603595562</v>
      </c>
      <c r="AM706" s="34">
        <v>49.456838477457026</v>
      </c>
      <c r="AN706" s="34">
        <v>2.5669999999999988</v>
      </c>
      <c r="AO706" s="34">
        <v>2.7938697493722967E-2</v>
      </c>
      <c r="AP706" s="34">
        <v>2.5949386974937219</v>
      </c>
      <c r="AQ706" s="34">
        <v>2.574278734952085</v>
      </c>
      <c r="AR706" s="34">
        <v>57.995000000000054</v>
      </c>
      <c r="AS706" s="34">
        <v>0.63120559452608715</v>
      </c>
      <c r="AT706" s="34">
        <v>58.626205594526134</v>
      </c>
      <c r="AU706" s="34">
        <v>58.159444968268943</v>
      </c>
    </row>
    <row r="707" spans="1:47" x14ac:dyDescent="0.25">
      <c r="A707" s="18">
        <v>45867</v>
      </c>
      <c r="B707" s="2">
        <v>23</v>
      </c>
      <c r="C707" s="2" t="s">
        <v>178</v>
      </c>
      <c r="D707" s="9">
        <v>58.231800999999997</v>
      </c>
      <c r="E707">
        <v>7.911899E-3</v>
      </c>
      <c r="G707" s="34">
        <v>1.125</v>
      </c>
      <c r="H707" s="34">
        <v>1.3140297339557995E-2</v>
      </c>
      <c r="I707" s="34">
        <v>1.138140297339558</v>
      </c>
      <c r="J707" s="34">
        <v>1.1291354462591774</v>
      </c>
      <c r="K707" s="34">
        <v>10.366000000000001</v>
      </c>
      <c r="L707" s="34">
        <v>0.12107761975276282</v>
      </c>
      <c r="M707" s="34">
        <v>10.487077619752764</v>
      </c>
      <c r="N707" s="34">
        <v>10.404104920820119</v>
      </c>
      <c r="O707" s="34">
        <v>57.110000000000007</v>
      </c>
      <c r="P707" s="34">
        <v>0.66705989427747303</v>
      </c>
      <c r="Q707" s="34">
        <v>57.777059894277478</v>
      </c>
      <c r="R707" s="34">
        <v>57.319933631877007</v>
      </c>
      <c r="S707" s="34">
        <v>3.93</v>
      </c>
      <c r="T707" s="34">
        <v>4.5903438706189258E-2</v>
      </c>
      <c r="U707" s="34">
        <v>3.9759034387061893</v>
      </c>
      <c r="V707" s="34">
        <v>3.9444464922653935</v>
      </c>
      <c r="W707" s="34">
        <v>72.53100000000002</v>
      </c>
      <c r="X707" s="34">
        <v>0.84718125007598311</v>
      </c>
      <c r="Y707" s="34">
        <v>73.378181250075983</v>
      </c>
      <c r="Z707" s="34">
        <v>72.797620491221707</v>
      </c>
      <c r="AB707" s="34">
        <v>2.0949999999999984</v>
      </c>
      <c r="AC707" s="34">
        <v>2.4470153712332424E-2</v>
      </c>
      <c r="AD707" s="34">
        <v>2.1194701537123311</v>
      </c>
      <c r="AE707" s="34">
        <v>2.1027011199226444</v>
      </c>
      <c r="AF707" s="34">
        <v>3.783999999999998</v>
      </c>
      <c r="AG707" s="34">
        <v>4.4198120118122151E-2</v>
      </c>
      <c r="AH707" s="34">
        <v>3.8281981201181203</v>
      </c>
      <c r="AI707" s="34">
        <v>3.7979098032397558</v>
      </c>
      <c r="AJ707" s="34">
        <v>45.772000000000013</v>
      </c>
      <c r="AK707" s="34">
        <v>0.53462905762333213</v>
      </c>
      <c r="AL707" s="34">
        <v>46.306629057623347</v>
      </c>
      <c r="AM707" s="34">
        <v>45.940255685488964</v>
      </c>
      <c r="AN707" s="34">
        <v>2.3769999999999989</v>
      </c>
      <c r="AO707" s="34">
        <v>2.7763988245448297E-2</v>
      </c>
      <c r="AP707" s="34">
        <v>2.4047639882454472</v>
      </c>
      <c r="AQ707" s="34">
        <v>2.3857377384516121</v>
      </c>
      <c r="AR707" s="34">
        <v>54.028000000000006</v>
      </c>
      <c r="AS707" s="34">
        <v>0.63106131969923507</v>
      </c>
      <c r="AT707" s="34">
        <v>54.659061319699248</v>
      </c>
      <c r="AU707" s="34">
        <v>54.226604347102977</v>
      </c>
    </row>
    <row r="708" spans="1:47" x14ac:dyDescent="0.25">
      <c r="A708" s="18">
        <v>45867</v>
      </c>
      <c r="B708" s="2">
        <v>24</v>
      </c>
      <c r="C708" s="2" t="s">
        <v>23</v>
      </c>
      <c r="D708" s="9">
        <v>60.446773</v>
      </c>
      <c r="E708">
        <v>8.3590790000000002E-3</v>
      </c>
      <c r="G708" s="34">
        <v>1.125</v>
      </c>
      <c r="H708" s="34">
        <v>1.1505009331696792E-2</v>
      </c>
      <c r="I708" s="34">
        <v>1.1365050093316968</v>
      </c>
      <c r="J708" s="34">
        <v>1.1270048741747976</v>
      </c>
      <c r="K708" s="34">
        <v>9.8139999999999983</v>
      </c>
      <c r="L708" s="34">
        <v>0.10036458807224202</v>
      </c>
      <c r="M708" s="34">
        <v>9.9143645880722406</v>
      </c>
      <c r="N708" s="34">
        <v>9.8314896312457432</v>
      </c>
      <c r="O708" s="34">
        <v>53.414999999999992</v>
      </c>
      <c r="P708" s="34">
        <v>0.54625784306896352</v>
      </c>
      <c r="Q708" s="34">
        <v>53.961257843068957</v>
      </c>
      <c r="R708" s="34">
        <v>53.510191425819372</v>
      </c>
      <c r="S708" s="34">
        <v>3.5869999999999989</v>
      </c>
      <c r="T708" s="34">
        <v>3.6683083086930107E-2</v>
      </c>
      <c r="U708" s="34">
        <v>3.6236830830869291</v>
      </c>
      <c r="V708" s="34">
        <v>3.593392429924442</v>
      </c>
      <c r="W708" s="34">
        <v>67.940999999999988</v>
      </c>
      <c r="X708" s="34">
        <v>0.69481052355983242</v>
      </c>
      <c r="Y708" s="34">
        <v>68.635810523559826</v>
      </c>
      <c r="Z708" s="34">
        <v>68.062078361164353</v>
      </c>
      <c r="AB708" s="34">
        <v>2.0949999999999993</v>
      </c>
      <c r="AC708" s="34">
        <v>2.1424884044359795E-2</v>
      </c>
      <c r="AD708" s="34">
        <v>2.1164248840443589</v>
      </c>
      <c r="AE708" s="34">
        <v>2.0987335212410665</v>
      </c>
      <c r="AF708" s="34">
        <v>3.5519999999999978</v>
      </c>
      <c r="AG708" s="34">
        <v>3.6325149463277313E-2</v>
      </c>
      <c r="AH708" s="34">
        <v>3.5883251494632753</v>
      </c>
      <c r="AI708" s="34">
        <v>3.5583300560612252</v>
      </c>
      <c r="AJ708" s="34">
        <v>43.275000000000006</v>
      </c>
      <c r="AK708" s="34">
        <v>0.44255935895926996</v>
      </c>
      <c r="AL708" s="34">
        <v>43.717559358959278</v>
      </c>
      <c r="AM708" s="34">
        <v>43.35212082659055</v>
      </c>
      <c r="AN708" s="34">
        <v>2.202999999999999</v>
      </c>
      <c r="AO708" s="34">
        <v>2.2529364940202679E-2</v>
      </c>
      <c r="AP708" s="34">
        <v>2.2255293649402015</v>
      </c>
      <c r="AQ708" s="34">
        <v>2.2069259891618467</v>
      </c>
      <c r="AR708" s="34">
        <v>51.125</v>
      </c>
      <c r="AS708" s="34">
        <v>0.52283875740710972</v>
      </c>
      <c r="AT708" s="34">
        <v>51.647838757407115</v>
      </c>
      <c r="AU708" s="34">
        <v>51.216110393054691</v>
      </c>
    </row>
    <row r="709" spans="1:47" x14ac:dyDescent="0.25">
      <c r="A709" s="18">
        <v>45868</v>
      </c>
      <c r="B709" s="2">
        <v>1</v>
      </c>
      <c r="C709" s="2" t="s">
        <v>23</v>
      </c>
      <c r="D709" s="9">
        <v>58.052019000000001</v>
      </c>
      <c r="E709">
        <v>8.8135269999999998E-3</v>
      </c>
      <c r="G709" s="34">
        <v>1.1250000000000002</v>
      </c>
      <c r="H709" s="34">
        <v>1.1204519274552023E-2</v>
      </c>
      <c r="I709" s="34">
        <v>1.1362045192745522</v>
      </c>
      <c r="J709" s="34">
        <v>1.126190550066404</v>
      </c>
      <c r="K709" s="34">
        <v>9.3589999999999964</v>
      </c>
      <c r="L709" s="34">
        <v>9.3211640791584296E-2</v>
      </c>
      <c r="M709" s="34">
        <v>9.4522116407915799</v>
      </c>
      <c r="N709" s="34">
        <v>9.3689043182857485</v>
      </c>
      <c r="O709" s="34">
        <v>50.691999999999993</v>
      </c>
      <c r="P709" s="34">
        <v>0.50487065872496972</v>
      </c>
      <c r="Q709" s="34">
        <v>51.196870658724961</v>
      </c>
      <c r="R709" s="34">
        <v>50.745645656858777</v>
      </c>
      <c r="S709" s="34">
        <v>3.3849999999999989</v>
      </c>
      <c r="T709" s="34">
        <v>3.3713153550540956E-2</v>
      </c>
      <c r="U709" s="34">
        <v>3.4187131535505397</v>
      </c>
      <c r="V709" s="34">
        <v>3.3885822328664665</v>
      </c>
      <c r="W709" s="34">
        <v>64.560999999999993</v>
      </c>
      <c r="X709" s="34">
        <v>0.64299997234164696</v>
      </c>
      <c r="Y709" s="34">
        <v>65.203999972341634</v>
      </c>
      <c r="Z709" s="34">
        <v>64.629322758077393</v>
      </c>
      <c r="AB709" s="34">
        <v>2.0949999999999993</v>
      </c>
      <c r="AC709" s="34">
        <v>2.0865304782387982E-2</v>
      </c>
      <c r="AD709" s="34">
        <v>2.1158653047823872</v>
      </c>
      <c r="AE709" s="34">
        <v>2.0972170687903242</v>
      </c>
      <c r="AF709" s="34">
        <v>3.4129999999999971</v>
      </c>
      <c r="AG709" s="34">
        <v>3.3992021585818682E-2</v>
      </c>
      <c r="AH709" s="34">
        <v>3.4469920215858156</v>
      </c>
      <c r="AI709" s="34">
        <v>3.4166118643347843</v>
      </c>
      <c r="AJ709" s="34">
        <v>41.464000000000006</v>
      </c>
      <c r="AK709" s="34">
        <v>0.4129637219555779</v>
      </c>
      <c r="AL709" s="34">
        <v>41.876963721955583</v>
      </c>
      <c r="AM709" s="34">
        <v>41.507879971514107</v>
      </c>
      <c r="AN709" s="34">
        <v>2.1269999999999998</v>
      </c>
      <c r="AO709" s="34">
        <v>2.1184011108419689E-2</v>
      </c>
      <c r="AP709" s="34">
        <v>2.1481840111084196</v>
      </c>
      <c r="AQ709" s="34">
        <v>2.1292509333255474</v>
      </c>
      <c r="AR709" s="34">
        <v>49.099000000000004</v>
      </c>
      <c r="AS709" s="34">
        <v>0.48900505943220424</v>
      </c>
      <c r="AT709" s="34">
        <v>49.588005059432206</v>
      </c>
      <c r="AU709" s="34">
        <v>49.150959837964763</v>
      </c>
    </row>
    <row r="710" spans="1:47" x14ac:dyDescent="0.25">
      <c r="A710" s="18">
        <v>45868</v>
      </c>
      <c r="B710" s="2">
        <v>2</v>
      </c>
      <c r="C710" s="2" t="s">
        <v>23</v>
      </c>
      <c r="D710" s="9">
        <v>44.661422000000002</v>
      </c>
      <c r="E710">
        <v>8.6607839999999995E-3</v>
      </c>
      <c r="G710" s="34">
        <v>1.125</v>
      </c>
      <c r="H710" s="34">
        <v>1.0549272766667703E-2</v>
      </c>
      <c r="I710" s="34">
        <v>1.1355492727666676</v>
      </c>
      <c r="J710" s="34">
        <v>1.1257145257938783</v>
      </c>
      <c r="K710" s="34">
        <v>8.9669999999999987</v>
      </c>
      <c r="L710" s="34">
        <v>8.4084736798852699E-2</v>
      </c>
      <c r="M710" s="34">
        <v>9.0510847367988507</v>
      </c>
      <c r="N710" s="34">
        <v>8.9726952469277386</v>
      </c>
      <c r="O710" s="34">
        <v>48.332999999999998</v>
      </c>
      <c r="P710" s="34">
        <v>0.45322488945008899</v>
      </c>
      <c r="Q710" s="34">
        <v>48.786224889450089</v>
      </c>
      <c r="R710" s="34">
        <v>48.36369793350714</v>
      </c>
      <c r="S710" s="34">
        <v>3.1999999999999997</v>
      </c>
      <c r="T710" s="34">
        <v>3.0006820314077021E-2</v>
      </c>
      <c r="U710" s="34">
        <v>3.2300068203140766</v>
      </c>
      <c r="V710" s="34">
        <v>3.2020324289248094</v>
      </c>
      <c r="W710" s="34">
        <v>61.625</v>
      </c>
      <c r="X710" s="34">
        <v>0.57786571932968633</v>
      </c>
      <c r="Y710" s="34">
        <v>62.202865719329679</v>
      </c>
      <c r="Z710" s="34">
        <v>61.664140135153566</v>
      </c>
      <c r="AB710" s="34">
        <v>2.0949999999999998</v>
      </c>
      <c r="AC710" s="34">
        <v>1.9645090174372298E-2</v>
      </c>
      <c r="AD710" s="34">
        <v>2.1146450901743719</v>
      </c>
      <c r="AE710" s="34">
        <v>2.096330605811711</v>
      </c>
      <c r="AF710" s="34">
        <v>3.2499999999999982</v>
      </c>
      <c r="AG710" s="34">
        <v>3.0475676881484458E-2</v>
      </c>
      <c r="AH710" s="34">
        <v>3.2804756768814829</v>
      </c>
      <c r="AI710" s="34">
        <v>3.2520641856267583</v>
      </c>
      <c r="AJ710" s="34">
        <v>39.881</v>
      </c>
      <c r="AK710" s="34">
        <v>0.37396937529553304</v>
      </c>
      <c r="AL710" s="34">
        <v>40.254969375295531</v>
      </c>
      <c r="AM710" s="34">
        <v>39.906329780609482</v>
      </c>
      <c r="AN710" s="34">
        <v>2.024999999999999</v>
      </c>
      <c r="AO710" s="34">
        <v>1.898869098000186E-2</v>
      </c>
      <c r="AP710" s="34">
        <v>2.0439886909800009</v>
      </c>
      <c r="AQ710" s="34">
        <v>2.0262861464289803</v>
      </c>
      <c r="AR710" s="34">
        <v>47.250999999999998</v>
      </c>
      <c r="AS710" s="34">
        <v>0.44307883333139164</v>
      </c>
      <c r="AT710" s="34">
        <v>47.694078833331389</v>
      </c>
      <c r="AU710" s="34">
        <v>47.281010718476928</v>
      </c>
    </row>
    <row r="711" spans="1:47" x14ac:dyDescent="0.25">
      <c r="A711" s="18">
        <v>45868</v>
      </c>
      <c r="B711" s="2">
        <v>3</v>
      </c>
      <c r="C711" s="2" t="s">
        <v>23</v>
      </c>
      <c r="D711" s="9">
        <v>35.800829</v>
      </c>
      <c r="E711">
        <v>8.9966160000000007E-3</v>
      </c>
      <c r="G711" s="34">
        <v>1.125</v>
      </c>
      <c r="H711" s="34">
        <v>9.8245863464896527E-3</v>
      </c>
      <c r="I711" s="34">
        <v>1.1348245863464896</v>
      </c>
      <c r="J711" s="34">
        <v>1.1246150053157715</v>
      </c>
      <c r="K711" s="34">
        <v>8.6770000000000014</v>
      </c>
      <c r="L711" s="34">
        <v>7.5775942869769533E-2</v>
      </c>
      <c r="M711" s="34">
        <v>8.7527759428697713</v>
      </c>
      <c r="N711" s="34">
        <v>8.6740305787777334</v>
      </c>
      <c r="O711" s="34">
        <v>46.256999999999998</v>
      </c>
      <c r="P711" s="34">
        <v>0.40396079167073057</v>
      </c>
      <c r="Q711" s="34">
        <v>46.660960791670732</v>
      </c>
      <c r="R711" s="34">
        <v>46.241170045237013</v>
      </c>
      <c r="S711" s="34">
        <v>3.0749999999999997</v>
      </c>
      <c r="T711" s="34">
        <v>2.6853869347071718E-2</v>
      </c>
      <c r="U711" s="34">
        <v>3.1018538693470714</v>
      </c>
      <c r="V711" s="34">
        <v>3.0739476811964415</v>
      </c>
      <c r="W711" s="34">
        <v>59.134</v>
      </c>
      <c r="X711" s="34">
        <v>0.51641519023406146</v>
      </c>
      <c r="Y711" s="34">
        <v>59.650415190234064</v>
      </c>
      <c r="Z711" s="34">
        <v>59.113763310526963</v>
      </c>
      <c r="AB711" s="34">
        <v>2.0949999999999984</v>
      </c>
      <c r="AC711" s="34">
        <v>1.8295563018574049E-2</v>
      </c>
      <c r="AD711" s="34">
        <v>2.1132955630185726</v>
      </c>
      <c r="AE711" s="34">
        <v>2.0942830543435909</v>
      </c>
      <c r="AF711" s="34">
        <v>3.1699999999999982</v>
      </c>
      <c r="AG711" s="34">
        <v>2.7683501082997494E-2</v>
      </c>
      <c r="AH711" s="34">
        <v>3.1976835010829956</v>
      </c>
      <c r="AI711" s="34">
        <v>3.1689151705342162</v>
      </c>
      <c r="AJ711" s="34">
        <v>38.427000000000021</v>
      </c>
      <c r="AK711" s="34">
        <v>0.33558167069916278</v>
      </c>
      <c r="AL711" s="34">
        <v>38.762581670699184</v>
      </c>
      <c r="AM711" s="34">
        <v>38.413849608239268</v>
      </c>
      <c r="AN711" s="34">
        <v>1.9839999999999993</v>
      </c>
      <c r="AO711" s="34">
        <v>1.7326203832387081E-2</v>
      </c>
      <c r="AP711" s="34">
        <v>2.0013262038323862</v>
      </c>
      <c r="AQ711" s="34">
        <v>1.9833210404857684</v>
      </c>
      <c r="AR711" s="34">
        <v>45.676000000000023</v>
      </c>
      <c r="AS711" s="34">
        <v>0.39888693863312141</v>
      </c>
      <c r="AT711" s="34">
        <v>46.074886938633135</v>
      </c>
      <c r="AU711" s="34">
        <v>45.660368873602842</v>
      </c>
    </row>
    <row r="712" spans="1:47" x14ac:dyDescent="0.25">
      <c r="A712" s="18">
        <v>45868</v>
      </c>
      <c r="B712" s="2">
        <v>4</v>
      </c>
      <c r="C712" s="2" t="s">
        <v>23</v>
      </c>
      <c r="D712" s="9">
        <v>27.637021000000001</v>
      </c>
      <c r="E712">
        <v>9.1804690000000001E-3</v>
      </c>
      <c r="G712" s="34">
        <v>1.125</v>
      </c>
      <c r="H712" s="34">
        <v>1.0263306658964872E-2</v>
      </c>
      <c r="I712" s="34">
        <v>1.1352633066589648</v>
      </c>
      <c r="J712" s="34">
        <v>1.1248410570653447</v>
      </c>
      <c r="K712" s="34">
        <v>8.3739999999999988</v>
      </c>
      <c r="L712" s="34">
        <v>7.6395493299708295E-2</v>
      </c>
      <c r="M712" s="34">
        <v>8.4503954932997072</v>
      </c>
      <c r="N712" s="34">
        <v>8.3728168994357297</v>
      </c>
      <c r="O712" s="34">
        <v>44.732999999999997</v>
      </c>
      <c r="P712" s="34">
        <v>0.40809644157820057</v>
      </c>
      <c r="Q712" s="34">
        <v>45.141096441578199</v>
      </c>
      <c r="R712" s="34">
        <v>44.726680005070278</v>
      </c>
      <c r="S712" s="34">
        <v>3.0089999999999995</v>
      </c>
      <c r="T712" s="34">
        <v>2.7450924210511374E-2</v>
      </c>
      <c r="U712" s="34">
        <v>3.0364509242105107</v>
      </c>
      <c r="V712" s="34">
        <v>3.0085748806307748</v>
      </c>
      <c r="W712" s="34">
        <v>57.241</v>
      </c>
      <c r="X712" s="34">
        <v>0.5222061657473851</v>
      </c>
      <c r="Y712" s="34">
        <v>57.763206165747384</v>
      </c>
      <c r="Z712" s="34">
        <v>57.232912842202126</v>
      </c>
      <c r="AB712" s="34">
        <v>2.0949999999999993</v>
      </c>
      <c r="AC712" s="34">
        <v>1.9112557733805689E-2</v>
      </c>
      <c r="AD712" s="34">
        <v>2.1141125577338049</v>
      </c>
      <c r="AE712" s="34">
        <v>2.094704012935019</v>
      </c>
      <c r="AF712" s="34">
        <v>3.1339999999999981</v>
      </c>
      <c r="AG712" s="34">
        <v>2.8591291617063017E-2</v>
      </c>
      <c r="AH712" s="34">
        <v>3.1625912916170611</v>
      </c>
      <c r="AI712" s="34">
        <v>3.1335572203047004</v>
      </c>
      <c r="AJ712" s="34">
        <v>37.619000000000021</v>
      </c>
      <c r="AK712" s="34">
        <v>0.34319585173653316</v>
      </c>
      <c r="AL712" s="34">
        <v>37.962195851736553</v>
      </c>
      <c r="AM712" s="34">
        <v>37.613685089547758</v>
      </c>
      <c r="AN712" s="34">
        <v>1.9299999999999995</v>
      </c>
      <c r="AO712" s="34">
        <v>1.7607272757157511E-2</v>
      </c>
      <c r="AP712" s="34">
        <v>1.9476072727571569</v>
      </c>
      <c r="AQ712" s="34">
        <v>1.9297273245654354</v>
      </c>
      <c r="AR712" s="34">
        <v>44.77800000000002</v>
      </c>
      <c r="AS712" s="34">
        <v>0.40850697384455936</v>
      </c>
      <c r="AT712" s="34">
        <v>45.186506973844573</v>
      </c>
      <c r="AU712" s="34">
        <v>44.771673647352912</v>
      </c>
    </row>
    <row r="713" spans="1:47" x14ac:dyDescent="0.25">
      <c r="A713" s="18">
        <v>45868</v>
      </c>
      <c r="B713" s="2">
        <v>5</v>
      </c>
      <c r="C713" s="2" t="s">
        <v>23</v>
      </c>
      <c r="D713" s="9">
        <v>28.174211</v>
      </c>
      <c r="E713">
        <v>8.9306449999999992E-3</v>
      </c>
      <c r="G713" s="34">
        <v>1.1250000000000002</v>
      </c>
      <c r="H713" s="34">
        <v>9.7809264868753722E-3</v>
      </c>
      <c r="I713" s="34">
        <v>1.1347809264868756</v>
      </c>
      <c r="J713" s="34">
        <v>1.1246466008796503</v>
      </c>
      <c r="K713" s="34">
        <v>8.2609999999999992</v>
      </c>
      <c r="L713" s="34">
        <v>7.1822429962735496E-2</v>
      </c>
      <c r="M713" s="34">
        <v>8.332822429962734</v>
      </c>
      <c r="N713" s="34">
        <v>8.2584049509927002</v>
      </c>
      <c r="O713" s="34">
        <v>44.089999999999996</v>
      </c>
      <c r="P713" s="34">
        <v>0.38332537671674227</v>
      </c>
      <c r="Q713" s="34">
        <v>44.473325376716737</v>
      </c>
      <c r="R713" s="34">
        <v>44.076149895807788</v>
      </c>
      <c r="S713" s="34">
        <v>2.9839999999999991</v>
      </c>
      <c r="T713" s="34">
        <v>2.5943364121632083E-2</v>
      </c>
      <c r="U713" s="34">
        <v>3.0099433641216313</v>
      </c>
      <c r="V713" s="34">
        <v>2.9830626284665556</v>
      </c>
      <c r="W713" s="34">
        <v>56.46</v>
      </c>
      <c r="X713" s="34">
        <v>0.4908720972879852</v>
      </c>
      <c r="Y713" s="34">
        <v>56.950872097287977</v>
      </c>
      <c r="Z713" s="34">
        <v>56.442264076146692</v>
      </c>
      <c r="AB713" s="34">
        <v>2.0949999999999998</v>
      </c>
      <c r="AC713" s="34">
        <v>1.8214258657781243E-2</v>
      </c>
      <c r="AD713" s="34">
        <v>2.1132142586577811</v>
      </c>
      <c r="AE713" s="34">
        <v>2.0943418923047705</v>
      </c>
      <c r="AF713" s="34">
        <v>3.0869999999999966</v>
      </c>
      <c r="AG713" s="34">
        <v>2.6838862279985987E-2</v>
      </c>
      <c r="AH713" s="34">
        <v>3.1138388622799824</v>
      </c>
      <c r="AI713" s="34">
        <v>3.0860302728137561</v>
      </c>
      <c r="AJ713" s="34">
        <v>37.266000000000005</v>
      </c>
      <c r="AK713" s="34">
        <v>0.32399645018657564</v>
      </c>
      <c r="AL713" s="34">
        <v>37.589996450186582</v>
      </c>
      <c r="AM713" s="34">
        <v>37.254293536338707</v>
      </c>
      <c r="AN713" s="34">
        <v>1.9079999999999999</v>
      </c>
      <c r="AO713" s="34">
        <v>1.6588451321740628E-2</v>
      </c>
      <c r="AP713" s="34">
        <v>1.9245884513217406</v>
      </c>
      <c r="AQ713" s="34">
        <v>1.9074006350918864</v>
      </c>
      <c r="AR713" s="34">
        <v>44.356000000000002</v>
      </c>
      <c r="AS713" s="34">
        <v>0.38563802244608353</v>
      </c>
      <c r="AT713" s="34">
        <v>44.741638022446082</v>
      </c>
      <c r="AU713" s="34">
        <v>44.342066336549124</v>
      </c>
    </row>
    <row r="714" spans="1:47" x14ac:dyDescent="0.25">
      <c r="A714" s="18">
        <v>45868</v>
      </c>
      <c r="B714" s="2">
        <v>6</v>
      </c>
      <c r="C714" s="2" t="s">
        <v>23</v>
      </c>
      <c r="D714" s="9">
        <v>30.563013999999999</v>
      </c>
      <c r="E714">
        <v>9.0479110000000005E-3</v>
      </c>
      <c r="G714" s="34">
        <v>1.1250000000000002</v>
      </c>
      <c r="H714" s="34">
        <v>1.0590989415659146E-2</v>
      </c>
      <c r="I714" s="34">
        <v>1.1355909894156593</v>
      </c>
      <c r="J714" s="34">
        <v>1.1253162632110245</v>
      </c>
      <c r="K714" s="34">
        <v>8.253999999999996</v>
      </c>
      <c r="L714" s="34">
        <v>7.7704912566089385E-2</v>
      </c>
      <c r="M714" s="34">
        <v>8.3317049125660851</v>
      </c>
      <c r="N714" s="34">
        <v>8.2563203880389242</v>
      </c>
      <c r="O714" s="34">
        <v>44.818999999999996</v>
      </c>
      <c r="P714" s="34">
        <v>0.42193560410704639</v>
      </c>
      <c r="Q714" s="34">
        <v>45.240935604107044</v>
      </c>
      <c r="R714" s="34">
        <v>44.831599645204349</v>
      </c>
      <c r="S714" s="34">
        <v>3.0549999999999993</v>
      </c>
      <c r="T714" s="34">
        <v>2.8760420146523271E-2</v>
      </c>
      <c r="U714" s="34">
        <v>3.0837604201465227</v>
      </c>
      <c r="V714" s="34">
        <v>3.0558588303197145</v>
      </c>
      <c r="W714" s="34">
        <v>57.252999999999993</v>
      </c>
      <c r="X714" s="34">
        <v>0.53899192623531822</v>
      </c>
      <c r="Y714" s="34">
        <v>57.791991926235312</v>
      </c>
      <c r="Z714" s="34">
        <v>57.269095126774012</v>
      </c>
      <c r="AB714" s="34">
        <v>2.0949999999999989</v>
      </c>
      <c r="AC714" s="34">
        <v>1.9722775845160797E-2</v>
      </c>
      <c r="AD714" s="34">
        <v>2.1147227758451597</v>
      </c>
      <c r="AE714" s="34">
        <v>2.0955889523796398</v>
      </c>
      <c r="AF714" s="34">
        <v>3.1089999999999987</v>
      </c>
      <c r="AG714" s="34">
        <v>2.9268787638474906E-2</v>
      </c>
      <c r="AH714" s="34">
        <v>3.1382687876384736</v>
      </c>
      <c r="AI714" s="34">
        <v>3.1098740109538427</v>
      </c>
      <c r="AJ714" s="34">
        <v>38.329000000000008</v>
      </c>
      <c r="AK714" s="34">
        <v>0.36083736294471064</v>
      </c>
      <c r="AL714" s="34">
        <v>38.689837362944715</v>
      </c>
      <c r="AM714" s="34">
        <v>38.339775157880318</v>
      </c>
      <c r="AN714" s="34">
        <v>1.9569999999999996</v>
      </c>
      <c r="AO714" s="34">
        <v>1.8423614476839951E-2</v>
      </c>
      <c r="AP714" s="34">
        <v>1.9754236144768396</v>
      </c>
      <c r="AQ714" s="34">
        <v>1.9575501574257548</v>
      </c>
      <c r="AR714" s="34">
        <v>45.49</v>
      </c>
      <c r="AS714" s="34">
        <v>0.42825254090518627</v>
      </c>
      <c r="AT714" s="34">
        <v>45.918252540905186</v>
      </c>
      <c r="AU714" s="34">
        <v>45.502788278639557</v>
      </c>
    </row>
    <row r="715" spans="1:47" x14ac:dyDescent="0.25">
      <c r="A715" s="18">
        <v>45868</v>
      </c>
      <c r="B715" s="2">
        <v>7</v>
      </c>
      <c r="C715" s="2" t="s">
        <v>23</v>
      </c>
      <c r="D715" s="9">
        <v>37.135314000000001</v>
      </c>
      <c r="E715">
        <v>9.3770920000000001E-3</v>
      </c>
      <c r="G715" s="34">
        <v>1.1250000000000002</v>
      </c>
      <c r="H715" s="34">
        <v>6.4464835431344196E-3</v>
      </c>
      <c r="I715" s="34">
        <v>1.1314464835431346</v>
      </c>
      <c r="J715" s="34">
        <v>1.120836805773874</v>
      </c>
      <c r="K715" s="34">
        <v>8.041999999999998</v>
      </c>
      <c r="L715" s="34">
        <v>4.6082329470121766E-2</v>
      </c>
      <c r="M715" s="34">
        <v>8.0880823294701205</v>
      </c>
      <c r="N715" s="34">
        <v>8.0122396373631055</v>
      </c>
      <c r="O715" s="34">
        <v>46.61999999999999</v>
      </c>
      <c r="P715" s="34">
        <v>0.2671422780274903</v>
      </c>
      <c r="Q715" s="34">
        <v>46.887142278027483</v>
      </c>
      <c r="R715" s="34">
        <v>46.447477231269325</v>
      </c>
      <c r="S715" s="34">
        <v>3.137999999999999</v>
      </c>
      <c r="T715" s="34">
        <v>1.79813914296496E-2</v>
      </c>
      <c r="U715" s="34">
        <v>3.1559813914296484</v>
      </c>
      <c r="V715" s="34">
        <v>3.1263874635719247</v>
      </c>
      <c r="W715" s="34">
        <v>58.92499999999999</v>
      </c>
      <c r="X715" s="34">
        <v>0.33765248247039609</v>
      </c>
      <c r="Y715" s="34">
        <v>59.262652482470386</v>
      </c>
      <c r="Z715" s="34">
        <v>58.706941137978227</v>
      </c>
      <c r="AB715" s="34">
        <v>2.0949999999999993</v>
      </c>
      <c r="AC715" s="34">
        <v>1.2004784909214758E-2</v>
      </c>
      <c r="AD715" s="34">
        <v>2.1070047849092139</v>
      </c>
      <c r="AE715" s="34">
        <v>2.0872472071966799</v>
      </c>
      <c r="AF715" s="34">
        <v>3.0199999999999978</v>
      </c>
      <c r="AG715" s="34">
        <v>1.7305226933569715E-2</v>
      </c>
      <c r="AH715" s="34">
        <v>3.0373052269335674</v>
      </c>
      <c r="AI715" s="34">
        <v>3.0088241363885304</v>
      </c>
      <c r="AJ715" s="34">
        <v>39.479000000000006</v>
      </c>
      <c r="AK715" s="34">
        <v>0.22622286559947002</v>
      </c>
      <c r="AL715" s="34">
        <v>39.705222865599474</v>
      </c>
      <c r="AM715" s="34">
        <v>39.332903337908242</v>
      </c>
      <c r="AN715" s="34">
        <v>2.012</v>
      </c>
      <c r="AO715" s="34">
        <v>1.1529177678921291E-2</v>
      </c>
      <c r="AP715" s="34">
        <v>2.0235291776789213</v>
      </c>
      <c r="AQ715" s="34">
        <v>2.0045543584151417</v>
      </c>
      <c r="AR715" s="34">
        <v>46.606000000000002</v>
      </c>
      <c r="AS715" s="34">
        <v>0.26706205512117581</v>
      </c>
      <c r="AT715" s="34">
        <v>46.873062055121181</v>
      </c>
      <c r="AU715" s="34">
        <v>46.433529039908592</v>
      </c>
    </row>
    <row r="716" spans="1:47" x14ac:dyDescent="0.25">
      <c r="A716" s="18">
        <v>45868</v>
      </c>
      <c r="B716" s="2">
        <v>8</v>
      </c>
      <c r="C716" s="2" t="s">
        <v>178</v>
      </c>
      <c r="D716" s="9">
        <v>38.245156000000001</v>
      </c>
      <c r="E716">
        <v>9.1853539999999997E-3</v>
      </c>
      <c r="G716" s="34">
        <v>1.1250000000000002</v>
      </c>
      <c r="H716" s="34">
        <v>1.2439606721789618E-2</v>
      </c>
      <c r="I716" s="34">
        <v>1.1374396067217898</v>
      </c>
      <c r="J716" s="34">
        <v>1.1269918212804293</v>
      </c>
      <c r="K716" s="34">
        <v>8.1289999999999978</v>
      </c>
      <c r="L716" s="34">
        <v>8.9885833814602467E-2</v>
      </c>
      <c r="M716" s="34">
        <v>8.2188858338145998</v>
      </c>
      <c r="N716" s="34">
        <v>8.1433924579454278</v>
      </c>
      <c r="O716" s="34">
        <v>52.004000000000005</v>
      </c>
      <c r="P716" s="34">
        <v>0.5750304959643977</v>
      </c>
      <c r="Q716" s="34">
        <v>52.579030495964403</v>
      </c>
      <c r="R716" s="34">
        <v>52.096073487882173</v>
      </c>
      <c r="S716" s="34">
        <v>3.5599999999999992</v>
      </c>
      <c r="T716" s="34">
        <v>3.9364444381840918E-2</v>
      </c>
      <c r="U716" s="34">
        <v>3.5993644443818402</v>
      </c>
      <c r="V716" s="34">
        <v>3.5663030077851796</v>
      </c>
      <c r="W716" s="34">
        <v>64.817999999999998</v>
      </c>
      <c r="X716" s="34">
        <v>0.71672038088263068</v>
      </c>
      <c r="Y716" s="34">
        <v>65.534720380882632</v>
      </c>
      <c r="Z716" s="34">
        <v>64.932760774893211</v>
      </c>
      <c r="AB716" s="34">
        <v>2.0949999999999993</v>
      </c>
      <c r="AC716" s="34">
        <v>2.3165312073021548E-2</v>
      </c>
      <c r="AD716" s="34">
        <v>2.1181653120730211</v>
      </c>
      <c r="AE716" s="34">
        <v>2.0987092138511101</v>
      </c>
      <c r="AF716" s="34">
        <v>2.9609999999999976</v>
      </c>
      <c r="AG716" s="34">
        <v>3.2741044891750247E-2</v>
      </c>
      <c r="AH716" s="34">
        <v>2.9937410448917481</v>
      </c>
      <c r="AI716" s="34">
        <v>2.9662424736100874</v>
      </c>
      <c r="AJ716" s="34">
        <v>43.509999999999984</v>
      </c>
      <c r="AK716" s="34">
        <v>0.48110870085783652</v>
      </c>
      <c r="AL716" s="34">
        <v>43.991108700857822</v>
      </c>
      <c r="AM716" s="34">
        <v>43.587034794587964</v>
      </c>
      <c r="AN716" s="34">
        <v>2.2610000000000001</v>
      </c>
      <c r="AO716" s="34">
        <v>2.5000845153747848E-2</v>
      </c>
      <c r="AP716" s="34">
        <v>2.2860008451537479</v>
      </c>
      <c r="AQ716" s="34">
        <v>2.2650031181467116</v>
      </c>
      <c r="AR716" s="34">
        <v>50.826999999999984</v>
      </c>
      <c r="AS716" s="34">
        <v>0.56201590297635617</v>
      </c>
      <c r="AT716" s="34">
        <v>51.38901590297634</v>
      </c>
      <c r="AU716" s="34">
        <v>50.916989600195869</v>
      </c>
    </row>
    <row r="717" spans="1:47" x14ac:dyDescent="0.25">
      <c r="A717" s="18">
        <v>45868</v>
      </c>
      <c r="B717" s="2">
        <v>9</v>
      </c>
      <c r="C717" s="2" t="s">
        <v>178</v>
      </c>
      <c r="D717" s="9">
        <v>43.823656999999997</v>
      </c>
      <c r="E717">
        <v>8.7962170000000003E-3</v>
      </c>
      <c r="G717" s="34">
        <v>1.1250000000000002</v>
      </c>
      <c r="H717" s="34">
        <v>1.1586740757059405E-2</v>
      </c>
      <c r="I717" s="34">
        <v>1.1365867407570596</v>
      </c>
      <c r="J717" s="34">
        <v>1.1265890771460376</v>
      </c>
      <c r="K717" s="34">
        <v>8.4799999999999969</v>
      </c>
      <c r="L717" s="34">
        <v>8.7338276995434408E-2</v>
      </c>
      <c r="M717" s="34">
        <v>8.5673382769954305</v>
      </c>
      <c r="N717" s="34">
        <v>8.4919781103985734</v>
      </c>
      <c r="O717" s="34">
        <v>61.31600000000001</v>
      </c>
      <c r="P717" s="34">
        <v>0.63151341889764845</v>
      </c>
      <c r="Q717" s="34">
        <v>61.947513418897657</v>
      </c>
      <c r="R717" s="34">
        <v>61.402609648254618</v>
      </c>
      <c r="S717" s="34">
        <v>4.3259999999999996</v>
      </c>
      <c r="T717" s="34">
        <v>4.4554880457812425E-2</v>
      </c>
      <c r="U717" s="34">
        <v>4.3705548804578118</v>
      </c>
      <c r="V717" s="34">
        <v>4.3321105313188957</v>
      </c>
      <c r="W717" s="34">
        <v>75.247</v>
      </c>
      <c r="X717" s="34">
        <v>0.77499331710795472</v>
      </c>
      <c r="Y717" s="34">
        <v>76.02199331710797</v>
      </c>
      <c r="Z717" s="34">
        <v>75.353287367118114</v>
      </c>
      <c r="AB717" s="34">
        <v>2.0949999999999993</v>
      </c>
      <c r="AC717" s="34">
        <v>2.1577086120923947E-2</v>
      </c>
      <c r="AD717" s="34">
        <v>2.1165770861209232</v>
      </c>
      <c r="AE717" s="34">
        <v>2.0979592147741757</v>
      </c>
      <c r="AF717" s="34">
        <v>3.2769999999999984</v>
      </c>
      <c r="AG717" s="34">
        <v>3.375088840967435E-2</v>
      </c>
      <c r="AH717" s="34">
        <v>3.3107508884096726</v>
      </c>
      <c r="AI717" s="34">
        <v>3.2816288051622782</v>
      </c>
      <c r="AJ717" s="34">
        <v>49.801000000000002</v>
      </c>
      <c r="AK717" s="34">
        <v>0.51291669017094699</v>
      </c>
      <c r="AL717" s="34">
        <v>50.313916690170949</v>
      </c>
      <c r="AM717" s="34">
        <v>49.871344560844285</v>
      </c>
      <c r="AN717" s="34">
        <v>2.6289999999999996</v>
      </c>
      <c r="AO717" s="34">
        <v>2.7076925733608148E-2</v>
      </c>
      <c r="AP717" s="34">
        <v>2.6560769257336077</v>
      </c>
      <c r="AQ717" s="34">
        <v>2.6327134967261618</v>
      </c>
      <c r="AR717" s="34">
        <v>57.802</v>
      </c>
      <c r="AS717" s="34">
        <v>0.59532159043515342</v>
      </c>
      <c r="AT717" s="34">
        <v>58.397321590435155</v>
      </c>
      <c r="AU717" s="34">
        <v>57.883646077506903</v>
      </c>
    </row>
    <row r="718" spans="1:47" x14ac:dyDescent="0.25">
      <c r="A718" s="18">
        <v>45868</v>
      </c>
      <c r="B718" s="2">
        <v>10</v>
      </c>
      <c r="C718" s="2" t="s">
        <v>178</v>
      </c>
      <c r="D718" s="9">
        <v>74.028643000000002</v>
      </c>
      <c r="E718">
        <v>8.4924779999999995E-3</v>
      </c>
      <c r="G718" s="34">
        <v>1.1250000000000002</v>
      </c>
      <c r="H718" s="34">
        <v>1.009350604279341E-2</v>
      </c>
      <c r="I718" s="34">
        <v>1.1350935060427936</v>
      </c>
      <c r="J718" s="34">
        <v>1.1254537494147823</v>
      </c>
      <c r="K718" s="34">
        <v>8.7900000000000009</v>
      </c>
      <c r="L718" s="34">
        <v>7.8863927214359156E-2</v>
      </c>
      <c r="M718" s="34">
        <v>8.8688639272143597</v>
      </c>
      <c r="N718" s="34">
        <v>8.7935452954274975</v>
      </c>
      <c r="O718" s="34">
        <v>70.429999999999993</v>
      </c>
      <c r="P718" s="34">
        <v>0.63189833830572417</v>
      </c>
      <c r="Q718" s="34">
        <v>71.06189833830571</v>
      </c>
      <c r="R718" s="34">
        <v>70.458406730029409</v>
      </c>
      <c r="S718" s="34">
        <v>5.0829999999999993</v>
      </c>
      <c r="T718" s="34">
        <v>4.5604703302683451E-2</v>
      </c>
      <c r="U718" s="34">
        <v>5.1286047033026829</v>
      </c>
      <c r="V718" s="34">
        <v>5.0850501406891881</v>
      </c>
      <c r="W718" s="34">
        <v>85.427999999999997</v>
      </c>
      <c r="X718" s="34">
        <v>0.76646047486556013</v>
      </c>
      <c r="Y718" s="34">
        <v>86.194460474865551</v>
      </c>
      <c r="Z718" s="34">
        <v>85.462455915560881</v>
      </c>
      <c r="AB718" s="34">
        <v>2.0949999999999989</v>
      </c>
      <c r="AC718" s="34">
        <v>1.8796351253024157E-2</v>
      </c>
      <c r="AD718" s="34">
        <v>2.1137963512530229</v>
      </c>
      <c r="AE718" s="34">
        <v>2.0958449822435266</v>
      </c>
      <c r="AF718" s="34">
        <v>3.6849999999999978</v>
      </c>
      <c r="AG718" s="34">
        <v>3.3061839793505493E-2</v>
      </c>
      <c r="AH718" s="34">
        <v>3.7180618397935032</v>
      </c>
      <c r="AI718" s="34">
        <v>3.6864862814164177</v>
      </c>
      <c r="AJ718" s="34">
        <v>55.492000000000012</v>
      </c>
      <c r="AK718" s="34">
        <v>0.49787452206817057</v>
      </c>
      <c r="AL718" s="34">
        <v>55.989874522068185</v>
      </c>
      <c r="AM718" s="34">
        <v>55.51438174446676</v>
      </c>
      <c r="AN718" s="34">
        <v>2.9719999999999991</v>
      </c>
      <c r="AO718" s="34">
        <v>2.6664799963717328E-2</v>
      </c>
      <c r="AP718" s="34">
        <v>2.9986647999637164</v>
      </c>
      <c r="AQ718" s="34">
        <v>2.9731987051206503</v>
      </c>
      <c r="AR718" s="34">
        <v>64.244</v>
      </c>
      <c r="AS718" s="34">
        <v>0.57639751307841747</v>
      </c>
      <c r="AT718" s="34">
        <v>64.820397513078433</v>
      </c>
      <c r="AU718" s="34">
        <v>64.269911713247353</v>
      </c>
    </row>
    <row r="719" spans="1:47" x14ac:dyDescent="0.25">
      <c r="A719" s="18">
        <v>45868</v>
      </c>
      <c r="B719" s="2">
        <v>11</v>
      </c>
      <c r="C719" s="2" t="s">
        <v>178</v>
      </c>
      <c r="D719" s="9">
        <v>36.801847000000002</v>
      </c>
      <c r="E719">
        <v>8.4211440000000002E-3</v>
      </c>
      <c r="G719" s="34">
        <v>1.125</v>
      </c>
      <c r="H719" s="34">
        <v>1.229907050779807E-2</v>
      </c>
      <c r="I719" s="34">
        <v>1.1372990705077981</v>
      </c>
      <c r="J719" s="34">
        <v>1.1277217112639857</v>
      </c>
      <c r="K719" s="34">
        <v>8.6630000000000003</v>
      </c>
      <c r="L719" s="34">
        <v>9.4708309163604149E-2</v>
      </c>
      <c r="M719" s="34">
        <v>8.7577083091636041</v>
      </c>
      <c r="N719" s="34">
        <v>8.683958386382141</v>
      </c>
      <c r="O719" s="34">
        <v>79.070000000000036</v>
      </c>
      <c r="P719" s="34">
        <v>0.86443333782363874</v>
      </c>
      <c r="Q719" s="34">
        <v>79.934433337823677</v>
      </c>
      <c r="R719" s="34">
        <v>79.261293964127461</v>
      </c>
      <c r="S719" s="34">
        <v>5.8070000000000004</v>
      </c>
      <c r="T719" s="34">
        <v>6.348506883447412E-2</v>
      </c>
      <c r="U719" s="34">
        <v>5.8704850688344745</v>
      </c>
      <c r="V719" s="34">
        <v>5.8210488687199691</v>
      </c>
      <c r="W719" s="34">
        <v>94.665000000000035</v>
      </c>
      <c r="X719" s="34">
        <v>1.0349257863295152</v>
      </c>
      <c r="Y719" s="34">
        <v>95.699925786329544</v>
      </c>
      <c r="Z719" s="34">
        <v>94.894022930493563</v>
      </c>
      <c r="AB719" s="34">
        <v>2.0949999999999998</v>
      </c>
      <c r="AC719" s="34">
        <v>2.2903602412299513E-2</v>
      </c>
      <c r="AD719" s="34">
        <v>2.1179036024122992</v>
      </c>
      <c r="AE719" s="34">
        <v>2.1000684311982662</v>
      </c>
      <c r="AF719" s="34">
        <v>4.0969999999999986</v>
      </c>
      <c r="AG719" s="34">
        <v>4.4790481662621041E-2</v>
      </c>
      <c r="AH719" s="34">
        <v>4.1417904816626194</v>
      </c>
      <c r="AI719" s="34">
        <v>4.1069118675987086</v>
      </c>
      <c r="AJ719" s="34">
        <v>60.660000000000011</v>
      </c>
      <c r="AK719" s="34">
        <v>0.66316588178047198</v>
      </c>
      <c r="AL719" s="34">
        <v>61.323165881780483</v>
      </c>
      <c r="AM719" s="34">
        <v>60.80675467135412</v>
      </c>
      <c r="AN719" s="34">
        <v>3.2739999999999991</v>
      </c>
      <c r="AO719" s="34">
        <v>3.5793028304471883E-2</v>
      </c>
      <c r="AP719" s="34">
        <v>3.3097930283044712</v>
      </c>
      <c r="AQ719" s="34">
        <v>3.281920784602923</v>
      </c>
      <c r="AR719" s="34">
        <v>70.126000000000005</v>
      </c>
      <c r="AS719" s="34">
        <v>0.76665299415986432</v>
      </c>
      <c r="AT719" s="34">
        <v>70.892652994159874</v>
      </c>
      <c r="AU719" s="34">
        <v>70.295655754754009</v>
      </c>
    </row>
    <row r="720" spans="1:47" x14ac:dyDescent="0.25">
      <c r="A720" s="18">
        <v>45868</v>
      </c>
      <c r="B720" s="2">
        <v>12</v>
      </c>
      <c r="C720" s="2" t="s">
        <v>178</v>
      </c>
      <c r="D720" s="9">
        <v>80.728230999999994</v>
      </c>
      <c r="E720">
        <v>8.5772079999999994E-3</v>
      </c>
      <c r="G720" s="34">
        <v>1.1250000000000002</v>
      </c>
      <c r="H720" s="34">
        <v>6.1503514209009401E-3</v>
      </c>
      <c r="I720" s="34">
        <v>1.1311503514209011</v>
      </c>
      <c r="J720" s="34">
        <v>1.121448239577491</v>
      </c>
      <c r="K720" s="34">
        <v>8.9799999999999986</v>
      </c>
      <c r="L720" s="34">
        <v>4.9093471786391479E-2</v>
      </c>
      <c r="M720" s="34">
        <v>9.0290934717863909</v>
      </c>
      <c r="N720" s="34">
        <v>8.9516490590274369</v>
      </c>
      <c r="O720" s="34">
        <v>84.791000000000011</v>
      </c>
      <c r="P720" s="34">
        <v>0.46355061984854357</v>
      </c>
      <c r="Q720" s="34">
        <v>85.254550619848558</v>
      </c>
      <c r="R720" s="34">
        <v>84.523304606235598</v>
      </c>
      <c r="S720" s="34">
        <v>6.2919999999999998</v>
      </c>
      <c r="T720" s="34">
        <v>3.4398232124718847E-2</v>
      </c>
      <c r="U720" s="34">
        <v>6.3263982321247187</v>
      </c>
      <c r="V720" s="34">
        <v>6.2721353985969532</v>
      </c>
      <c r="W720" s="34">
        <v>101.18800000000002</v>
      </c>
      <c r="X720" s="34">
        <v>0.55319267518055482</v>
      </c>
      <c r="Y720" s="34">
        <v>101.74119267518057</v>
      </c>
      <c r="Z720" s="34">
        <v>100.86853730343748</v>
      </c>
      <c r="AB720" s="34">
        <v>2.0949999999999989</v>
      </c>
      <c r="AC720" s="34">
        <v>1.1453321090477741E-2</v>
      </c>
      <c r="AD720" s="34">
        <v>2.1064533210904766</v>
      </c>
      <c r="AE720" s="34">
        <v>2.0883858328131928</v>
      </c>
      <c r="AF720" s="34">
        <v>4.4609999999999976</v>
      </c>
      <c r="AG720" s="34">
        <v>2.4388193501012508E-2</v>
      </c>
      <c r="AH720" s="34">
        <v>4.4853881935010103</v>
      </c>
      <c r="AI720" s="34">
        <v>4.4469160860046077</v>
      </c>
      <c r="AJ720" s="34">
        <v>64.226000000000028</v>
      </c>
      <c r="AK720" s="34">
        <v>0.35112219587447452</v>
      </c>
      <c r="AL720" s="34">
        <v>64.577122195874509</v>
      </c>
      <c r="AM720" s="34">
        <v>64.023230786759086</v>
      </c>
      <c r="AN720" s="34">
        <v>3.4799999999999991</v>
      </c>
      <c r="AO720" s="34">
        <v>1.9025087061986898E-2</v>
      </c>
      <c r="AP720" s="34">
        <v>3.4990250870619861</v>
      </c>
      <c r="AQ720" s="34">
        <v>3.4690132210930376</v>
      </c>
      <c r="AR720" s="34">
        <v>74.262000000000029</v>
      </c>
      <c r="AS720" s="34">
        <v>0.40598879752795169</v>
      </c>
      <c r="AT720" s="34">
        <v>74.667988797527968</v>
      </c>
      <c r="AU720" s="34">
        <v>74.027545926669916</v>
      </c>
    </row>
    <row r="721" spans="1:47" x14ac:dyDescent="0.25">
      <c r="A721" s="18">
        <v>45868</v>
      </c>
      <c r="B721" s="2">
        <v>13</v>
      </c>
      <c r="C721" s="2" t="s">
        <v>178</v>
      </c>
      <c r="D721" s="9">
        <v>55.337744000000001</v>
      </c>
      <c r="E721">
        <v>8.48579E-3</v>
      </c>
      <c r="G721" s="34">
        <v>1.1250000000000002</v>
      </c>
      <c r="H721" s="34">
        <v>1.5855618797780243E-2</v>
      </c>
      <c r="I721" s="34">
        <v>1.1408556187977805</v>
      </c>
      <c r="J721" s="34">
        <v>1.1311745575963426</v>
      </c>
      <c r="K721" s="34">
        <v>9.6310000000000002</v>
      </c>
      <c r="L721" s="34">
        <v>0.13573819079237465</v>
      </c>
      <c r="M721" s="34">
        <v>9.766738190792374</v>
      </c>
      <c r="N721" s="34">
        <v>9.6838597015203298</v>
      </c>
      <c r="O721" s="34">
        <v>87.417999999999992</v>
      </c>
      <c r="P721" s="34">
        <v>1.2320590969460914</v>
      </c>
      <c r="Q721" s="34">
        <v>88.65005909694608</v>
      </c>
      <c r="R721" s="34">
        <v>87.897793311961806</v>
      </c>
      <c r="S721" s="34">
        <v>6.4550000000000001</v>
      </c>
      <c r="T721" s="34">
        <v>9.0976017190819061E-2</v>
      </c>
      <c r="U721" s="34">
        <v>6.545976017190819</v>
      </c>
      <c r="V721" s="34">
        <v>6.4904282393639008</v>
      </c>
      <c r="W721" s="34">
        <v>104.62899999999999</v>
      </c>
      <c r="X721" s="34">
        <v>1.4746289237270653</v>
      </c>
      <c r="Y721" s="34">
        <v>106.10362892372706</v>
      </c>
      <c r="Z721" s="34">
        <v>105.20325581044239</v>
      </c>
      <c r="AB721" s="34">
        <v>2.0949999999999989</v>
      </c>
      <c r="AC721" s="34">
        <v>2.9526685672310742E-2</v>
      </c>
      <c r="AD721" s="34">
        <v>2.1245266856723095</v>
      </c>
      <c r="AE721" s="34">
        <v>2.1064983983682981</v>
      </c>
      <c r="AF721" s="34">
        <v>4.5579999999999963</v>
      </c>
      <c r="AG721" s="34">
        <v>6.4239920426917577E-2</v>
      </c>
      <c r="AH721" s="34">
        <v>4.6222399204269138</v>
      </c>
      <c r="AI721" s="34">
        <v>4.5830165631325537</v>
      </c>
      <c r="AJ721" s="34">
        <v>65.912000000000006</v>
      </c>
      <c r="AK721" s="34">
        <v>0.92895604106603669</v>
      </c>
      <c r="AL721" s="34">
        <v>66.840956041066036</v>
      </c>
      <c r="AM721" s="34">
        <v>66.273757724702321</v>
      </c>
      <c r="AN721" s="34">
        <v>3.5319999999999991</v>
      </c>
      <c r="AO721" s="34">
        <v>4.9779596083342037E-2</v>
      </c>
      <c r="AP721" s="34">
        <v>3.581779596083341</v>
      </c>
      <c r="AQ721" s="34">
        <v>3.5513853666046926</v>
      </c>
      <c r="AR721" s="34">
        <v>76.096999999999994</v>
      </c>
      <c r="AS721" s="34">
        <v>1.0725022432486071</v>
      </c>
      <c r="AT721" s="34">
        <v>77.169502243248601</v>
      </c>
      <c r="AU721" s="34">
        <v>76.51465805280786</v>
      </c>
    </row>
    <row r="722" spans="1:47" x14ac:dyDescent="0.25">
      <c r="A722" s="18">
        <v>45868</v>
      </c>
      <c r="B722" s="2">
        <v>14</v>
      </c>
      <c r="C722" s="2" t="s">
        <v>178</v>
      </c>
      <c r="D722" s="9">
        <v>60.217731000000001</v>
      </c>
      <c r="E722">
        <v>8.6475979999999994E-3</v>
      </c>
      <c r="G722" s="34">
        <v>1.1250000000000002</v>
      </c>
      <c r="H722" s="34">
        <v>1.7879709323918608E-2</v>
      </c>
      <c r="I722" s="34">
        <v>1.1428797093239189</v>
      </c>
      <c r="J722" s="34">
        <v>1.1329965450353288</v>
      </c>
      <c r="K722" s="34">
        <v>9.952</v>
      </c>
      <c r="L722" s="34">
        <v>0.15816788194812262</v>
      </c>
      <c r="M722" s="34">
        <v>10.110167881948122</v>
      </c>
      <c r="N722" s="34">
        <v>10.022739214392523</v>
      </c>
      <c r="O722" s="34">
        <v>89.726000000000013</v>
      </c>
      <c r="P722" s="34">
        <v>1.4260220433759299</v>
      </c>
      <c r="Q722" s="34">
        <v>91.152022043375936</v>
      </c>
      <c r="R722" s="34">
        <v>90.36377599985768</v>
      </c>
      <c r="S722" s="34">
        <v>6.5380000000000003</v>
      </c>
      <c r="T722" s="34">
        <v>0.10390892405313765</v>
      </c>
      <c r="U722" s="34">
        <v>6.6419089240531379</v>
      </c>
      <c r="V722" s="34">
        <v>6.5844723657253139</v>
      </c>
      <c r="W722" s="34">
        <v>107.34100000000001</v>
      </c>
      <c r="X722" s="34">
        <v>1.7059785587011087</v>
      </c>
      <c r="Y722" s="34">
        <v>109.04697855870111</v>
      </c>
      <c r="Z722" s="34">
        <v>108.10398412501085</v>
      </c>
      <c r="AB722" s="34">
        <v>2.0949999999999984</v>
      </c>
      <c r="AC722" s="34">
        <v>3.3295992029875071E-2</v>
      </c>
      <c r="AD722" s="34">
        <v>2.1282959920298734</v>
      </c>
      <c r="AE722" s="34">
        <v>2.1098913438657876</v>
      </c>
      <c r="AF722" s="34">
        <v>4.7499999999999982</v>
      </c>
      <c r="AG722" s="34">
        <v>7.5492106034322964E-2</v>
      </c>
      <c r="AH722" s="34">
        <v>4.8254921060343214</v>
      </c>
      <c r="AI722" s="34">
        <v>4.7837631901491635</v>
      </c>
      <c r="AJ722" s="34">
        <v>67.198999999999998</v>
      </c>
      <c r="AK722" s="34">
        <v>1.0679987438737835</v>
      </c>
      <c r="AL722" s="34">
        <v>68.266998743873785</v>
      </c>
      <c r="AM722" s="34">
        <v>67.676653182070254</v>
      </c>
      <c r="AN722" s="34">
        <v>3.6289999999999987</v>
      </c>
      <c r="AO722" s="34">
        <v>5.7675969010222754E-2</v>
      </c>
      <c r="AP722" s="34">
        <v>3.6866759690102215</v>
      </c>
      <c r="AQ722" s="34">
        <v>3.6547950772739606</v>
      </c>
      <c r="AR722" s="34">
        <v>77.673000000000002</v>
      </c>
      <c r="AS722" s="34">
        <v>1.2344628109482041</v>
      </c>
      <c r="AT722" s="34">
        <v>78.907462810948203</v>
      </c>
      <c r="AU722" s="34">
        <v>78.22510279335917</v>
      </c>
    </row>
    <row r="723" spans="1:47" x14ac:dyDescent="0.25">
      <c r="A723" s="18">
        <v>45868</v>
      </c>
      <c r="B723" s="2">
        <v>15</v>
      </c>
      <c r="C723" s="2" t="s">
        <v>178</v>
      </c>
      <c r="D723" s="9">
        <v>122.451144</v>
      </c>
      <c r="E723">
        <v>8.8807969999999993E-3</v>
      </c>
      <c r="G723" s="34">
        <v>1.1250000000000002</v>
      </c>
      <c r="H723" s="34">
        <v>2.0952327742360426E-2</v>
      </c>
      <c r="I723" s="34">
        <v>1.1459523277423607</v>
      </c>
      <c r="J723" s="34">
        <v>1.1357753577480032</v>
      </c>
      <c r="K723" s="34">
        <v>10.603999999999997</v>
      </c>
      <c r="L723" s="34">
        <v>0.19749198522665767</v>
      </c>
      <c r="M723" s="34">
        <v>10.801491985226654</v>
      </c>
      <c r="N723" s="34">
        <v>10.70556612760873</v>
      </c>
      <c r="O723" s="34">
        <v>90.584000000000003</v>
      </c>
      <c r="P723" s="34">
        <v>1.6870628055235346</v>
      </c>
      <c r="Q723" s="34">
        <v>92.271062805523542</v>
      </c>
      <c r="R723" s="34">
        <v>91.451622227773441</v>
      </c>
      <c r="S723" s="34">
        <v>6.657</v>
      </c>
      <c r="T723" s="34">
        <v>0.12398190736079406</v>
      </c>
      <c r="U723" s="34">
        <v>6.7809819073607942</v>
      </c>
      <c r="V723" s="34">
        <v>6.7207613835808502</v>
      </c>
      <c r="W723" s="34">
        <v>108.97</v>
      </c>
      <c r="X723" s="34">
        <v>2.0294890258533469</v>
      </c>
      <c r="Y723" s="34">
        <v>110.99948902585335</v>
      </c>
      <c r="Z723" s="34">
        <v>110.01372509671103</v>
      </c>
      <c r="AB723" s="34">
        <v>2.0949999999999993</v>
      </c>
      <c r="AC723" s="34">
        <v>3.9017890329106727E-2</v>
      </c>
      <c r="AD723" s="34">
        <v>2.134017890329106</v>
      </c>
      <c r="AE723" s="34">
        <v>2.1150661106507251</v>
      </c>
      <c r="AF723" s="34">
        <v>4.7909999999999986</v>
      </c>
      <c r="AG723" s="34">
        <v>8.922897974546555E-2</v>
      </c>
      <c r="AH723" s="34">
        <v>4.8802289797454641</v>
      </c>
      <c r="AI723" s="34">
        <v>4.8368886568628273</v>
      </c>
      <c r="AJ723" s="34">
        <v>67.750000000000043</v>
      </c>
      <c r="AK723" s="34">
        <v>1.2617957373732616</v>
      </c>
      <c r="AL723" s="34">
        <v>69.011795737373305</v>
      </c>
      <c r="AM723" s="34">
        <v>68.398915988824228</v>
      </c>
      <c r="AN723" s="34">
        <v>3.6479999999999992</v>
      </c>
      <c r="AO723" s="34">
        <v>6.7941414759227381E-2</v>
      </c>
      <c r="AP723" s="34">
        <v>3.7159414147592265</v>
      </c>
      <c r="AQ723" s="34">
        <v>3.6829408933908572</v>
      </c>
      <c r="AR723" s="34">
        <v>78.284000000000034</v>
      </c>
      <c r="AS723" s="34">
        <v>1.4579840222070612</v>
      </c>
      <c r="AT723" s="34">
        <v>79.741984022207106</v>
      </c>
      <c r="AU723" s="34">
        <v>79.033811649728648</v>
      </c>
    </row>
    <row r="724" spans="1:47" x14ac:dyDescent="0.25">
      <c r="A724" s="18">
        <v>45868</v>
      </c>
      <c r="B724" s="2">
        <v>16</v>
      </c>
      <c r="C724" s="2" t="s">
        <v>178</v>
      </c>
      <c r="D724" s="9">
        <v>89.297477000000001</v>
      </c>
      <c r="E724">
        <v>9.2814630000000002E-3</v>
      </c>
      <c r="G724" s="34">
        <v>1.125</v>
      </c>
      <c r="H724" s="34">
        <v>2.3466094518716729E-2</v>
      </c>
      <c r="I724" s="34">
        <v>1.1484660945187168</v>
      </c>
      <c r="J724" s="34">
        <v>1.1378066489556868</v>
      </c>
      <c r="K724" s="34">
        <v>10.609</v>
      </c>
      <c r="L724" s="34">
        <v>0.22129048599916956</v>
      </c>
      <c r="M724" s="34">
        <v>10.83029048599917</v>
      </c>
      <c r="N724" s="34">
        <v>10.729769545574117</v>
      </c>
      <c r="O724" s="34">
        <v>90.832999999999998</v>
      </c>
      <c r="P724" s="34">
        <v>1.8946629008165303</v>
      </c>
      <c r="Q724" s="34">
        <v>92.727662900816526</v>
      </c>
      <c r="R724" s="34">
        <v>91.867014528526127</v>
      </c>
      <c r="S724" s="34">
        <v>6.5640000000000009</v>
      </c>
      <c r="T724" s="34">
        <v>0.13691683948520589</v>
      </c>
      <c r="U724" s="34">
        <v>6.700916839485207</v>
      </c>
      <c r="V724" s="34">
        <v>6.6387225277734485</v>
      </c>
      <c r="W724" s="34">
        <v>109.131</v>
      </c>
      <c r="X724" s="34">
        <v>2.2763363208196226</v>
      </c>
      <c r="Y724" s="34">
        <v>111.40733632081961</v>
      </c>
      <c r="Z724" s="34">
        <v>110.37331325082938</v>
      </c>
      <c r="AB724" s="34">
        <v>2.0949999999999984</v>
      </c>
      <c r="AC724" s="34">
        <v>4.369908268152134E-2</v>
      </c>
      <c r="AD724" s="34">
        <v>2.1386990826815198</v>
      </c>
      <c r="AE724" s="34">
        <v>2.1188488262774774</v>
      </c>
      <c r="AF724" s="34">
        <v>4.5349999999999993</v>
      </c>
      <c r="AG724" s="34">
        <v>9.4594434348782522E-2</v>
      </c>
      <c r="AH724" s="34">
        <v>4.6295944343487818</v>
      </c>
      <c r="AI724" s="34">
        <v>4.5866250249013678</v>
      </c>
      <c r="AJ724" s="34">
        <v>67.489000000000004</v>
      </c>
      <c r="AK724" s="34">
        <v>1.4077362248654874</v>
      </c>
      <c r="AL724" s="34">
        <v>68.896736224865492</v>
      </c>
      <c r="AM724" s="34">
        <v>68.257273716773639</v>
      </c>
      <c r="AN724" s="34">
        <v>3.6209999999999991</v>
      </c>
      <c r="AO724" s="34">
        <v>7.5529536224242896E-2</v>
      </c>
      <c r="AP724" s="34">
        <v>3.6965295362242419</v>
      </c>
      <c r="AQ724" s="34">
        <v>3.6622203341053696</v>
      </c>
      <c r="AR724" s="34">
        <v>77.739999999999995</v>
      </c>
      <c r="AS724" s="34">
        <v>1.6215592781200343</v>
      </c>
      <c r="AT724" s="34">
        <v>79.361559278120041</v>
      </c>
      <c r="AU724" s="34">
        <v>78.624967902057861</v>
      </c>
    </row>
    <row r="725" spans="1:47" x14ac:dyDescent="0.25">
      <c r="A725" s="18">
        <v>45868</v>
      </c>
      <c r="B725" s="2">
        <v>17</v>
      </c>
      <c r="C725" s="2" t="s">
        <v>178</v>
      </c>
      <c r="D725" s="9">
        <v>78.390309999999999</v>
      </c>
      <c r="E725">
        <v>9.4002849999999995E-3</v>
      </c>
      <c r="G725" s="34">
        <v>1.125</v>
      </c>
      <c r="H725" s="34">
        <v>2.5010142869563032E-2</v>
      </c>
      <c r="I725" s="34">
        <v>1.150010142869563</v>
      </c>
      <c r="J725" s="34">
        <v>1.1391997197736985</v>
      </c>
      <c r="K725" s="34">
        <v>11.293000000000001</v>
      </c>
      <c r="L725" s="34">
        <v>0.25105737193420036</v>
      </c>
      <c r="M725" s="34">
        <v>11.544057371934201</v>
      </c>
      <c r="N725" s="34">
        <v>11.435539942581668</v>
      </c>
      <c r="O725" s="34">
        <v>87.865000000000009</v>
      </c>
      <c r="P725" s="34">
        <v>1.9533477362081386</v>
      </c>
      <c r="Q725" s="34">
        <v>89.818347736208153</v>
      </c>
      <c r="R725" s="34">
        <v>88.974029669258698</v>
      </c>
      <c r="S725" s="34">
        <v>6.2539999999999996</v>
      </c>
      <c r="T725" s="34">
        <v>0.13903416311666417</v>
      </c>
      <c r="U725" s="34">
        <v>6.3930341631166634</v>
      </c>
      <c r="V725" s="34">
        <v>6.3329378199686301</v>
      </c>
      <c r="W725" s="34">
        <v>106.53700000000002</v>
      </c>
      <c r="X725" s="34">
        <v>2.3684494141285661</v>
      </c>
      <c r="Y725" s="34">
        <v>108.90544941412858</v>
      </c>
      <c r="Z725" s="34">
        <v>107.8817071515827</v>
      </c>
      <c r="AB725" s="34">
        <v>2.0949999999999989</v>
      </c>
      <c r="AC725" s="34">
        <v>4.6574443832652912E-2</v>
      </c>
      <c r="AD725" s="34">
        <v>2.1415744438326518</v>
      </c>
      <c r="AE725" s="34">
        <v>2.1214430337119086</v>
      </c>
      <c r="AF725" s="34">
        <v>4.4099999999999984</v>
      </c>
      <c r="AG725" s="34">
        <v>9.8039760048687044E-2</v>
      </c>
      <c r="AH725" s="34">
        <v>4.5080397600486855</v>
      </c>
      <c r="AI725" s="34">
        <v>4.4656629015128964</v>
      </c>
      <c r="AJ725" s="34">
        <v>65.032000000000011</v>
      </c>
      <c r="AK725" s="34">
        <v>1.4457418765274874</v>
      </c>
      <c r="AL725" s="34">
        <v>66.477741876527503</v>
      </c>
      <c r="AM725" s="34">
        <v>65.852832156731708</v>
      </c>
      <c r="AN725" s="34">
        <v>3.4449999999999998</v>
      </c>
      <c r="AO725" s="34">
        <v>7.6586615276128561E-2</v>
      </c>
      <c r="AP725" s="34">
        <v>3.5215866152761284</v>
      </c>
      <c r="AQ725" s="34">
        <v>3.4884826974403476</v>
      </c>
      <c r="AR725" s="34">
        <v>74.981999999999999</v>
      </c>
      <c r="AS725" s="34">
        <v>1.666942695684956</v>
      </c>
      <c r="AT725" s="34">
        <v>76.64894269568498</v>
      </c>
      <c r="AU725" s="34">
        <v>75.928420789396867</v>
      </c>
    </row>
    <row r="726" spans="1:47" x14ac:dyDescent="0.25">
      <c r="A726" s="18">
        <v>45868</v>
      </c>
      <c r="B726" s="2">
        <v>18</v>
      </c>
      <c r="C726" s="2" t="s">
        <v>178</v>
      </c>
      <c r="D726" s="9">
        <v>172.018978</v>
      </c>
      <c r="E726">
        <v>9.6532240000000002E-3</v>
      </c>
      <c r="G726" s="34">
        <v>1.125</v>
      </c>
      <c r="H726" s="34">
        <v>2.3964790052366788E-2</v>
      </c>
      <c r="I726" s="34">
        <v>1.1489647900523667</v>
      </c>
      <c r="J726" s="34">
        <v>1.1378735755658782</v>
      </c>
      <c r="K726" s="34">
        <v>11.373999999999997</v>
      </c>
      <c r="L726" s="34">
        <v>0.24228935293832868</v>
      </c>
      <c r="M726" s="34">
        <v>11.616289352938326</v>
      </c>
      <c r="N726" s="34">
        <v>11.504154709765597</v>
      </c>
      <c r="O726" s="34">
        <v>82.555999999999997</v>
      </c>
      <c r="P726" s="34">
        <v>1.758610851167282</v>
      </c>
      <c r="Q726" s="34">
        <v>84.314610851167274</v>
      </c>
      <c r="R726" s="34">
        <v>83.50070302614813</v>
      </c>
      <c r="S726" s="34">
        <v>5.9690000000000012</v>
      </c>
      <c r="T726" s="34">
        <v>0.12715185050895766</v>
      </c>
      <c r="U726" s="34">
        <v>6.0961518505089591</v>
      </c>
      <c r="V726" s="34">
        <v>6.0373043311579817</v>
      </c>
      <c r="W726" s="34">
        <v>101.024</v>
      </c>
      <c r="X726" s="34">
        <v>2.1520168446669348</v>
      </c>
      <c r="Y726" s="34">
        <v>103.17601684466692</v>
      </c>
      <c r="Z726" s="34">
        <v>102.18003564263759</v>
      </c>
      <c r="AB726" s="34">
        <v>2.0949999999999993</v>
      </c>
      <c r="AC726" s="34">
        <v>4.4627764586407472E-2</v>
      </c>
      <c r="AD726" s="34">
        <v>2.1396277645864066</v>
      </c>
      <c r="AE726" s="34">
        <v>2.1189734584982345</v>
      </c>
      <c r="AF726" s="34">
        <v>4.1639999999999988</v>
      </c>
      <c r="AG726" s="34">
        <v>8.8701676247160244E-2</v>
      </c>
      <c r="AH726" s="34">
        <v>4.2527016762471588</v>
      </c>
      <c r="AI726" s="34">
        <v>4.211649394361169</v>
      </c>
      <c r="AJ726" s="34">
        <v>61.397000000000034</v>
      </c>
      <c r="AK726" s="34">
        <v>1.3078810798623683</v>
      </c>
      <c r="AL726" s="34">
        <v>62.704881079862403</v>
      </c>
      <c r="AM726" s="34">
        <v>62.099576816905127</v>
      </c>
      <c r="AN726" s="34">
        <v>3.210999999999999</v>
      </c>
      <c r="AO726" s="34">
        <v>6.8400836318355307E-2</v>
      </c>
      <c r="AP726" s="34">
        <v>3.2794008363183544</v>
      </c>
      <c r="AQ726" s="34">
        <v>3.2477440454595858</v>
      </c>
      <c r="AR726" s="34">
        <v>70.867000000000033</v>
      </c>
      <c r="AS726" s="34">
        <v>1.5096113570142913</v>
      </c>
      <c r="AT726" s="34">
        <v>72.376611357014326</v>
      </c>
      <c r="AU726" s="34">
        <v>71.677943715224117</v>
      </c>
    </row>
    <row r="727" spans="1:47" x14ac:dyDescent="0.25">
      <c r="A727" s="18">
        <v>45868</v>
      </c>
      <c r="B727" s="2">
        <v>19</v>
      </c>
      <c r="C727" s="2" t="s">
        <v>178</v>
      </c>
      <c r="D727" s="9">
        <v>104.857759</v>
      </c>
      <c r="E727">
        <v>9.6682160000000003E-3</v>
      </c>
      <c r="G727" s="34">
        <v>1.125</v>
      </c>
      <c r="H727" s="34">
        <v>2.3201687058168649E-2</v>
      </c>
      <c r="I727" s="34">
        <v>1.1482016870581686</v>
      </c>
      <c r="J727" s="34">
        <v>1.1371006251361258</v>
      </c>
      <c r="K727" s="34">
        <v>11.823999999999998</v>
      </c>
      <c r="L727" s="34">
        <v>0.24385488691180982</v>
      </c>
      <c r="M727" s="34">
        <v>12.067854886911809</v>
      </c>
      <c r="N727" s="34">
        <v>11.95118025920849</v>
      </c>
      <c r="O727" s="34">
        <v>78.120000000000019</v>
      </c>
      <c r="P727" s="34">
        <v>1.6111251493192311</v>
      </c>
      <c r="Q727" s="34">
        <v>79.731125149319254</v>
      </c>
      <c r="R727" s="34">
        <v>78.960267409452598</v>
      </c>
      <c r="S727" s="34">
        <v>5.5919999999999996</v>
      </c>
      <c r="T727" s="34">
        <v>0.11532785247047028</v>
      </c>
      <c r="U727" s="34">
        <v>5.7073278524704696</v>
      </c>
      <c r="V727" s="34">
        <v>5.6521481740099686</v>
      </c>
      <c r="W727" s="34">
        <v>96.661000000000016</v>
      </c>
      <c r="X727" s="34">
        <v>1.9935095757596799</v>
      </c>
      <c r="Y727" s="34">
        <v>98.654509575759704</v>
      </c>
      <c r="Z727" s="34">
        <v>97.700696467807177</v>
      </c>
      <c r="AB727" s="34">
        <v>2.0949999999999984</v>
      </c>
      <c r="AC727" s="34">
        <v>4.3206697232767356E-2</v>
      </c>
      <c r="AD727" s="34">
        <v>2.1382066972327656</v>
      </c>
      <c r="AE727" s="34">
        <v>2.1175340530312727</v>
      </c>
      <c r="AF727" s="34">
        <v>4.0119999999999969</v>
      </c>
      <c r="AG727" s="34">
        <v>8.2742371979886695E-2</v>
      </c>
      <c r="AH727" s="34">
        <v>4.0947423719798834</v>
      </c>
      <c r="AI727" s="34">
        <v>4.0551535182632295</v>
      </c>
      <c r="AJ727" s="34">
        <v>58.106999999999978</v>
      </c>
      <c r="AK727" s="34">
        <v>1.1983826043457824</v>
      </c>
      <c r="AL727" s="34">
        <v>59.305382604345759</v>
      </c>
      <c r="AM727" s="34">
        <v>58.732005355364301</v>
      </c>
      <c r="AN727" s="34">
        <v>3.0389999999999993</v>
      </c>
      <c r="AO727" s="34">
        <v>6.2675490639799561E-2</v>
      </c>
      <c r="AP727" s="34">
        <v>3.1016754906397987</v>
      </c>
      <c r="AQ727" s="34">
        <v>3.0716878220343871</v>
      </c>
      <c r="AR727" s="34">
        <v>67.252999999999972</v>
      </c>
      <c r="AS727" s="34">
        <v>1.387007164198236</v>
      </c>
      <c r="AT727" s="34">
        <v>68.640007164198195</v>
      </c>
      <c r="AU727" s="34">
        <v>67.976380748693188</v>
      </c>
    </row>
    <row r="728" spans="1:47" x14ac:dyDescent="0.25">
      <c r="A728" s="18">
        <v>45868</v>
      </c>
      <c r="B728" s="2">
        <v>20</v>
      </c>
      <c r="C728" s="2" t="s">
        <v>178</v>
      </c>
      <c r="D728" s="9">
        <v>78.619431000000006</v>
      </c>
      <c r="E728">
        <v>9.2865059999999999E-3</v>
      </c>
      <c r="G728" s="34">
        <v>1.125</v>
      </c>
      <c r="H728" s="34">
        <v>1.7854651959878082E-2</v>
      </c>
      <c r="I728" s="34">
        <v>1.1428546519598781</v>
      </c>
      <c r="J728" s="34">
        <v>1.1322415253773248</v>
      </c>
      <c r="K728" s="34">
        <v>12.037999999999998</v>
      </c>
      <c r="L728" s="34">
        <v>0.19105271137156651</v>
      </c>
      <c r="M728" s="34">
        <v>12.229052711371565</v>
      </c>
      <c r="N728" s="34">
        <v>12.115487539993097</v>
      </c>
      <c r="O728" s="34">
        <v>73.640000000000015</v>
      </c>
      <c r="P728" s="34">
        <v>1.1687258402892642</v>
      </c>
      <c r="Q728" s="34">
        <v>74.808725840289284</v>
      </c>
      <c r="R728" s="34">
        <v>74.11401415892108</v>
      </c>
      <c r="S728" s="34">
        <v>5.1059999999999981</v>
      </c>
      <c r="T728" s="34">
        <v>8.1036313695233286E-2</v>
      </c>
      <c r="U728" s="34">
        <v>5.1870363136952315</v>
      </c>
      <c r="V728" s="34">
        <v>5.1388668698458826</v>
      </c>
      <c r="W728" s="34">
        <v>91.909000000000006</v>
      </c>
      <c r="X728" s="34">
        <v>1.4586695173159421</v>
      </c>
      <c r="Y728" s="34">
        <v>93.36766951731596</v>
      </c>
      <c r="Z728" s="34">
        <v>92.500610094137386</v>
      </c>
      <c r="AB728" s="34">
        <v>2.0949999999999989</v>
      </c>
      <c r="AC728" s="34">
        <v>3.3249329649728501E-2</v>
      </c>
      <c r="AD728" s="34">
        <v>2.1282493296497274</v>
      </c>
      <c r="AE728" s="34">
        <v>2.1084853294804393</v>
      </c>
      <c r="AF728" s="34">
        <v>3.8309999999999969</v>
      </c>
      <c r="AG728" s="34">
        <v>6.0801041474038114E-2</v>
      </c>
      <c r="AH728" s="34">
        <v>3.8918010414740349</v>
      </c>
      <c r="AI728" s="34">
        <v>3.85565980775158</v>
      </c>
      <c r="AJ728" s="34">
        <v>54.819999999999993</v>
      </c>
      <c r="AK728" s="34">
        <v>0.87003735150268124</v>
      </c>
      <c r="AL728" s="34">
        <v>55.690037351502674</v>
      </c>
      <c r="AM728" s="34">
        <v>55.172871485497716</v>
      </c>
      <c r="AN728" s="34">
        <v>2.8659999999999988</v>
      </c>
      <c r="AO728" s="34">
        <v>4.5485717792898277E-2</v>
      </c>
      <c r="AP728" s="34">
        <v>2.911485717792897</v>
      </c>
      <c r="AQ728" s="34">
        <v>2.8844481882056989</v>
      </c>
      <c r="AR728" s="34">
        <v>63.611999999999988</v>
      </c>
      <c r="AS728" s="34">
        <v>1.0095734404193462</v>
      </c>
      <c r="AT728" s="34">
        <v>64.62157344041934</v>
      </c>
      <c r="AU728" s="34">
        <v>64.021464810935427</v>
      </c>
    </row>
    <row r="729" spans="1:47" x14ac:dyDescent="0.25">
      <c r="A729" s="18">
        <v>45868</v>
      </c>
      <c r="B729" s="2">
        <v>21</v>
      </c>
      <c r="C729" s="2" t="s">
        <v>178</v>
      </c>
      <c r="D729" s="9">
        <v>55.279978</v>
      </c>
      <c r="E729">
        <v>9.5606319999999995E-3</v>
      </c>
      <c r="G729" s="34">
        <v>1.1250000000000002</v>
      </c>
      <c r="H729" s="34">
        <v>1.4918820180825213E-2</v>
      </c>
      <c r="I729" s="34">
        <v>1.1399188201808255</v>
      </c>
      <c r="J729" s="34">
        <v>1.1290204758312024</v>
      </c>
      <c r="K729" s="34">
        <v>11.731</v>
      </c>
      <c r="L729" s="34">
        <v>0.15556682625889826</v>
      </c>
      <c r="M729" s="34">
        <v>11.886566826258898</v>
      </c>
      <c r="N729" s="34">
        <v>11.772923735089629</v>
      </c>
      <c r="O729" s="34">
        <v>67.756999999999977</v>
      </c>
      <c r="P729" s="34">
        <v>0.89853733243748746</v>
      </c>
      <c r="Q729" s="34">
        <v>68.655537332437461</v>
      </c>
      <c r="R729" s="34">
        <v>67.999147005239763</v>
      </c>
      <c r="S729" s="34">
        <v>4.6599999999999993</v>
      </c>
      <c r="T729" s="34">
        <v>6.1797068482351523E-2</v>
      </c>
      <c r="U729" s="34">
        <v>4.7217970684823509</v>
      </c>
      <c r="V729" s="34">
        <v>4.6766537043319127</v>
      </c>
      <c r="W729" s="34">
        <v>85.272999999999968</v>
      </c>
      <c r="X729" s="34">
        <v>1.1308200473595624</v>
      </c>
      <c r="Y729" s="34">
        <v>86.403820047359531</v>
      </c>
      <c r="Z729" s="34">
        <v>85.577744920492506</v>
      </c>
      <c r="AB729" s="34">
        <v>2.0949999999999993</v>
      </c>
      <c r="AC729" s="34">
        <v>2.778215847007005E-2</v>
      </c>
      <c r="AD729" s="34">
        <v>2.1227821584700695</v>
      </c>
      <c r="AE729" s="34">
        <v>2.1024870194367713</v>
      </c>
      <c r="AF729" s="34">
        <v>3.8529999999999984</v>
      </c>
      <c r="AG729" s="34">
        <v>5.1095301472639569E-2</v>
      </c>
      <c r="AH729" s="34">
        <v>3.9040953014726378</v>
      </c>
      <c r="AI729" s="34">
        <v>3.866769683002329</v>
      </c>
      <c r="AJ729" s="34">
        <v>51.800999999999988</v>
      </c>
      <c r="AK729" s="34">
        <v>0.68694204816615689</v>
      </c>
      <c r="AL729" s="34">
        <v>52.487942048166147</v>
      </c>
      <c r="AM729" s="34">
        <v>51.986124149806301</v>
      </c>
      <c r="AN729" s="34">
        <v>2.7169999999999996</v>
      </c>
      <c r="AO729" s="34">
        <v>3.6030608383379639E-2</v>
      </c>
      <c r="AP729" s="34">
        <v>2.7530306083833791</v>
      </c>
      <c r="AQ729" s="34">
        <v>2.7267098958518896</v>
      </c>
      <c r="AR729" s="34">
        <v>60.465999999999987</v>
      </c>
      <c r="AS729" s="34">
        <v>0.80185011649224625</v>
      </c>
      <c r="AT729" s="34">
        <v>61.267850116492234</v>
      </c>
      <c r="AU729" s="34">
        <v>60.682090748097288</v>
      </c>
    </row>
    <row r="730" spans="1:47" x14ac:dyDescent="0.25">
      <c r="A730" s="18">
        <v>45868</v>
      </c>
      <c r="B730" s="2">
        <v>22</v>
      </c>
      <c r="C730" s="2" t="s">
        <v>178</v>
      </c>
      <c r="D730" s="9">
        <v>57.384194999999998</v>
      </c>
      <c r="E730">
        <v>9.473314E-3</v>
      </c>
      <c r="G730" s="34">
        <v>1.125</v>
      </c>
      <c r="H730" s="34">
        <v>1.5712202017244117E-2</v>
      </c>
      <c r="I730" s="34">
        <v>1.1407122020172442</v>
      </c>
      <c r="J730" s="34">
        <v>1.1299058771439034</v>
      </c>
      <c r="K730" s="34">
        <v>11.32</v>
      </c>
      <c r="L730" s="34">
        <v>0.15809966829795857</v>
      </c>
      <c r="M730" s="34">
        <v>11.478099668297959</v>
      </c>
      <c r="N730" s="34">
        <v>11.369364026016878</v>
      </c>
      <c r="O730" s="34">
        <v>62.36399999999999</v>
      </c>
      <c r="P730" s="34">
        <v>0.871000681425255</v>
      </c>
      <c r="Q730" s="34">
        <v>63.235000681425248</v>
      </c>
      <c r="R730" s="34">
        <v>62.635955664179896</v>
      </c>
      <c r="S730" s="34">
        <v>4.2969999999999997</v>
      </c>
      <c r="T730" s="34">
        <v>6.001362850497597E-2</v>
      </c>
      <c r="U730" s="34">
        <v>4.3570136285049754</v>
      </c>
      <c r="V730" s="34">
        <v>4.3157382702998683</v>
      </c>
      <c r="W730" s="34">
        <v>79.105999999999995</v>
      </c>
      <c r="X730" s="34">
        <v>1.1048261802454336</v>
      </c>
      <c r="Y730" s="34">
        <v>80.210826180245419</v>
      </c>
      <c r="Z730" s="34">
        <v>79.450963837640558</v>
      </c>
      <c r="AB730" s="34">
        <v>2.0949999999999998</v>
      </c>
      <c r="AC730" s="34">
        <v>2.9259611756556819E-2</v>
      </c>
      <c r="AD730" s="34">
        <v>2.1242596117565564</v>
      </c>
      <c r="AE730" s="34">
        <v>2.1041358334368687</v>
      </c>
      <c r="AF730" s="34">
        <v>3.8829999999999978</v>
      </c>
      <c r="AG730" s="34">
        <v>5.4231538162630107E-2</v>
      </c>
      <c r="AH730" s="34">
        <v>3.9372315381626279</v>
      </c>
      <c r="AI730" s="34">
        <v>3.8999329075109106</v>
      </c>
      <c r="AJ730" s="34">
        <v>49.323000000000022</v>
      </c>
      <c r="AK730" s="34">
        <v>0.68886483564136169</v>
      </c>
      <c r="AL730" s="34">
        <v>50.011864835641383</v>
      </c>
      <c r="AM730" s="34">
        <v>49.538086736327799</v>
      </c>
      <c r="AN730" s="34">
        <v>2.5639999999999992</v>
      </c>
      <c r="AO730" s="34">
        <v>3.5809854197523472E-2</v>
      </c>
      <c r="AP730" s="34">
        <v>2.5998098541975225</v>
      </c>
      <c r="AQ730" s="34">
        <v>2.5751810391084153</v>
      </c>
      <c r="AR730" s="34">
        <v>57.865000000000016</v>
      </c>
      <c r="AS730" s="34">
        <v>0.8081658397580721</v>
      </c>
      <c r="AT730" s="34">
        <v>58.673165839758092</v>
      </c>
      <c r="AU730" s="34">
        <v>58.117336516383993</v>
      </c>
    </row>
    <row r="731" spans="1:47" x14ac:dyDescent="0.25">
      <c r="A731" s="18">
        <v>45868</v>
      </c>
      <c r="B731" s="2">
        <v>23</v>
      </c>
      <c r="C731" s="2" t="s">
        <v>178</v>
      </c>
      <c r="D731" s="9">
        <v>46.349013999999997</v>
      </c>
      <c r="E731">
        <v>9.6694780000000004E-3</v>
      </c>
      <c r="G731" s="34">
        <v>1.125</v>
      </c>
      <c r="H731" s="34">
        <v>1.2100992909117026E-2</v>
      </c>
      <c r="I731" s="34">
        <v>1.1371009929091169</v>
      </c>
      <c r="J731" s="34">
        <v>1.1261058198744041</v>
      </c>
      <c r="K731" s="34">
        <v>10.403</v>
      </c>
      <c r="L731" s="34">
        <v>0.11189922598537283</v>
      </c>
      <c r="M731" s="34">
        <v>10.514899225985374</v>
      </c>
      <c r="N731" s="34">
        <v>10.413225639247493</v>
      </c>
      <c r="O731" s="34">
        <v>56.639000000000003</v>
      </c>
      <c r="P731" s="34">
        <v>0.60923389989287058</v>
      </c>
      <c r="Q731" s="34">
        <v>57.248233899892874</v>
      </c>
      <c r="R731" s="34">
        <v>56.694673361659007</v>
      </c>
      <c r="S731" s="34">
        <v>3.863</v>
      </c>
      <c r="T731" s="34">
        <v>4.1552120540372516E-2</v>
      </c>
      <c r="U731" s="34">
        <v>3.9045521205403726</v>
      </c>
      <c r="V731" s="34">
        <v>3.8667971397109544</v>
      </c>
      <c r="W731" s="34">
        <v>72.03</v>
      </c>
      <c r="X731" s="34">
        <v>0.77478623932773294</v>
      </c>
      <c r="Y731" s="34">
        <v>72.80478623932774</v>
      </c>
      <c r="Z731" s="34">
        <v>72.100801960491864</v>
      </c>
      <c r="AB731" s="34">
        <v>2.0949999999999984</v>
      </c>
      <c r="AC731" s="34">
        <v>2.2534737906311247E-2</v>
      </c>
      <c r="AD731" s="34">
        <v>2.1175347379063099</v>
      </c>
      <c r="AE731" s="34">
        <v>2.0970592823438889</v>
      </c>
      <c r="AF731" s="34">
        <v>3.6389999999999971</v>
      </c>
      <c r="AG731" s="34">
        <v>3.9142678396690514E-2</v>
      </c>
      <c r="AH731" s="34">
        <v>3.6781426783966875</v>
      </c>
      <c r="AI731" s="34">
        <v>3.6425769586870698</v>
      </c>
      <c r="AJ731" s="34">
        <v>45.351000000000006</v>
      </c>
      <c r="AK731" s="34">
        <v>0.4878152261523257</v>
      </c>
      <c r="AL731" s="34">
        <v>45.838815226152335</v>
      </c>
      <c r="AM731" s="34">
        <v>45.395577810776992</v>
      </c>
      <c r="AN731" s="34">
        <v>2.363999999999999</v>
      </c>
      <c r="AO731" s="34">
        <v>2.5428219766357903E-2</v>
      </c>
      <c r="AP731" s="34">
        <v>2.3894282197663568</v>
      </c>
      <c r="AQ731" s="34">
        <v>2.366323696162747</v>
      </c>
      <c r="AR731" s="34">
        <v>53.448999999999998</v>
      </c>
      <c r="AS731" s="34">
        <v>0.57492086222168537</v>
      </c>
      <c r="AT731" s="34">
        <v>54.023920862221686</v>
      </c>
      <c r="AU731" s="34">
        <v>53.501537747970694</v>
      </c>
    </row>
    <row r="732" spans="1:47" x14ac:dyDescent="0.25">
      <c r="A732" s="18">
        <v>45868</v>
      </c>
      <c r="B732" s="2">
        <v>24</v>
      </c>
      <c r="C732" s="2" t="s">
        <v>23</v>
      </c>
      <c r="D732" s="9">
        <v>37.923358999999998</v>
      </c>
      <c r="E732">
        <v>9.7392759999999998E-3</v>
      </c>
      <c r="G732" s="34">
        <v>1.1250000000000002</v>
      </c>
      <c r="H732" s="34">
        <v>1.1061233891602138E-2</v>
      </c>
      <c r="I732" s="34">
        <v>1.1360612338916023</v>
      </c>
      <c r="J732" s="34">
        <v>1.1249968199818314</v>
      </c>
      <c r="K732" s="34">
        <v>9.7589999999999986</v>
      </c>
      <c r="L732" s="34">
        <v>9.5952516931684648E-2</v>
      </c>
      <c r="M732" s="34">
        <v>9.8549525169316841</v>
      </c>
      <c r="N732" s="34">
        <v>9.7589724144023915</v>
      </c>
      <c r="O732" s="34">
        <v>52.74199999999999</v>
      </c>
      <c r="P732" s="34">
        <v>0.51857030925411529</v>
      </c>
      <c r="Q732" s="34">
        <v>53.260570309254106</v>
      </c>
      <c r="R732" s="34">
        <v>52.741850915094872</v>
      </c>
      <c r="S732" s="34">
        <v>3.4739999999999989</v>
      </c>
      <c r="T732" s="34">
        <v>3.4157090257267382E-2</v>
      </c>
      <c r="U732" s="34">
        <v>3.5081570902572663</v>
      </c>
      <c r="V732" s="34">
        <v>3.4739901801038937</v>
      </c>
      <c r="W732" s="34">
        <v>67.099999999999994</v>
      </c>
      <c r="X732" s="34">
        <v>0.65974115033466951</v>
      </c>
      <c r="Y732" s="34">
        <v>67.759741150334662</v>
      </c>
      <c r="Z732" s="34">
        <v>67.099810329582994</v>
      </c>
      <c r="AB732" s="34">
        <v>2.0949999999999993</v>
      </c>
      <c r="AC732" s="34">
        <v>2.0598475558139082E-2</v>
      </c>
      <c r="AD732" s="34">
        <v>2.1155984755581385</v>
      </c>
      <c r="AE732" s="34">
        <v>2.0949940780994987</v>
      </c>
      <c r="AF732" s="34">
        <v>3.622999999999998</v>
      </c>
      <c r="AG732" s="34">
        <v>3.5622089234910684E-2</v>
      </c>
      <c r="AH732" s="34">
        <v>3.6586220892349086</v>
      </c>
      <c r="AI732" s="34">
        <v>3.6229897589281532</v>
      </c>
      <c r="AJ732" s="34">
        <v>42.586999999999989</v>
      </c>
      <c r="AK732" s="34">
        <v>0.41872423799258668</v>
      </c>
      <c r="AL732" s="34">
        <v>43.005724237992574</v>
      </c>
      <c r="AM732" s="34">
        <v>42.586879620058873</v>
      </c>
      <c r="AN732" s="34">
        <v>2.1999999999999997</v>
      </c>
      <c r="AO732" s="34">
        <v>2.1630857388021951E-2</v>
      </c>
      <c r="AP732" s="34">
        <v>2.2216308573880217</v>
      </c>
      <c r="AQ732" s="34">
        <v>2.199993781297803</v>
      </c>
      <c r="AR732" s="34">
        <v>50.504999999999988</v>
      </c>
      <c r="AS732" s="34">
        <v>0.4965756601736584</v>
      </c>
      <c r="AT732" s="34">
        <v>51.001575660173643</v>
      </c>
      <c r="AU732" s="34">
        <v>50.504857238384332</v>
      </c>
    </row>
    <row r="733" spans="1:47" x14ac:dyDescent="0.25">
      <c r="A733" s="18">
        <v>45869</v>
      </c>
      <c r="B733" s="2">
        <v>1</v>
      </c>
      <c r="C733" s="2" t="s">
        <v>23</v>
      </c>
      <c r="D733" s="9">
        <v>60.986362999999997</v>
      </c>
      <c r="E733">
        <v>9.8424830000000008E-3</v>
      </c>
      <c r="G733" s="34">
        <v>1.1300000000000001</v>
      </c>
      <c r="H733" s="34">
        <v>1.0516287226333328E-2</v>
      </c>
      <c r="I733" s="34">
        <v>1.1405162872263335</v>
      </c>
      <c r="J733" s="34">
        <v>1.1292907750580852</v>
      </c>
      <c r="K733" s="34">
        <v>9.2129999999999992</v>
      </c>
      <c r="L733" s="34">
        <v>8.5740313465671625E-2</v>
      </c>
      <c r="M733" s="34">
        <v>9.2987403134656716</v>
      </c>
      <c r="N733" s="34">
        <v>9.2072176200089704</v>
      </c>
      <c r="O733" s="34">
        <v>49.628</v>
      </c>
      <c r="P733" s="34">
        <v>0.46186044466236309</v>
      </c>
      <c r="Q733" s="34">
        <v>50.089860444662364</v>
      </c>
      <c r="R733" s="34">
        <v>49.5968518447634</v>
      </c>
      <c r="S733" s="34">
        <v>3.2619999999999996</v>
      </c>
      <c r="T733" s="34">
        <v>3.0357636223273723E-2</v>
      </c>
      <c r="U733" s="34">
        <v>3.2923576362232732</v>
      </c>
      <c r="V733" s="34">
        <v>3.2599526621588253</v>
      </c>
      <c r="W733" s="34">
        <v>63.233000000000004</v>
      </c>
      <c r="X733" s="34">
        <v>0.58847468157764171</v>
      </c>
      <c r="Y733" s="34">
        <v>63.821474681577641</v>
      </c>
      <c r="Z733" s="34">
        <v>63.19331290198928</v>
      </c>
      <c r="AB733" s="34">
        <v>2.0949999999999993</v>
      </c>
      <c r="AC733" s="34">
        <v>1.9497010388644525E-2</v>
      </c>
      <c r="AD733" s="34">
        <v>2.1144970103886438</v>
      </c>
      <c r="AE733" s="34">
        <v>2.0936851095103428</v>
      </c>
      <c r="AF733" s="34">
        <v>3.3519999999999976</v>
      </c>
      <c r="AG733" s="34">
        <v>3.1195216621831227E-2</v>
      </c>
      <c r="AH733" s="34">
        <v>3.3831952166218291</v>
      </c>
      <c r="AI733" s="34">
        <v>3.3498961752165473</v>
      </c>
      <c r="AJ733" s="34">
        <v>40.643000000000015</v>
      </c>
      <c r="AK733" s="34">
        <v>0.37824200153970405</v>
      </c>
      <c r="AL733" s="34">
        <v>41.021242001539719</v>
      </c>
      <c r="AM733" s="34">
        <v>40.617491124500674</v>
      </c>
      <c r="AN733" s="34">
        <v>2.0639999999999992</v>
      </c>
      <c r="AO733" s="34">
        <v>1.9208510473585821E-2</v>
      </c>
      <c r="AP733" s="34">
        <v>2.0832085104735851</v>
      </c>
      <c r="AQ733" s="34">
        <v>2.0627045661237937</v>
      </c>
      <c r="AR733" s="34">
        <v>48.154000000000011</v>
      </c>
      <c r="AS733" s="34">
        <v>0.44814273902376567</v>
      </c>
      <c r="AT733" s="34">
        <v>48.602142739023776</v>
      </c>
      <c r="AU733" s="34">
        <v>48.123776975351355</v>
      </c>
    </row>
    <row r="734" spans="1:47" x14ac:dyDescent="0.25">
      <c r="A734" s="18">
        <v>45869</v>
      </c>
      <c r="B734" s="2">
        <v>2</v>
      </c>
      <c r="C734" s="2" t="s">
        <v>23</v>
      </c>
      <c r="D734" s="9">
        <v>57.214497000000001</v>
      </c>
      <c r="E734">
        <v>9.7147970000000007E-3</v>
      </c>
      <c r="G734" s="34">
        <v>1.1299999999999999</v>
      </c>
      <c r="H734" s="34">
        <v>8.2117902089619086E-3</v>
      </c>
      <c r="I734" s="34">
        <v>1.1382117902089619</v>
      </c>
      <c r="J734" s="34">
        <v>1.1271542937240753</v>
      </c>
      <c r="K734" s="34">
        <v>8.8149999999999977</v>
      </c>
      <c r="L734" s="34">
        <v>6.4059230700884262E-2</v>
      </c>
      <c r="M734" s="34">
        <v>8.8790592307008822</v>
      </c>
      <c r="N734" s="34">
        <v>8.7928009727236471</v>
      </c>
      <c r="O734" s="34">
        <v>47.163000000000011</v>
      </c>
      <c r="P734" s="34">
        <v>0.34273686869492975</v>
      </c>
      <c r="Q734" s="34">
        <v>47.505736868694939</v>
      </c>
      <c r="R734" s="34">
        <v>47.044228278680151</v>
      </c>
      <c r="S734" s="34">
        <v>3.1069999999999998</v>
      </c>
      <c r="T734" s="34">
        <v>2.257878953915456E-2</v>
      </c>
      <c r="U734" s="34">
        <v>3.1295787895391545</v>
      </c>
      <c r="V734" s="34">
        <v>3.0991755669032757</v>
      </c>
      <c r="W734" s="34">
        <v>60.215000000000003</v>
      </c>
      <c r="X734" s="34">
        <v>0.43758667914393046</v>
      </c>
      <c r="Y734" s="34">
        <v>60.652586679143937</v>
      </c>
      <c r="Z734" s="34">
        <v>60.063359112031151</v>
      </c>
      <c r="AB734" s="34">
        <v>2.0949999999999998</v>
      </c>
      <c r="AC734" s="34">
        <v>1.5224513705995752E-2</v>
      </c>
      <c r="AD734" s="34">
        <v>2.1102245137059956</v>
      </c>
      <c r="AE734" s="34">
        <v>2.0897241109309181</v>
      </c>
      <c r="AF734" s="34">
        <v>3.090999999999998</v>
      </c>
      <c r="AG734" s="34">
        <v>2.2462516403452433E-2</v>
      </c>
      <c r="AH734" s="34">
        <v>3.1134625164034504</v>
      </c>
      <c r="AI734" s="34">
        <v>3.0832158600894819</v>
      </c>
      <c r="AJ734" s="34">
        <v>38.913999999999994</v>
      </c>
      <c r="AK734" s="34">
        <v>0.28279080016950769</v>
      </c>
      <c r="AL734" s="34">
        <v>39.196790800169502</v>
      </c>
      <c r="AM734" s="34">
        <v>38.816001934494388</v>
      </c>
      <c r="AN734" s="34">
        <v>2.0149999999999992</v>
      </c>
      <c r="AO734" s="34">
        <v>1.464314802748517E-2</v>
      </c>
      <c r="AP734" s="34">
        <v>2.0296431480274846</v>
      </c>
      <c r="AQ734" s="34">
        <v>2.0099255768619568</v>
      </c>
      <c r="AR734" s="34">
        <v>46.114999999999995</v>
      </c>
      <c r="AS734" s="34">
        <v>0.33512097830644105</v>
      </c>
      <c r="AT734" s="34">
        <v>46.45012097830643</v>
      </c>
      <c r="AU734" s="34">
        <v>45.998867482376745</v>
      </c>
    </row>
    <row r="735" spans="1:47" x14ac:dyDescent="0.25">
      <c r="A735" s="18">
        <v>45869</v>
      </c>
      <c r="B735" s="2">
        <v>3</v>
      </c>
      <c r="C735" s="2" t="s">
        <v>23</v>
      </c>
      <c r="D735" s="9">
        <v>40.327460000000002</v>
      </c>
      <c r="E735">
        <v>9.9688899999999993E-3</v>
      </c>
      <c r="G735" s="34">
        <v>1.1300000000000001</v>
      </c>
      <c r="H735" s="34">
        <v>9.2926591400835246E-3</v>
      </c>
      <c r="I735" s="34">
        <v>1.1392926591400836</v>
      </c>
      <c r="J735" s="34">
        <v>1.1279351759433085</v>
      </c>
      <c r="K735" s="34">
        <v>8.5210000000000008</v>
      </c>
      <c r="L735" s="34">
        <v>7.0073228789957268E-2</v>
      </c>
      <c r="M735" s="34">
        <v>8.5910732287899574</v>
      </c>
      <c r="N735" s="34">
        <v>8.5054297647902057</v>
      </c>
      <c r="O735" s="34">
        <v>45.149000000000001</v>
      </c>
      <c r="P735" s="34">
        <v>0.37128696240321329</v>
      </c>
      <c r="Q735" s="34">
        <v>45.520286962403212</v>
      </c>
      <c r="R735" s="34">
        <v>45.066500228906577</v>
      </c>
      <c r="S735" s="34">
        <v>2.9779999999999998</v>
      </c>
      <c r="T735" s="34">
        <v>2.44898574505918E-2</v>
      </c>
      <c r="U735" s="34">
        <v>3.0024898574505916</v>
      </c>
      <c r="V735" s="34">
        <v>2.972558366335551</v>
      </c>
      <c r="W735" s="34">
        <v>57.778000000000006</v>
      </c>
      <c r="X735" s="34">
        <v>0.47514270778384587</v>
      </c>
      <c r="Y735" s="34">
        <v>58.253142707783844</v>
      </c>
      <c r="Z735" s="34">
        <v>57.672423535975639</v>
      </c>
      <c r="AB735" s="34">
        <v>2.0949999999999984</v>
      </c>
      <c r="AC735" s="34">
        <v>1.7228425573871654E-2</v>
      </c>
      <c r="AD735" s="34">
        <v>2.1122284255738699</v>
      </c>
      <c r="AE735" s="34">
        <v>2.0911718527444507</v>
      </c>
      <c r="AF735" s="34">
        <v>3.0819999999999981</v>
      </c>
      <c r="AG735" s="34">
        <v>2.5345111035165842E-2</v>
      </c>
      <c r="AH735" s="34">
        <v>3.1073451110351638</v>
      </c>
      <c r="AI735" s="34">
        <v>3.0763683294312165</v>
      </c>
      <c r="AJ735" s="34">
        <v>37.611999999999988</v>
      </c>
      <c r="AK735" s="34">
        <v>0.309305748298072</v>
      </c>
      <c r="AL735" s="34">
        <v>37.92130574829806</v>
      </c>
      <c r="AM735" s="34">
        <v>37.54327242263691</v>
      </c>
      <c r="AN735" s="34">
        <v>1.9179999999999993</v>
      </c>
      <c r="AO735" s="34">
        <v>1.5772849761663887E-2</v>
      </c>
      <c r="AP735" s="34">
        <v>1.9337728497616631</v>
      </c>
      <c r="AQ735" s="34">
        <v>1.9144952809374025</v>
      </c>
      <c r="AR735" s="34">
        <v>44.706999999999987</v>
      </c>
      <c r="AS735" s="34">
        <v>0.36765213466877339</v>
      </c>
      <c r="AT735" s="34">
        <v>45.074652134668753</v>
      </c>
      <c r="AU735" s="34">
        <v>44.625307885749976</v>
      </c>
    </row>
    <row r="736" spans="1:47" x14ac:dyDescent="0.25">
      <c r="A736" s="18">
        <v>45869</v>
      </c>
      <c r="B736" s="2">
        <v>4</v>
      </c>
      <c r="C736" s="2" t="s">
        <v>23</v>
      </c>
      <c r="D736" s="9">
        <v>32.419260000000001</v>
      </c>
      <c r="E736">
        <v>9.6854049999999994E-3</v>
      </c>
      <c r="G736" s="34">
        <v>1.1300000000000001</v>
      </c>
      <c r="H736" s="34">
        <v>9.1307781829750804E-3</v>
      </c>
      <c r="I736" s="34">
        <v>1.1391307781829751</v>
      </c>
      <c r="J736" s="34">
        <v>1.1280978352483078</v>
      </c>
      <c r="K736" s="34">
        <v>8.2729999999999997</v>
      </c>
      <c r="L736" s="34">
        <v>6.6848608767922854E-2</v>
      </c>
      <c r="M736" s="34">
        <v>8.3398486087679231</v>
      </c>
      <c r="N736" s="34">
        <v>8.2590737973533184</v>
      </c>
      <c r="O736" s="34">
        <v>43.697000000000003</v>
      </c>
      <c r="P736" s="34">
        <v>0.35308638430217881</v>
      </c>
      <c r="Q736" s="34">
        <v>44.050086384302183</v>
      </c>
      <c r="R736" s="34">
        <v>43.623443457385228</v>
      </c>
      <c r="S736" s="34">
        <v>2.8899999999999997</v>
      </c>
      <c r="T736" s="34">
        <v>2.3352167211325641E-2</v>
      </c>
      <c r="U736" s="34">
        <v>2.9133521672113254</v>
      </c>
      <c r="V736" s="34">
        <v>2.8851351715642557</v>
      </c>
      <c r="W736" s="34">
        <v>55.99</v>
      </c>
      <c r="X736" s="34">
        <v>0.45241793846440242</v>
      </c>
      <c r="Y736" s="34">
        <v>56.442417938464402</v>
      </c>
      <c r="Z736" s="34">
        <v>55.895750261551115</v>
      </c>
      <c r="AB736" s="34">
        <v>2.0949999999999989</v>
      </c>
      <c r="AC736" s="34">
        <v>1.6928301144542281E-2</v>
      </c>
      <c r="AD736" s="34">
        <v>2.1119283011445411</v>
      </c>
      <c r="AE736" s="34">
        <v>2.0914734202169942</v>
      </c>
      <c r="AF736" s="34">
        <v>2.9929999999999981</v>
      </c>
      <c r="AG736" s="34">
        <v>2.4184441682871146E-2</v>
      </c>
      <c r="AH736" s="34">
        <v>3.0171844416828693</v>
      </c>
      <c r="AI736" s="34">
        <v>2.9879617884054719</v>
      </c>
      <c r="AJ736" s="34">
        <v>36.753999999999998</v>
      </c>
      <c r="AK736" s="34">
        <v>0.29698462065227083</v>
      </c>
      <c r="AL736" s="34">
        <v>37.050984620652265</v>
      </c>
      <c r="AM736" s="34">
        <v>36.692130828952479</v>
      </c>
      <c r="AN736" s="34">
        <v>1.869</v>
      </c>
      <c r="AO736" s="34">
        <v>1.5102145507947277E-2</v>
      </c>
      <c r="AP736" s="34">
        <v>1.8841021455079472</v>
      </c>
      <c r="AQ736" s="34">
        <v>1.8658538531673337</v>
      </c>
      <c r="AR736" s="34">
        <v>43.710999999999999</v>
      </c>
      <c r="AS736" s="34">
        <v>0.35319950898763147</v>
      </c>
      <c r="AT736" s="34">
        <v>44.06419950898762</v>
      </c>
      <c r="AU736" s="34">
        <v>43.637419890742279</v>
      </c>
    </row>
    <row r="737" spans="1:47" x14ac:dyDescent="0.25">
      <c r="A737" s="18">
        <v>45869</v>
      </c>
      <c r="B737" s="2">
        <v>5</v>
      </c>
      <c r="C737" s="2" t="s">
        <v>23</v>
      </c>
      <c r="D737" s="9">
        <v>30.516926000000002</v>
      </c>
      <c r="E737">
        <v>1.0077932E-2</v>
      </c>
      <c r="G737" s="34">
        <v>1.1300000000000001</v>
      </c>
      <c r="H737" s="34">
        <v>1.0292859834387939E-2</v>
      </c>
      <c r="I737" s="34">
        <v>1.140292859834388</v>
      </c>
      <c r="J737" s="34">
        <v>1.1288010659328915</v>
      </c>
      <c r="K737" s="34">
        <v>8.1489999999999991</v>
      </c>
      <c r="L737" s="34">
        <v>7.4227004239316205E-2</v>
      </c>
      <c r="M737" s="34">
        <v>8.2232270042393161</v>
      </c>
      <c r="N737" s="34">
        <v>8.1403538816700287</v>
      </c>
      <c r="O737" s="34">
        <v>43.117000000000004</v>
      </c>
      <c r="P737" s="34">
        <v>0.3927409181232786</v>
      </c>
      <c r="Q737" s="34">
        <v>43.509740918123285</v>
      </c>
      <c r="R737" s="34">
        <v>43.071252707812825</v>
      </c>
      <c r="S737" s="34">
        <v>2.8609999999999993</v>
      </c>
      <c r="T737" s="34">
        <v>2.6060063704587508E-2</v>
      </c>
      <c r="U737" s="34">
        <v>2.8870600637045869</v>
      </c>
      <c r="V737" s="34">
        <v>2.8579644687026566</v>
      </c>
      <c r="W737" s="34">
        <v>55.256999999999998</v>
      </c>
      <c r="X737" s="34">
        <v>0.50332084590157022</v>
      </c>
      <c r="Y737" s="34">
        <v>55.760320845901575</v>
      </c>
      <c r="Z737" s="34">
        <v>55.1983721241184</v>
      </c>
      <c r="AB737" s="34">
        <v>2.0949999999999998</v>
      </c>
      <c r="AC737" s="34">
        <v>1.9082779958444894E-2</v>
      </c>
      <c r="AD737" s="34">
        <v>2.1140827799584447</v>
      </c>
      <c r="AE737" s="34">
        <v>2.0927771974596525</v>
      </c>
      <c r="AF737" s="34">
        <v>2.9329999999999985</v>
      </c>
      <c r="AG737" s="34">
        <v>2.6715891941822837E-2</v>
      </c>
      <c r="AH737" s="34">
        <v>2.9597158919418214</v>
      </c>
      <c r="AI737" s="34">
        <v>2.9298880764435125</v>
      </c>
      <c r="AJ737" s="34">
        <v>36.468000000000032</v>
      </c>
      <c r="AK737" s="34">
        <v>0.33217700215969881</v>
      </c>
      <c r="AL737" s="34">
        <v>36.800177002159728</v>
      </c>
      <c r="AM737" s="34">
        <v>36.429307320744002</v>
      </c>
      <c r="AN737" s="34">
        <v>1.8839999999999999</v>
      </c>
      <c r="AO737" s="34">
        <v>1.7160838874324669E-2</v>
      </c>
      <c r="AP737" s="34">
        <v>1.9011608388743246</v>
      </c>
      <c r="AQ737" s="34">
        <v>1.8820010692190863</v>
      </c>
      <c r="AR737" s="34">
        <v>43.380000000000031</v>
      </c>
      <c r="AS737" s="34">
        <v>0.39513651293429125</v>
      </c>
      <c r="AT737" s="34">
        <v>43.775136512934317</v>
      </c>
      <c r="AU737" s="34">
        <v>43.333973663866253</v>
      </c>
    </row>
    <row r="738" spans="1:47" x14ac:dyDescent="0.25">
      <c r="A738" s="18">
        <v>45869</v>
      </c>
      <c r="B738" s="2">
        <v>6</v>
      </c>
      <c r="C738" s="2" t="s">
        <v>23</v>
      </c>
      <c r="D738" s="9">
        <v>34.433999999999997</v>
      </c>
      <c r="E738">
        <v>1.0787992E-2</v>
      </c>
      <c r="G738" s="34">
        <v>1.1300000000000001</v>
      </c>
      <c r="H738" s="34">
        <v>1.1904216688275062E-2</v>
      </c>
      <c r="I738" s="34">
        <v>1.1419042166882751</v>
      </c>
      <c r="J738" s="34">
        <v>1.1295853631338757</v>
      </c>
      <c r="K738" s="34">
        <v>8.1559999999999988</v>
      </c>
      <c r="L738" s="34">
        <v>8.5921054256257859E-2</v>
      </c>
      <c r="M738" s="34">
        <v>8.241921054256256</v>
      </c>
      <c r="N738" s="34">
        <v>8.1530072758583074</v>
      </c>
      <c r="O738" s="34">
        <v>43.915000000000006</v>
      </c>
      <c r="P738" s="34">
        <v>0.46263157156247731</v>
      </c>
      <c r="Q738" s="34">
        <v>44.377631571562482</v>
      </c>
      <c r="R738" s="34">
        <v>43.89888603718952</v>
      </c>
      <c r="S738" s="34">
        <v>2.9729999999999999</v>
      </c>
      <c r="T738" s="34">
        <v>3.1319678065700671E-2</v>
      </c>
      <c r="U738" s="34">
        <v>3.0043196780657007</v>
      </c>
      <c r="V738" s="34">
        <v>2.971909101413285</v>
      </c>
      <c r="W738" s="34">
        <v>56.174000000000007</v>
      </c>
      <c r="X738" s="34">
        <v>0.59177652057271091</v>
      </c>
      <c r="Y738" s="34">
        <v>56.765776520572715</v>
      </c>
      <c r="Z738" s="34">
        <v>56.153387777594986</v>
      </c>
      <c r="AB738" s="34">
        <v>2.0949999999999989</v>
      </c>
      <c r="AC738" s="34">
        <v>2.2070207045961274E-2</v>
      </c>
      <c r="AD738" s="34">
        <v>2.1170702070459599</v>
      </c>
      <c r="AE738" s="34">
        <v>2.0942312705889097</v>
      </c>
      <c r="AF738" s="34">
        <v>2.9829999999999983</v>
      </c>
      <c r="AG738" s="34">
        <v>3.1425025116039368E-2</v>
      </c>
      <c r="AH738" s="34">
        <v>3.0144250251160378</v>
      </c>
      <c r="AI738" s="34">
        <v>2.9819054320604863</v>
      </c>
      <c r="AJ738" s="34">
        <v>37.47000000000002</v>
      </c>
      <c r="AK738" s="34">
        <v>0.39473539761917414</v>
      </c>
      <c r="AL738" s="34">
        <v>37.864735397619192</v>
      </c>
      <c r="AM738" s="34">
        <v>37.456250935067558</v>
      </c>
      <c r="AN738" s="34">
        <v>1.9059999999999999</v>
      </c>
      <c r="AO738" s="34">
        <v>2.0079147794559528E-2</v>
      </c>
      <c r="AP738" s="34">
        <v>1.9260791477945594</v>
      </c>
      <c r="AQ738" s="34">
        <v>1.9053006213567847</v>
      </c>
      <c r="AR738" s="34">
        <v>44.454000000000015</v>
      </c>
      <c r="AS738" s="34">
        <v>0.46830977757573433</v>
      </c>
      <c r="AT738" s="34">
        <v>44.922309777575748</v>
      </c>
      <c r="AU738" s="34">
        <v>44.437688259073738</v>
      </c>
    </row>
    <row r="739" spans="1:47" x14ac:dyDescent="0.25">
      <c r="A739" s="18">
        <v>45869</v>
      </c>
      <c r="B739" s="2">
        <v>7</v>
      </c>
      <c r="C739" s="2" t="s">
        <v>23</v>
      </c>
      <c r="D739" s="9">
        <v>39.975420999999997</v>
      </c>
      <c r="E739">
        <v>1.0616677999999999E-2</v>
      </c>
      <c r="G739" s="34">
        <v>1.1300000000000001</v>
      </c>
      <c r="H739" s="34">
        <v>7.5517283930357452E-3</v>
      </c>
      <c r="I739" s="34">
        <v>1.1375517283930359</v>
      </c>
      <c r="J739" s="34">
        <v>1.1254747079843435</v>
      </c>
      <c r="K739" s="34">
        <v>7.9269999999999987</v>
      </c>
      <c r="L739" s="34">
        <v>5.2975708824419758E-2</v>
      </c>
      <c r="M739" s="34">
        <v>7.9799757088244183</v>
      </c>
      <c r="N739" s="34">
        <v>7.8952548762760077</v>
      </c>
      <c r="O739" s="34">
        <v>45.688000000000002</v>
      </c>
      <c r="P739" s="34">
        <v>0.30533041311594433</v>
      </c>
      <c r="Q739" s="34">
        <v>45.993330413115949</v>
      </c>
      <c r="R739" s="34">
        <v>45.505034033972294</v>
      </c>
      <c r="S739" s="34">
        <v>3.0059999999999993</v>
      </c>
      <c r="T739" s="34">
        <v>2.0088934114571185E-2</v>
      </c>
      <c r="U739" s="34">
        <v>3.0260889341145707</v>
      </c>
      <c r="V739" s="34">
        <v>2.9939619223017133</v>
      </c>
      <c r="W739" s="34">
        <v>57.751000000000005</v>
      </c>
      <c r="X739" s="34">
        <v>0.38594678444797104</v>
      </c>
      <c r="Y739" s="34">
        <v>58.136946784447971</v>
      </c>
      <c r="Z739" s="34">
        <v>57.51972554053436</v>
      </c>
      <c r="AB739" s="34">
        <v>2.0949999999999993</v>
      </c>
      <c r="AC739" s="34">
        <v>1.4000770781778653E-2</v>
      </c>
      <c r="AD739" s="34">
        <v>2.1090007707817779</v>
      </c>
      <c r="AE739" s="34">
        <v>2.0866101886966359</v>
      </c>
      <c r="AF739" s="34">
        <v>2.8429999999999978</v>
      </c>
      <c r="AG739" s="34">
        <v>1.8999614001239472E-2</v>
      </c>
      <c r="AH739" s="34">
        <v>2.8619996140012374</v>
      </c>
      <c r="AI739" s="34">
        <v>2.8316146856632618</v>
      </c>
      <c r="AJ739" s="34">
        <v>38.583000000000006</v>
      </c>
      <c r="AK739" s="34">
        <v>0.25784808547654703</v>
      </c>
      <c r="AL739" s="34">
        <v>38.840848085476551</v>
      </c>
      <c r="AM739" s="34">
        <v>38.428487308106128</v>
      </c>
      <c r="AN739" s="34">
        <v>1.9809999999999997</v>
      </c>
      <c r="AO739" s="34">
        <v>1.3238914996994517E-2</v>
      </c>
      <c r="AP739" s="34">
        <v>1.9942389149969941</v>
      </c>
      <c r="AQ739" s="34">
        <v>1.9730667225814016</v>
      </c>
      <c r="AR739" s="34">
        <v>45.502000000000002</v>
      </c>
      <c r="AS739" s="34">
        <v>0.30408738525655971</v>
      </c>
      <c r="AT739" s="34">
        <v>45.806087385256561</v>
      </c>
      <c r="AU739" s="34">
        <v>45.319778905047428</v>
      </c>
    </row>
    <row r="740" spans="1:47" x14ac:dyDescent="0.25">
      <c r="A740" s="18">
        <v>45869</v>
      </c>
      <c r="B740" s="2">
        <v>8</v>
      </c>
      <c r="C740" s="2" t="s">
        <v>178</v>
      </c>
      <c r="D740" s="9">
        <v>55.462623000000001</v>
      </c>
      <c r="E740">
        <v>1.04811E-2</v>
      </c>
      <c r="G740" s="34">
        <v>1.1300000000000001</v>
      </c>
      <c r="H740" s="34">
        <v>7.9757854724576121E-3</v>
      </c>
      <c r="I740" s="34">
        <v>1.1379757854724577</v>
      </c>
      <c r="J740" s="34">
        <v>1.1260485474673423</v>
      </c>
      <c r="K740" s="34">
        <v>7.6919999999999975</v>
      </c>
      <c r="L740" s="34">
        <v>5.4291806950569843E-2</v>
      </c>
      <c r="M740" s="34">
        <v>7.7462918069505671</v>
      </c>
      <c r="N740" s="34">
        <v>7.6651021478927372</v>
      </c>
      <c r="O740" s="34">
        <v>50.715999999999994</v>
      </c>
      <c r="P740" s="34">
        <v>0.35796454515146919</v>
      </c>
      <c r="Q740" s="34">
        <v>51.073964545151462</v>
      </c>
      <c r="R740" s="34">
        <v>50.538653215357272</v>
      </c>
      <c r="S740" s="34">
        <v>3.4649999999999994</v>
      </c>
      <c r="T740" s="34">
        <v>2.4456722709792583E-2</v>
      </c>
      <c r="U740" s="34">
        <v>3.4894567227097921</v>
      </c>
      <c r="V740" s="34">
        <v>3.4528833778533983</v>
      </c>
      <c r="W740" s="34">
        <v>63.002999999999986</v>
      </c>
      <c r="X740" s="34">
        <v>0.44468886028428922</v>
      </c>
      <c r="Y740" s="34">
        <v>63.447688860284273</v>
      </c>
      <c r="Z740" s="34">
        <v>62.782687288570749</v>
      </c>
      <c r="AB740" s="34">
        <v>2.0949999999999993</v>
      </c>
      <c r="AC740" s="34">
        <v>1.478696510159176E-2</v>
      </c>
      <c r="AD740" s="34">
        <v>2.1097869651015912</v>
      </c>
      <c r="AE740" s="34">
        <v>2.0876740769416648</v>
      </c>
      <c r="AF740" s="34">
        <v>2.8559999999999963</v>
      </c>
      <c r="AG740" s="34">
        <v>2.0158268415344165E-2</v>
      </c>
      <c r="AH740" s="34">
        <v>2.8761582684153404</v>
      </c>
      <c r="AI740" s="34">
        <v>2.8460129659882525</v>
      </c>
      <c r="AJ740" s="34">
        <v>42.170000000000016</v>
      </c>
      <c r="AK740" s="34">
        <v>0.29764502068454657</v>
      </c>
      <c r="AL740" s="34">
        <v>42.467645020684564</v>
      </c>
      <c r="AM740" s="34">
        <v>42.022537386458268</v>
      </c>
      <c r="AN740" s="34">
        <v>2.1739999999999999</v>
      </c>
      <c r="AO740" s="34">
        <v>1.5344564262940572E-2</v>
      </c>
      <c r="AP740" s="34">
        <v>2.1893445642629406</v>
      </c>
      <c r="AQ740" s="34">
        <v>2.1663978249504443</v>
      </c>
      <c r="AR740" s="34">
        <v>49.295000000000009</v>
      </c>
      <c r="AS740" s="34">
        <v>0.34793481846442303</v>
      </c>
      <c r="AT740" s="34">
        <v>49.642934818464433</v>
      </c>
      <c r="AU740" s="34">
        <v>49.12262225433863</v>
      </c>
    </row>
    <row r="741" spans="1:47" x14ac:dyDescent="0.25">
      <c r="A741" s="18">
        <v>45869</v>
      </c>
      <c r="B741" s="2">
        <v>9</v>
      </c>
      <c r="C741" s="2" t="s">
        <v>178</v>
      </c>
      <c r="D741" s="9">
        <v>70.944291000000007</v>
      </c>
      <c r="E741">
        <v>1.047473E-2</v>
      </c>
      <c r="G741" s="34">
        <v>1.1300000000000001</v>
      </c>
      <c r="H741" s="34">
        <v>7.522663685550178E-3</v>
      </c>
      <c r="I741" s="34">
        <v>1.1375226636855502</v>
      </c>
      <c r="J741" s="34">
        <v>1.1256074209145632</v>
      </c>
      <c r="K741" s="34">
        <v>8.0549999999999979</v>
      </c>
      <c r="L741" s="34">
        <v>5.3623943351421823E-2</v>
      </c>
      <c r="M741" s="34">
        <v>8.1086239433514198</v>
      </c>
      <c r="N741" s="34">
        <v>8.0236882968732779</v>
      </c>
      <c r="O741" s="34">
        <v>58.123999999999974</v>
      </c>
      <c r="P741" s="34">
        <v>0.38694451686629944</v>
      </c>
      <c r="Q741" s="34">
        <v>58.510944516866275</v>
      </c>
      <c r="R741" s="34">
        <v>57.898058171007122</v>
      </c>
      <c r="S741" s="34">
        <v>4.2049999999999992</v>
      </c>
      <c r="T741" s="34">
        <v>2.7993629024547335E-2</v>
      </c>
      <c r="U741" s="34">
        <v>4.2329936290245467</v>
      </c>
      <c r="V741" s="34">
        <v>4.1886541636687946</v>
      </c>
      <c r="W741" s="34">
        <v>71.513999999999967</v>
      </c>
      <c r="X741" s="34">
        <v>0.47608475292781877</v>
      </c>
      <c r="Y741" s="34">
        <v>71.9900847529278</v>
      </c>
      <c r="Z741" s="34">
        <v>71.23600805246376</v>
      </c>
      <c r="AB741" s="34">
        <v>2.0949999999999993</v>
      </c>
      <c r="AC741" s="34">
        <v>1.3946885328520014E-2</v>
      </c>
      <c r="AD741" s="34">
        <v>2.1089468853285194</v>
      </c>
      <c r="AE741" s="34">
        <v>2.0868562361203624</v>
      </c>
      <c r="AF741" s="34">
        <v>3.099999999999997</v>
      </c>
      <c r="AG741" s="34">
        <v>2.0637395951509315E-2</v>
      </c>
      <c r="AH741" s="34">
        <v>3.1206373959515061</v>
      </c>
      <c r="AI741" s="34">
        <v>3.0879495618010111</v>
      </c>
      <c r="AJ741" s="34">
        <v>47.362000000000009</v>
      </c>
      <c r="AK741" s="34">
        <v>0.31529946679205978</v>
      </c>
      <c r="AL741" s="34">
        <v>47.677299466792071</v>
      </c>
      <c r="AM741" s="34">
        <v>47.177892627748278</v>
      </c>
      <c r="AN741" s="34">
        <v>2.472999999999999</v>
      </c>
      <c r="AO741" s="34">
        <v>1.6463316189704053E-2</v>
      </c>
      <c r="AP741" s="34">
        <v>2.4894633161897031</v>
      </c>
      <c r="AQ741" s="34">
        <v>2.4633868601077111</v>
      </c>
      <c r="AR741" s="34">
        <v>55.03</v>
      </c>
      <c r="AS741" s="34">
        <v>0.36634706426179314</v>
      </c>
      <c r="AT741" s="34">
        <v>55.396347064261803</v>
      </c>
      <c r="AU741" s="34">
        <v>54.816085285777362</v>
      </c>
    </row>
    <row r="742" spans="1:47" x14ac:dyDescent="0.25">
      <c r="A742" s="18">
        <v>45869</v>
      </c>
      <c r="B742" s="2">
        <v>10</v>
      </c>
      <c r="C742" s="2" t="s">
        <v>178</v>
      </c>
      <c r="D742" s="9">
        <v>55.217193999999999</v>
      </c>
      <c r="E742">
        <v>1.0660998E-2</v>
      </c>
      <c r="G742" s="34">
        <v>1.1299999999999999</v>
      </c>
      <c r="H742" s="34">
        <v>7.525611041394686E-3</v>
      </c>
      <c r="I742" s="34">
        <v>1.1375256110413945</v>
      </c>
      <c r="J742" s="34">
        <v>1.1253984527771335</v>
      </c>
      <c r="K742" s="34">
        <v>8.7040000000000006</v>
      </c>
      <c r="L742" s="34">
        <v>5.7967184517079072E-2</v>
      </c>
      <c r="M742" s="34">
        <v>8.7619671845170792</v>
      </c>
      <c r="N742" s="34">
        <v>8.6685558698868768</v>
      </c>
      <c r="O742" s="34">
        <v>66.277000000000001</v>
      </c>
      <c r="P742" s="34">
        <v>0.44139373715974839</v>
      </c>
      <c r="Q742" s="34">
        <v>66.718393737159744</v>
      </c>
      <c r="R742" s="34">
        <v>66.007109074964674</v>
      </c>
      <c r="S742" s="34">
        <v>4.8170000000000002</v>
      </c>
      <c r="T742" s="34">
        <v>3.2080414501237352E-2</v>
      </c>
      <c r="U742" s="34">
        <v>4.8490804145012376</v>
      </c>
      <c r="V742" s="34">
        <v>4.7973843779004008</v>
      </c>
      <c r="W742" s="34">
        <v>80.927999999999997</v>
      </c>
      <c r="X742" s="34">
        <v>0.53896694721945948</v>
      </c>
      <c r="Y742" s="34">
        <v>81.466966947219447</v>
      </c>
      <c r="Z742" s="34">
        <v>80.598447775529081</v>
      </c>
      <c r="AB742" s="34">
        <v>2.0949999999999989</v>
      </c>
      <c r="AC742" s="34">
        <v>1.3952349674090142E-2</v>
      </c>
      <c r="AD742" s="34">
        <v>2.1089523496740892</v>
      </c>
      <c r="AE742" s="34">
        <v>2.0864688128921185</v>
      </c>
      <c r="AF742" s="34">
        <v>3.4079999999999986</v>
      </c>
      <c r="AG742" s="34">
        <v>2.2696710114223966E-2</v>
      </c>
      <c r="AH742" s="34">
        <v>3.4306967101142227</v>
      </c>
      <c r="AI742" s="34">
        <v>3.3941220593490886</v>
      </c>
      <c r="AJ742" s="34">
        <v>52.026000000000039</v>
      </c>
      <c r="AK742" s="34">
        <v>0.34648446021203561</v>
      </c>
      <c r="AL742" s="34">
        <v>52.372484460212071</v>
      </c>
      <c r="AM742" s="34">
        <v>51.814141508126717</v>
      </c>
      <c r="AN742" s="34">
        <v>2.7899999999999987</v>
      </c>
      <c r="AO742" s="34">
        <v>1.858093345618687E-2</v>
      </c>
      <c r="AP742" s="34">
        <v>2.8085809334561858</v>
      </c>
      <c r="AQ742" s="34">
        <v>2.7786386577417712</v>
      </c>
      <c r="AR742" s="34">
        <v>60.319000000000038</v>
      </c>
      <c r="AS742" s="34">
        <v>0.40171445345653661</v>
      </c>
      <c r="AT742" s="34">
        <v>60.720714453456566</v>
      </c>
      <c r="AU742" s="34">
        <v>60.073371038109698</v>
      </c>
    </row>
    <row r="743" spans="1:47" x14ac:dyDescent="0.25">
      <c r="A743" s="18">
        <v>45869</v>
      </c>
      <c r="B743" s="2">
        <v>11</v>
      </c>
      <c r="C743" s="2" t="s">
        <v>178</v>
      </c>
      <c r="D743" s="9">
        <v>63.265331000000003</v>
      </c>
      <c r="E743">
        <v>1.0912121E-2</v>
      </c>
      <c r="G743" s="34">
        <v>1.1300000000000001</v>
      </c>
      <c r="H743" s="34">
        <v>1.2640872982235559E-2</v>
      </c>
      <c r="I743" s="34">
        <v>1.1426408729822357</v>
      </c>
      <c r="J743" s="34">
        <v>1.1301722375167078</v>
      </c>
      <c r="K743" s="34">
        <v>8.9680000000000017</v>
      </c>
      <c r="L743" s="34">
        <v>0.10032154770326415</v>
      </c>
      <c r="M743" s="34">
        <v>9.068321547703265</v>
      </c>
      <c r="N743" s="34">
        <v>8.9693669257078188</v>
      </c>
      <c r="O743" s="34">
        <v>72.543999999999983</v>
      </c>
      <c r="P743" s="34">
        <v>0.81152167223300531</v>
      </c>
      <c r="Q743" s="34">
        <v>73.355521672232982</v>
      </c>
      <c r="R743" s="34">
        <v>72.555057343727455</v>
      </c>
      <c r="S743" s="34">
        <v>5.3839999999999995</v>
      </c>
      <c r="T743" s="34">
        <v>6.0228725784386046E-2</v>
      </c>
      <c r="U743" s="34">
        <v>5.4442287257843853</v>
      </c>
      <c r="V743" s="34">
        <v>5.3848206431769503</v>
      </c>
      <c r="W743" s="34">
        <v>88.025999999999982</v>
      </c>
      <c r="X743" s="34">
        <v>0.98471281870289107</v>
      </c>
      <c r="Y743" s="34">
        <v>89.010712818702871</v>
      </c>
      <c r="Z743" s="34">
        <v>88.039417150128926</v>
      </c>
      <c r="AB743" s="34">
        <v>2.0949999999999998</v>
      </c>
      <c r="AC743" s="34">
        <v>2.3435954776799547E-2</v>
      </c>
      <c r="AD743" s="34">
        <v>2.1184359547767992</v>
      </c>
      <c r="AE743" s="34">
        <v>2.095319325307524</v>
      </c>
      <c r="AF743" s="34">
        <v>3.7209999999999979</v>
      </c>
      <c r="AG743" s="34">
        <v>4.1625387935308393E-2</v>
      </c>
      <c r="AH743" s="34">
        <v>3.7626253879353064</v>
      </c>
      <c r="AI743" s="34">
        <v>3.7215671644244841</v>
      </c>
      <c r="AJ743" s="34">
        <v>55.902999999999992</v>
      </c>
      <c r="AK743" s="34">
        <v>0.62536524099638435</v>
      </c>
      <c r="AL743" s="34">
        <v>56.528365240996379</v>
      </c>
      <c r="AM743" s="34">
        <v>55.911520879554431</v>
      </c>
      <c r="AN743" s="34">
        <v>3.008</v>
      </c>
      <c r="AO743" s="34">
        <v>3.3649332681915535E-2</v>
      </c>
      <c r="AP743" s="34">
        <v>3.0416493326819154</v>
      </c>
      <c r="AQ743" s="34">
        <v>3.0084584871241211</v>
      </c>
      <c r="AR743" s="34">
        <v>64.72699999999999</v>
      </c>
      <c r="AS743" s="34">
        <v>0.7240759163904078</v>
      </c>
      <c r="AT743" s="34">
        <v>65.451075916390408</v>
      </c>
      <c r="AU743" s="34">
        <v>64.73686585641056</v>
      </c>
    </row>
    <row r="744" spans="1:47" x14ac:dyDescent="0.25">
      <c r="A744" s="18">
        <v>45869</v>
      </c>
      <c r="B744" s="2">
        <v>12</v>
      </c>
      <c r="C744" s="2" t="s">
        <v>178</v>
      </c>
      <c r="D744" s="9">
        <v>66.749409</v>
      </c>
      <c r="E744">
        <v>1.1153207E-2</v>
      </c>
      <c r="G744" s="34">
        <v>1.1299999999999999</v>
      </c>
      <c r="H744" s="34">
        <v>7.8748886835418794E-3</v>
      </c>
      <c r="I744" s="34">
        <v>1.1378748886835417</v>
      </c>
      <c r="J744" s="34">
        <v>1.1251839345099521</v>
      </c>
      <c r="K744" s="34">
        <v>10.020999999999999</v>
      </c>
      <c r="L744" s="34">
        <v>6.9835627874135553E-2</v>
      </c>
      <c r="M744" s="34">
        <v>10.090835627874135</v>
      </c>
      <c r="N744" s="34">
        <v>9.9782904493134801</v>
      </c>
      <c r="O744" s="34">
        <v>77.240999999999985</v>
      </c>
      <c r="P744" s="34">
        <v>0.53828697062429931</v>
      </c>
      <c r="Q744" s="34">
        <v>77.779286970624284</v>
      </c>
      <c r="R744" s="34">
        <v>76.911798482728514</v>
      </c>
      <c r="S744" s="34">
        <v>5.5890000000000013</v>
      </c>
      <c r="T744" s="34">
        <v>3.8949338807358916E-2</v>
      </c>
      <c r="U744" s="34">
        <v>5.62794933880736</v>
      </c>
      <c r="V744" s="34">
        <v>5.5651796548461281</v>
      </c>
      <c r="W744" s="34">
        <v>93.98099999999998</v>
      </c>
      <c r="X744" s="34">
        <v>0.65494682598933573</v>
      </c>
      <c r="Y744" s="34">
        <v>94.635946825989322</v>
      </c>
      <c r="Z744" s="34">
        <v>93.580452521398087</v>
      </c>
      <c r="AB744" s="34">
        <v>2.0949999999999989</v>
      </c>
      <c r="AC744" s="34">
        <v>1.4599904240725868E-2</v>
      </c>
      <c r="AD744" s="34">
        <v>2.1095999042407247</v>
      </c>
      <c r="AE744" s="34">
        <v>2.0860710998215479</v>
      </c>
      <c r="AF744" s="34">
        <v>3.9889999999999972</v>
      </c>
      <c r="AG744" s="34">
        <v>2.7799053945706673E-2</v>
      </c>
      <c r="AH744" s="34">
        <v>4.0167990539457037</v>
      </c>
      <c r="AI744" s="34">
        <v>3.971998862619643</v>
      </c>
      <c r="AJ744" s="34">
        <v>58.377000000000024</v>
      </c>
      <c r="AK744" s="34">
        <v>0.40682511210541994</v>
      </c>
      <c r="AL744" s="34">
        <v>58.783825112105447</v>
      </c>
      <c r="AM744" s="34">
        <v>58.128196942378338</v>
      </c>
      <c r="AN744" s="34">
        <v>3.1189999999999989</v>
      </c>
      <c r="AO744" s="34">
        <v>2.173608655218329E-2</v>
      </c>
      <c r="AP744" s="34">
        <v>3.1407360865521823</v>
      </c>
      <c r="AQ744" s="34">
        <v>3.1057068068464959</v>
      </c>
      <c r="AR744" s="34">
        <v>67.580000000000013</v>
      </c>
      <c r="AS744" s="34">
        <v>0.47096015684403575</v>
      </c>
      <c r="AT744" s="34">
        <v>68.050960156844056</v>
      </c>
      <c r="AU744" s="34">
        <v>67.291973711666031</v>
      </c>
    </row>
    <row r="745" spans="1:47" x14ac:dyDescent="0.25">
      <c r="A745" s="18">
        <v>45869</v>
      </c>
      <c r="B745" s="2">
        <v>13</v>
      </c>
      <c r="C745" s="2" t="s">
        <v>178</v>
      </c>
      <c r="D745" s="9">
        <v>47.023747999999998</v>
      </c>
      <c r="E745">
        <v>1.1808729E-2</v>
      </c>
      <c r="G745" s="34">
        <v>1.1299999999999999</v>
      </c>
      <c r="H745" s="34">
        <v>1.0545029797976491E-2</v>
      </c>
      <c r="I745" s="34">
        <v>1.1405450297979765</v>
      </c>
      <c r="J745" s="34">
        <v>1.1270766426287953</v>
      </c>
      <c r="K745" s="34">
        <v>10.27</v>
      </c>
      <c r="L745" s="34">
        <v>9.5838456659485483E-2</v>
      </c>
      <c r="M745" s="34">
        <v>10.365838456659485</v>
      </c>
      <c r="N745" s="34">
        <v>10.243431079467015</v>
      </c>
      <c r="O745" s="34">
        <v>78.766999999999996</v>
      </c>
      <c r="P745" s="34">
        <v>0.73504456822762343</v>
      </c>
      <c r="Q745" s="34">
        <v>79.502044568227618</v>
      </c>
      <c r="R745" s="34">
        <v>78.5632264689755</v>
      </c>
      <c r="S745" s="34">
        <v>5.6560000000000006</v>
      </c>
      <c r="T745" s="34">
        <v>5.2781140298544291E-2</v>
      </c>
      <c r="U745" s="34">
        <v>5.7087811402985444</v>
      </c>
      <c r="V745" s="34">
        <v>5.6413676908924479</v>
      </c>
      <c r="W745" s="34">
        <v>95.823000000000008</v>
      </c>
      <c r="X745" s="34">
        <v>0.89420919498362972</v>
      </c>
      <c r="Y745" s="34">
        <v>96.717209194983624</v>
      </c>
      <c r="Z745" s="34">
        <v>95.575101881963761</v>
      </c>
      <c r="AB745" s="34">
        <v>2.0949999999999989</v>
      </c>
      <c r="AC745" s="34">
        <v>1.9550298607752866E-2</v>
      </c>
      <c r="AD745" s="34">
        <v>2.1145502986077518</v>
      </c>
      <c r="AE745" s="34">
        <v>2.0895801471746238</v>
      </c>
      <c r="AF745" s="34">
        <v>4.0129999999999972</v>
      </c>
      <c r="AG745" s="34">
        <v>3.7448853609981979E-2</v>
      </c>
      <c r="AH745" s="34">
        <v>4.0504488536099794</v>
      </c>
      <c r="AI745" s="34">
        <v>4.0026182007693389</v>
      </c>
      <c r="AJ745" s="34">
        <v>59.317000000000007</v>
      </c>
      <c r="AK745" s="34">
        <v>0.55353940931555023</v>
      </c>
      <c r="AL745" s="34">
        <v>59.870539409315555</v>
      </c>
      <c r="AM745" s="34">
        <v>59.163544434347131</v>
      </c>
      <c r="AN745" s="34">
        <v>3.1549999999999994</v>
      </c>
      <c r="AO745" s="34">
        <v>2.9442096471341443E-2</v>
      </c>
      <c r="AP745" s="34">
        <v>3.1844420964713409</v>
      </c>
      <c r="AQ745" s="34">
        <v>3.1468378827379193</v>
      </c>
      <c r="AR745" s="34">
        <v>68.58</v>
      </c>
      <c r="AS745" s="34">
        <v>0.63998065800462656</v>
      </c>
      <c r="AT745" s="34">
        <v>69.21998065800463</v>
      </c>
      <c r="AU745" s="34">
        <v>68.402580665029006</v>
      </c>
    </row>
    <row r="746" spans="1:47" x14ac:dyDescent="0.25">
      <c r="A746" s="18">
        <v>45869</v>
      </c>
      <c r="B746" s="2">
        <v>14</v>
      </c>
      <c r="C746" s="2" t="s">
        <v>178</v>
      </c>
      <c r="D746" s="9">
        <v>52.722746999999998</v>
      </c>
      <c r="E746">
        <v>1.1827885999999999E-2</v>
      </c>
      <c r="G746" s="34">
        <v>1.1300000000000001</v>
      </c>
      <c r="H746" s="34">
        <v>1.5455232679919962E-2</v>
      </c>
      <c r="I746" s="34">
        <v>1.1454552326799201</v>
      </c>
      <c r="J746" s="34">
        <v>1.1319069187696786</v>
      </c>
      <c r="K746" s="34">
        <v>9.5829999999999984</v>
      </c>
      <c r="L746" s="34">
        <v>0.13106857944395839</v>
      </c>
      <c r="M746" s="34">
        <v>9.714068579443957</v>
      </c>
      <c r="N746" s="34">
        <v>9.5991716836901126</v>
      </c>
      <c r="O746" s="34">
        <v>79.246999999999971</v>
      </c>
      <c r="P746" s="34">
        <v>1.0838768355624926</v>
      </c>
      <c r="Q746" s="34">
        <v>80.330876835562464</v>
      </c>
      <c r="R746" s="34">
        <v>79.3807323820714</v>
      </c>
      <c r="S746" s="34">
        <v>5.6669999999999989</v>
      </c>
      <c r="T746" s="34">
        <v>7.7508675749651687E-2</v>
      </c>
      <c r="U746" s="34">
        <v>5.7445086757496506</v>
      </c>
      <c r="V746" s="34">
        <v>5.6765632820068728</v>
      </c>
      <c r="W746" s="34">
        <v>95.626999999999967</v>
      </c>
      <c r="X746" s="34">
        <v>1.3079093234360226</v>
      </c>
      <c r="Y746" s="34">
        <v>96.934909323436003</v>
      </c>
      <c r="Z746" s="34">
        <v>95.788374266538057</v>
      </c>
      <c r="AB746" s="34">
        <v>2.0949999999999984</v>
      </c>
      <c r="AC746" s="34">
        <v>2.8653727844630352E-2</v>
      </c>
      <c r="AD746" s="34">
        <v>2.1236537278446286</v>
      </c>
      <c r="AE746" s="34">
        <v>2.0985353936482074</v>
      </c>
      <c r="AF746" s="34">
        <v>4.1019999999999976</v>
      </c>
      <c r="AG746" s="34">
        <v>5.6103862347815614E-2</v>
      </c>
      <c r="AH746" s="34">
        <v>4.1581038623478133</v>
      </c>
      <c r="AI746" s="34">
        <v>4.1089222838878037</v>
      </c>
      <c r="AJ746" s="34">
        <v>59.192000000000043</v>
      </c>
      <c r="AK746" s="34">
        <v>0.80958064848656908</v>
      </c>
      <c r="AL746" s="34">
        <v>60.001580648486609</v>
      </c>
      <c r="AM746" s="34">
        <v>59.291888792756509</v>
      </c>
      <c r="AN746" s="34">
        <v>3.1779999999999986</v>
      </c>
      <c r="AO746" s="34">
        <v>4.3466132262642135E-2</v>
      </c>
      <c r="AP746" s="34">
        <v>3.2214661322626408</v>
      </c>
      <c r="AQ746" s="34">
        <v>3.1833629980973774</v>
      </c>
      <c r="AR746" s="34">
        <v>68.567000000000036</v>
      </c>
      <c r="AS746" s="34">
        <v>0.93780437094165725</v>
      </c>
      <c r="AT746" s="34">
        <v>69.504804370941685</v>
      </c>
      <c r="AU746" s="34">
        <v>68.682709468389902</v>
      </c>
    </row>
    <row r="747" spans="1:47" x14ac:dyDescent="0.25">
      <c r="A747" s="18">
        <v>45869</v>
      </c>
      <c r="B747" s="2">
        <v>15</v>
      </c>
      <c r="C747" s="2" t="s">
        <v>178</v>
      </c>
      <c r="D747" s="9">
        <v>38.161732999999998</v>
      </c>
      <c r="E747">
        <v>1.1683214000000001E-2</v>
      </c>
      <c r="G747" s="34">
        <v>1.1299999999999999</v>
      </c>
      <c r="H747" s="34">
        <v>1.1979764944436665E-2</v>
      </c>
      <c r="I747" s="34">
        <v>1.1419797649444365</v>
      </c>
      <c r="J747" s="34">
        <v>1.1286377709669209</v>
      </c>
      <c r="K747" s="34">
        <v>9.6910000000000007</v>
      </c>
      <c r="L747" s="34">
        <v>0.10273973635091657</v>
      </c>
      <c r="M747" s="34">
        <v>9.7937397363509167</v>
      </c>
      <c r="N747" s="34">
        <v>9.6793173791508256</v>
      </c>
      <c r="O747" s="34">
        <v>79.653000000000006</v>
      </c>
      <c r="P747" s="34">
        <v>0.84444620984001229</v>
      </c>
      <c r="Q747" s="34">
        <v>80.497446209840021</v>
      </c>
      <c r="R747" s="34">
        <v>79.556977319316971</v>
      </c>
      <c r="S747" s="34">
        <v>5.6660000000000004</v>
      </c>
      <c r="T747" s="34">
        <v>6.0068449712547031E-2</v>
      </c>
      <c r="U747" s="34">
        <v>5.7260684497125478</v>
      </c>
      <c r="V747" s="34">
        <v>5.6591695666359074</v>
      </c>
      <c r="W747" s="34">
        <v>96.14</v>
      </c>
      <c r="X747" s="34">
        <v>1.0192341608479125</v>
      </c>
      <c r="Y747" s="34">
        <v>97.159234160847916</v>
      </c>
      <c r="Z747" s="34">
        <v>96.02410203607063</v>
      </c>
      <c r="AB747" s="34">
        <v>2.0949999999999993</v>
      </c>
      <c r="AC747" s="34">
        <v>2.2210272175747618E-2</v>
      </c>
      <c r="AD747" s="34">
        <v>2.1172102721757469</v>
      </c>
      <c r="AE747" s="34">
        <v>2.0924744514829192</v>
      </c>
      <c r="AF747" s="34">
        <v>4.0679999999999987</v>
      </c>
      <c r="AG747" s="34">
        <v>4.3127153799971979E-2</v>
      </c>
      <c r="AH747" s="34">
        <v>4.1111271537999707</v>
      </c>
      <c r="AI747" s="34">
        <v>4.0630959754809144</v>
      </c>
      <c r="AJ747" s="34">
        <v>58.720999999999997</v>
      </c>
      <c r="AK747" s="34">
        <v>0.62253431619669508</v>
      </c>
      <c r="AL747" s="34">
        <v>59.343534316196688</v>
      </c>
      <c r="AM747" s="34">
        <v>58.650211105264219</v>
      </c>
      <c r="AN747" s="34">
        <v>3.1609999999999987</v>
      </c>
      <c r="AO747" s="34">
        <v>3.3511537158729454E-2</v>
      </c>
      <c r="AP747" s="34">
        <v>3.194511537158728</v>
      </c>
      <c r="AQ747" s="34">
        <v>3.1571893752446334</v>
      </c>
      <c r="AR747" s="34">
        <v>68.045000000000002</v>
      </c>
      <c r="AS747" s="34">
        <v>0.7213832793311441</v>
      </c>
      <c r="AT747" s="34">
        <v>68.766383279331137</v>
      </c>
      <c r="AU747" s="34">
        <v>67.96297090747268</v>
      </c>
    </row>
    <row r="748" spans="1:47" x14ac:dyDescent="0.25">
      <c r="A748" s="18">
        <v>45869</v>
      </c>
      <c r="B748" s="2">
        <v>16</v>
      </c>
      <c r="C748" s="2" t="s">
        <v>178</v>
      </c>
      <c r="D748" s="9">
        <v>43.602649</v>
      </c>
      <c r="E748">
        <v>1.124697E-2</v>
      </c>
      <c r="G748" s="34">
        <v>1.1300000000000001</v>
      </c>
      <c r="H748" s="34">
        <v>7.8543170436800678E-3</v>
      </c>
      <c r="I748" s="34">
        <v>1.1378543170436801</v>
      </c>
      <c r="J748" s="34">
        <v>1.1250569036755194</v>
      </c>
      <c r="K748" s="34">
        <v>10.739000000000001</v>
      </c>
      <c r="L748" s="34">
        <v>7.4643814807150655E-2</v>
      </c>
      <c r="M748" s="34">
        <v>10.813643814807151</v>
      </c>
      <c r="N748" s="34">
        <v>10.692023087231329</v>
      </c>
      <c r="O748" s="34">
        <v>74.376999999999995</v>
      </c>
      <c r="P748" s="34">
        <v>0.51697392810424092</v>
      </c>
      <c r="Q748" s="34">
        <v>74.893973928104231</v>
      </c>
      <c r="R748" s="34">
        <v>74.051643650154062</v>
      </c>
      <c r="S748" s="34">
        <v>5.3220000000000001</v>
      </c>
      <c r="T748" s="34">
        <v>3.6991748058818864E-2</v>
      </c>
      <c r="U748" s="34">
        <v>5.3589917480588189</v>
      </c>
      <c r="V748" s="34">
        <v>5.2987193286381542</v>
      </c>
      <c r="W748" s="34">
        <v>91.567999999999998</v>
      </c>
      <c r="X748" s="34">
        <v>0.63646380801389058</v>
      </c>
      <c r="Y748" s="34">
        <v>92.20446380801387</v>
      </c>
      <c r="Z748" s="34">
        <v>91.167442969699067</v>
      </c>
      <c r="AB748" s="34">
        <v>2.0949999999999984</v>
      </c>
      <c r="AC748" s="34">
        <v>1.4561764784521883E-2</v>
      </c>
      <c r="AD748" s="34">
        <v>2.1095617647845204</v>
      </c>
      <c r="AE748" s="34">
        <v>2.0858355869028418</v>
      </c>
      <c r="AF748" s="34">
        <v>3.9709999999999983</v>
      </c>
      <c r="AG748" s="34">
        <v>2.7601321221640291E-2</v>
      </c>
      <c r="AH748" s="34">
        <v>3.9986013212216385</v>
      </c>
      <c r="AI748" s="34">
        <v>3.9536291721198986</v>
      </c>
      <c r="AJ748" s="34">
        <v>55.337000000000003</v>
      </c>
      <c r="AK748" s="34">
        <v>0.38463216127975564</v>
      </c>
      <c r="AL748" s="34">
        <v>55.721632161279757</v>
      </c>
      <c r="AM748" s="34">
        <v>55.09493263601081</v>
      </c>
      <c r="AN748" s="34">
        <v>2.9709999999999992</v>
      </c>
      <c r="AO748" s="34">
        <v>2.0650598174135813E-2</v>
      </c>
      <c r="AP748" s="34">
        <v>2.991650598174135</v>
      </c>
      <c r="AQ748" s="34">
        <v>2.9580035936459885</v>
      </c>
      <c r="AR748" s="34">
        <v>64.373999999999995</v>
      </c>
      <c r="AS748" s="34">
        <v>0.44744584546005362</v>
      </c>
      <c r="AT748" s="34">
        <v>64.821445845460048</v>
      </c>
      <c r="AU748" s="34">
        <v>64.092400988679543</v>
      </c>
    </row>
    <row r="749" spans="1:47" x14ac:dyDescent="0.25">
      <c r="A749" s="18">
        <v>45869</v>
      </c>
      <c r="B749" s="2">
        <v>17</v>
      </c>
      <c r="C749" s="2" t="s">
        <v>178</v>
      </c>
      <c r="D749" s="9">
        <v>41.486147000000003</v>
      </c>
      <c r="E749">
        <v>1.1653826000000001E-2</v>
      </c>
      <c r="G749" s="34">
        <v>1.1300000000000001</v>
      </c>
      <c r="H749" s="34">
        <v>1.136211108274025E-2</v>
      </c>
      <c r="I749" s="34">
        <v>1.1413621110827403</v>
      </c>
      <c r="J749" s="34">
        <v>1.1280608756371895</v>
      </c>
      <c r="K749" s="34">
        <v>9.6129999999999995</v>
      </c>
      <c r="L749" s="34">
        <v>9.6658383927771693E-2</v>
      </c>
      <c r="M749" s="34">
        <v>9.7096583839277706</v>
      </c>
      <c r="N749" s="34">
        <v>9.5965037146020347</v>
      </c>
      <c r="O749" s="34">
        <v>68.599999999999994</v>
      </c>
      <c r="P749" s="34">
        <v>0.68977063741237254</v>
      </c>
      <c r="Q749" s="34">
        <v>69.28977063741236</v>
      </c>
      <c r="R749" s="34">
        <v>68.482279706824045</v>
      </c>
      <c r="S749" s="34">
        <v>4.9349999999999996</v>
      </c>
      <c r="T749" s="34">
        <v>4.9621255038339057E-2</v>
      </c>
      <c r="U749" s="34">
        <v>4.9846212550383386</v>
      </c>
      <c r="V749" s="34">
        <v>4.9265313462562199</v>
      </c>
      <c r="W749" s="34">
        <v>84.277999999999992</v>
      </c>
      <c r="X749" s="34">
        <v>0.84741238746122349</v>
      </c>
      <c r="Y749" s="34">
        <v>85.125412387461211</v>
      </c>
      <c r="Z749" s="34">
        <v>84.133375643319496</v>
      </c>
      <c r="AB749" s="34">
        <v>2.0949999999999993</v>
      </c>
      <c r="AC749" s="34">
        <v>2.1065152848089217E-2</v>
      </c>
      <c r="AD749" s="34">
        <v>2.1160651528480887</v>
      </c>
      <c r="AE749" s="34">
        <v>2.0914048977521338</v>
      </c>
      <c r="AF749" s="34">
        <v>3.5959999999999979</v>
      </c>
      <c r="AG749" s="34">
        <v>3.6157656153569834E-2</v>
      </c>
      <c r="AH749" s="34">
        <v>3.6321576561535678</v>
      </c>
      <c r="AI749" s="34">
        <v>3.5898291228241863</v>
      </c>
      <c r="AJ749" s="34">
        <v>51.393000000000029</v>
      </c>
      <c r="AK749" s="34">
        <v>0.5167548450223628</v>
      </c>
      <c r="AL749" s="34">
        <v>51.909754845022391</v>
      </c>
      <c r="AM749" s="34">
        <v>51.304807594355843</v>
      </c>
      <c r="AN749" s="34">
        <v>2.7969999999999993</v>
      </c>
      <c r="AO749" s="34">
        <v>2.8123738671172099E-2</v>
      </c>
      <c r="AP749" s="34">
        <v>2.8251237386711714</v>
      </c>
      <c r="AQ749" s="34">
        <v>2.792200238192228</v>
      </c>
      <c r="AR749" s="34">
        <v>59.881000000000022</v>
      </c>
      <c r="AS749" s="34">
        <v>0.60210139269519392</v>
      </c>
      <c r="AT749" s="34">
        <v>60.483101392695225</v>
      </c>
      <c r="AU749" s="34">
        <v>59.778241853124392</v>
      </c>
    </row>
    <row r="750" spans="1:47" x14ac:dyDescent="0.25">
      <c r="A750" s="18">
        <v>45869</v>
      </c>
      <c r="B750" s="2">
        <v>18</v>
      </c>
      <c r="C750" s="2" t="s">
        <v>178</v>
      </c>
      <c r="D750" s="9">
        <v>43.596608000000003</v>
      </c>
      <c r="E750">
        <v>1.1509402E-2</v>
      </c>
      <c r="G750" s="34">
        <v>1.1299999999999999</v>
      </c>
      <c r="H750" s="34">
        <v>7.3816142440784995E-3</v>
      </c>
      <c r="I750" s="34">
        <v>1.1373816142440785</v>
      </c>
      <c r="J750" s="34">
        <v>1.1242910320183346</v>
      </c>
      <c r="K750" s="34">
        <v>9.1149999999999984</v>
      </c>
      <c r="L750" s="34">
        <v>5.9542844101571249E-2</v>
      </c>
      <c r="M750" s="34">
        <v>9.1745428441015697</v>
      </c>
      <c r="N750" s="34">
        <v>9.0689493423425827</v>
      </c>
      <c r="O750" s="34">
        <v>62.009</v>
      </c>
      <c r="P750" s="34">
        <v>0.4050677147443042</v>
      </c>
      <c r="Q750" s="34">
        <v>62.414067714744306</v>
      </c>
      <c r="R750" s="34">
        <v>61.695719118960092</v>
      </c>
      <c r="S750" s="34">
        <v>4.4279999999999999</v>
      </c>
      <c r="T750" s="34">
        <v>2.8925475993610263E-2</v>
      </c>
      <c r="U750" s="34">
        <v>4.4569254759936099</v>
      </c>
      <c r="V750" s="34">
        <v>4.4056289290063582</v>
      </c>
      <c r="W750" s="34">
        <v>76.681999999999988</v>
      </c>
      <c r="X750" s="34">
        <v>0.50091764908356418</v>
      </c>
      <c r="Y750" s="34">
        <v>77.182917649083564</v>
      </c>
      <c r="Z750" s="34">
        <v>76.294588422327365</v>
      </c>
      <c r="AB750" s="34">
        <v>2.0949999999999993</v>
      </c>
      <c r="AC750" s="34">
        <v>1.3685382160481818E-2</v>
      </c>
      <c r="AD750" s="34">
        <v>2.108685382160481</v>
      </c>
      <c r="AE750" s="34">
        <v>2.0844156744056725</v>
      </c>
      <c r="AF750" s="34">
        <v>3.103999999999997</v>
      </c>
      <c r="AG750" s="34">
        <v>2.027657576426517E-2</v>
      </c>
      <c r="AH750" s="34">
        <v>3.1242765757642621</v>
      </c>
      <c r="AI750" s="34">
        <v>3.0883180206946079</v>
      </c>
      <c r="AJ750" s="34">
        <v>47.26600000000002</v>
      </c>
      <c r="AK750" s="34">
        <v>0.30876051226603057</v>
      </c>
      <c r="AL750" s="34">
        <v>47.574760512266053</v>
      </c>
      <c r="AM750" s="34">
        <v>47.027203468476657</v>
      </c>
      <c r="AN750" s="34">
        <v>2.4799999999999991</v>
      </c>
      <c r="AO750" s="34">
        <v>1.6200356925057235E-2</v>
      </c>
      <c r="AP750" s="34">
        <v>2.4962003569250562</v>
      </c>
      <c r="AQ750" s="34">
        <v>2.4674705835446624</v>
      </c>
      <c r="AR750" s="34">
        <v>54.945000000000014</v>
      </c>
      <c r="AS750" s="34">
        <v>0.35892282711583479</v>
      </c>
      <c r="AT750" s="34">
        <v>55.303922827115855</v>
      </c>
      <c r="AU750" s="34">
        <v>54.667407747121594</v>
      </c>
    </row>
    <row r="751" spans="1:47" x14ac:dyDescent="0.25">
      <c r="A751" s="18">
        <v>45869</v>
      </c>
      <c r="B751" s="2">
        <v>19</v>
      </c>
      <c r="C751" s="2" t="s">
        <v>178</v>
      </c>
      <c r="D751" s="9">
        <v>40.405673999999998</v>
      </c>
      <c r="E751">
        <v>1.1213361999999999E-2</v>
      </c>
      <c r="G751" s="34">
        <v>1.1300000000000001</v>
      </c>
      <c r="H751" s="34">
        <v>6.0008896748170804E-3</v>
      </c>
      <c r="I751" s="34">
        <v>1.1360008896748173</v>
      </c>
      <c r="J751" s="34">
        <v>1.1232625004665715</v>
      </c>
      <c r="K751" s="34">
        <v>8.7959999999999994</v>
      </c>
      <c r="L751" s="34">
        <v>4.6711350070523031E-2</v>
      </c>
      <c r="M751" s="34">
        <v>8.8427113500705232</v>
      </c>
      <c r="N751" s="34">
        <v>8.7435548266406737</v>
      </c>
      <c r="O751" s="34">
        <v>57.925000000000011</v>
      </c>
      <c r="P751" s="34">
        <v>0.30761197735732693</v>
      </c>
      <c r="Q751" s="34">
        <v>58.232611977357337</v>
      </c>
      <c r="R751" s="34">
        <v>57.579628619049693</v>
      </c>
      <c r="S751" s="34">
        <v>4.0739999999999998</v>
      </c>
      <c r="T751" s="34">
        <v>2.1635065960358212E-2</v>
      </c>
      <c r="U751" s="34">
        <v>4.0956350659603578</v>
      </c>
      <c r="V751" s="34">
        <v>4.0497092273458506</v>
      </c>
      <c r="W751" s="34">
        <v>71.925000000000011</v>
      </c>
      <c r="X751" s="34">
        <v>0.38195928306302523</v>
      </c>
      <c r="Y751" s="34">
        <v>72.306959283063023</v>
      </c>
      <c r="Z751" s="34">
        <v>71.496155173502785</v>
      </c>
      <c r="AB751" s="34">
        <v>2.0949999999999989</v>
      </c>
      <c r="AC751" s="34">
        <v>1.1125543246674136E-2</v>
      </c>
      <c r="AD751" s="34">
        <v>2.106125543246673</v>
      </c>
      <c r="AE751" s="34">
        <v>2.0825087951128012</v>
      </c>
      <c r="AF751" s="34">
        <v>2.9599999999999982</v>
      </c>
      <c r="AG751" s="34">
        <v>1.5719144634919066E-2</v>
      </c>
      <c r="AH751" s="34">
        <v>2.9757191446349172</v>
      </c>
      <c r="AI751" s="34">
        <v>2.9423513286557954</v>
      </c>
      <c r="AJ751" s="34">
        <v>44.388000000000012</v>
      </c>
      <c r="AK751" s="34">
        <v>0.23572344326175274</v>
      </c>
      <c r="AL751" s="34">
        <v>44.623723443261767</v>
      </c>
      <c r="AM751" s="34">
        <v>44.123341478504585</v>
      </c>
      <c r="AN751" s="34">
        <v>2.3149999999999991</v>
      </c>
      <c r="AO751" s="34">
        <v>1.2293858050620826E-2</v>
      </c>
      <c r="AP751" s="34">
        <v>2.3272938580506199</v>
      </c>
      <c r="AQ751" s="34">
        <v>2.3011970695399215</v>
      </c>
      <c r="AR751" s="34">
        <v>51.75800000000001</v>
      </c>
      <c r="AS751" s="34">
        <v>0.27486198919396676</v>
      </c>
      <c r="AT751" s="34">
        <v>52.032861989193975</v>
      </c>
      <c r="AU751" s="34">
        <v>51.449398671813107</v>
      </c>
    </row>
    <row r="752" spans="1:47" x14ac:dyDescent="0.25">
      <c r="A752" s="18">
        <v>45869</v>
      </c>
      <c r="B752" s="2">
        <v>20</v>
      </c>
      <c r="C752" s="2" t="s">
        <v>178</v>
      </c>
      <c r="D752" s="9">
        <v>47.219847999999999</v>
      </c>
      <c r="E752">
        <v>1.0951983E-2</v>
      </c>
      <c r="G752" s="34">
        <v>1.1300000000000001</v>
      </c>
      <c r="H752" s="34">
        <v>7.3316499616037879E-3</v>
      </c>
      <c r="I752" s="34">
        <v>1.137331649961604</v>
      </c>
      <c r="J752" s="34">
        <v>1.1248756130658626</v>
      </c>
      <c r="K752" s="34">
        <v>8.5609999999999999</v>
      </c>
      <c r="L752" s="34">
        <v>5.5545358691407101E-2</v>
      </c>
      <c r="M752" s="34">
        <v>8.6165453586914076</v>
      </c>
      <c r="N752" s="34">
        <v>8.5221771004042903</v>
      </c>
      <c r="O752" s="34">
        <v>54.094000000000008</v>
      </c>
      <c r="P752" s="34">
        <v>0.35097192302919938</v>
      </c>
      <c r="Q752" s="34">
        <v>54.444971923029208</v>
      </c>
      <c r="R752" s="34">
        <v>53.848691516092714</v>
      </c>
      <c r="S752" s="34">
        <v>3.76</v>
      </c>
      <c r="T752" s="34">
        <v>2.4395578633301097E-2</v>
      </c>
      <c r="U752" s="34">
        <v>3.7843955786333008</v>
      </c>
      <c r="V752" s="34">
        <v>3.7429489425908335</v>
      </c>
      <c r="W752" s="34">
        <v>67.545000000000016</v>
      </c>
      <c r="X752" s="34">
        <v>0.43824451031551137</v>
      </c>
      <c r="Y752" s="34">
        <v>67.983244510315515</v>
      </c>
      <c r="Z752" s="34">
        <v>67.238693172153702</v>
      </c>
      <c r="AB752" s="34">
        <v>2.0949999999999989</v>
      </c>
      <c r="AC752" s="34">
        <v>1.359274926509728E-2</v>
      </c>
      <c r="AD752" s="34">
        <v>2.108592749265096</v>
      </c>
      <c r="AE752" s="34">
        <v>2.0854994773212212</v>
      </c>
      <c r="AF752" s="34">
        <v>2.8679999999999968</v>
      </c>
      <c r="AG752" s="34">
        <v>1.8608116893698793E-2</v>
      </c>
      <c r="AH752" s="34">
        <v>2.8866081168936955</v>
      </c>
      <c r="AI752" s="34">
        <v>2.8549940338698137</v>
      </c>
      <c r="AJ752" s="34">
        <v>42.225999999999999</v>
      </c>
      <c r="AK752" s="34">
        <v>0.2739701338749394</v>
      </c>
      <c r="AL752" s="34">
        <v>42.499970133874939</v>
      </c>
      <c r="AM752" s="34">
        <v>42.034511183468233</v>
      </c>
      <c r="AN752" s="34">
        <v>2.194</v>
      </c>
      <c r="AO752" s="34">
        <v>1.4235079659963458E-2</v>
      </c>
      <c r="AP752" s="34">
        <v>2.2082350796599632</v>
      </c>
      <c r="AQ752" s="34">
        <v>2.1840505266075239</v>
      </c>
      <c r="AR752" s="34">
        <v>49.382999999999996</v>
      </c>
      <c r="AS752" s="34">
        <v>0.32040607969369894</v>
      </c>
      <c r="AT752" s="34">
        <v>49.703406079693693</v>
      </c>
      <c r="AU752" s="34">
        <v>49.15905522126679</v>
      </c>
    </row>
    <row r="753" spans="1:47" x14ac:dyDescent="0.25">
      <c r="A753" s="18">
        <v>45869</v>
      </c>
      <c r="B753" s="2">
        <v>21</v>
      </c>
      <c r="C753" s="2" t="s">
        <v>178</v>
      </c>
      <c r="D753" s="9">
        <v>45.525325000000002</v>
      </c>
      <c r="E753">
        <v>1.1045773E-2</v>
      </c>
      <c r="G753" s="34">
        <v>1.1300000000000001</v>
      </c>
      <c r="H753" s="34">
        <v>4.0036446788568039E-3</v>
      </c>
      <c r="I753" s="34">
        <v>1.1340036446788568</v>
      </c>
      <c r="J753" s="34">
        <v>1.1214776978385614</v>
      </c>
      <c r="K753" s="34">
        <v>8.6489999999999974</v>
      </c>
      <c r="L753" s="34">
        <v>3.0643825511002198E-2</v>
      </c>
      <c r="M753" s="34">
        <v>8.6796438255110004</v>
      </c>
      <c r="N753" s="34">
        <v>8.5837704500935548</v>
      </c>
      <c r="O753" s="34">
        <v>50.546000000000006</v>
      </c>
      <c r="P753" s="34">
        <v>0.17908692383849206</v>
      </c>
      <c r="Q753" s="34">
        <v>50.725086923838496</v>
      </c>
      <c r="R753" s="34">
        <v>50.16478912827251</v>
      </c>
      <c r="S753" s="34">
        <v>3.5359999999999996</v>
      </c>
      <c r="T753" s="34">
        <v>1.2528219101272262E-2</v>
      </c>
      <c r="U753" s="34">
        <v>3.5485282191012719</v>
      </c>
      <c r="V753" s="34">
        <v>3.5093319819089852</v>
      </c>
      <c r="W753" s="34">
        <v>63.861000000000004</v>
      </c>
      <c r="X753" s="34">
        <v>0.22626261312962331</v>
      </c>
      <c r="Y753" s="34">
        <v>64.087262613129624</v>
      </c>
      <c r="Z753" s="34">
        <v>63.379369258113613</v>
      </c>
      <c r="AB753" s="34">
        <v>2.0949999999999993</v>
      </c>
      <c r="AC753" s="34">
        <v>7.4226863736327441E-3</v>
      </c>
      <c r="AD753" s="34">
        <v>2.1024226863736319</v>
      </c>
      <c r="AE753" s="34">
        <v>2.0791998026298986</v>
      </c>
      <c r="AF753" s="34">
        <v>3.1159999999999961</v>
      </c>
      <c r="AG753" s="34">
        <v>1.1040138778157332E-2</v>
      </c>
      <c r="AH753" s="34">
        <v>3.1270401387781535</v>
      </c>
      <c r="AI753" s="34">
        <v>3.0924995632433214</v>
      </c>
      <c r="AJ753" s="34">
        <v>40.914000000000009</v>
      </c>
      <c r="AK753" s="34">
        <v>0.14496028176172326</v>
      </c>
      <c r="AL753" s="34">
        <v>41.058960281761735</v>
      </c>
      <c r="AM753" s="34">
        <v>40.605432326873377</v>
      </c>
      <c r="AN753" s="34">
        <v>2.0879999999999992</v>
      </c>
      <c r="AO753" s="34">
        <v>7.3978850349141617E-3</v>
      </c>
      <c r="AP753" s="34">
        <v>2.0953978850349135</v>
      </c>
      <c r="AQ753" s="34">
        <v>2.072252595652138</v>
      </c>
      <c r="AR753" s="34">
        <v>48.213000000000001</v>
      </c>
      <c r="AS753" s="34">
        <v>0.17082099194842748</v>
      </c>
      <c r="AT753" s="34">
        <v>48.383820991948433</v>
      </c>
      <c r="AU753" s="34">
        <v>47.849384288398731</v>
      </c>
    </row>
    <row r="754" spans="1:47" x14ac:dyDescent="0.25">
      <c r="A754" s="18">
        <v>45869</v>
      </c>
      <c r="B754" s="2">
        <v>22</v>
      </c>
      <c r="C754" s="2" t="s">
        <v>178</v>
      </c>
      <c r="D754" s="9">
        <v>39.082303000000003</v>
      </c>
      <c r="E754">
        <v>1.1200381000000001E-2</v>
      </c>
      <c r="G754" s="34">
        <v>1.1299999999999999</v>
      </c>
      <c r="H754" s="34">
        <v>8.3069564818195069E-3</v>
      </c>
      <c r="I754" s="34">
        <v>1.1383069564818193</v>
      </c>
      <c r="J754" s="34">
        <v>1.1255574848742727</v>
      </c>
      <c r="K754" s="34">
        <v>8.5299999999999994</v>
      </c>
      <c r="L754" s="34">
        <v>6.2706494504354338E-2</v>
      </c>
      <c r="M754" s="34">
        <v>8.5927064945043536</v>
      </c>
      <c r="N754" s="34">
        <v>8.4964649079447305</v>
      </c>
      <c r="O754" s="34">
        <v>46.756</v>
      </c>
      <c r="P754" s="34">
        <v>0.34371686483535657</v>
      </c>
      <c r="Q754" s="34">
        <v>47.099716864835358</v>
      </c>
      <c r="R754" s="34">
        <v>46.572182090957078</v>
      </c>
      <c r="S754" s="34">
        <v>3.258</v>
      </c>
      <c r="T754" s="34">
        <v>2.3950499307759252E-2</v>
      </c>
      <c r="U754" s="34">
        <v>3.2819504993077593</v>
      </c>
      <c r="V754" s="34">
        <v>3.2451914032923721</v>
      </c>
      <c r="W754" s="34">
        <v>59.673999999999999</v>
      </c>
      <c r="X754" s="34">
        <v>0.43868081512928969</v>
      </c>
      <c r="Y754" s="34">
        <v>60.112680815129295</v>
      </c>
      <c r="Z754" s="34">
        <v>59.439395887068457</v>
      </c>
      <c r="AB754" s="34">
        <v>2.0949999999999998</v>
      </c>
      <c r="AC754" s="34">
        <v>1.5400950291514927E-2</v>
      </c>
      <c r="AD754" s="34">
        <v>2.1104009502915146</v>
      </c>
      <c r="AE754" s="34">
        <v>2.0867636555854876</v>
      </c>
      <c r="AF754" s="34">
        <v>3.2589999999999968</v>
      </c>
      <c r="AG754" s="34">
        <v>2.3957850596681197E-2</v>
      </c>
      <c r="AH754" s="34">
        <v>3.2829578505966781</v>
      </c>
      <c r="AI754" s="34">
        <v>3.2461874718630543</v>
      </c>
      <c r="AJ754" s="34">
        <v>39.388000000000019</v>
      </c>
      <c r="AK754" s="34">
        <v>0.28955256805832474</v>
      </c>
      <c r="AL754" s="34">
        <v>39.677552568058346</v>
      </c>
      <c r="AM754" s="34">
        <v>39.233148862148568</v>
      </c>
      <c r="AN754" s="34">
        <v>2.0149999999999997</v>
      </c>
      <c r="AO754" s="34">
        <v>1.4812847177757793E-2</v>
      </c>
      <c r="AP754" s="34">
        <v>2.0298128471777575</v>
      </c>
      <c r="AQ754" s="34">
        <v>2.0070781699306717</v>
      </c>
      <c r="AR754" s="34">
        <v>46.757000000000019</v>
      </c>
      <c r="AS754" s="34">
        <v>0.34372421612427861</v>
      </c>
      <c r="AT754" s="34">
        <v>47.100724216124298</v>
      </c>
      <c r="AU754" s="34">
        <v>46.573178159527778</v>
      </c>
    </row>
    <row r="755" spans="1:47" x14ac:dyDescent="0.25">
      <c r="A755" s="18">
        <v>45869</v>
      </c>
      <c r="B755" s="2">
        <v>23</v>
      </c>
      <c r="C755" s="2" t="s">
        <v>178</v>
      </c>
      <c r="D755" s="9">
        <v>32.861195000000002</v>
      </c>
      <c r="E755">
        <v>1.1427580999999999E-2</v>
      </c>
      <c r="G755" s="34">
        <v>1.1300000000000001</v>
      </c>
      <c r="H755" s="34">
        <v>6.5702048982945642E-3</v>
      </c>
      <c r="I755" s="34">
        <v>1.1365702048982946</v>
      </c>
      <c r="J755" s="34">
        <v>1.1235819568196328</v>
      </c>
      <c r="K755" s="34">
        <v>7.9319999999999986</v>
      </c>
      <c r="L755" s="34">
        <v>4.6119349781657056E-2</v>
      </c>
      <c r="M755" s="34">
        <v>7.9781193497816556</v>
      </c>
      <c r="N755" s="34">
        <v>7.8869487446843589</v>
      </c>
      <c r="O755" s="34">
        <v>42.434000000000005</v>
      </c>
      <c r="P755" s="34">
        <v>0.24672572978250581</v>
      </c>
      <c r="Q755" s="34">
        <v>42.680725729782509</v>
      </c>
      <c r="R755" s="34">
        <v>42.192988279366638</v>
      </c>
      <c r="S755" s="34">
        <v>2.9519999999999995</v>
      </c>
      <c r="T755" s="34">
        <v>1.7163933504217299E-2</v>
      </c>
      <c r="U755" s="34">
        <v>2.969163933504217</v>
      </c>
      <c r="V755" s="34">
        <v>2.935233572151819</v>
      </c>
      <c r="W755" s="34">
        <v>54.448</v>
      </c>
      <c r="X755" s="34">
        <v>0.31657921796667476</v>
      </c>
      <c r="Y755" s="34">
        <v>54.764579217966677</v>
      </c>
      <c r="Z755" s="34">
        <v>54.138752553022442</v>
      </c>
      <c r="AB755" s="34">
        <v>2.0949999999999984</v>
      </c>
      <c r="AC755" s="34">
        <v>1.2181043594625752E-2</v>
      </c>
      <c r="AD755" s="34">
        <v>2.1071810435946241</v>
      </c>
      <c r="AE755" s="34">
        <v>2.083101061537282</v>
      </c>
      <c r="AF755" s="34">
        <v>2.9479999999999982</v>
      </c>
      <c r="AG755" s="34">
        <v>1.7140676141745453E-2</v>
      </c>
      <c r="AH755" s="34">
        <v>2.9651406761417438</v>
      </c>
      <c r="AI755" s="34">
        <v>2.9312562908887392</v>
      </c>
      <c r="AJ755" s="34">
        <v>36.198999999999991</v>
      </c>
      <c r="AK755" s="34">
        <v>0.2104733160295264</v>
      </c>
      <c r="AL755" s="34">
        <v>36.409473316029519</v>
      </c>
      <c r="AM755" s="34">
        <v>35.993401110543253</v>
      </c>
      <c r="AN755" s="34">
        <v>1.8309999999999993</v>
      </c>
      <c r="AO755" s="34">
        <v>1.0646057671484372E-2</v>
      </c>
      <c r="AP755" s="34">
        <v>1.8416460576714837</v>
      </c>
      <c r="AQ755" s="34">
        <v>1.8206004981741122</v>
      </c>
      <c r="AR755" s="34">
        <v>43.072999999999986</v>
      </c>
      <c r="AS755" s="34">
        <v>0.25044109343738197</v>
      </c>
      <c r="AT755" s="34">
        <v>43.323441093437367</v>
      </c>
      <c r="AU755" s="34">
        <v>42.828358961143387</v>
      </c>
    </row>
    <row r="756" spans="1:47" x14ac:dyDescent="0.25">
      <c r="A756" s="18">
        <v>45869</v>
      </c>
      <c r="B756" s="2">
        <v>24</v>
      </c>
      <c r="C756" s="2" t="s">
        <v>23</v>
      </c>
      <c r="D756" s="9">
        <v>27.496545000000001</v>
      </c>
      <c r="E756">
        <v>1.1388547000000001E-2</v>
      </c>
      <c r="G756" s="34">
        <v>1.1300000000000001</v>
      </c>
      <c r="H756" s="34">
        <v>1.0443649139348492E-2</v>
      </c>
      <c r="I756" s="34">
        <v>1.1404436491393486</v>
      </c>
      <c r="J756" s="34">
        <v>1.1274556530402735</v>
      </c>
      <c r="K756" s="34">
        <v>7.4599999999999982</v>
      </c>
      <c r="L756" s="34">
        <v>6.8946568654459944E-2</v>
      </c>
      <c r="M756" s="34">
        <v>7.5289465686544581</v>
      </c>
      <c r="N756" s="34">
        <v>7.4432028067968483</v>
      </c>
      <c r="O756" s="34">
        <v>39.219999999999992</v>
      </c>
      <c r="P756" s="34">
        <v>0.36247780464181217</v>
      </c>
      <c r="Q756" s="34">
        <v>39.582477804641805</v>
      </c>
      <c r="R756" s="34">
        <v>39.13169089578718</v>
      </c>
      <c r="S756" s="34">
        <v>2.6959999999999997</v>
      </c>
      <c r="T756" s="34">
        <v>2.4916883256357103E-2</v>
      </c>
      <c r="U756" s="34">
        <v>2.7209168832563568</v>
      </c>
      <c r="V756" s="34">
        <v>2.6899295934482983</v>
      </c>
      <c r="W756" s="34">
        <v>50.505999999999986</v>
      </c>
      <c r="X756" s="34">
        <v>0.46678490569197773</v>
      </c>
      <c r="Y756" s="34">
        <v>50.972784905691967</v>
      </c>
      <c r="Z756" s="34">
        <v>50.392278949072598</v>
      </c>
      <c r="AB756" s="34">
        <v>2.0949999999999993</v>
      </c>
      <c r="AC756" s="34">
        <v>1.9362340661004496E-2</v>
      </c>
      <c r="AD756" s="34">
        <v>2.1143623406610037</v>
      </c>
      <c r="AE756" s="34">
        <v>2.0902828257693558</v>
      </c>
      <c r="AF756" s="34">
        <v>2.8719999999999994</v>
      </c>
      <c r="AG756" s="34">
        <v>2.654350471522908E-2</v>
      </c>
      <c r="AH756" s="34">
        <v>2.8985435047152284</v>
      </c>
      <c r="AI756" s="34">
        <v>2.8655333057802341</v>
      </c>
      <c r="AJ756" s="34">
        <v>33.907999999999987</v>
      </c>
      <c r="AK756" s="34">
        <v>0.31338341151949423</v>
      </c>
      <c r="AL756" s="34">
        <v>34.221383411519483</v>
      </c>
      <c r="AM756" s="34">
        <v>33.831651578132373</v>
      </c>
      <c r="AN756" s="34">
        <v>1.7099999999999995</v>
      </c>
      <c r="AO756" s="34">
        <v>1.5804106219722048E-2</v>
      </c>
      <c r="AP756" s="34">
        <v>1.7258041062197216</v>
      </c>
      <c r="AQ756" s="34">
        <v>1.7061497050432453</v>
      </c>
      <c r="AR756" s="34">
        <v>40.584999999999987</v>
      </c>
      <c r="AS756" s="34">
        <v>0.37509336311544983</v>
      </c>
      <c r="AT756" s="34">
        <v>40.960093363115433</v>
      </c>
      <c r="AU756" s="34">
        <v>40.493617414725207</v>
      </c>
    </row>
    <row r="757" spans="1:47" x14ac:dyDescent="0.25">
      <c r="A757" s="18"/>
      <c r="B757" s="2"/>
      <c r="C757" s="2"/>
      <c r="D757" s="9"/>
    </row>
  </sheetData>
  <mergeCells count="15">
    <mergeCell ref="AB11:AE11"/>
    <mergeCell ref="AF11:AI11"/>
    <mergeCell ref="AJ11:AM11"/>
    <mergeCell ref="AN11:AQ11"/>
    <mergeCell ref="AR11:AU11"/>
    <mergeCell ref="AB10:AE10"/>
    <mergeCell ref="AF10:AI10"/>
    <mergeCell ref="AJ10:AM10"/>
    <mergeCell ref="AN10:AQ10"/>
    <mergeCell ref="AR10:AU10"/>
    <mergeCell ref="G11:J11"/>
    <mergeCell ref="K11:N11"/>
    <mergeCell ref="O11:R11"/>
    <mergeCell ref="S11:V11"/>
    <mergeCell ref="W11:Z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0:AE757"/>
  <sheetViews>
    <sheetView workbookViewId="0">
      <selection sqref="A1:XFD1048576"/>
    </sheetView>
  </sheetViews>
  <sheetFormatPr defaultRowHeight="12.6" x14ac:dyDescent="0.25"/>
  <cols>
    <col min="1" max="1" width="10.109375" style="18" bestFit="1" customWidth="1"/>
    <col min="2" max="2" width="4.44140625" style="2" bestFit="1" customWidth="1"/>
    <col min="3" max="3" width="5" customWidth="1"/>
    <col min="4" max="4" width="12" style="9" bestFit="1" customWidth="1"/>
    <col min="5" max="5" width="11.5546875" customWidth="1"/>
    <col min="6" max="6" width="2.6640625" customWidth="1"/>
    <col min="19" max="19" width="2.109375" customWidth="1"/>
  </cols>
  <sheetData>
    <row r="10" spans="1:31" ht="13.2" x14ac:dyDescent="0.25">
      <c r="G10" s="6" t="s">
        <v>25</v>
      </c>
      <c r="H10" s="6"/>
      <c r="I10" s="6"/>
      <c r="J10" s="6"/>
      <c r="K10" s="6" t="s">
        <v>25</v>
      </c>
      <c r="L10" s="6"/>
      <c r="M10" s="6"/>
      <c r="N10" s="6"/>
      <c r="O10" s="6" t="s">
        <v>25</v>
      </c>
      <c r="P10" s="6"/>
      <c r="Q10" s="11"/>
      <c r="R10" s="11"/>
      <c r="T10" s="16" t="s">
        <v>26</v>
      </c>
      <c r="U10" s="16"/>
      <c r="V10" s="16"/>
      <c r="W10" s="16"/>
      <c r="X10" s="16" t="s">
        <v>26</v>
      </c>
      <c r="Y10" s="16"/>
      <c r="Z10" s="16"/>
      <c r="AA10" s="16"/>
      <c r="AB10" s="16" t="s">
        <v>26</v>
      </c>
      <c r="AC10" s="16"/>
      <c r="AD10" s="17"/>
      <c r="AE10" s="17"/>
    </row>
    <row r="11" spans="1:31" ht="13.2" x14ac:dyDescent="0.25">
      <c r="G11" s="122" t="s">
        <v>7</v>
      </c>
      <c r="H11" s="123"/>
      <c r="I11" s="123"/>
      <c r="J11" s="124"/>
      <c r="K11" s="125" t="s">
        <v>9</v>
      </c>
      <c r="L11" s="126"/>
      <c r="M11" s="126"/>
      <c r="N11" s="127"/>
      <c r="O11" s="128" t="s">
        <v>31</v>
      </c>
      <c r="P11" s="129"/>
      <c r="Q11" s="129"/>
      <c r="R11" s="130"/>
      <c r="T11" s="122" t="s">
        <v>7</v>
      </c>
      <c r="U11" s="123"/>
      <c r="V11" s="123"/>
      <c r="W11" s="124"/>
      <c r="X11" s="125" t="s">
        <v>9</v>
      </c>
      <c r="Y11" s="126"/>
      <c r="Z11" s="126"/>
      <c r="AA11" s="127"/>
      <c r="AB11" s="128" t="s">
        <v>31</v>
      </c>
      <c r="AC11" s="129"/>
      <c r="AD11" s="129"/>
      <c r="AE11" s="130"/>
    </row>
    <row r="12" spans="1:31" ht="52.8" x14ac:dyDescent="0.25">
      <c r="A12" s="19" t="s">
        <v>21</v>
      </c>
      <c r="B12" s="4" t="s">
        <v>22</v>
      </c>
      <c r="C12" s="3" t="s">
        <v>29</v>
      </c>
      <c r="D12" s="8" t="s">
        <v>24</v>
      </c>
      <c r="E12" s="10" t="s">
        <v>30</v>
      </c>
      <c r="G12" s="12" t="s">
        <v>32</v>
      </c>
      <c r="H12" s="12" t="s">
        <v>28</v>
      </c>
      <c r="I12" s="12" t="s">
        <v>33</v>
      </c>
      <c r="J12" s="12" t="s">
        <v>34</v>
      </c>
      <c r="K12" s="13" t="s">
        <v>32</v>
      </c>
      <c r="L12" s="13" t="s">
        <v>28</v>
      </c>
      <c r="M12" s="13" t="s">
        <v>35</v>
      </c>
      <c r="N12" s="13" t="s">
        <v>34</v>
      </c>
      <c r="O12" s="14" t="s">
        <v>32</v>
      </c>
      <c r="P12" s="15" t="s">
        <v>28</v>
      </c>
      <c r="Q12" s="15" t="s">
        <v>33</v>
      </c>
      <c r="R12" s="15" t="s">
        <v>34</v>
      </c>
      <c r="T12" s="12" t="s">
        <v>32</v>
      </c>
      <c r="U12" s="12" t="s">
        <v>28</v>
      </c>
      <c r="V12" s="12" t="s">
        <v>36</v>
      </c>
      <c r="W12" s="12" t="s">
        <v>34</v>
      </c>
      <c r="X12" s="13" t="s">
        <v>32</v>
      </c>
      <c r="Y12" s="13" t="s">
        <v>28</v>
      </c>
      <c r="Z12" s="13" t="s">
        <v>37</v>
      </c>
      <c r="AA12" s="13" t="s">
        <v>34</v>
      </c>
      <c r="AB12" s="14" t="s">
        <v>32</v>
      </c>
      <c r="AC12" s="15" t="s">
        <v>28</v>
      </c>
      <c r="AD12" s="15" t="s">
        <v>33</v>
      </c>
      <c r="AE12" s="15" t="s">
        <v>34</v>
      </c>
    </row>
    <row r="13" spans="1:31" x14ac:dyDescent="0.25">
      <c r="A13" s="18">
        <v>45839</v>
      </c>
      <c r="B13" s="2">
        <v>1</v>
      </c>
      <c r="C13" s="2" t="s">
        <v>23</v>
      </c>
      <c r="D13" s="9">
        <v>69.482298</v>
      </c>
      <c r="E13">
        <v>1.1131804E-2</v>
      </c>
      <c r="G13" s="34">
        <v>36.013999999999996</v>
      </c>
      <c r="H13" s="34">
        <v>0.45927290109169783</v>
      </c>
      <c r="I13" s="34">
        <v>36.473272901091697</v>
      </c>
      <c r="J13" s="34">
        <v>36.067259575918229</v>
      </c>
      <c r="K13" s="34">
        <v>3.2979999999999996</v>
      </c>
      <c r="L13" s="34">
        <v>4.2058144827023358E-2</v>
      </c>
      <c r="M13" s="34">
        <v>3.3400581448270228</v>
      </c>
      <c r="N13" s="34">
        <v>3.3028772722102047</v>
      </c>
      <c r="O13" s="34">
        <v>39.311999999999998</v>
      </c>
      <c r="P13" s="34">
        <v>0.50133104591872124</v>
      </c>
      <c r="Q13" s="34">
        <v>39.813331045918723</v>
      </c>
      <c r="R13" s="34">
        <v>39.370136848128432</v>
      </c>
      <c r="S13" s="34"/>
      <c r="T13" s="34">
        <v>127.97399999999998</v>
      </c>
      <c r="U13" s="34">
        <v>1.6320039496948111</v>
      </c>
      <c r="V13" s="34">
        <v>129.60600394969478</v>
      </c>
      <c r="W13" s="34">
        <v>128.16325531650355</v>
      </c>
      <c r="X13" s="34">
        <v>10.637</v>
      </c>
      <c r="Y13" s="34">
        <v>0.13564963205732189</v>
      </c>
      <c r="Z13" s="34">
        <v>10.772649632057322</v>
      </c>
      <c r="AA13" s="34">
        <v>10.652730607792588</v>
      </c>
      <c r="AB13" s="34">
        <v>138.61099999999999</v>
      </c>
      <c r="AC13" s="34">
        <v>1.7676535817521331</v>
      </c>
      <c r="AD13" s="34">
        <v>140.3786535817521</v>
      </c>
      <c r="AE13" s="34">
        <v>138.81598592429614</v>
      </c>
    </row>
    <row r="14" spans="1:31" x14ac:dyDescent="0.25">
      <c r="A14" s="18">
        <v>45839</v>
      </c>
      <c r="B14" s="2">
        <v>2</v>
      </c>
      <c r="C14" s="2" t="s">
        <v>23</v>
      </c>
      <c r="D14" s="9">
        <v>29.511710000000001</v>
      </c>
      <c r="E14">
        <v>1.1914143E-2</v>
      </c>
      <c r="G14" s="34">
        <v>34.980000000000004</v>
      </c>
      <c r="H14" s="34">
        <v>0.52139601792867596</v>
      </c>
      <c r="I14" s="34">
        <v>35.501396017928677</v>
      </c>
      <c r="J14" s="34">
        <v>35.078427309071444</v>
      </c>
      <c r="K14" s="34">
        <v>3.1999999999999997</v>
      </c>
      <c r="L14" s="34">
        <v>4.7697748924292807E-2</v>
      </c>
      <c r="M14" s="34">
        <v>3.2476977489242924</v>
      </c>
      <c r="N14" s="34">
        <v>3.2090042135228303</v>
      </c>
      <c r="O14" s="34">
        <v>38.180000000000007</v>
      </c>
      <c r="P14" s="34">
        <v>0.56909376685296875</v>
      </c>
      <c r="Q14" s="34">
        <v>38.749093766852972</v>
      </c>
      <c r="R14" s="34">
        <v>38.287431522594275</v>
      </c>
      <c r="S14" s="34"/>
      <c r="T14" s="34">
        <v>124.55300000000003</v>
      </c>
      <c r="U14" s="34">
        <v>1.8565305380523265</v>
      </c>
      <c r="V14" s="34">
        <v>126.40953053805235</v>
      </c>
      <c r="W14" s="34">
        <v>124.90346931465912</v>
      </c>
      <c r="X14" s="34">
        <v>10.417</v>
      </c>
      <c r="Y14" s="34">
        <v>0.15527107829511197</v>
      </c>
      <c r="Z14" s="34">
        <v>10.572271078295111</v>
      </c>
      <c r="AA14" s="34">
        <v>10.446311528833538</v>
      </c>
      <c r="AB14" s="34">
        <v>134.97000000000003</v>
      </c>
      <c r="AC14" s="34">
        <v>2.0118016163474386</v>
      </c>
      <c r="AD14" s="34">
        <v>136.98180161634747</v>
      </c>
      <c r="AE14" s="34">
        <v>135.34978084349265</v>
      </c>
    </row>
    <row r="15" spans="1:31" x14ac:dyDescent="0.25">
      <c r="A15" s="18">
        <v>45839</v>
      </c>
      <c r="B15" s="2">
        <v>3</v>
      </c>
      <c r="C15" s="2" t="s">
        <v>23</v>
      </c>
      <c r="D15" s="9">
        <v>27.463232000000001</v>
      </c>
      <c r="E15">
        <v>1.1934574999999999E-2</v>
      </c>
      <c r="G15" s="34">
        <v>34.28</v>
      </c>
      <c r="H15" s="34">
        <v>0.40975332426313882</v>
      </c>
      <c r="I15" s="34">
        <v>34.689753324263137</v>
      </c>
      <c r="J15" s="34">
        <v>34.275745861483223</v>
      </c>
      <c r="K15" s="34">
        <v>3.1619999999999995</v>
      </c>
      <c r="L15" s="34">
        <v>3.7795799630106319E-2</v>
      </c>
      <c r="M15" s="34">
        <v>3.1997957996301056</v>
      </c>
      <c r="N15" s="34">
        <v>3.1616075966747355</v>
      </c>
      <c r="O15" s="34">
        <v>37.442</v>
      </c>
      <c r="P15" s="34">
        <v>0.44754912389324514</v>
      </c>
      <c r="Q15" s="34">
        <v>37.889549123893239</v>
      </c>
      <c r="R15" s="34">
        <v>37.437353458157958</v>
      </c>
      <c r="S15" s="34"/>
      <c r="T15" s="34">
        <v>122.93700000000007</v>
      </c>
      <c r="U15" s="34">
        <v>1.4694820427344668</v>
      </c>
      <c r="V15" s="34">
        <v>124.40648204273454</v>
      </c>
      <c r="W15" s="34">
        <v>122.92174355230938</v>
      </c>
      <c r="X15" s="34">
        <v>10.343999999999998</v>
      </c>
      <c r="Y15" s="34">
        <v>0.12364318512771023</v>
      </c>
      <c r="Z15" s="34">
        <v>10.467643185127708</v>
      </c>
      <c r="AA15" s="34">
        <v>10.342716312461564</v>
      </c>
      <c r="AB15" s="34">
        <v>133.28100000000006</v>
      </c>
      <c r="AC15" s="34">
        <v>1.593125227862177</v>
      </c>
      <c r="AD15" s="34">
        <v>134.87412522786224</v>
      </c>
      <c r="AE15" s="34">
        <v>133.26445986477094</v>
      </c>
    </row>
    <row r="16" spans="1:31" x14ac:dyDescent="0.25">
      <c r="A16" s="18">
        <v>45839</v>
      </c>
      <c r="B16" s="2">
        <v>4</v>
      </c>
      <c r="C16" s="2" t="s">
        <v>23</v>
      </c>
      <c r="D16" s="9">
        <v>26.979662999999999</v>
      </c>
      <c r="E16">
        <v>1.0900083E-2</v>
      </c>
      <c r="G16" s="34">
        <v>34.088000000000008</v>
      </c>
      <c r="H16" s="34">
        <v>0.44913037989781102</v>
      </c>
      <c r="I16" s="34">
        <v>34.537130379897818</v>
      </c>
      <c r="J16" s="34">
        <v>34.160672792175113</v>
      </c>
      <c r="K16" s="34">
        <v>3.1480000000000001</v>
      </c>
      <c r="L16" s="34">
        <v>4.1476837477068429E-2</v>
      </c>
      <c r="M16" s="34">
        <v>3.1894768374770686</v>
      </c>
      <c r="N16" s="34">
        <v>3.1547112752219908</v>
      </c>
      <c r="O16" s="34">
        <v>37.236000000000011</v>
      </c>
      <c r="P16" s="34">
        <v>0.49060721737487945</v>
      </c>
      <c r="Q16" s="34">
        <v>37.726607217374884</v>
      </c>
      <c r="R16" s="34">
        <v>37.315384067397105</v>
      </c>
      <c r="S16" s="34"/>
      <c r="T16" s="34">
        <v>123.88500000000002</v>
      </c>
      <c r="U16" s="34">
        <v>1.6322611216158269</v>
      </c>
      <c r="V16" s="34">
        <v>125.51726112161585</v>
      </c>
      <c r="W16" s="34">
        <v>124.14911255745756</v>
      </c>
      <c r="X16" s="34">
        <v>10.362999999999998</v>
      </c>
      <c r="Y16" s="34">
        <v>0.13653890304156927</v>
      </c>
      <c r="Z16" s="34">
        <v>10.499538903041566</v>
      </c>
      <c r="AA16" s="34">
        <v>10.385093057536684</v>
      </c>
      <c r="AB16" s="34">
        <v>134.24800000000002</v>
      </c>
      <c r="AC16" s="34">
        <v>1.7688000246573963</v>
      </c>
      <c r="AD16" s="34">
        <v>136.01680002465741</v>
      </c>
      <c r="AE16" s="34">
        <v>134.53420561499425</v>
      </c>
    </row>
    <row r="17" spans="1:31" x14ac:dyDescent="0.25">
      <c r="A17" s="18">
        <v>45839</v>
      </c>
      <c r="B17" s="2">
        <v>5</v>
      </c>
      <c r="C17" s="2" t="s">
        <v>23</v>
      </c>
      <c r="D17" s="9">
        <v>26.218492000000001</v>
      </c>
      <c r="E17">
        <v>1.1107056000000001E-2</v>
      </c>
      <c r="G17" s="34">
        <v>35.282000000000004</v>
      </c>
      <c r="H17" s="34">
        <v>0.42991058584254244</v>
      </c>
      <c r="I17" s="34">
        <v>35.711910585842546</v>
      </c>
      <c r="J17" s="34">
        <v>35.315256395098601</v>
      </c>
      <c r="K17" s="34">
        <v>3.2919999999999998</v>
      </c>
      <c r="L17" s="34">
        <v>4.0112965494973341E-2</v>
      </c>
      <c r="M17" s="34">
        <v>3.3321129654949733</v>
      </c>
      <c r="N17" s="34">
        <v>3.2951030001888948</v>
      </c>
      <c r="O17" s="34">
        <v>38.574000000000005</v>
      </c>
      <c r="P17" s="34">
        <v>0.47002355133751578</v>
      </c>
      <c r="Q17" s="34">
        <v>39.044023551337517</v>
      </c>
      <c r="R17" s="34">
        <v>38.610359395287496</v>
      </c>
      <c r="S17" s="34"/>
      <c r="T17" s="34">
        <v>128.43899999999999</v>
      </c>
      <c r="U17" s="34">
        <v>1.565027088459563</v>
      </c>
      <c r="V17" s="34">
        <v>130.00402708845957</v>
      </c>
      <c r="W17" s="34">
        <v>128.56006507936254</v>
      </c>
      <c r="X17" s="34">
        <v>10.797000000000004</v>
      </c>
      <c r="Y17" s="34">
        <v>0.13156126623609582</v>
      </c>
      <c r="Z17" s="34">
        <v>10.9285612662361</v>
      </c>
      <c r="AA17" s="34">
        <v>10.807177124252584</v>
      </c>
      <c r="AB17" s="34">
        <v>139.23599999999999</v>
      </c>
      <c r="AC17" s="34">
        <v>1.6965883546956588</v>
      </c>
      <c r="AD17" s="34">
        <v>140.93258835469567</v>
      </c>
      <c r="AE17" s="34">
        <v>139.36724220361512</v>
      </c>
    </row>
    <row r="18" spans="1:31" x14ac:dyDescent="0.25">
      <c r="A18" s="18">
        <v>45839</v>
      </c>
      <c r="B18" s="2">
        <v>6</v>
      </c>
      <c r="C18" s="2" t="s">
        <v>23</v>
      </c>
      <c r="D18" s="9">
        <v>33.535674</v>
      </c>
      <c r="E18">
        <v>1.1215111999999999E-2</v>
      </c>
      <c r="G18" s="34">
        <v>37.58</v>
      </c>
      <c r="H18" s="34">
        <v>0.49436740675489615</v>
      </c>
      <c r="I18" s="34">
        <v>38.074367406754895</v>
      </c>
      <c r="J18" s="34">
        <v>37.647359111958991</v>
      </c>
      <c r="K18" s="34">
        <v>3.4679999999999995</v>
      </c>
      <c r="L18" s="34">
        <v>4.5621771331186257E-2</v>
      </c>
      <c r="M18" s="34">
        <v>3.5136217713311857</v>
      </c>
      <c r="N18" s="34">
        <v>3.4742161096400679</v>
      </c>
      <c r="O18" s="34">
        <v>41.047999999999995</v>
      </c>
      <c r="P18" s="34">
        <v>0.53998917808608238</v>
      </c>
      <c r="Q18" s="34">
        <v>41.587989178086083</v>
      </c>
      <c r="R18" s="34">
        <v>41.121575221599059</v>
      </c>
      <c r="S18" s="34"/>
      <c r="T18" s="34">
        <v>137.37100000000007</v>
      </c>
      <c r="U18" s="34">
        <v>1.8071246682630888</v>
      </c>
      <c r="V18" s="34">
        <v>139.17812466826317</v>
      </c>
      <c r="W18" s="34">
        <v>137.61722641215863</v>
      </c>
      <c r="X18" s="34">
        <v>11.325999999999999</v>
      </c>
      <c r="Y18" s="34">
        <v>0.14899428549510255</v>
      </c>
      <c r="Z18" s="34">
        <v>11.474994285495102</v>
      </c>
      <c r="AA18" s="34">
        <v>11.346300939383914</v>
      </c>
      <c r="AB18" s="34">
        <v>148.69700000000006</v>
      </c>
      <c r="AC18" s="34">
        <v>1.9561189537581913</v>
      </c>
      <c r="AD18" s="34">
        <v>150.65311895375828</v>
      </c>
      <c r="AE18" s="34">
        <v>148.96352735154255</v>
      </c>
    </row>
    <row r="19" spans="1:31" x14ac:dyDescent="0.25">
      <c r="A19" s="18">
        <v>45839</v>
      </c>
      <c r="B19" s="2">
        <v>7</v>
      </c>
      <c r="C19" s="2" t="s">
        <v>23</v>
      </c>
      <c r="D19" s="9">
        <v>36.857090999999997</v>
      </c>
      <c r="E19">
        <v>1.1366162000000001E-2</v>
      </c>
      <c r="G19" s="34">
        <v>41.271999999999991</v>
      </c>
      <c r="H19" s="34">
        <v>0.39909938448765819</v>
      </c>
      <c r="I19" s="34">
        <v>41.671099384487647</v>
      </c>
      <c r="J19" s="34">
        <v>41.197458918165459</v>
      </c>
      <c r="K19" s="34">
        <v>3.7500000000000004</v>
      </c>
      <c r="L19" s="34">
        <v>3.6262422267608035E-2</v>
      </c>
      <c r="M19" s="34">
        <v>3.7862624222676087</v>
      </c>
      <c r="N19" s="34">
        <v>3.7432271502016028</v>
      </c>
      <c r="O19" s="34">
        <v>45.021999999999991</v>
      </c>
      <c r="P19" s="34">
        <v>0.43536180675526626</v>
      </c>
      <c r="Q19" s="34">
        <v>45.457361806755259</v>
      </c>
      <c r="R19" s="34">
        <v>44.940686068367064</v>
      </c>
      <c r="S19" s="34"/>
      <c r="T19" s="34">
        <v>151.58799999999999</v>
      </c>
      <c r="U19" s="34">
        <v>1.4658528177872441</v>
      </c>
      <c r="V19" s="34">
        <v>153.05385281778723</v>
      </c>
      <c r="W19" s="34">
        <v>151.3142179319361</v>
      </c>
      <c r="X19" s="34">
        <v>12.274999999999999</v>
      </c>
      <c r="Y19" s="34">
        <v>0.11869899555597027</v>
      </c>
      <c r="Z19" s="34">
        <v>12.393698995555969</v>
      </c>
      <c r="AA19" s="34">
        <v>12.252830204993243</v>
      </c>
      <c r="AB19" s="34">
        <v>163.863</v>
      </c>
      <c r="AC19" s="34">
        <v>1.5845518133432144</v>
      </c>
      <c r="AD19" s="34">
        <v>165.44755181334321</v>
      </c>
      <c r="AE19" s="34">
        <v>163.56704813692934</v>
      </c>
    </row>
    <row r="20" spans="1:31" x14ac:dyDescent="0.25">
      <c r="A20" s="18">
        <v>45839</v>
      </c>
      <c r="B20" s="2">
        <v>8</v>
      </c>
      <c r="C20" s="2" t="s">
        <v>178</v>
      </c>
      <c r="D20" s="9">
        <v>41.394323</v>
      </c>
      <c r="E20">
        <v>1.067133E-2</v>
      </c>
      <c r="G20" s="34">
        <v>45.578000000000003</v>
      </c>
      <c r="H20" s="34">
        <v>0.31483758596168704</v>
      </c>
      <c r="I20" s="34">
        <v>45.892837585961693</v>
      </c>
      <c r="J20" s="34">
        <v>45.403099971445492</v>
      </c>
      <c r="K20" s="34">
        <v>3.9859999999999998</v>
      </c>
      <c r="L20" s="34">
        <v>2.7533955365379885E-2</v>
      </c>
      <c r="M20" s="34">
        <v>4.0135339553653795</v>
      </c>
      <c r="N20" s="34">
        <v>3.9707042100614705</v>
      </c>
      <c r="O20" s="34">
        <v>49.564</v>
      </c>
      <c r="P20" s="34">
        <v>0.34237154132706693</v>
      </c>
      <c r="Q20" s="34">
        <v>49.906371541327076</v>
      </c>
      <c r="R20" s="34">
        <v>49.373804181506962</v>
      </c>
      <c r="S20" s="34"/>
      <c r="T20" s="34">
        <v>166.4789999999999</v>
      </c>
      <c r="U20" s="34">
        <v>1.1499812732747305</v>
      </c>
      <c r="V20" s="34">
        <v>167.62898127327463</v>
      </c>
      <c r="W20" s="34">
        <v>165.84015709654369</v>
      </c>
      <c r="X20" s="34">
        <v>13.195000000000002</v>
      </c>
      <c r="Y20" s="34">
        <v>9.1146648531406832E-2</v>
      </c>
      <c r="Z20" s="34">
        <v>13.286146648531409</v>
      </c>
      <c r="AA20" s="34">
        <v>13.144365793216537</v>
      </c>
      <c r="AB20" s="34">
        <v>179.67399999999989</v>
      </c>
      <c r="AC20" s="34">
        <v>1.2411279218061373</v>
      </c>
      <c r="AD20" s="34">
        <v>180.91512792180603</v>
      </c>
      <c r="AE20" s="34">
        <v>178.98452288976023</v>
      </c>
    </row>
    <row r="21" spans="1:31" x14ac:dyDescent="0.25">
      <c r="A21" s="18">
        <v>45839</v>
      </c>
      <c r="B21" s="2">
        <v>9</v>
      </c>
      <c r="C21" s="2" t="s">
        <v>178</v>
      </c>
      <c r="D21" s="9">
        <v>67.788683000000006</v>
      </c>
      <c r="E21">
        <v>1.0114715E-2</v>
      </c>
      <c r="G21" s="34">
        <v>50.574000000000012</v>
      </c>
      <c r="H21" s="34">
        <v>0.48857682270708108</v>
      </c>
      <c r="I21" s="34">
        <v>51.062576822707094</v>
      </c>
      <c r="J21" s="34">
        <v>50.5460934109798</v>
      </c>
      <c r="K21" s="34">
        <v>4.468</v>
      </c>
      <c r="L21" s="34">
        <v>4.3163705537533861E-2</v>
      </c>
      <c r="M21" s="34">
        <v>4.511163705537534</v>
      </c>
      <c r="N21" s="34">
        <v>4.4655345703376774</v>
      </c>
      <c r="O21" s="34">
        <v>55.042000000000016</v>
      </c>
      <c r="P21" s="34">
        <v>0.53174052824461493</v>
      </c>
      <c r="Q21" s="34">
        <v>55.573740528244628</v>
      </c>
      <c r="R21" s="34">
        <v>55.011627981317474</v>
      </c>
      <c r="S21" s="34"/>
      <c r="T21" s="34">
        <v>181.94199999999998</v>
      </c>
      <c r="U21" s="34">
        <v>1.757674779075646</v>
      </c>
      <c r="V21" s="34">
        <v>183.69967477907562</v>
      </c>
      <c r="W21" s="34">
        <v>181.84160492309258</v>
      </c>
      <c r="X21" s="34">
        <v>14.081999999999997</v>
      </c>
      <c r="Y21" s="34">
        <v>0.13604102537590684</v>
      </c>
      <c r="Z21" s="34">
        <v>14.218041025375904</v>
      </c>
      <c r="AA21" s="34">
        <v>14.074229592545917</v>
      </c>
      <c r="AB21" s="34">
        <v>196.02399999999997</v>
      </c>
      <c r="AC21" s="34">
        <v>1.8937158044515527</v>
      </c>
      <c r="AD21" s="34">
        <v>197.91771580445152</v>
      </c>
      <c r="AE21" s="34">
        <v>195.91583451563849</v>
      </c>
    </row>
    <row r="22" spans="1:31" x14ac:dyDescent="0.25">
      <c r="A22" s="18">
        <v>45839</v>
      </c>
      <c r="B22" s="2">
        <v>10</v>
      </c>
      <c r="C22" s="2" t="s">
        <v>178</v>
      </c>
      <c r="D22" s="9">
        <v>42.027050000000003</v>
      </c>
      <c r="E22">
        <v>1.0352129999999999E-2</v>
      </c>
      <c r="G22" s="34">
        <v>54.269999999999989</v>
      </c>
      <c r="H22" s="34">
        <v>0.4712096235001294</v>
      </c>
      <c r="I22" s="34">
        <v>54.741209623500119</v>
      </c>
      <c r="J22" s="34">
        <v>54.174521505120396</v>
      </c>
      <c r="K22" s="34">
        <v>4.8860000000000001</v>
      </c>
      <c r="L22" s="34">
        <v>4.2423626689176944E-2</v>
      </c>
      <c r="M22" s="34">
        <v>4.9284236266891774</v>
      </c>
      <c r="N22" s="34">
        <v>4.8774039446106192</v>
      </c>
      <c r="O22" s="34">
        <v>59.155999999999992</v>
      </c>
      <c r="P22" s="34">
        <v>0.51363325018930639</v>
      </c>
      <c r="Q22" s="34">
        <v>59.669633250189293</v>
      </c>
      <c r="R22" s="34">
        <v>59.051925449731016</v>
      </c>
      <c r="S22" s="34"/>
      <c r="T22" s="34">
        <v>192.66199999999998</v>
      </c>
      <c r="U22" s="34">
        <v>1.6728245528428587</v>
      </c>
      <c r="V22" s="34">
        <v>194.33482455284283</v>
      </c>
      <c r="W22" s="34">
        <v>192.3230451855446</v>
      </c>
      <c r="X22" s="34">
        <v>14.759000000000002</v>
      </c>
      <c r="Y22" s="34">
        <v>0.1281478318267627</v>
      </c>
      <c r="Z22" s="34">
        <v>14.887147831826764</v>
      </c>
      <c r="AA22" s="34">
        <v>14.733034142142476</v>
      </c>
      <c r="AB22" s="34">
        <v>207.42099999999999</v>
      </c>
      <c r="AC22" s="34">
        <v>1.8009723846696213</v>
      </c>
      <c r="AD22" s="34">
        <v>209.22197238466958</v>
      </c>
      <c r="AE22" s="34">
        <v>207.05607932768709</v>
      </c>
    </row>
    <row r="23" spans="1:31" x14ac:dyDescent="0.25">
      <c r="A23" s="18">
        <v>45839</v>
      </c>
      <c r="B23" s="2">
        <v>11</v>
      </c>
      <c r="C23" s="2" t="s">
        <v>178</v>
      </c>
      <c r="D23" s="9">
        <v>53.861688000000001</v>
      </c>
      <c r="E23">
        <v>1.0071497E-2</v>
      </c>
      <c r="G23" s="34">
        <v>56.198</v>
      </c>
      <c r="H23" s="34">
        <v>0.3766558551022785</v>
      </c>
      <c r="I23" s="34">
        <v>56.574655855102279</v>
      </c>
      <c r="J23" s="34">
        <v>56.004864378381583</v>
      </c>
      <c r="K23" s="34">
        <v>5.0720000000000001</v>
      </c>
      <c r="L23" s="34">
        <v>3.399406557312995E-2</v>
      </c>
      <c r="M23" s="34">
        <v>5.10599406557313</v>
      </c>
      <c r="N23" s="34">
        <v>5.0545690616596923</v>
      </c>
      <c r="O23" s="34">
        <v>61.27</v>
      </c>
      <c r="P23" s="34">
        <v>0.41064992067540845</v>
      </c>
      <c r="Q23" s="34">
        <v>61.680649920675407</v>
      </c>
      <c r="R23" s="34">
        <v>61.059433440041275</v>
      </c>
      <c r="S23" s="34"/>
      <c r="T23" s="34">
        <v>196.70100000000002</v>
      </c>
      <c r="U23" s="34">
        <v>1.3183491112579324</v>
      </c>
      <c r="V23" s="34">
        <v>198.01934911125795</v>
      </c>
      <c r="W23" s="34">
        <v>196.02499783074197</v>
      </c>
      <c r="X23" s="34">
        <v>15.056000000000001</v>
      </c>
      <c r="Y23" s="34">
        <v>0.10090982872023747</v>
      </c>
      <c r="Z23" s="34">
        <v>15.156909828720238</v>
      </c>
      <c r="AA23" s="34">
        <v>15.004257056851012</v>
      </c>
      <c r="AB23" s="34">
        <v>211.75700000000003</v>
      </c>
      <c r="AC23" s="34">
        <v>1.4192589399781699</v>
      </c>
      <c r="AD23" s="34">
        <v>213.1762589399782</v>
      </c>
      <c r="AE23" s="34">
        <v>211.02925488759297</v>
      </c>
    </row>
    <row r="24" spans="1:31" x14ac:dyDescent="0.25">
      <c r="A24" s="18">
        <v>45839</v>
      </c>
      <c r="B24" s="2">
        <v>12</v>
      </c>
      <c r="C24" s="2" t="s">
        <v>178</v>
      </c>
      <c r="D24" s="9">
        <v>48.576304999999998</v>
      </c>
      <c r="E24">
        <v>9.8414590000000003E-3</v>
      </c>
      <c r="G24" s="34">
        <v>56.281999999999996</v>
      </c>
      <c r="H24" s="34">
        <v>0.91086741586857989</v>
      </c>
      <c r="I24" s="34">
        <v>57.192867415868577</v>
      </c>
      <c r="J24" s="34">
        <v>56.630006156102873</v>
      </c>
      <c r="K24" s="34">
        <v>5.0280000000000005</v>
      </c>
      <c r="L24" s="34">
        <v>8.1373109821740883E-2</v>
      </c>
      <c r="M24" s="34">
        <v>5.1093731098217416</v>
      </c>
      <c r="N24" s="34">
        <v>5.0590894238457285</v>
      </c>
      <c r="O24" s="34">
        <v>61.309999999999995</v>
      </c>
      <c r="P24" s="34">
        <v>0.99224052569032073</v>
      </c>
      <c r="Q24" s="34">
        <v>62.302240525690316</v>
      </c>
      <c r="R24" s="34">
        <v>61.689095579948599</v>
      </c>
      <c r="S24" s="34"/>
      <c r="T24" s="34">
        <v>194.62900000000008</v>
      </c>
      <c r="U24" s="34">
        <v>3.1498741033205273</v>
      </c>
      <c r="V24" s="34">
        <v>197.77887410332059</v>
      </c>
      <c r="W24" s="34">
        <v>195.83244142276661</v>
      </c>
      <c r="X24" s="34">
        <v>14.76</v>
      </c>
      <c r="Y24" s="34">
        <v>0.2388757161831534</v>
      </c>
      <c r="Z24" s="34">
        <v>14.998875716183154</v>
      </c>
      <c r="AA24" s="34">
        <v>14.851264895776241</v>
      </c>
      <c r="AB24" s="34">
        <v>209.38900000000007</v>
      </c>
      <c r="AC24" s="34">
        <v>3.3887498195036807</v>
      </c>
      <c r="AD24" s="34">
        <v>212.77774981950375</v>
      </c>
      <c r="AE24" s="34">
        <v>210.68370631854285</v>
      </c>
    </row>
    <row r="25" spans="1:31" x14ac:dyDescent="0.25">
      <c r="A25" s="18">
        <v>45839</v>
      </c>
      <c r="B25" s="2">
        <v>13</v>
      </c>
      <c r="C25" s="2" t="s">
        <v>178</v>
      </c>
      <c r="D25" s="9">
        <v>64.606099</v>
      </c>
      <c r="E25">
        <v>9.7755410000000004E-3</v>
      </c>
      <c r="G25" s="34">
        <v>56.330000000000005</v>
      </c>
      <c r="H25" s="34">
        <v>0.68399633004859184</v>
      </c>
      <c r="I25" s="34">
        <v>57.013996330048599</v>
      </c>
      <c r="J25" s="34">
        <v>56.45665367135036</v>
      </c>
      <c r="K25" s="34">
        <v>5.016</v>
      </c>
      <c r="L25" s="34">
        <v>6.0907608583769507E-2</v>
      </c>
      <c r="M25" s="34">
        <v>5.0769076085837694</v>
      </c>
      <c r="N25" s="34">
        <v>5.0272780901028469</v>
      </c>
      <c r="O25" s="34">
        <v>61.346000000000004</v>
      </c>
      <c r="P25" s="34">
        <v>0.74490393863236137</v>
      </c>
      <c r="Q25" s="34">
        <v>62.090903938632366</v>
      </c>
      <c r="R25" s="34">
        <v>61.483931761453206</v>
      </c>
      <c r="S25" s="34"/>
      <c r="T25" s="34">
        <v>194.756</v>
      </c>
      <c r="U25" s="34">
        <v>2.3648569013836949</v>
      </c>
      <c r="V25" s="34">
        <v>197.12085690138369</v>
      </c>
      <c r="W25" s="34">
        <v>195.19389388278907</v>
      </c>
      <c r="X25" s="34">
        <v>14.975000000000001</v>
      </c>
      <c r="Y25" s="34">
        <v>0.18183641119257343</v>
      </c>
      <c r="Z25" s="34">
        <v>15.156836411192575</v>
      </c>
      <c r="AA25" s="34">
        <v>15.008670135424669</v>
      </c>
      <c r="AB25" s="34">
        <v>209.73099999999999</v>
      </c>
      <c r="AC25" s="34">
        <v>2.5466933125762683</v>
      </c>
      <c r="AD25" s="34">
        <v>212.27769331257628</v>
      </c>
      <c r="AE25" s="34">
        <v>210.20256401821374</v>
      </c>
    </row>
    <row r="26" spans="1:31" x14ac:dyDescent="0.25">
      <c r="A26" s="18">
        <v>45839</v>
      </c>
      <c r="B26" s="2">
        <v>14</v>
      </c>
      <c r="C26" s="2" t="s">
        <v>178</v>
      </c>
      <c r="D26" s="9">
        <v>39.592540999999997</v>
      </c>
      <c r="E26">
        <v>9.5452439999999996E-3</v>
      </c>
      <c r="G26" s="34">
        <v>56.406000000000006</v>
      </c>
      <c r="H26" s="34">
        <v>0.17067255758326724</v>
      </c>
      <c r="I26" s="34">
        <v>56.576672557583272</v>
      </c>
      <c r="J26" s="34">
        <v>56.036634413313038</v>
      </c>
      <c r="K26" s="34">
        <v>4.9740000000000002</v>
      </c>
      <c r="L26" s="34">
        <v>1.5050265954316406E-2</v>
      </c>
      <c r="M26" s="34">
        <v>4.989050265954317</v>
      </c>
      <c r="N26" s="34">
        <v>4.9414285638375182</v>
      </c>
      <c r="O26" s="34">
        <v>61.38000000000001</v>
      </c>
      <c r="P26" s="34">
        <v>0.18572282353758365</v>
      </c>
      <c r="Q26" s="34">
        <v>61.565722823537591</v>
      </c>
      <c r="R26" s="34">
        <v>60.978062977150557</v>
      </c>
      <c r="S26" s="34"/>
      <c r="T26" s="34">
        <v>194.68499999999992</v>
      </c>
      <c r="U26" s="34">
        <v>0.58907539753037552</v>
      </c>
      <c r="V26" s="34">
        <v>195.27407539753028</v>
      </c>
      <c r="W26" s="34">
        <v>193.41013670098647</v>
      </c>
      <c r="X26" s="34">
        <v>14.859</v>
      </c>
      <c r="Y26" s="34">
        <v>4.496017326401034E-2</v>
      </c>
      <c r="Z26" s="34">
        <v>14.903960173264011</v>
      </c>
      <c r="AA26" s="34">
        <v>14.761698236843923</v>
      </c>
      <c r="AB26" s="34">
        <v>209.54399999999993</v>
      </c>
      <c r="AC26" s="34">
        <v>0.63403557079438588</v>
      </c>
      <c r="AD26" s="34">
        <v>210.17803557079429</v>
      </c>
      <c r="AE26" s="34">
        <v>208.1718349378304</v>
      </c>
    </row>
    <row r="27" spans="1:31" x14ac:dyDescent="0.25">
      <c r="A27" s="18">
        <v>45839</v>
      </c>
      <c r="B27" s="2">
        <v>15</v>
      </c>
      <c r="C27" s="2" t="s">
        <v>178</v>
      </c>
      <c r="D27" s="9">
        <v>45.346798</v>
      </c>
      <c r="E27">
        <v>8.7216700000000008E-3</v>
      </c>
      <c r="G27" s="34">
        <v>56.222000000000008</v>
      </c>
      <c r="H27" s="34">
        <v>0.51460502679356934</v>
      </c>
      <c r="I27" s="34">
        <v>56.736605026793576</v>
      </c>
      <c r="J27" s="34">
        <v>56.24176708082954</v>
      </c>
      <c r="K27" s="34">
        <v>5.0539999999999994</v>
      </c>
      <c r="L27" s="34">
        <v>4.6259716933134694E-2</v>
      </c>
      <c r="M27" s="34">
        <v>5.1002597169331345</v>
      </c>
      <c r="N27" s="34">
        <v>5.0557769347677501</v>
      </c>
      <c r="O27" s="34">
        <v>61.27600000000001</v>
      </c>
      <c r="P27" s="34">
        <v>0.56086474372670403</v>
      </c>
      <c r="Q27" s="34">
        <v>61.836864743726707</v>
      </c>
      <c r="R27" s="34">
        <v>61.297544015597289</v>
      </c>
      <c r="S27" s="34"/>
      <c r="T27" s="34">
        <v>194.84599999999989</v>
      </c>
      <c r="U27" s="34">
        <v>1.7834429769595488</v>
      </c>
      <c r="V27" s="34">
        <v>196.62944297695944</v>
      </c>
      <c r="W27" s="34">
        <v>194.91450586303057</v>
      </c>
      <c r="X27" s="34">
        <v>14.724</v>
      </c>
      <c r="Y27" s="34">
        <v>0.13477009737306597</v>
      </c>
      <c r="Z27" s="34">
        <v>14.858770097373066</v>
      </c>
      <c r="AA27" s="34">
        <v>14.729176807977909</v>
      </c>
      <c r="AB27" s="34">
        <v>209.56999999999988</v>
      </c>
      <c r="AC27" s="34">
        <v>1.9182130743326147</v>
      </c>
      <c r="AD27" s="34">
        <v>211.48821307433249</v>
      </c>
      <c r="AE27" s="34">
        <v>209.64368267100849</v>
      </c>
    </row>
    <row r="28" spans="1:31" x14ac:dyDescent="0.25">
      <c r="A28" s="18">
        <v>45839</v>
      </c>
      <c r="B28" s="2">
        <v>16</v>
      </c>
      <c r="C28" s="2" t="s">
        <v>178</v>
      </c>
      <c r="D28" s="9">
        <v>51.326779000000002</v>
      </c>
      <c r="E28">
        <v>8.663858E-3</v>
      </c>
      <c r="G28" s="34">
        <v>55.182000000000002</v>
      </c>
      <c r="H28" s="34">
        <v>0.36479648852778918</v>
      </c>
      <c r="I28" s="34">
        <v>55.546796488527789</v>
      </c>
      <c r="J28" s="34">
        <v>55.065546931396284</v>
      </c>
      <c r="K28" s="34">
        <v>5.0600000000000005</v>
      </c>
      <c r="L28" s="34">
        <v>3.3450585914802176E-2</v>
      </c>
      <c r="M28" s="34">
        <v>5.0934505859148027</v>
      </c>
      <c r="N28" s="34">
        <v>5.0493216533084198</v>
      </c>
      <c r="O28" s="34">
        <v>60.242000000000004</v>
      </c>
      <c r="P28" s="34">
        <v>0.39824707444259133</v>
      </c>
      <c r="Q28" s="34">
        <v>60.640247074442591</v>
      </c>
      <c r="R28" s="34">
        <v>60.114868584704702</v>
      </c>
      <c r="S28" s="34"/>
      <c r="T28" s="34">
        <v>192.51300000000006</v>
      </c>
      <c r="U28" s="34">
        <v>1.272662578303619</v>
      </c>
      <c r="V28" s="34">
        <v>193.78566257830369</v>
      </c>
      <c r="W28" s="34">
        <v>192.10673111528934</v>
      </c>
      <c r="X28" s="34">
        <v>14.755000000000001</v>
      </c>
      <c r="Y28" s="34">
        <v>9.7542172959072346E-2</v>
      </c>
      <c r="Z28" s="34">
        <v>14.852542172959073</v>
      </c>
      <c r="AA28" s="34">
        <v>14.723861856633544</v>
      </c>
      <c r="AB28" s="34">
        <v>207.26800000000006</v>
      </c>
      <c r="AC28" s="34">
        <v>1.3702047512626914</v>
      </c>
      <c r="AD28" s="34">
        <v>208.63820475126275</v>
      </c>
      <c r="AE28" s="34">
        <v>206.83059297192287</v>
      </c>
    </row>
    <row r="29" spans="1:31" x14ac:dyDescent="0.25">
      <c r="A29" s="18">
        <v>45839</v>
      </c>
      <c r="B29" s="2">
        <v>17</v>
      </c>
      <c r="C29" s="2" t="s">
        <v>178</v>
      </c>
      <c r="D29" s="9">
        <v>57.163114999999998</v>
      </c>
      <c r="E29">
        <v>8.3999450000000007E-3</v>
      </c>
      <c r="G29" s="34">
        <v>53.108000000000004</v>
      </c>
      <c r="H29" s="34">
        <v>0.68825368886029126</v>
      </c>
      <c r="I29" s="34">
        <v>53.796253688860297</v>
      </c>
      <c r="J29" s="34">
        <v>53.344368116667823</v>
      </c>
      <c r="K29" s="34">
        <v>4.8699999999999992</v>
      </c>
      <c r="L29" s="34">
        <v>6.3112816614250528E-2</v>
      </c>
      <c r="M29" s="34">
        <v>4.9331128166142495</v>
      </c>
      <c r="N29" s="34">
        <v>4.8916749402758946</v>
      </c>
      <c r="O29" s="34">
        <v>57.978000000000002</v>
      </c>
      <c r="P29" s="34">
        <v>0.75136650547454176</v>
      </c>
      <c r="Q29" s="34">
        <v>58.729366505474545</v>
      </c>
      <c r="R29" s="34">
        <v>58.236043056943714</v>
      </c>
      <c r="S29" s="34"/>
      <c r="T29" s="34">
        <v>186.43799999999999</v>
      </c>
      <c r="U29" s="34">
        <v>2.4161452369461278</v>
      </c>
      <c r="V29" s="34">
        <v>188.85414523694612</v>
      </c>
      <c r="W29" s="34">
        <v>187.26778080393376</v>
      </c>
      <c r="X29" s="34">
        <v>14.634000000000004</v>
      </c>
      <c r="Y29" s="34">
        <v>0.18964947809711349</v>
      </c>
      <c r="Z29" s="34">
        <v>14.823649478097117</v>
      </c>
      <c r="AA29" s="34">
        <v>14.699131637781823</v>
      </c>
      <c r="AB29" s="34">
        <v>201.072</v>
      </c>
      <c r="AC29" s="34">
        <v>2.6057947150432414</v>
      </c>
      <c r="AD29" s="34">
        <v>203.67779471504323</v>
      </c>
      <c r="AE29" s="34">
        <v>201.96691244171558</v>
      </c>
    </row>
    <row r="30" spans="1:31" x14ac:dyDescent="0.25">
      <c r="A30" s="18">
        <v>45839</v>
      </c>
      <c r="B30" s="2">
        <v>18</v>
      </c>
      <c r="C30" s="2" t="s">
        <v>178</v>
      </c>
      <c r="D30" s="9">
        <v>59.686292999999999</v>
      </c>
      <c r="E30">
        <v>8.2149660000000006E-3</v>
      </c>
      <c r="G30" s="34">
        <v>49.905999999999999</v>
      </c>
      <c r="H30" s="34">
        <v>0.34177892841533758</v>
      </c>
      <c r="I30" s="34">
        <v>50.247778928415336</v>
      </c>
      <c r="J30" s="34">
        <v>49.834995132942886</v>
      </c>
      <c r="K30" s="34">
        <v>4.7479999999999993</v>
      </c>
      <c r="L30" s="34">
        <v>3.2516457983329118E-2</v>
      </c>
      <c r="M30" s="34">
        <v>4.7805164579833281</v>
      </c>
      <c r="N30" s="34">
        <v>4.7412446778185542</v>
      </c>
      <c r="O30" s="34">
        <v>54.653999999999996</v>
      </c>
      <c r="P30" s="34">
        <v>0.37429538639866672</v>
      </c>
      <c r="Q30" s="34">
        <v>55.028295386398668</v>
      </c>
      <c r="R30" s="34">
        <v>54.576239810761443</v>
      </c>
      <c r="S30" s="34"/>
      <c r="T30" s="34">
        <v>177.83500000000004</v>
      </c>
      <c r="U30" s="34">
        <v>1.2178947568376863</v>
      </c>
      <c r="V30" s="34">
        <v>179.05289475683773</v>
      </c>
      <c r="W30" s="34">
        <v>177.58198131420872</v>
      </c>
      <c r="X30" s="34">
        <v>14.286999999999999</v>
      </c>
      <c r="Y30" s="34">
        <v>9.7843857457418512E-2</v>
      </c>
      <c r="Z30" s="34">
        <v>14.384843857457417</v>
      </c>
      <c r="AA30" s="34">
        <v>14.266672854253095</v>
      </c>
      <c r="AB30" s="34">
        <v>192.12200000000004</v>
      </c>
      <c r="AC30" s="34">
        <v>1.3157386142951049</v>
      </c>
      <c r="AD30" s="34">
        <v>193.43773861429514</v>
      </c>
      <c r="AE30" s="34">
        <v>191.84865416846182</v>
      </c>
    </row>
    <row r="31" spans="1:31" x14ac:dyDescent="0.25">
      <c r="A31" s="18">
        <v>45839</v>
      </c>
      <c r="B31" s="2">
        <v>19</v>
      </c>
      <c r="C31" s="2" t="s">
        <v>178</v>
      </c>
      <c r="D31" s="9">
        <v>39.691164000000001</v>
      </c>
      <c r="E31">
        <v>8.1602500000000008E-3</v>
      </c>
      <c r="G31" s="34">
        <v>47.774000000000001</v>
      </c>
      <c r="H31" s="34">
        <v>0.14245592895005671</v>
      </c>
      <c r="I31" s="34">
        <v>47.916455928950057</v>
      </c>
      <c r="J31" s="34">
        <v>47.525445669455841</v>
      </c>
      <c r="K31" s="34">
        <v>4.5059999999999985</v>
      </c>
      <c r="L31" s="34">
        <v>1.3436312970422309E-2</v>
      </c>
      <c r="M31" s="34">
        <v>4.5194363129704209</v>
      </c>
      <c r="N31" s="34">
        <v>4.4825565827975042</v>
      </c>
      <c r="O31" s="34">
        <v>52.28</v>
      </c>
      <c r="P31" s="34">
        <v>0.15589224192047901</v>
      </c>
      <c r="Q31" s="34">
        <v>52.435892241920477</v>
      </c>
      <c r="R31" s="34">
        <v>52.008002252253348</v>
      </c>
      <c r="S31" s="34"/>
      <c r="T31" s="34">
        <v>170.20800000000011</v>
      </c>
      <c r="U31" s="34">
        <v>0.50753838394798989</v>
      </c>
      <c r="V31" s="34">
        <v>170.71553838394811</v>
      </c>
      <c r="W31" s="34">
        <v>169.32245691185051</v>
      </c>
      <c r="X31" s="34">
        <v>13.93</v>
      </c>
      <c r="Y31" s="34">
        <v>4.1537469968482649E-2</v>
      </c>
      <c r="Z31" s="34">
        <v>13.971537469968482</v>
      </c>
      <c r="AA31" s="34">
        <v>13.857526231329171</v>
      </c>
      <c r="AB31" s="34">
        <v>184.13800000000012</v>
      </c>
      <c r="AC31" s="34">
        <v>0.54907585391647251</v>
      </c>
      <c r="AD31" s="34">
        <v>184.68707585391661</v>
      </c>
      <c r="AE31" s="34">
        <v>183.17998314317967</v>
      </c>
    </row>
    <row r="32" spans="1:31" x14ac:dyDescent="0.25">
      <c r="A32" s="18">
        <v>45839</v>
      </c>
      <c r="B32" s="2">
        <v>20</v>
      </c>
      <c r="C32" s="2" t="s">
        <v>178</v>
      </c>
      <c r="D32" s="9">
        <v>76.899574000000001</v>
      </c>
      <c r="E32">
        <v>7.827634E-3</v>
      </c>
      <c r="G32" s="34">
        <v>45.609999999999992</v>
      </c>
      <c r="H32" s="34">
        <v>8.3734997276603676E-2</v>
      </c>
      <c r="I32" s="34">
        <v>45.693734997276593</v>
      </c>
      <c r="J32" s="34">
        <v>45.336061163624919</v>
      </c>
      <c r="K32" s="34">
        <v>4.339999999999999</v>
      </c>
      <c r="L32" s="34">
        <v>7.967767774182415E-3</v>
      </c>
      <c r="M32" s="34">
        <v>4.3479677677741817</v>
      </c>
      <c r="N32" s="34">
        <v>4.3139334674442482</v>
      </c>
      <c r="O32" s="34">
        <v>49.949999999999989</v>
      </c>
      <c r="P32" s="34">
        <v>9.1702765050786089E-2</v>
      </c>
      <c r="Q32" s="34">
        <v>50.041702765050772</v>
      </c>
      <c r="R32" s="34">
        <v>49.64999463106917</v>
      </c>
      <c r="S32" s="34"/>
      <c r="T32" s="34">
        <v>165.14600000000007</v>
      </c>
      <c r="U32" s="34">
        <v>0.30319008682837095</v>
      </c>
      <c r="V32" s="34">
        <v>165.44919008682845</v>
      </c>
      <c r="W32" s="34">
        <v>164.15411438123235</v>
      </c>
      <c r="X32" s="34">
        <v>13.432999999999998</v>
      </c>
      <c r="Y32" s="34">
        <v>2.4661526384929119E-2</v>
      </c>
      <c r="Z32" s="34">
        <v>13.457661526384927</v>
      </c>
      <c r="AA32" s="34">
        <v>13.352319877460504</v>
      </c>
      <c r="AB32" s="34">
        <v>178.57900000000006</v>
      </c>
      <c r="AC32" s="34">
        <v>0.32785161321330009</v>
      </c>
      <c r="AD32" s="34">
        <v>178.90685161321338</v>
      </c>
      <c r="AE32" s="34">
        <v>177.50643425869285</v>
      </c>
    </row>
    <row r="33" spans="1:31" x14ac:dyDescent="0.25">
      <c r="A33" s="18">
        <v>45839</v>
      </c>
      <c r="B33" s="2">
        <v>21</v>
      </c>
      <c r="C33" s="2" t="s">
        <v>178</v>
      </c>
      <c r="D33" s="9">
        <v>93.138020999999995</v>
      </c>
      <c r="E33">
        <v>7.9673290000000004E-3</v>
      </c>
      <c r="G33" s="34">
        <v>43.564000000000007</v>
      </c>
      <c r="H33" s="34">
        <v>0.16624492583451841</v>
      </c>
      <c r="I33" s="34">
        <v>43.730244925834526</v>
      </c>
      <c r="J33" s="34">
        <v>43.381831677259825</v>
      </c>
      <c r="K33" s="34">
        <v>4.1559999999999988</v>
      </c>
      <c r="L33" s="34">
        <v>1.5859744554408646E-2</v>
      </c>
      <c r="M33" s="34">
        <v>4.1718597445544079</v>
      </c>
      <c r="N33" s="34">
        <v>4.1386211654276872</v>
      </c>
      <c r="O33" s="34">
        <v>47.720000000000006</v>
      </c>
      <c r="P33" s="34">
        <v>0.18210467038892705</v>
      </c>
      <c r="Q33" s="34">
        <v>47.902104670388937</v>
      </c>
      <c r="R33" s="34">
        <v>47.520452842687511</v>
      </c>
      <c r="S33" s="34"/>
      <c r="T33" s="34">
        <v>157.52399999999997</v>
      </c>
      <c r="U33" s="34">
        <v>0.60112858546406822</v>
      </c>
      <c r="V33" s="34">
        <v>158.12512858546404</v>
      </c>
      <c r="W33" s="34">
        <v>156.86529366285635</v>
      </c>
      <c r="X33" s="34">
        <v>12.858999999999998</v>
      </c>
      <c r="Y33" s="34">
        <v>4.9071331863604621E-2</v>
      </c>
      <c r="Z33" s="34">
        <v>12.908071331863603</v>
      </c>
      <c r="AA33" s="34">
        <v>12.805228480807179</v>
      </c>
      <c r="AB33" s="34">
        <v>170.38299999999998</v>
      </c>
      <c r="AC33" s="34">
        <v>0.65019991732767279</v>
      </c>
      <c r="AD33" s="34">
        <v>171.03319991732764</v>
      </c>
      <c r="AE33" s="34">
        <v>169.67052214366353</v>
      </c>
    </row>
    <row r="34" spans="1:31" x14ac:dyDescent="0.25">
      <c r="A34" s="18">
        <v>45839</v>
      </c>
      <c r="B34" s="2">
        <v>22</v>
      </c>
      <c r="C34" s="2" t="s">
        <v>178</v>
      </c>
      <c r="D34" s="9">
        <v>48.643773000000003</v>
      </c>
      <c r="E34">
        <v>8.319201E-3</v>
      </c>
      <c r="G34" s="34">
        <v>40.462000000000003</v>
      </c>
      <c r="H34" s="34">
        <v>0.31480563196901185</v>
      </c>
      <c r="I34" s="34">
        <v>40.776805631969012</v>
      </c>
      <c r="J34" s="34">
        <v>40.437575189778727</v>
      </c>
      <c r="K34" s="34">
        <v>3.8319999999999994</v>
      </c>
      <c r="L34" s="34">
        <v>2.9814027524720798E-2</v>
      </c>
      <c r="M34" s="34">
        <v>3.8618140275247201</v>
      </c>
      <c r="N34" s="34">
        <v>3.8296868204051222</v>
      </c>
      <c r="O34" s="34">
        <v>44.294000000000004</v>
      </c>
      <c r="P34" s="34">
        <v>0.34461965949373263</v>
      </c>
      <c r="Q34" s="34">
        <v>44.638619659493735</v>
      </c>
      <c r="R34" s="34">
        <v>44.267262010183849</v>
      </c>
      <c r="S34" s="34"/>
      <c r="T34" s="34">
        <v>147.33900000000006</v>
      </c>
      <c r="U34" s="34">
        <v>1.1463384659355011</v>
      </c>
      <c r="V34" s="34">
        <v>148.48533846593557</v>
      </c>
      <c r="W34" s="34">
        <v>147.25005908968441</v>
      </c>
      <c r="X34" s="34">
        <v>12.136000000000001</v>
      </c>
      <c r="Y34" s="34">
        <v>9.4421460866391374E-2</v>
      </c>
      <c r="Z34" s="34">
        <v>12.230421460866392</v>
      </c>
      <c r="AA34" s="34">
        <v>12.12867412641873</v>
      </c>
      <c r="AB34" s="34">
        <v>159.47500000000005</v>
      </c>
      <c r="AC34" s="34">
        <v>1.2407599268018925</v>
      </c>
      <c r="AD34" s="34">
        <v>160.71575992680195</v>
      </c>
      <c r="AE34" s="34">
        <v>159.37873321610314</v>
      </c>
    </row>
    <row r="35" spans="1:31" x14ac:dyDescent="0.25">
      <c r="A35" s="18">
        <v>45839</v>
      </c>
      <c r="B35" s="2">
        <v>23</v>
      </c>
      <c r="C35" s="2" t="s">
        <v>178</v>
      </c>
      <c r="D35" s="9">
        <v>40.815277999999999</v>
      </c>
      <c r="E35">
        <v>9.2996350000000005E-3</v>
      </c>
      <c r="G35" s="34">
        <v>36.717999999999989</v>
      </c>
      <c r="H35" s="34">
        <v>0.33138619631381427</v>
      </c>
      <c r="I35" s="34">
        <v>37.049386196313804</v>
      </c>
      <c r="J35" s="34">
        <v>36.704840427714046</v>
      </c>
      <c r="K35" s="34">
        <v>3.444</v>
      </c>
      <c r="L35" s="34">
        <v>3.1082685878990591E-2</v>
      </c>
      <c r="M35" s="34">
        <v>3.4750826858789905</v>
      </c>
      <c r="N35" s="34">
        <v>3.4427656853054964</v>
      </c>
      <c r="O35" s="34">
        <v>40.161999999999992</v>
      </c>
      <c r="P35" s="34">
        <v>0.36246888219280488</v>
      </c>
      <c r="Q35" s="34">
        <v>40.524468882192792</v>
      </c>
      <c r="R35" s="34">
        <v>40.147606113019542</v>
      </c>
      <c r="S35" s="34"/>
      <c r="T35" s="34">
        <v>135.023</v>
      </c>
      <c r="U35" s="34">
        <v>1.2186055445525397</v>
      </c>
      <c r="V35" s="34">
        <v>136.24160554455253</v>
      </c>
      <c r="W35" s="34">
        <v>134.97460834117422</v>
      </c>
      <c r="X35" s="34">
        <v>11.191000000000001</v>
      </c>
      <c r="Y35" s="34">
        <v>0.10100067876648773</v>
      </c>
      <c r="Z35" s="34">
        <v>11.292000678766488</v>
      </c>
      <c r="AA35" s="34">
        <v>11.186989194034208</v>
      </c>
      <c r="AB35" s="34">
        <v>146.214</v>
      </c>
      <c r="AC35" s="34">
        <v>1.3196062233190273</v>
      </c>
      <c r="AD35" s="34">
        <v>147.53360622331903</v>
      </c>
      <c r="AE35" s="34">
        <v>146.16159753520841</v>
      </c>
    </row>
    <row r="36" spans="1:31" x14ac:dyDescent="0.25">
      <c r="A36" s="18">
        <v>45839</v>
      </c>
      <c r="B36" s="2">
        <v>24</v>
      </c>
      <c r="C36" s="2" t="s">
        <v>23</v>
      </c>
      <c r="D36" s="9">
        <v>33.010475</v>
      </c>
      <c r="E36">
        <v>1.0653533999999999E-2</v>
      </c>
      <c r="G36" s="34">
        <v>34.178000000000004</v>
      </c>
      <c r="H36" s="34">
        <v>0.31199781016347511</v>
      </c>
      <c r="I36" s="34">
        <v>34.48999781016348</v>
      </c>
      <c r="J36" s="34">
        <v>34.122557445832975</v>
      </c>
      <c r="K36" s="34">
        <v>3.1819999999999999</v>
      </c>
      <c r="L36" s="34">
        <v>2.9047253553168052E-2</v>
      </c>
      <c r="M36" s="34">
        <v>3.211047253553168</v>
      </c>
      <c r="N36" s="34">
        <v>3.1768382524618328</v>
      </c>
      <c r="O36" s="34">
        <v>37.360000000000007</v>
      </c>
      <c r="P36" s="34">
        <v>0.34104506371664317</v>
      </c>
      <c r="Q36" s="34">
        <v>37.701045063716649</v>
      </c>
      <c r="R36" s="34">
        <v>37.299395698294809</v>
      </c>
      <c r="S36" s="34"/>
      <c r="T36" s="34">
        <v>124.97100000000003</v>
      </c>
      <c r="U36" s="34">
        <v>1.1408121696395239</v>
      </c>
      <c r="V36" s="34">
        <v>126.11181216963955</v>
      </c>
      <c r="W36" s="34">
        <v>124.76827569088867</v>
      </c>
      <c r="X36" s="34">
        <v>10.545999999999998</v>
      </c>
      <c r="Y36" s="34">
        <v>9.6270375855345758E-2</v>
      </c>
      <c r="Z36" s="34">
        <v>10.642270375855343</v>
      </c>
      <c r="AA36" s="34">
        <v>10.528892586568976</v>
      </c>
      <c r="AB36" s="34">
        <v>135.51700000000002</v>
      </c>
      <c r="AC36" s="34">
        <v>1.2370825454948697</v>
      </c>
      <c r="AD36" s="34">
        <v>136.7540825454949</v>
      </c>
      <c r="AE36" s="34">
        <v>135.29716827745764</v>
      </c>
    </row>
    <row r="37" spans="1:31" x14ac:dyDescent="0.25">
      <c r="A37" s="18">
        <v>45840</v>
      </c>
      <c r="B37" s="2">
        <v>1</v>
      </c>
      <c r="C37" s="2" t="s">
        <v>23</v>
      </c>
      <c r="D37" s="9">
        <v>34.351047999999999</v>
      </c>
      <c r="E37">
        <v>1.2233106000000001E-2</v>
      </c>
      <c r="G37" s="34">
        <v>32.661999999999999</v>
      </c>
      <c r="H37" s="34">
        <v>0.42476269173806258</v>
      </c>
      <c r="I37" s="34">
        <v>33.086762691738059</v>
      </c>
      <c r="J37" s="34">
        <v>32.682008816533184</v>
      </c>
      <c r="K37" s="34">
        <v>3.0759999999999996</v>
      </c>
      <c r="L37" s="34">
        <v>4.0002756713804426E-2</v>
      </c>
      <c r="M37" s="34">
        <v>3.116002756713804</v>
      </c>
      <c r="N37" s="34">
        <v>3.0778843646946319</v>
      </c>
      <c r="O37" s="34">
        <v>35.738</v>
      </c>
      <c r="P37" s="34">
        <v>0.46476544845186701</v>
      </c>
      <c r="Q37" s="34">
        <v>36.202765448451864</v>
      </c>
      <c r="R37" s="34">
        <v>35.759893181227817</v>
      </c>
      <c r="S37" s="34"/>
      <c r="T37" s="34">
        <v>118.68400000000001</v>
      </c>
      <c r="U37" s="34">
        <v>1.5434613712032399</v>
      </c>
      <c r="V37" s="34">
        <v>120.22746137120325</v>
      </c>
      <c r="W37" s="34">
        <v>118.7567060921384</v>
      </c>
      <c r="X37" s="34">
        <v>9.966999999999997</v>
      </c>
      <c r="Y37" s="34">
        <v>0.12961881539872844</v>
      </c>
      <c r="Z37" s="34">
        <v>10.096618815398726</v>
      </c>
      <c r="AA37" s="34">
        <v>9.9731058071883574</v>
      </c>
      <c r="AB37" s="34">
        <v>128.65100000000001</v>
      </c>
      <c r="AC37" s="34">
        <v>1.6730801866019682</v>
      </c>
      <c r="AD37" s="34">
        <v>130.32408018660198</v>
      </c>
      <c r="AE37" s="34">
        <v>128.72981189932676</v>
      </c>
    </row>
    <row r="38" spans="1:31" x14ac:dyDescent="0.25">
      <c r="A38" s="18">
        <v>45840</v>
      </c>
      <c r="B38" s="2">
        <v>2</v>
      </c>
      <c r="C38" s="2" t="s">
        <v>23</v>
      </c>
      <c r="D38" s="9">
        <v>28.235651000000001</v>
      </c>
      <c r="E38">
        <v>1.2681476000000001E-2</v>
      </c>
      <c r="G38" s="34">
        <v>31.234000000000005</v>
      </c>
      <c r="H38" s="34">
        <v>0.36854277286136056</v>
      </c>
      <c r="I38" s="34">
        <v>31.602542772861366</v>
      </c>
      <c r="J38" s="34">
        <v>31.201775885148351</v>
      </c>
      <c r="K38" s="34">
        <v>2.9420000000000002</v>
      </c>
      <c r="L38" s="34">
        <v>3.4713864306784997E-2</v>
      </c>
      <c r="M38" s="34">
        <v>2.976713864306785</v>
      </c>
      <c r="N38" s="34">
        <v>2.9389647388777114</v>
      </c>
      <c r="O38" s="34">
        <v>34.176000000000002</v>
      </c>
      <c r="P38" s="34">
        <v>0.40325663716814553</v>
      </c>
      <c r="Q38" s="34">
        <v>34.57925663716815</v>
      </c>
      <c r="R38" s="34">
        <v>34.140740624026066</v>
      </c>
      <c r="S38" s="34"/>
      <c r="T38" s="34">
        <v>114.41600000000004</v>
      </c>
      <c r="U38" s="34">
        <v>1.3500412979351166</v>
      </c>
      <c r="V38" s="34">
        <v>115.76604129793516</v>
      </c>
      <c r="W38" s="34">
        <v>114.29795702360039</v>
      </c>
      <c r="X38" s="34">
        <v>9.7409999999999997</v>
      </c>
      <c r="Y38" s="34">
        <v>0.11493805309734623</v>
      </c>
      <c r="Z38" s="34">
        <v>9.8559380530973453</v>
      </c>
      <c r="AA38" s="34">
        <v>9.7309502112195041</v>
      </c>
      <c r="AB38" s="34">
        <v>124.15700000000004</v>
      </c>
      <c r="AC38" s="34">
        <v>1.4649793510324629</v>
      </c>
      <c r="AD38" s="34">
        <v>125.62197935103251</v>
      </c>
      <c r="AE38" s="34">
        <v>124.0289072348199</v>
      </c>
    </row>
    <row r="39" spans="1:31" x14ac:dyDescent="0.25">
      <c r="A39" s="18">
        <v>45840</v>
      </c>
      <c r="B39" s="2">
        <v>3</v>
      </c>
      <c r="C39" s="2" t="s">
        <v>23</v>
      </c>
      <c r="D39" s="9">
        <v>24.307829999999999</v>
      </c>
      <c r="E39">
        <v>1.1813367E-2</v>
      </c>
      <c r="G39" s="34">
        <v>30.498000000000001</v>
      </c>
      <c r="H39" s="34">
        <v>0.36824538882599872</v>
      </c>
      <c r="I39" s="34">
        <v>30.866245388825998</v>
      </c>
      <c r="J39" s="34">
        <v>30.501611104135737</v>
      </c>
      <c r="K39" s="34">
        <v>2.8939999999999997</v>
      </c>
      <c r="L39" s="34">
        <v>3.494334563782675E-2</v>
      </c>
      <c r="M39" s="34">
        <v>2.9289433456378262</v>
      </c>
      <c r="N39" s="34">
        <v>2.8943426629735987</v>
      </c>
      <c r="O39" s="34">
        <v>33.392000000000003</v>
      </c>
      <c r="P39" s="34">
        <v>0.40318873446382547</v>
      </c>
      <c r="Q39" s="34">
        <v>33.795188734463821</v>
      </c>
      <c r="R39" s="34">
        <v>33.395953767109333</v>
      </c>
      <c r="S39" s="34"/>
      <c r="T39" s="34">
        <v>112.08400000000006</v>
      </c>
      <c r="U39" s="34">
        <v>1.3533482904181671</v>
      </c>
      <c r="V39" s="34">
        <v>113.43734829041823</v>
      </c>
      <c r="W39" s="34">
        <v>112.09727126355669</v>
      </c>
      <c r="X39" s="34">
        <v>9.5980000000000008</v>
      </c>
      <c r="Y39" s="34">
        <v>0.11589019745399488</v>
      </c>
      <c r="Z39" s="34">
        <v>9.7138901974539955</v>
      </c>
      <c r="AA39" s="34">
        <v>9.5991364475537679</v>
      </c>
      <c r="AB39" s="34">
        <v>121.68200000000006</v>
      </c>
      <c r="AC39" s="34">
        <v>1.469238487872162</v>
      </c>
      <c r="AD39" s="34">
        <v>123.15123848787222</v>
      </c>
      <c r="AE39" s="34">
        <v>121.69640771111045</v>
      </c>
    </row>
    <row r="40" spans="1:31" x14ac:dyDescent="0.25">
      <c r="A40" s="18">
        <v>45840</v>
      </c>
      <c r="B40" s="2">
        <v>4</v>
      </c>
      <c r="C40" s="2" t="s">
        <v>23</v>
      </c>
      <c r="D40" s="9">
        <v>22.714181</v>
      </c>
      <c r="E40">
        <v>1.1572113E-2</v>
      </c>
      <c r="G40" s="34">
        <v>30.09</v>
      </c>
      <c r="H40" s="34">
        <v>0.39901724685510848</v>
      </c>
      <c r="I40" s="34">
        <v>30.489017246855109</v>
      </c>
      <c r="J40" s="34">
        <v>30.136194894015553</v>
      </c>
      <c r="K40" s="34">
        <v>2.8860000000000001</v>
      </c>
      <c r="L40" s="34">
        <v>3.8270647205843902E-2</v>
      </c>
      <c r="M40" s="34">
        <v>2.924270647205844</v>
      </c>
      <c r="N40" s="34">
        <v>2.8904306568337947</v>
      </c>
      <c r="O40" s="34">
        <v>32.975999999999999</v>
      </c>
      <c r="P40" s="34">
        <v>0.43728789406095236</v>
      </c>
      <c r="Q40" s="34">
        <v>33.41328789406095</v>
      </c>
      <c r="R40" s="34">
        <v>33.026625550849346</v>
      </c>
      <c r="S40" s="34"/>
      <c r="T40" s="34">
        <v>111.85400000000004</v>
      </c>
      <c r="U40" s="34">
        <v>1.4832726862655805</v>
      </c>
      <c r="V40" s="34">
        <v>113.33727268626562</v>
      </c>
      <c r="W40" s="34">
        <v>112.02572095962833</v>
      </c>
      <c r="X40" s="34">
        <v>9.5700000000000021</v>
      </c>
      <c r="Y40" s="34">
        <v>0.12690578439359881</v>
      </c>
      <c r="Z40" s="34">
        <v>9.6969057843936017</v>
      </c>
      <c r="AA40" s="34">
        <v>9.5846920949062451</v>
      </c>
      <c r="AB40" s="34">
        <v>121.42400000000005</v>
      </c>
      <c r="AC40" s="34">
        <v>1.6101784706591793</v>
      </c>
      <c r="AD40" s="34">
        <v>123.03417847065923</v>
      </c>
      <c r="AE40" s="34">
        <v>121.61041305453458</v>
      </c>
    </row>
    <row r="41" spans="1:31" x14ac:dyDescent="0.25">
      <c r="A41" s="18">
        <v>45840</v>
      </c>
      <c r="B41" s="2">
        <v>5</v>
      </c>
      <c r="C41" s="2" t="s">
        <v>23</v>
      </c>
      <c r="D41" s="9">
        <v>24.368321999999999</v>
      </c>
      <c r="E41">
        <v>1.2697890999999999E-2</v>
      </c>
      <c r="G41" s="34">
        <v>31.060000000000006</v>
      </c>
      <c r="H41" s="34">
        <v>0.46717104887045047</v>
      </c>
      <c r="I41" s="34">
        <v>31.527171048870457</v>
      </c>
      <c r="J41" s="34">
        <v>31.126842467353544</v>
      </c>
      <c r="K41" s="34">
        <v>2.9660000000000002</v>
      </c>
      <c r="L41" s="34">
        <v>4.4611375754982481E-2</v>
      </c>
      <c r="M41" s="34">
        <v>3.0106113757549826</v>
      </c>
      <c r="N41" s="34">
        <v>2.9723829606622858</v>
      </c>
      <c r="O41" s="34">
        <v>34.026000000000003</v>
      </c>
      <c r="P41" s="34">
        <v>0.511782424625433</v>
      </c>
      <c r="Q41" s="34">
        <v>34.537782424625441</v>
      </c>
      <c r="R41" s="34">
        <v>34.099225428015828</v>
      </c>
      <c r="S41" s="34"/>
      <c r="T41" s="34">
        <v>114.96200000000002</v>
      </c>
      <c r="U41" s="34">
        <v>1.7291345177155417</v>
      </c>
      <c r="V41" s="34">
        <v>116.69113451771555</v>
      </c>
      <c r="W41" s="34">
        <v>115.20940321094326</v>
      </c>
      <c r="X41" s="34">
        <v>9.9390000000000018</v>
      </c>
      <c r="Y41" s="34">
        <v>0.14949172745406977</v>
      </c>
      <c r="Z41" s="34">
        <v>10.088491727454072</v>
      </c>
      <c r="AA41" s="34">
        <v>9.9603891591444587</v>
      </c>
      <c r="AB41" s="34">
        <v>124.90100000000002</v>
      </c>
      <c r="AC41" s="34">
        <v>1.8786262451696114</v>
      </c>
      <c r="AD41" s="34">
        <v>126.77962624516962</v>
      </c>
      <c r="AE41" s="34">
        <v>125.16979237008772</v>
      </c>
    </row>
    <row r="42" spans="1:31" x14ac:dyDescent="0.25">
      <c r="A42" s="18">
        <v>45840</v>
      </c>
      <c r="B42" s="2">
        <v>6</v>
      </c>
      <c r="C42" s="2" t="s">
        <v>23</v>
      </c>
      <c r="D42" s="9">
        <v>27.899232000000001</v>
      </c>
      <c r="E42">
        <v>1.3038005E-2</v>
      </c>
      <c r="G42" s="34">
        <v>33.041999999999994</v>
      </c>
      <c r="H42" s="34">
        <v>0.46085995108417688</v>
      </c>
      <c r="I42" s="34">
        <v>33.502859951084169</v>
      </c>
      <c r="J42" s="34">
        <v>33.066049495527636</v>
      </c>
      <c r="K42" s="34">
        <v>3.0780000000000003</v>
      </c>
      <c r="L42" s="34">
        <v>4.2931025041979806E-2</v>
      </c>
      <c r="M42" s="34">
        <v>3.1209310250419802</v>
      </c>
      <c r="N42" s="34">
        <v>3.0802403107328278</v>
      </c>
      <c r="O42" s="34">
        <v>36.119999999999997</v>
      </c>
      <c r="P42" s="34">
        <v>0.50379097612615664</v>
      </c>
      <c r="Q42" s="34">
        <v>36.623790976126152</v>
      </c>
      <c r="R42" s="34">
        <v>36.146289806260462</v>
      </c>
      <c r="S42" s="34"/>
      <c r="T42" s="34">
        <v>122.76100000000002</v>
      </c>
      <c r="U42" s="34">
        <v>1.7122337768611058</v>
      </c>
      <c r="V42" s="34">
        <v>124.47323377686114</v>
      </c>
      <c r="W42" s="34">
        <v>122.85035113251226</v>
      </c>
      <c r="X42" s="34">
        <v>10.278</v>
      </c>
      <c r="Y42" s="34">
        <v>0.14335447543257582</v>
      </c>
      <c r="Z42" s="34">
        <v>10.421354475432576</v>
      </c>
      <c r="AA42" s="34">
        <v>10.285480803675114</v>
      </c>
      <c r="AB42" s="34">
        <v>133.03900000000002</v>
      </c>
      <c r="AC42" s="34">
        <v>1.8555882522936815</v>
      </c>
      <c r="AD42" s="34">
        <v>134.89458825229372</v>
      </c>
      <c r="AE42" s="34">
        <v>133.13583193618737</v>
      </c>
    </row>
    <row r="43" spans="1:31" x14ac:dyDescent="0.25">
      <c r="A43" s="18">
        <v>45840</v>
      </c>
      <c r="B43" s="2">
        <v>7</v>
      </c>
      <c r="C43" s="2" t="s">
        <v>23</v>
      </c>
      <c r="D43" s="9">
        <v>30.411489</v>
      </c>
      <c r="E43">
        <v>1.3271565000000001E-2</v>
      </c>
      <c r="G43" s="34">
        <v>36.303999999999988</v>
      </c>
      <c r="H43" s="34">
        <v>0.37034081340425645</v>
      </c>
      <c r="I43" s="34">
        <v>36.674340813404243</v>
      </c>
      <c r="J43" s="34">
        <v>36.187614915466995</v>
      </c>
      <c r="K43" s="34">
        <v>3.3399999999999994</v>
      </c>
      <c r="L43" s="34">
        <v>3.4071681268461232E-2</v>
      </c>
      <c r="M43" s="34">
        <v>3.3740716812684606</v>
      </c>
      <c r="N43" s="34">
        <v>3.3292924696358468</v>
      </c>
      <c r="O43" s="34">
        <v>39.643999999999984</v>
      </c>
      <c r="P43" s="34">
        <v>0.40441249467271767</v>
      </c>
      <c r="Q43" s="34">
        <v>40.048412494672704</v>
      </c>
      <c r="R43" s="34">
        <v>39.51690738510284</v>
      </c>
      <c r="S43" s="34"/>
      <c r="T43" s="34">
        <v>134.55399999999997</v>
      </c>
      <c r="U43" s="34">
        <v>1.372599102214531</v>
      </c>
      <c r="V43" s="34">
        <v>135.92659910221451</v>
      </c>
      <c r="W43" s="34">
        <v>134.12264040700052</v>
      </c>
      <c r="X43" s="34">
        <v>11.009999999999998</v>
      </c>
      <c r="Y43" s="34">
        <v>0.11231413495980785</v>
      </c>
      <c r="Z43" s="34">
        <v>11.122314134959806</v>
      </c>
      <c r="AA43" s="34">
        <v>10.974703619967269</v>
      </c>
      <c r="AB43" s="34">
        <v>145.56399999999996</v>
      </c>
      <c r="AC43" s="34">
        <v>1.4849132371743388</v>
      </c>
      <c r="AD43" s="34">
        <v>147.0489132371743</v>
      </c>
      <c r="AE43" s="34">
        <v>145.09734402696779</v>
      </c>
    </row>
    <row r="44" spans="1:31" x14ac:dyDescent="0.25">
      <c r="A44" s="18">
        <v>45840</v>
      </c>
      <c r="B44" s="2">
        <v>8</v>
      </c>
      <c r="C44" s="2" t="s">
        <v>178</v>
      </c>
      <c r="D44" s="9">
        <v>30.832592000000002</v>
      </c>
      <c r="E44">
        <v>1.2602429E-2</v>
      </c>
      <c r="G44" s="34">
        <v>41.188000000000017</v>
      </c>
      <c r="H44" s="34">
        <v>0.42167704757234115</v>
      </c>
      <c r="I44" s="34">
        <v>41.609677047572355</v>
      </c>
      <c r="J44" s="34">
        <v>41.085294046867396</v>
      </c>
      <c r="K44" s="34">
        <v>3.64</v>
      </c>
      <c r="L44" s="34">
        <v>3.7265816576753451E-2</v>
      </c>
      <c r="M44" s="34">
        <v>3.6772658165767536</v>
      </c>
      <c r="N44" s="34">
        <v>3.6309233352092183</v>
      </c>
      <c r="O44" s="34">
        <v>44.828000000000017</v>
      </c>
      <c r="P44" s="34">
        <v>0.45894286414909458</v>
      </c>
      <c r="Q44" s="34">
        <v>45.286942864149111</v>
      </c>
      <c r="R44" s="34">
        <v>44.716217382076614</v>
      </c>
      <c r="S44" s="34"/>
      <c r="T44" s="34">
        <v>150.83500000000004</v>
      </c>
      <c r="U44" s="34">
        <v>1.5442278690534639</v>
      </c>
      <c r="V44" s="34">
        <v>152.37922786905349</v>
      </c>
      <c r="W44" s="34">
        <v>150.45887946875894</v>
      </c>
      <c r="X44" s="34">
        <v>12.053000000000001</v>
      </c>
      <c r="Y44" s="34">
        <v>0.12339694703285972</v>
      </c>
      <c r="Z44" s="34">
        <v>12.17639694703286</v>
      </c>
      <c r="AA44" s="34">
        <v>12.022944769032062</v>
      </c>
      <c r="AB44" s="34">
        <v>162.88800000000003</v>
      </c>
      <c r="AC44" s="34">
        <v>1.6676248160863236</v>
      </c>
      <c r="AD44" s="34">
        <v>164.55562481608635</v>
      </c>
      <c r="AE44" s="34">
        <v>162.48182423779099</v>
      </c>
    </row>
    <row r="45" spans="1:31" x14ac:dyDescent="0.25">
      <c r="A45" s="18">
        <v>45840</v>
      </c>
      <c r="B45" s="2">
        <v>9</v>
      </c>
      <c r="C45" s="2" t="s">
        <v>178</v>
      </c>
      <c r="D45" s="9">
        <v>28.918296999999999</v>
      </c>
      <c r="E45">
        <v>1.1196681999999999E-2</v>
      </c>
      <c r="G45" s="34">
        <v>46.56</v>
      </c>
      <c r="H45" s="34">
        <v>0.2624865580577887</v>
      </c>
      <c r="I45" s="34">
        <v>46.82248655805779</v>
      </c>
      <c r="J45" s="34">
        <v>46.298230065617943</v>
      </c>
      <c r="K45" s="34">
        <v>4.0839999999999996</v>
      </c>
      <c r="L45" s="34">
        <v>2.3023949809020807E-2</v>
      </c>
      <c r="M45" s="34">
        <v>4.1070239498090206</v>
      </c>
      <c r="N45" s="34">
        <v>4.0610389086766254</v>
      </c>
      <c r="O45" s="34">
        <v>50.644000000000005</v>
      </c>
      <c r="P45" s="34">
        <v>0.28551050786680948</v>
      </c>
      <c r="Q45" s="34">
        <v>50.929510507866809</v>
      </c>
      <c r="R45" s="34">
        <v>50.359268974294565</v>
      </c>
      <c r="S45" s="34"/>
      <c r="T45" s="34">
        <v>167.602</v>
      </c>
      <c r="U45" s="34">
        <v>0.94487268263748925</v>
      </c>
      <c r="V45" s="34">
        <v>168.54687268263748</v>
      </c>
      <c r="W45" s="34">
        <v>166.6597069471155</v>
      </c>
      <c r="X45" s="34">
        <v>13.043999999999999</v>
      </c>
      <c r="Y45" s="34">
        <v>7.3536826961035112E-2</v>
      </c>
      <c r="Z45" s="34">
        <v>13.117536826961034</v>
      </c>
      <c r="AA45" s="34">
        <v>12.970663938486263</v>
      </c>
      <c r="AB45" s="34">
        <v>180.64600000000002</v>
      </c>
      <c r="AC45" s="34">
        <v>1.0184095095985244</v>
      </c>
      <c r="AD45" s="34">
        <v>181.66440950959853</v>
      </c>
      <c r="AE45" s="34">
        <v>179.63037088560176</v>
      </c>
    </row>
    <row r="46" spans="1:31" x14ac:dyDescent="0.25">
      <c r="A46" s="18">
        <v>45840</v>
      </c>
      <c r="B46" s="2">
        <v>10</v>
      </c>
      <c r="C46" s="2" t="s">
        <v>178</v>
      </c>
      <c r="D46" s="9">
        <v>33.569420999999998</v>
      </c>
      <c r="E46">
        <v>9.8773149999999994E-3</v>
      </c>
      <c r="G46" s="34">
        <v>51.25800000000001</v>
      </c>
      <c r="H46" s="34">
        <v>0.20479240443584534</v>
      </c>
      <c r="I46" s="34">
        <v>51.462792404435852</v>
      </c>
      <c r="J46" s="34">
        <v>50.954478193077634</v>
      </c>
      <c r="K46" s="34">
        <v>4.6599999999999993</v>
      </c>
      <c r="L46" s="34">
        <v>1.8618217735203071E-2</v>
      </c>
      <c r="M46" s="34">
        <v>4.6786182177352025</v>
      </c>
      <c r="N46" s="34">
        <v>4.6324060318338933</v>
      </c>
      <c r="O46" s="34">
        <v>55.918000000000006</v>
      </c>
      <c r="P46" s="34">
        <v>0.2234106221710484</v>
      </c>
      <c r="Q46" s="34">
        <v>56.141410622171051</v>
      </c>
      <c r="R46" s="34">
        <v>55.586884224911529</v>
      </c>
      <c r="S46" s="34"/>
      <c r="T46" s="34">
        <v>183.12799999999996</v>
      </c>
      <c r="U46" s="34">
        <v>0.73165600373653816</v>
      </c>
      <c r="V46" s="34">
        <v>183.85965600373649</v>
      </c>
      <c r="W46" s="34">
        <v>182.04361626559594</v>
      </c>
      <c r="X46" s="34">
        <v>14.138999999999998</v>
      </c>
      <c r="Y46" s="34">
        <v>5.6489909990994895E-2</v>
      </c>
      <c r="Z46" s="34">
        <v>14.195489909990993</v>
      </c>
      <c r="AA46" s="34">
        <v>14.05527658457069</v>
      </c>
      <c r="AB46" s="34">
        <v>197.26699999999997</v>
      </c>
      <c r="AC46" s="34">
        <v>0.78814591372753307</v>
      </c>
      <c r="AD46" s="34">
        <v>198.05514591372747</v>
      </c>
      <c r="AE46" s="34">
        <v>196.09889285016664</v>
      </c>
    </row>
    <row r="47" spans="1:31" x14ac:dyDescent="0.25">
      <c r="A47" s="18">
        <v>45840</v>
      </c>
      <c r="B47" s="2">
        <v>11</v>
      </c>
      <c r="C47" s="2" t="s">
        <v>178</v>
      </c>
      <c r="D47" s="9">
        <v>36.359037999999998</v>
      </c>
      <c r="E47">
        <v>9.7260049999999994E-3</v>
      </c>
      <c r="G47" s="34">
        <v>55.287999999999997</v>
      </c>
      <c r="H47" s="34">
        <v>0.29594323513268711</v>
      </c>
      <c r="I47" s="34">
        <v>55.583943235132686</v>
      </c>
      <c r="J47" s="34">
        <v>55.043333525308071</v>
      </c>
      <c r="K47" s="34">
        <v>4.9840000000000009</v>
      </c>
      <c r="L47" s="34">
        <v>2.6678141439395762E-2</v>
      </c>
      <c r="M47" s="34">
        <v>5.0106781414393966</v>
      </c>
      <c r="N47" s="34">
        <v>4.9619442607823663</v>
      </c>
      <c r="O47" s="34">
        <v>60.271999999999998</v>
      </c>
      <c r="P47" s="34">
        <v>0.3226213765720829</v>
      </c>
      <c r="Q47" s="34">
        <v>60.594621376572086</v>
      </c>
      <c r="R47" s="34">
        <v>60.005277786090438</v>
      </c>
      <c r="S47" s="34"/>
      <c r="T47" s="34">
        <v>194.08299999999997</v>
      </c>
      <c r="U47" s="34">
        <v>1.0388791583030188</v>
      </c>
      <c r="V47" s="34">
        <v>195.12187915830299</v>
      </c>
      <c r="W47" s="34">
        <v>193.22412278599995</v>
      </c>
      <c r="X47" s="34">
        <v>14.802000000000005</v>
      </c>
      <c r="Y47" s="34">
        <v>7.9231510751592321E-2</v>
      </c>
      <c r="Z47" s="34">
        <v>14.881231510751597</v>
      </c>
      <c r="AA47" s="34">
        <v>14.73649657867187</v>
      </c>
      <c r="AB47" s="34">
        <v>208.88499999999996</v>
      </c>
      <c r="AC47" s="34">
        <v>1.1181106690546112</v>
      </c>
      <c r="AD47" s="34">
        <v>210.00311066905459</v>
      </c>
      <c r="AE47" s="34">
        <v>207.96061936467183</v>
      </c>
    </row>
    <row r="48" spans="1:31" x14ac:dyDescent="0.25">
      <c r="A48" s="18">
        <v>45840</v>
      </c>
      <c r="B48" s="2">
        <v>12</v>
      </c>
      <c r="C48" s="2" t="s">
        <v>178</v>
      </c>
      <c r="D48" s="9">
        <v>34.524123000000003</v>
      </c>
      <c r="E48">
        <v>9.2253560000000005E-3</v>
      </c>
      <c r="G48" s="34">
        <v>57.838000000000008</v>
      </c>
      <c r="H48" s="34">
        <v>0.67254210530835978</v>
      </c>
      <c r="I48" s="34">
        <v>58.510542105308367</v>
      </c>
      <c r="J48" s="34">
        <v>57.970761524633907</v>
      </c>
      <c r="K48" s="34">
        <v>5.194</v>
      </c>
      <c r="L48" s="34">
        <v>6.0395997354189643E-2</v>
      </c>
      <c r="M48" s="34">
        <v>5.2543959973541892</v>
      </c>
      <c r="N48" s="34">
        <v>5.2059223237136223</v>
      </c>
      <c r="O48" s="34">
        <v>63.032000000000011</v>
      </c>
      <c r="P48" s="34">
        <v>0.73293810266254944</v>
      </c>
      <c r="Q48" s="34">
        <v>63.764938102662555</v>
      </c>
      <c r="R48" s="34">
        <v>63.17668384834753</v>
      </c>
      <c r="S48" s="34"/>
      <c r="T48" s="34">
        <v>201.88900000000001</v>
      </c>
      <c r="U48" s="34">
        <v>2.3475717192606842</v>
      </c>
      <c r="V48" s="34">
        <v>204.2365717192607</v>
      </c>
      <c r="W48" s="34">
        <v>202.352416636931</v>
      </c>
      <c r="X48" s="34">
        <v>15.335999999999997</v>
      </c>
      <c r="Y48" s="34">
        <v>0.17832749623100735</v>
      </c>
      <c r="Z48" s="34">
        <v>15.514327496231004</v>
      </c>
      <c r="AA48" s="34">
        <v>15.371202301977686</v>
      </c>
      <c r="AB48" s="34">
        <v>217.22499999999999</v>
      </c>
      <c r="AC48" s="34">
        <v>2.5258992154916915</v>
      </c>
      <c r="AD48" s="34">
        <v>219.7508992154917</v>
      </c>
      <c r="AE48" s="34">
        <v>217.72361893890869</v>
      </c>
    </row>
    <row r="49" spans="1:31" x14ac:dyDescent="0.25">
      <c r="A49" s="18">
        <v>45840</v>
      </c>
      <c r="B49" s="2">
        <v>13</v>
      </c>
      <c r="C49" s="2" t="s">
        <v>178</v>
      </c>
      <c r="D49" s="9">
        <v>41.404266</v>
      </c>
      <c r="E49">
        <v>9.037102E-3</v>
      </c>
      <c r="G49" s="34">
        <v>59.27</v>
      </c>
      <c r="H49" s="34">
        <v>0.42052368580300969</v>
      </c>
      <c r="I49" s="34">
        <v>59.690523685803015</v>
      </c>
      <c r="J49" s="34">
        <v>59.151094334820996</v>
      </c>
      <c r="K49" s="34">
        <v>5.3059999999999992</v>
      </c>
      <c r="L49" s="34">
        <v>3.7646341772747914E-2</v>
      </c>
      <c r="M49" s="34">
        <v>5.3436463417727467</v>
      </c>
      <c r="N49" s="34">
        <v>5.2953552647302198</v>
      </c>
      <c r="O49" s="34">
        <v>64.576000000000008</v>
      </c>
      <c r="P49" s="34">
        <v>0.45817002757575759</v>
      </c>
      <c r="Q49" s="34">
        <v>65.034170027575755</v>
      </c>
      <c r="R49" s="34">
        <v>64.446449599551215</v>
      </c>
      <c r="S49" s="34"/>
      <c r="T49" s="34">
        <v>205.042</v>
      </c>
      <c r="U49" s="34">
        <v>1.4547834922291329</v>
      </c>
      <c r="V49" s="34">
        <v>206.49678349222913</v>
      </c>
      <c r="W49" s="34">
        <v>204.63065099713793</v>
      </c>
      <c r="X49" s="34">
        <v>15.734999999999998</v>
      </c>
      <c r="Y49" s="34">
        <v>0.11164063094500348</v>
      </c>
      <c r="Z49" s="34">
        <v>15.846640630945002</v>
      </c>
      <c r="AA49" s="34">
        <v>15.703432923205808</v>
      </c>
      <c r="AB49" s="34">
        <v>220.77699999999999</v>
      </c>
      <c r="AC49" s="34">
        <v>1.5664241231741365</v>
      </c>
      <c r="AD49" s="34">
        <v>222.34342412317412</v>
      </c>
      <c r="AE49" s="34">
        <v>220.33408392034374</v>
      </c>
    </row>
    <row r="50" spans="1:31" x14ac:dyDescent="0.25">
      <c r="A50" s="18">
        <v>45840</v>
      </c>
      <c r="B50" s="2">
        <v>14</v>
      </c>
      <c r="C50" s="2" t="s">
        <v>178</v>
      </c>
      <c r="D50" s="9">
        <v>48.662851000000003</v>
      </c>
      <c r="E50">
        <v>8.8670880000000004E-3</v>
      </c>
      <c r="G50" s="34">
        <v>60.220000000000006</v>
      </c>
      <c r="H50" s="34">
        <v>0.50580014232041759</v>
      </c>
      <c r="I50" s="34">
        <v>60.725800142320423</v>
      </c>
      <c r="J50" s="34">
        <v>60.187339128588057</v>
      </c>
      <c r="K50" s="34">
        <v>5.3179999999999996</v>
      </c>
      <c r="L50" s="34">
        <v>4.4666973710727011E-2</v>
      </c>
      <c r="M50" s="34">
        <v>5.3626669737107262</v>
      </c>
      <c r="N50" s="34">
        <v>5.3151157337401393</v>
      </c>
      <c r="O50" s="34">
        <v>65.538000000000011</v>
      </c>
      <c r="P50" s="34">
        <v>0.55046711603114462</v>
      </c>
      <c r="Q50" s="34">
        <v>66.088467116031154</v>
      </c>
      <c r="R50" s="34">
        <v>65.502454862328193</v>
      </c>
      <c r="S50" s="34"/>
      <c r="T50" s="34">
        <v>208.316</v>
      </c>
      <c r="U50" s="34">
        <v>1.7496888483497195</v>
      </c>
      <c r="V50" s="34">
        <v>210.06568884834971</v>
      </c>
      <c r="W50" s="34">
        <v>208.20301789955076</v>
      </c>
      <c r="X50" s="34">
        <v>15.751000000000001</v>
      </c>
      <c r="Y50" s="34">
        <v>0.13229588245913149</v>
      </c>
      <c r="Z50" s="34">
        <v>15.883295882459132</v>
      </c>
      <c r="AA50" s="34">
        <v>15.742457300139328</v>
      </c>
      <c r="AB50" s="34">
        <v>224.06700000000001</v>
      </c>
      <c r="AC50" s="34">
        <v>1.8819847308088509</v>
      </c>
      <c r="AD50" s="34">
        <v>225.94898473080883</v>
      </c>
      <c r="AE50" s="34">
        <v>223.94547519969009</v>
      </c>
    </row>
    <row r="51" spans="1:31" x14ac:dyDescent="0.25">
      <c r="A51" s="18">
        <v>45840</v>
      </c>
      <c r="B51" s="2">
        <v>15</v>
      </c>
      <c r="C51" s="2" t="s">
        <v>178</v>
      </c>
      <c r="D51" s="9">
        <v>44.388371999999997</v>
      </c>
      <c r="E51">
        <v>8.8689930000000004E-3</v>
      </c>
      <c r="G51" s="34">
        <v>60.270000000000017</v>
      </c>
      <c r="H51" s="34">
        <v>0.59922622899328382</v>
      </c>
      <c r="I51" s="34">
        <v>60.869226228993298</v>
      </c>
      <c r="J51" s="34">
        <v>60.329377487652941</v>
      </c>
      <c r="K51" s="34">
        <v>5.4260000000000002</v>
      </c>
      <c r="L51" s="34">
        <v>5.394726262680534E-2</v>
      </c>
      <c r="M51" s="34">
        <v>5.4799472626268058</v>
      </c>
      <c r="N51" s="34">
        <v>5.4313456487141991</v>
      </c>
      <c r="O51" s="34">
        <v>65.696000000000012</v>
      </c>
      <c r="P51" s="34">
        <v>0.6531734916200892</v>
      </c>
      <c r="Q51" s="34">
        <v>66.349173491620107</v>
      </c>
      <c r="R51" s="34">
        <v>65.760723136367147</v>
      </c>
      <c r="S51" s="34"/>
      <c r="T51" s="34">
        <v>208.79999999999995</v>
      </c>
      <c r="U51" s="34">
        <v>2.0759654324505994</v>
      </c>
      <c r="V51" s="34">
        <v>210.87596543245056</v>
      </c>
      <c r="W51" s="34">
        <v>209.00570797116191</v>
      </c>
      <c r="X51" s="34">
        <v>15.854000000000005</v>
      </c>
      <c r="Y51" s="34">
        <v>0.15762622589114855</v>
      </c>
      <c r="Z51" s="34">
        <v>16.011626225891153</v>
      </c>
      <c r="AA51" s="34">
        <v>15.869619224975107</v>
      </c>
      <c r="AB51" s="34">
        <v>224.65399999999997</v>
      </c>
      <c r="AC51" s="34">
        <v>2.2335916583417479</v>
      </c>
      <c r="AD51" s="34">
        <v>226.88759165834171</v>
      </c>
      <c r="AE51" s="34">
        <v>224.87532719613702</v>
      </c>
    </row>
    <row r="52" spans="1:31" x14ac:dyDescent="0.25">
      <c r="A52" s="18">
        <v>45840</v>
      </c>
      <c r="B52" s="2">
        <v>16</v>
      </c>
      <c r="C52" s="2" t="s">
        <v>178</v>
      </c>
      <c r="D52" s="9">
        <v>48.249243</v>
      </c>
      <c r="E52">
        <v>9.2148909999999994E-3</v>
      </c>
      <c r="G52" s="34">
        <v>59.312000000000005</v>
      </c>
      <c r="H52" s="34">
        <v>1.0026871325814519</v>
      </c>
      <c r="I52" s="34">
        <v>60.314687132581454</v>
      </c>
      <c r="J52" s="34">
        <v>59.758893864955617</v>
      </c>
      <c r="K52" s="34">
        <v>5.3540000000000001</v>
      </c>
      <c r="L52" s="34">
        <v>9.0510974302689048E-2</v>
      </c>
      <c r="M52" s="34">
        <v>5.4445109743026894</v>
      </c>
      <c r="N52" s="34">
        <v>5.3943403991261869</v>
      </c>
      <c r="O52" s="34">
        <v>64.666000000000011</v>
      </c>
      <c r="P52" s="34">
        <v>1.093198106884141</v>
      </c>
      <c r="Q52" s="34">
        <v>65.759198106884142</v>
      </c>
      <c r="R52" s="34">
        <v>65.153234264081803</v>
      </c>
      <c r="S52" s="34"/>
      <c r="T52" s="34">
        <v>206.22600000000003</v>
      </c>
      <c r="U52" s="34">
        <v>3.4863123247191545</v>
      </c>
      <c r="V52" s="34">
        <v>209.71231232471919</v>
      </c>
      <c r="W52" s="34">
        <v>207.77983622528896</v>
      </c>
      <c r="X52" s="34">
        <v>15.968</v>
      </c>
      <c r="Y52" s="34">
        <v>0.26994382474137818</v>
      </c>
      <c r="Z52" s="34">
        <v>16.237943824741379</v>
      </c>
      <c r="AA52" s="34">
        <v>16.088312942332266</v>
      </c>
      <c r="AB52" s="34">
        <v>222.19400000000002</v>
      </c>
      <c r="AC52" s="34">
        <v>3.7562561494605329</v>
      </c>
      <c r="AD52" s="34">
        <v>225.95025614946059</v>
      </c>
      <c r="AE52" s="34">
        <v>223.86814916762123</v>
      </c>
    </row>
    <row r="53" spans="1:31" x14ac:dyDescent="0.25">
      <c r="A53" s="18">
        <v>45840</v>
      </c>
      <c r="B53" s="2">
        <v>17</v>
      </c>
      <c r="C53" s="2" t="s">
        <v>178</v>
      </c>
      <c r="D53" s="9">
        <v>65.950520999999995</v>
      </c>
      <c r="E53">
        <v>9.3184170000000007E-3</v>
      </c>
      <c r="G53" s="34">
        <v>57.917999999999999</v>
      </c>
      <c r="H53" s="34">
        <v>0.77092027025849064</v>
      </c>
      <c r="I53" s="34">
        <v>58.688920270258492</v>
      </c>
      <c r="J53" s="34">
        <v>58.142032437900468</v>
      </c>
      <c r="K53" s="34">
        <v>5.3439999999999994</v>
      </c>
      <c r="L53" s="34">
        <v>7.1131564008794737E-2</v>
      </c>
      <c r="M53" s="34">
        <v>5.415131564008794</v>
      </c>
      <c r="N53" s="34">
        <v>5.3646711099854976</v>
      </c>
      <c r="O53" s="34">
        <v>63.262</v>
      </c>
      <c r="P53" s="34">
        <v>0.84205183426728536</v>
      </c>
      <c r="Q53" s="34">
        <v>64.104051834267281</v>
      </c>
      <c r="R53" s="34">
        <v>63.506703547885962</v>
      </c>
      <c r="S53" s="34"/>
      <c r="T53" s="34">
        <v>200.268</v>
      </c>
      <c r="U53" s="34">
        <v>2.6656766581050344</v>
      </c>
      <c r="V53" s="34">
        <v>202.93367665810504</v>
      </c>
      <c r="W53" s="34">
        <v>201.04265603566165</v>
      </c>
      <c r="X53" s="34">
        <v>15.812000000000001</v>
      </c>
      <c r="Y53" s="34">
        <v>0.21046637165177068</v>
      </c>
      <c r="Z53" s="34">
        <v>16.02246637165177</v>
      </c>
      <c r="AA53" s="34">
        <v>15.873162348632242</v>
      </c>
      <c r="AB53" s="34">
        <v>216.08</v>
      </c>
      <c r="AC53" s="34">
        <v>2.8761430297568049</v>
      </c>
      <c r="AD53" s="34">
        <v>218.95614302975682</v>
      </c>
      <c r="AE53" s="34">
        <v>216.91581838429389</v>
      </c>
    </row>
    <row r="54" spans="1:31" x14ac:dyDescent="0.25">
      <c r="A54" s="18">
        <v>45840</v>
      </c>
      <c r="B54" s="2">
        <v>18</v>
      </c>
      <c r="C54" s="2" t="s">
        <v>178</v>
      </c>
      <c r="D54" s="9">
        <v>70.967045999999996</v>
      </c>
      <c r="E54">
        <v>9.2865020000000003E-3</v>
      </c>
      <c r="G54" s="34">
        <v>55.461999999999996</v>
      </c>
      <c r="H54" s="34">
        <v>0.97917347198212001</v>
      </c>
      <c r="I54" s="34">
        <v>56.441173471982118</v>
      </c>
      <c r="J54" s="34">
        <v>55.917032401652207</v>
      </c>
      <c r="K54" s="34">
        <v>5.16</v>
      </c>
      <c r="L54" s="34">
        <v>9.1099042865885466E-2</v>
      </c>
      <c r="M54" s="34">
        <v>5.2510990428658859</v>
      </c>
      <c r="N54" s="34">
        <v>5.2023347011021137</v>
      </c>
      <c r="O54" s="34">
        <v>60.622</v>
      </c>
      <c r="P54" s="34">
        <v>1.0702725148480055</v>
      </c>
      <c r="Q54" s="34">
        <v>61.692272514848007</v>
      </c>
      <c r="R54" s="34">
        <v>61.119367102754325</v>
      </c>
      <c r="S54" s="34"/>
      <c r="T54" s="34">
        <v>193.62700000000004</v>
      </c>
      <c r="U54" s="34">
        <v>3.4184562738358149</v>
      </c>
      <c r="V54" s="34">
        <v>197.04545627383584</v>
      </c>
      <c r="W54" s="34">
        <v>195.21559325005794</v>
      </c>
      <c r="X54" s="34">
        <v>15.617999999999999</v>
      </c>
      <c r="Y54" s="34">
        <v>0.27573349834872068</v>
      </c>
      <c r="Z54" s="34">
        <v>15.89373349834872</v>
      </c>
      <c r="AA54" s="34">
        <v>15.746136310428836</v>
      </c>
      <c r="AB54" s="34">
        <v>209.24500000000003</v>
      </c>
      <c r="AC54" s="34">
        <v>3.6941897721845356</v>
      </c>
      <c r="AD54" s="34">
        <v>212.93918977218456</v>
      </c>
      <c r="AE54" s="34">
        <v>210.96172956048676</v>
      </c>
    </row>
    <row r="55" spans="1:31" x14ac:dyDescent="0.25">
      <c r="A55" s="18">
        <v>45840</v>
      </c>
      <c r="B55" s="2">
        <v>19</v>
      </c>
      <c r="C55" s="2" t="s">
        <v>178</v>
      </c>
      <c r="D55" s="9">
        <v>59.905771000000001</v>
      </c>
      <c r="E55">
        <v>9.4249829999999996E-3</v>
      </c>
      <c r="G55" s="34">
        <v>53.462000000000003</v>
      </c>
      <c r="H55" s="34">
        <v>0.8035779252755052</v>
      </c>
      <c r="I55" s="34">
        <v>54.265577925275508</v>
      </c>
      <c r="J55" s="34">
        <v>53.754125775844606</v>
      </c>
      <c r="K55" s="34">
        <v>4.8760000000000003</v>
      </c>
      <c r="L55" s="34">
        <v>7.3290298972043005E-2</v>
      </c>
      <c r="M55" s="34">
        <v>4.9492902989720431</v>
      </c>
      <c r="N55" s="34">
        <v>4.9026433220421666</v>
      </c>
      <c r="O55" s="34">
        <v>58.338000000000001</v>
      </c>
      <c r="P55" s="34">
        <v>0.87686822424754818</v>
      </c>
      <c r="Q55" s="34">
        <v>59.214868224247553</v>
      </c>
      <c r="R55" s="34">
        <v>58.656769097886773</v>
      </c>
      <c r="S55" s="34"/>
      <c r="T55" s="34">
        <v>187.14799999999997</v>
      </c>
      <c r="U55" s="34">
        <v>2.8129886940155666</v>
      </c>
      <c r="V55" s="34">
        <v>189.96098869401553</v>
      </c>
      <c r="W55" s="34">
        <v>188.17060960491122</v>
      </c>
      <c r="X55" s="34">
        <v>15.228</v>
      </c>
      <c r="Y55" s="34">
        <v>0.22888939145739765</v>
      </c>
      <c r="Z55" s="34">
        <v>15.456889391457397</v>
      </c>
      <c r="AA55" s="34">
        <v>15.31120847171003</v>
      </c>
      <c r="AB55" s="34">
        <v>202.37599999999998</v>
      </c>
      <c r="AC55" s="34">
        <v>3.0418780854729643</v>
      </c>
      <c r="AD55" s="34">
        <v>205.41787808547292</v>
      </c>
      <c r="AE55" s="34">
        <v>203.48181807662124</v>
      </c>
    </row>
    <row r="56" spans="1:31" x14ac:dyDescent="0.25">
      <c r="A56" s="18">
        <v>45840</v>
      </c>
      <c r="B56" s="2">
        <v>20</v>
      </c>
      <c r="C56" s="2" t="s">
        <v>178</v>
      </c>
      <c r="D56" s="9">
        <v>67.020219999999995</v>
      </c>
      <c r="E56">
        <v>8.9646269999999993E-3</v>
      </c>
      <c r="G56" s="34">
        <v>50.704000000000001</v>
      </c>
      <c r="H56" s="34">
        <v>0.57829414151146419</v>
      </c>
      <c r="I56" s="34">
        <v>51.282294141511464</v>
      </c>
      <c r="J56" s="34">
        <v>50.822567502828527</v>
      </c>
      <c r="K56" s="34">
        <v>4.7279999999999998</v>
      </c>
      <c r="L56" s="34">
        <v>5.3924240712097712E-2</v>
      </c>
      <c r="M56" s="34">
        <v>4.7819242407120974</v>
      </c>
      <c r="N56" s="34">
        <v>4.739056073551855</v>
      </c>
      <c r="O56" s="34">
        <v>55.432000000000002</v>
      </c>
      <c r="P56" s="34">
        <v>0.63221838222356186</v>
      </c>
      <c r="Q56" s="34">
        <v>56.064218382223558</v>
      </c>
      <c r="R56" s="34">
        <v>55.561623576380384</v>
      </c>
      <c r="S56" s="34"/>
      <c r="T56" s="34">
        <v>179.34400000000008</v>
      </c>
      <c r="U56" s="34">
        <v>2.0454714522568649</v>
      </c>
      <c r="V56" s="34">
        <v>181.38947145225694</v>
      </c>
      <c r="W56" s="34">
        <v>179.76338249896031</v>
      </c>
      <c r="X56" s="34">
        <v>14.571999999999992</v>
      </c>
      <c r="Y56" s="34">
        <v>0.16619797708474779</v>
      </c>
      <c r="Z56" s="34">
        <v>14.73819797708474</v>
      </c>
      <c r="AA56" s="34">
        <v>14.60607552956802</v>
      </c>
      <c r="AB56" s="34">
        <v>193.91600000000008</v>
      </c>
      <c r="AC56" s="34">
        <v>2.2116694293416126</v>
      </c>
      <c r="AD56" s="34">
        <v>196.12766942934169</v>
      </c>
      <c r="AE56" s="34">
        <v>194.36945802852833</v>
      </c>
    </row>
    <row r="57" spans="1:31" x14ac:dyDescent="0.25">
      <c r="A57" s="18">
        <v>45840</v>
      </c>
      <c r="B57" s="2">
        <v>21</v>
      </c>
      <c r="C57" s="2" t="s">
        <v>178</v>
      </c>
      <c r="D57" s="9">
        <v>51.420431000000001</v>
      </c>
      <c r="E57">
        <v>8.7601859999999997E-3</v>
      </c>
      <c r="G57" s="34">
        <v>46.498000000000005</v>
      </c>
      <c r="H57" s="34">
        <v>0.41567461343563067</v>
      </c>
      <c r="I57" s="34">
        <v>46.913674613435639</v>
      </c>
      <c r="J57" s="34">
        <v>46.502702097878469</v>
      </c>
      <c r="K57" s="34">
        <v>4.3020000000000005</v>
      </c>
      <c r="L57" s="34">
        <v>3.8458260290766981E-2</v>
      </c>
      <c r="M57" s="34">
        <v>4.3404582602907675</v>
      </c>
      <c r="N57" s="34">
        <v>4.3024350386053838</v>
      </c>
      <c r="O57" s="34">
        <v>50.800000000000004</v>
      </c>
      <c r="P57" s="34">
        <v>0.45413287372639766</v>
      </c>
      <c r="Q57" s="34">
        <v>51.254132873726405</v>
      </c>
      <c r="R57" s="34">
        <v>50.80513713648385</v>
      </c>
      <c r="S57" s="34"/>
      <c r="T57" s="34">
        <v>165.94300000000001</v>
      </c>
      <c r="U57" s="34">
        <v>1.4834679422200709</v>
      </c>
      <c r="V57" s="34">
        <v>167.42646794222009</v>
      </c>
      <c r="W57" s="34">
        <v>165.95978094172321</v>
      </c>
      <c r="X57" s="34">
        <v>13.527000000000003</v>
      </c>
      <c r="Y57" s="34">
        <v>0.12092628706490122</v>
      </c>
      <c r="Z57" s="34">
        <v>13.647926287064903</v>
      </c>
      <c r="AA57" s="34">
        <v>13.528367914275925</v>
      </c>
      <c r="AB57" s="34">
        <v>179.47000000000003</v>
      </c>
      <c r="AC57" s="34">
        <v>1.6043942292849722</v>
      </c>
      <c r="AD57" s="34">
        <v>181.07439422928499</v>
      </c>
      <c r="AE57" s="34">
        <v>179.48814885599913</v>
      </c>
    </row>
    <row r="58" spans="1:31" x14ac:dyDescent="0.25">
      <c r="A58" s="18">
        <v>45840</v>
      </c>
      <c r="B58" s="2">
        <v>22</v>
      </c>
      <c r="C58" s="2" t="s">
        <v>178</v>
      </c>
      <c r="D58" s="9">
        <v>49.796207000000003</v>
      </c>
      <c r="E58">
        <v>9.2409689999999999E-3</v>
      </c>
      <c r="G58" s="34">
        <v>42.717999999999996</v>
      </c>
      <c r="H58" s="34">
        <v>0.39255293127265733</v>
      </c>
      <c r="I58" s="34">
        <v>43.11055293127265</v>
      </c>
      <c r="J58" s="34">
        <v>42.712169648061902</v>
      </c>
      <c r="K58" s="34">
        <v>3.9099999999999997</v>
      </c>
      <c r="L58" s="34">
        <v>3.59305670039817E-2</v>
      </c>
      <c r="M58" s="34">
        <v>3.9459305670039813</v>
      </c>
      <c r="N58" s="34">
        <v>3.9094663449581448</v>
      </c>
      <c r="O58" s="34">
        <v>46.627999999999993</v>
      </c>
      <c r="P58" s="34">
        <v>0.42848349827663901</v>
      </c>
      <c r="Q58" s="34">
        <v>47.056483498276634</v>
      </c>
      <c r="R58" s="34">
        <v>46.62163599302005</v>
      </c>
      <c r="S58" s="34"/>
      <c r="T58" s="34">
        <v>154.18299999999999</v>
      </c>
      <c r="U58" s="34">
        <v>1.4168497729859106</v>
      </c>
      <c r="V58" s="34">
        <v>155.59984977298589</v>
      </c>
      <c r="W58" s="34">
        <v>154.16195638482907</v>
      </c>
      <c r="X58" s="34">
        <v>12.649000000000003</v>
      </c>
      <c r="Y58" s="34">
        <v>0.11623676266837971</v>
      </c>
      <c r="Z58" s="34">
        <v>12.765236762668382</v>
      </c>
      <c r="AA58" s="34">
        <v>12.647273605466902</v>
      </c>
      <c r="AB58" s="34">
        <v>166.83199999999999</v>
      </c>
      <c r="AC58" s="34">
        <v>1.5330865356542904</v>
      </c>
      <c r="AD58" s="34">
        <v>168.36508653565429</v>
      </c>
      <c r="AE58" s="34">
        <v>166.80922999029596</v>
      </c>
    </row>
    <row r="59" spans="1:31" x14ac:dyDescent="0.25">
      <c r="A59" s="18">
        <v>45840</v>
      </c>
      <c r="B59" s="2">
        <v>23</v>
      </c>
      <c r="C59" s="2" t="s">
        <v>178</v>
      </c>
      <c r="D59" s="9">
        <v>70.284143999999998</v>
      </c>
      <c r="E59">
        <v>9.4475670000000005E-3</v>
      </c>
      <c r="G59" s="34">
        <v>38.631999999999998</v>
      </c>
      <c r="H59" s="34">
        <v>0.35135237579115097</v>
      </c>
      <c r="I59" s="34">
        <v>38.983352375791149</v>
      </c>
      <c r="J59" s="34">
        <v>38.615054542336253</v>
      </c>
      <c r="K59" s="34">
        <v>3.5060000000000002</v>
      </c>
      <c r="L59" s="34">
        <v>3.1886555951640493E-2</v>
      </c>
      <c r="M59" s="34">
        <v>3.5378865559516406</v>
      </c>
      <c r="N59" s="34">
        <v>3.504462135675888</v>
      </c>
      <c r="O59" s="34">
        <v>42.137999999999998</v>
      </c>
      <c r="P59" s="34">
        <v>0.38323893174279144</v>
      </c>
      <c r="Q59" s="34">
        <v>42.521238931742786</v>
      </c>
      <c r="R59" s="34">
        <v>42.11951667801214</v>
      </c>
      <c r="S59" s="34"/>
      <c r="T59" s="34">
        <v>139.83300000000006</v>
      </c>
      <c r="U59" s="34">
        <v>1.2717606327398023</v>
      </c>
      <c r="V59" s="34">
        <v>141.10476063273987</v>
      </c>
      <c r="W59" s="34">
        <v>139.77166395264308</v>
      </c>
      <c r="X59" s="34">
        <v>11.473999999999998</v>
      </c>
      <c r="Y59" s="34">
        <v>0.10435434768657244</v>
      </c>
      <c r="Z59" s="34">
        <v>11.57835434768657</v>
      </c>
      <c r="AA59" s="34">
        <v>11.46896706923706</v>
      </c>
      <c r="AB59" s="34">
        <v>151.30700000000004</v>
      </c>
      <c r="AC59" s="34">
        <v>1.3761149804263748</v>
      </c>
      <c r="AD59" s="34">
        <v>152.68311498042644</v>
      </c>
      <c r="AE59" s="34">
        <v>151.24063102188015</v>
      </c>
    </row>
    <row r="60" spans="1:31" x14ac:dyDescent="0.25">
      <c r="A60" s="18">
        <v>45840</v>
      </c>
      <c r="B60" s="2">
        <v>24</v>
      </c>
      <c r="C60" s="2" t="s">
        <v>23</v>
      </c>
      <c r="D60" s="9">
        <v>33.399450999999999</v>
      </c>
      <c r="E60">
        <v>1.0317849E-2</v>
      </c>
      <c r="G60" s="34">
        <v>35.48599999999999</v>
      </c>
      <c r="H60" s="34">
        <v>0.36995779432079839</v>
      </c>
      <c r="I60" s="34">
        <v>35.855957794320787</v>
      </c>
      <c r="J60" s="34">
        <v>35.48600143604861</v>
      </c>
      <c r="K60" s="34">
        <v>3.222</v>
      </c>
      <c r="L60" s="34">
        <v>3.3590824925368107E-2</v>
      </c>
      <c r="M60" s="34">
        <v>3.2555908249253682</v>
      </c>
      <c r="N60" s="34">
        <v>3.222000130388003</v>
      </c>
      <c r="O60" s="34">
        <v>38.707999999999991</v>
      </c>
      <c r="P60" s="34">
        <v>0.40354861924616647</v>
      </c>
      <c r="Q60" s="34">
        <v>39.111548619246157</v>
      </c>
      <c r="R60" s="34">
        <v>38.708001566436614</v>
      </c>
      <c r="S60" s="34"/>
      <c r="T60" s="34">
        <v>128.76000000000005</v>
      </c>
      <c r="U60" s="34">
        <v>1.3423819420826812</v>
      </c>
      <c r="V60" s="34">
        <v>130.10238194208273</v>
      </c>
      <c r="W60" s="34">
        <v>128.76000521066399</v>
      </c>
      <c r="X60" s="34">
        <v>10.693999999999997</v>
      </c>
      <c r="Y60" s="34">
        <v>0.11148984536061032</v>
      </c>
      <c r="Z60" s="34">
        <v>10.805489845360608</v>
      </c>
      <c r="AA60" s="34">
        <v>10.694000432765144</v>
      </c>
      <c r="AB60" s="34">
        <v>139.45400000000004</v>
      </c>
      <c r="AC60" s="34">
        <v>1.4538717874432916</v>
      </c>
      <c r="AD60" s="34">
        <v>140.90787178744333</v>
      </c>
      <c r="AE60" s="34">
        <v>139.45400564342913</v>
      </c>
    </row>
    <row r="61" spans="1:31" x14ac:dyDescent="0.25">
      <c r="A61" s="18">
        <v>45841</v>
      </c>
      <c r="B61" s="2">
        <v>1</v>
      </c>
      <c r="C61" s="2" t="s">
        <v>23</v>
      </c>
      <c r="D61" s="9">
        <v>28.101568</v>
      </c>
      <c r="E61">
        <v>1.0778342E-2</v>
      </c>
      <c r="G61" s="34">
        <v>33.72399999999999</v>
      </c>
      <c r="H61" s="34">
        <v>0.35374341167703405</v>
      </c>
      <c r="I61" s="34">
        <v>34.077743411677027</v>
      </c>
      <c r="J61" s="34">
        <v>33.710441838597724</v>
      </c>
      <c r="K61" s="34">
        <v>3.0819999999999994</v>
      </c>
      <c r="L61" s="34">
        <v>3.2328228999781133E-2</v>
      </c>
      <c r="M61" s="34">
        <v>3.1143282289997805</v>
      </c>
      <c r="N61" s="34">
        <v>3.0807609342473663</v>
      </c>
      <c r="O61" s="34">
        <v>36.80599999999999</v>
      </c>
      <c r="P61" s="34">
        <v>0.38607164067681521</v>
      </c>
      <c r="Q61" s="34">
        <v>37.192071640676808</v>
      </c>
      <c r="R61" s="34">
        <v>36.791202772845089</v>
      </c>
      <c r="S61" s="34"/>
      <c r="T61" s="34">
        <v>121.78700000000003</v>
      </c>
      <c r="U61" s="34">
        <v>1.2774685351058881</v>
      </c>
      <c r="V61" s="34">
        <v>123.06446853510592</v>
      </c>
      <c r="W61" s="34">
        <v>121.73803760518631</v>
      </c>
      <c r="X61" s="34">
        <v>10.156999999999998</v>
      </c>
      <c r="Y61" s="34">
        <v>0.10654050030849352</v>
      </c>
      <c r="Z61" s="34">
        <v>10.263540500308492</v>
      </c>
      <c r="AA61" s="34">
        <v>10.152916550665315</v>
      </c>
      <c r="AB61" s="34">
        <v>131.94400000000005</v>
      </c>
      <c r="AC61" s="34">
        <v>1.3840090354143817</v>
      </c>
      <c r="AD61" s="34">
        <v>133.3280090354144</v>
      </c>
      <c r="AE61" s="34">
        <v>131.89095415585163</v>
      </c>
    </row>
    <row r="62" spans="1:31" x14ac:dyDescent="0.25">
      <c r="A62" s="18">
        <v>45841</v>
      </c>
      <c r="B62" s="2">
        <v>2</v>
      </c>
      <c r="C62" s="2" t="s">
        <v>23</v>
      </c>
      <c r="D62" s="9">
        <v>28.818425000000001</v>
      </c>
      <c r="E62">
        <v>1.0741651E-2</v>
      </c>
      <c r="G62" s="34">
        <v>32.484000000000002</v>
      </c>
      <c r="H62" s="34">
        <v>0.43099848347932534</v>
      </c>
      <c r="I62" s="34">
        <v>32.91499848347933</v>
      </c>
      <c r="J62" s="34">
        <v>32.561437057104264</v>
      </c>
      <c r="K62" s="34">
        <v>2.9819999999999993</v>
      </c>
      <c r="L62" s="34">
        <v>3.9565246821061072E-2</v>
      </c>
      <c r="M62" s="34">
        <v>3.0215652468210603</v>
      </c>
      <c r="N62" s="34">
        <v>2.9891086474659794</v>
      </c>
      <c r="O62" s="34">
        <v>35.466000000000001</v>
      </c>
      <c r="P62" s="34">
        <v>0.4705637303003864</v>
      </c>
      <c r="Q62" s="34">
        <v>35.936563730300392</v>
      </c>
      <c r="R62" s="34">
        <v>35.55054570457024</v>
      </c>
      <c r="S62" s="34"/>
      <c r="T62" s="34">
        <v>117.12100000000004</v>
      </c>
      <c r="U62" s="34">
        <v>1.5539642095672357</v>
      </c>
      <c r="V62" s="34">
        <v>118.67496420956728</v>
      </c>
      <c r="W62" s="34">
        <v>117.40019916159062</v>
      </c>
      <c r="X62" s="34">
        <v>9.801999999999996</v>
      </c>
      <c r="Y62" s="34">
        <v>0.13005316879277015</v>
      </c>
      <c r="Z62" s="34">
        <v>9.9320531687927662</v>
      </c>
      <c r="AA62" s="34">
        <v>9.8253665199401503</v>
      </c>
      <c r="AB62" s="34">
        <v>126.92300000000003</v>
      </c>
      <c r="AC62" s="34">
        <v>1.6840173783600059</v>
      </c>
      <c r="AD62" s="34">
        <v>128.60701737836004</v>
      </c>
      <c r="AE62" s="34">
        <v>127.22556568153077</v>
      </c>
    </row>
    <row r="63" spans="1:31" x14ac:dyDescent="0.25">
      <c r="A63" s="18">
        <v>45841</v>
      </c>
      <c r="B63" s="2">
        <v>3</v>
      </c>
      <c r="C63" s="2" t="s">
        <v>23</v>
      </c>
      <c r="D63" s="9">
        <v>23.070824000000002</v>
      </c>
      <c r="E63">
        <v>1.0905110000000001E-2</v>
      </c>
      <c r="G63" s="34">
        <v>31.506</v>
      </c>
      <c r="H63" s="34">
        <v>0.31798226833055787</v>
      </c>
      <c r="I63" s="34">
        <v>31.823982268330557</v>
      </c>
      <c r="J63" s="34">
        <v>31.476938241056359</v>
      </c>
      <c r="K63" s="34">
        <v>2.9099999999999997</v>
      </c>
      <c r="L63" s="34">
        <v>2.9369910519962013E-2</v>
      </c>
      <c r="M63" s="34">
        <v>2.9393699105199618</v>
      </c>
      <c r="N63" s="34">
        <v>2.9073157583150513</v>
      </c>
      <c r="O63" s="34">
        <v>34.415999999999997</v>
      </c>
      <c r="P63" s="34">
        <v>0.34735217885051989</v>
      </c>
      <c r="Q63" s="34">
        <v>34.763352178850518</v>
      </c>
      <c r="R63" s="34">
        <v>34.38425399937141</v>
      </c>
      <c r="S63" s="34"/>
      <c r="T63" s="34">
        <v>115.04500000000006</v>
      </c>
      <c r="U63" s="34">
        <v>1.1611207408141004</v>
      </c>
      <c r="V63" s="34">
        <v>116.20612074081416</v>
      </c>
      <c r="W63" s="34">
        <v>114.93888021146229</v>
      </c>
      <c r="X63" s="34">
        <v>9.6539999999999981</v>
      </c>
      <c r="Y63" s="34">
        <v>9.7435435106430685E-2</v>
      </c>
      <c r="Z63" s="34">
        <v>9.7514354351064281</v>
      </c>
      <c r="AA63" s="34">
        <v>9.645094959028695</v>
      </c>
      <c r="AB63" s="34">
        <v>124.69900000000005</v>
      </c>
      <c r="AC63" s="34">
        <v>1.258556175920531</v>
      </c>
      <c r="AD63" s="34">
        <v>125.95755617592059</v>
      </c>
      <c r="AE63" s="34">
        <v>124.58397517049099</v>
      </c>
    </row>
    <row r="64" spans="1:31" x14ac:dyDescent="0.25">
      <c r="A64" s="18">
        <v>45841</v>
      </c>
      <c r="B64" s="2">
        <v>4</v>
      </c>
      <c r="C64" s="2" t="s">
        <v>23</v>
      </c>
      <c r="D64" s="9">
        <v>23.330463000000002</v>
      </c>
      <c r="E64">
        <v>1.1189262E-2</v>
      </c>
      <c r="G64" s="34">
        <v>30.933999999999997</v>
      </c>
      <c r="H64" s="34">
        <v>0.39699750508124737</v>
      </c>
      <c r="I64" s="34">
        <v>31.330997505081246</v>
      </c>
      <c r="J64" s="34">
        <v>30.980426765275546</v>
      </c>
      <c r="K64" s="34">
        <v>2.8639999999999999</v>
      </c>
      <c r="L64" s="34">
        <v>3.6755700994138898E-2</v>
      </c>
      <c r="M64" s="34">
        <v>2.9007557009941389</v>
      </c>
      <c r="N64" s="34">
        <v>2.8682983854577215</v>
      </c>
      <c r="O64" s="34">
        <v>33.797999999999995</v>
      </c>
      <c r="P64" s="34">
        <v>0.43375320607538626</v>
      </c>
      <c r="Q64" s="34">
        <v>34.231753206075382</v>
      </c>
      <c r="R64" s="34">
        <v>33.848725150733266</v>
      </c>
      <c r="S64" s="34"/>
      <c r="T64" s="34">
        <v>114.34600000000003</v>
      </c>
      <c r="U64" s="34">
        <v>1.4674816291465806</v>
      </c>
      <c r="V64" s="34">
        <v>115.81348162914661</v>
      </c>
      <c r="W64" s="34">
        <v>114.5176142400659</v>
      </c>
      <c r="X64" s="34">
        <v>9.6609999999999925</v>
      </c>
      <c r="Y64" s="34">
        <v>0.12398632238281269</v>
      </c>
      <c r="Z64" s="34">
        <v>9.7849863223828049</v>
      </c>
      <c r="AA64" s="34">
        <v>9.6754995467552476</v>
      </c>
      <c r="AB64" s="34">
        <v>124.00700000000002</v>
      </c>
      <c r="AC64" s="34">
        <v>1.5914679515293932</v>
      </c>
      <c r="AD64" s="34">
        <v>125.59846795152941</v>
      </c>
      <c r="AE64" s="34">
        <v>124.19311378682114</v>
      </c>
    </row>
    <row r="65" spans="1:31" x14ac:dyDescent="0.25">
      <c r="A65" s="18">
        <v>45841</v>
      </c>
      <c r="B65" s="2">
        <v>5</v>
      </c>
      <c r="C65" s="2" t="s">
        <v>23</v>
      </c>
      <c r="D65" s="9">
        <v>22.524913999999999</v>
      </c>
      <c r="E65">
        <v>1.1678226E-2</v>
      </c>
      <c r="G65" s="34">
        <v>31.590000000000003</v>
      </c>
      <c r="H65" s="34">
        <v>0.42809162029920977</v>
      </c>
      <c r="I65" s="34">
        <v>32.018091620299217</v>
      </c>
      <c r="J65" s="34">
        <v>31.644177110268657</v>
      </c>
      <c r="K65" s="34">
        <v>2.9919999999999995</v>
      </c>
      <c r="L65" s="34">
        <v>4.0546062929257214E-2</v>
      </c>
      <c r="M65" s="34">
        <v>3.0325460629292569</v>
      </c>
      <c r="N65" s="34">
        <v>2.9971313046509587</v>
      </c>
      <c r="O65" s="34">
        <v>34.582000000000001</v>
      </c>
      <c r="P65" s="34">
        <v>0.46863768322846699</v>
      </c>
      <c r="Q65" s="34">
        <v>35.050637683228473</v>
      </c>
      <c r="R65" s="34">
        <v>34.641308414919614</v>
      </c>
      <c r="S65" s="34"/>
      <c r="T65" s="34">
        <v>116.70500000000004</v>
      </c>
      <c r="U65" s="34">
        <v>1.5815268295985845</v>
      </c>
      <c r="V65" s="34">
        <v>118.28652682959863</v>
      </c>
      <c r="W65" s="34">
        <v>116.90515003652752</v>
      </c>
      <c r="X65" s="34">
        <v>9.9539999999999971</v>
      </c>
      <c r="Y65" s="34">
        <v>0.13489154759285635</v>
      </c>
      <c r="Z65" s="34">
        <v>10.088891547592853</v>
      </c>
      <c r="AA65" s="34">
        <v>9.971071192010573</v>
      </c>
      <c r="AB65" s="34">
        <v>126.65900000000003</v>
      </c>
      <c r="AC65" s="34">
        <v>1.7164183771914407</v>
      </c>
      <c r="AD65" s="34">
        <v>128.37541837719149</v>
      </c>
      <c r="AE65" s="34">
        <v>126.87622122853809</v>
      </c>
    </row>
    <row r="66" spans="1:31" x14ac:dyDescent="0.25">
      <c r="A66" s="18">
        <v>45841</v>
      </c>
      <c r="B66" s="2">
        <v>6</v>
      </c>
      <c r="C66" s="2" t="s">
        <v>23</v>
      </c>
      <c r="D66" s="9">
        <v>25.399646000000001</v>
      </c>
      <c r="E66">
        <v>1.1861398E-2</v>
      </c>
      <c r="G66" s="34">
        <v>33.235999999999997</v>
      </c>
      <c r="H66" s="34">
        <v>0.41573148864555004</v>
      </c>
      <c r="I66" s="34">
        <v>33.651731488645545</v>
      </c>
      <c r="J66" s="34">
        <v>33.25257490806959</v>
      </c>
      <c r="K66" s="34">
        <v>3.1019999999999999</v>
      </c>
      <c r="L66" s="34">
        <v>3.8801272047734273E-2</v>
      </c>
      <c r="M66" s="34">
        <v>3.1408012720477343</v>
      </c>
      <c r="N66" s="34">
        <v>3.1035469781210701</v>
      </c>
      <c r="O66" s="34">
        <v>36.337999999999994</v>
      </c>
      <c r="P66" s="34">
        <v>0.4545327606932843</v>
      </c>
      <c r="Q66" s="34">
        <v>36.792532760693277</v>
      </c>
      <c r="R66" s="34">
        <v>36.356121886190664</v>
      </c>
      <c r="S66" s="34"/>
      <c r="T66" s="34">
        <v>123.50000000000006</v>
      </c>
      <c r="U66" s="34">
        <v>1.5447959696631803</v>
      </c>
      <c r="V66" s="34">
        <v>125.04479596966324</v>
      </c>
      <c r="W66" s="34">
        <v>123.56158987683827</v>
      </c>
      <c r="X66" s="34">
        <v>10.338000000000001</v>
      </c>
      <c r="Y66" s="34">
        <v>0.12931255655366763</v>
      </c>
      <c r="Z66" s="34">
        <v>10.467312556553669</v>
      </c>
      <c r="AA66" s="34">
        <v>10.343155596329989</v>
      </c>
      <c r="AB66" s="34">
        <v>133.83800000000005</v>
      </c>
      <c r="AC66" s="34">
        <v>1.674108526216848</v>
      </c>
      <c r="AD66" s="34">
        <v>135.51210852621691</v>
      </c>
      <c r="AE66" s="34">
        <v>133.90474547316825</v>
      </c>
    </row>
    <row r="67" spans="1:31" x14ac:dyDescent="0.25">
      <c r="A67" s="18">
        <v>45841</v>
      </c>
      <c r="B67" s="2">
        <v>7</v>
      </c>
      <c r="C67" s="2" t="s">
        <v>23</v>
      </c>
      <c r="D67" s="9">
        <v>27.868666000000001</v>
      </c>
      <c r="E67">
        <v>1.1627515999999999E-2</v>
      </c>
      <c r="G67" s="34">
        <v>36.106000000000009</v>
      </c>
      <c r="H67" s="34">
        <v>0.3038853874231488</v>
      </c>
      <c r="I67" s="34">
        <v>36.409885387423159</v>
      </c>
      <c r="J67" s="34">
        <v>35.986528862522732</v>
      </c>
      <c r="K67" s="34">
        <v>3.3159999999999998</v>
      </c>
      <c r="L67" s="34">
        <v>2.7909044056255498E-2</v>
      </c>
      <c r="M67" s="34">
        <v>3.3439090440562556</v>
      </c>
      <c r="N67" s="34">
        <v>3.3050276881439467</v>
      </c>
      <c r="O67" s="34">
        <v>39.422000000000011</v>
      </c>
      <c r="P67" s="34">
        <v>0.33179443147940429</v>
      </c>
      <c r="Q67" s="34">
        <v>39.753794431479413</v>
      </c>
      <c r="R67" s="34">
        <v>39.291556550666677</v>
      </c>
      <c r="S67" s="34"/>
      <c r="T67" s="34">
        <v>134.98200000000003</v>
      </c>
      <c r="U67" s="34">
        <v>1.1360731558508688</v>
      </c>
      <c r="V67" s="34">
        <v>136.11807315585091</v>
      </c>
      <c r="W67" s="34">
        <v>134.53535808234207</v>
      </c>
      <c r="X67" s="34">
        <v>11.058999999999996</v>
      </c>
      <c r="Y67" s="34">
        <v>9.3077840234659079E-2</v>
      </c>
      <c r="Z67" s="34">
        <v>11.152077840234655</v>
      </c>
      <c r="AA67" s="34">
        <v>11.022406876714081</v>
      </c>
      <c r="AB67" s="34">
        <v>146.04100000000003</v>
      </c>
      <c r="AC67" s="34">
        <v>1.2291509960855278</v>
      </c>
      <c r="AD67" s="34">
        <v>147.27015099608556</v>
      </c>
      <c r="AE67" s="34">
        <v>145.55776495905616</v>
      </c>
    </row>
    <row r="68" spans="1:31" x14ac:dyDescent="0.25">
      <c r="A68" s="18">
        <v>45841</v>
      </c>
      <c r="B68" s="2">
        <v>8</v>
      </c>
      <c r="C68" s="2" t="s">
        <v>178</v>
      </c>
      <c r="D68" s="9">
        <v>27.584600999999999</v>
      </c>
      <c r="E68">
        <v>1.0963603000000001E-2</v>
      </c>
      <c r="G68" s="34">
        <v>41.362000000000002</v>
      </c>
      <c r="H68" s="34">
        <v>0.43510469335047913</v>
      </c>
      <c r="I68" s="34">
        <v>41.797104693350484</v>
      </c>
      <c r="J68" s="34">
        <v>41.338857830943155</v>
      </c>
      <c r="K68" s="34">
        <v>3.6339999999999999</v>
      </c>
      <c r="L68" s="34">
        <v>3.8227611228558604E-2</v>
      </c>
      <c r="M68" s="34">
        <v>3.6722276112285583</v>
      </c>
      <c r="N68" s="34">
        <v>3.6319667655734102</v>
      </c>
      <c r="O68" s="34">
        <v>44.996000000000002</v>
      </c>
      <c r="P68" s="34">
        <v>0.47333230457903774</v>
      </c>
      <c r="Q68" s="34">
        <v>45.469332304579041</v>
      </c>
      <c r="R68" s="34">
        <v>44.970824596516564</v>
      </c>
      <c r="S68" s="34"/>
      <c r="T68" s="34">
        <v>151.63699999999992</v>
      </c>
      <c r="U68" s="34">
        <v>1.5951349157581007</v>
      </c>
      <c r="V68" s="34">
        <v>153.23213491575802</v>
      </c>
      <c r="W68" s="34">
        <v>151.55215862169922</v>
      </c>
      <c r="X68" s="34">
        <v>12.056000000000001</v>
      </c>
      <c r="Y68" s="34">
        <v>0.12682225673404035</v>
      </c>
      <c r="Z68" s="34">
        <v>12.182822256734042</v>
      </c>
      <c r="AA68" s="34">
        <v>12.049254630091646</v>
      </c>
      <c r="AB68" s="34">
        <v>163.69299999999993</v>
      </c>
      <c r="AC68" s="34">
        <v>1.7219571724921412</v>
      </c>
      <c r="AD68" s="34">
        <v>165.41495717249205</v>
      </c>
      <c r="AE68" s="34">
        <v>163.60141325179086</v>
      </c>
    </row>
    <row r="69" spans="1:31" x14ac:dyDescent="0.25">
      <c r="A69" s="18">
        <v>45841</v>
      </c>
      <c r="B69" s="2">
        <v>9</v>
      </c>
      <c r="C69" s="2" t="s">
        <v>178</v>
      </c>
      <c r="D69" s="9">
        <v>27.494478999999998</v>
      </c>
      <c r="E69">
        <v>1.0285701E-2</v>
      </c>
      <c r="G69" s="34">
        <v>46.554000000000002</v>
      </c>
      <c r="H69" s="34">
        <v>0.24095906777610926</v>
      </c>
      <c r="I69" s="34">
        <v>46.794959067776112</v>
      </c>
      <c r="J69" s="34">
        <v>46.31364011049773</v>
      </c>
      <c r="K69" s="34">
        <v>4.1199999999999992</v>
      </c>
      <c r="L69" s="34">
        <v>2.1324727396949135E-2</v>
      </c>
      <c r="M69" s="34">
        <v>4.141324727396948</v>
      </c>
      <c r="N69" s="34">
        <v>4.0987282995070364</v>
      </c>
      <c r="O69" s="34">
        <v>50.673999999999999</v>
      </c>
      <c r="P69" s="34">
        <v>0.26228379517305839</v>
      </c>
      <c r="Q69" s="34">
        <v>50.936283795173061</v>
      </c>
      <c r="R69" s="34">
        <v>50.412368410004767</v>
      </c>
      <c r="S69" s="34"/>
      <c r="T69" s="34">
        <v>169.34600000000006</v>
      </c>
      <c r="U69" s="34">
        <v>0.87651875868052187</v>
      </c>
      <c r="V69" s="34">
        <v>170.22251875868059</v>
      </c>
      <c r="W69" s="34">
        <v>168.4716608272619</v>
      </c>
      <c r="X69" s="34">
        <v>13.402000000000001</v>
      </c>
      <c r="Y69" s="34">
        <v>6.9367474896580669E-2</v>
      </c>
      <c r="Z69" s="34">
        <v>13.471367474896581</v>
      </c>
      <c r="AA69" s="34">
        <v>13.33280501698867</v>
      </c>
      <c r="AB69" s="34">
        <v>182.74800000000005</v>
      </c>
      <c r="AC69" s="34">
        <v>0.94588623357710255</v>
      </c>
      <c r="AD69" s="34">
        <v>183.69388623357719</v>
      </c>
      <c r="AE69" s="34">
        <v>181.80446584425056</v>
      </c>
    </row>
    <row r="70" spans="1:31" x14ac:dyDescent="0.25">
      <c r="A70" s="18">
        <v>45841</v>
      </c>
      <c r="B70" s="2">
        <v>10</v>
      </c>
      <c r="C70" s="2" t="s">
        <v>178</v>
      </c>
      <c r="D70" s="9">
        <v>41.455593999999998</v>
      </c>
      <c r="E70">
        <v>9.2088080000000006E-3</v>
      </c>
      <c r="G70" s="34">
        <v>51.922000000000004</v>
      </c>
      <c r="H70" s="34">
        <v>0.16584922476946645</v>
      </c>
      <c r="I70" s="34">
        <v>52.087849224769471</v>
      </c>
      <c r="J70" s="34">
        <v>51.60818222212562</v>
      </c>
      <c r="K70" s="34">
        <v>4.7260000000000009</v>
      </c>
      <c r="L70" s="34">
        <v>1.5095786685037143E-2</v>
      </c>
      <c r="M70" s="34">
        <v>4.7410957866850376</v>
      </c>
      <c r="N70" s="34">
        <v>4.6974359458758457</v>
      </c>
      <c r="O70" s="34">
        <v>56.648000000000003</v>
      </c>
      <c r="P70" s="34">
        <v>0.18094501145450359</v>
      </c>
      <c r="Q70" s="34">
        <v>56.828945011454508</v>
      </c>
      <c r="R70" s="34">
        <v>56.305618168001466</v>
      </c>
      <c r="S70" s="34"/>
      <c r="T70" s="34">
        <v>185.48500000000007</v>
      </c>
      <c r="U70" s="34">
        <v>0.59247608829329568</v>
      </c>
      <c r="V70" s="34">
        <v>186.07747608829337</v>
      </c>
      <c r="W70" s="34">
        <v>184.36392433787168</v>
      </c>
      <c r="X70" s="34">
        <v>14.569999999999999</v>
      </c>
      <c r="Y70" s="34">
        <v>4.6539486246506799E-2</v>
      </c>
      <c r="Z70" s="34">
        <v>14.616539486246506</v>
      </c>
      <c r="AA70" s="34">
        <v>14.481938580493242</v>
      </c>
      <c r="AB70" s="34">
        <v>200.05500000000006</v>
      </c>
      <c r="AC70" s="34">
        <v>0.63901557453980251</v>
      </c>
      <c r="AD70" s="34">
        <v>200.69401557453986</v>
      </c>
      <c r="AE70" s="34">
        <v>198.84586291836493</v>
      </c>
    </row>
    <row r="71" spans="1:31" x14ac:dyDescent="0.25">
      <c r="A71" s="18">
        <v>45841</v>
      </c>
      <c r="B71" s="2">
        <v>11</v>
      </c>
      <c r="C71" s="2" t="s">
        <v>178</v>
      </c>
      <c r="D71" s="9">
        <v>43.796314000000002</v>
      </c>
      <c r="E71">
        <v>9.4907889999999995E-3</v>
      </c>
      <c r="G71" s="34">
        <v>56.31600000000001</v>
      </c>
      <c r="H71" s="34">
        <v>0.29002081015440689</v>
      </c>
      <c r="I71" s="34">
        <v>56.606020810154419</v>
      </c>
      <c r="J71" s="34">
        <v>56.068785010515633</v>
      </c>
      <c r="K71" s="34">
        <v>5.1899999999999995</v>
      </c>
      <c r="L71" s="34">
        <v>2.6727892689490933E-2</v>
      </c>
      <c r="M71" s="34">
        <v>5.21672789268949</v>
      </c>
      <c r="N71" s="34">
        <v>5.1672170289895591</v>
      </c>
      <c r="O71" s="34">
        <v>61.506000000000007</v>
      </c>
      <c r="P71" s="34">
        <v>0.31674870284389783</v>
      </c>
      <c r="Q71" s="34">
        <v>61.82274870284391</v>
      </c>
      <c r="R71" s="34">
        <v>61.236002039505195</v>
      </c>
      <c r="S71" s="34"/>
      <c r="T71" s="34">
        <v>197.62200000000004</v>
      </c>
      <c r="U71" s="34">
        <v>1.01773017516042</v>
      </c>
      <c r="V71" s="34">
        <v>198.63973017516045</v>
      </c>
      <c r="W71" s="34">
        <v>196.75448240905106</v>
      </c>
      <c r="X71" s="34">
        <v>15.321999999999999</v>
      </c>
      <c r="Y71" s="34">
        <v>7.8906507088319866E-2</v>
      </c>
      <c r="Z71" s="34">
        <v>15.400906507088319</v>
      </c>
      <c r="AA71" s="34">
        <v>15.254739753020816</v>
      </c>
      <c r="AB71" s="34">
        <v>212.94400000000005</v>
      </c>
      <c r="AC71" s="34">
        <v>1.0966366822487399</v>
      </c>
      <c r="AD71" s="34">
        <v>214.04063668224876</v>
      </c>
      <c r="AE71" s="34">
        <v>212.00922216207189</v>
      </c>
    </row>
    <row r="72" spans="1:31" x14ac:dyDescent="0.25">
      <c r="A72" s="18">
        <v>45841</v>
      </c>
      <c r="B72" s="2">
        <v>12</v>
      </c>
      <c r="C72" s="2" t="s">
        <v>178</v>
      </c>
      <c r="D72" s="9">
        <v>38.211252999999999</v>
      </c>
      <c r="E72">
        <v>9.3516020000000005E-3</v>
      </c>
      <c r="G72" s="34">
        <v>58.522000000000006</v>
      </c>
      <c r="H72" s="34">
        <v>0.57408562279789599</v>
      </c>
      <c r="I72" s="34">
        <v>59.096085622797901</v>
      </c>
      <c r="J72" s="34">
        <v>58.543442550295573</v>
      </c>
      <c r="K72" s="34">
        <v>5.3140000000000001</v>
      </c>
      <c r="L72" s="34">
        <v>5.2128960041489002E-2</v>
      </c>
      <c r="M72" s="34">
        <v>5.3661289600414888</v>
      </c>
      <c r="N72" s="34">
        <v>5.3159470577265067</v>
      </c>
      <c r="O72" s="34">
        <v>63.836000000000006</v>
      </c>
      <c r="P72" s="34">
        <v>0.62621458283938503</v>
      </c>
      <c r="Q72" s="34">
        <v>64.462214582839394</v>
      </c>
      <c r="R72" s="34">
        <v>63.859389608022077</v>
      </c>
      <c r="S72" s="34"/>
      <c r="T72" s="34">
        <v>204.23799999999997</v>
      </c>
      <c r="U72" s="34">
        <v>2.0035217427462606</v>
      </c>
      <c r="V72" s="34">
        <v>206.24152174274624</v>
      </c>
      <c r="W72" s="34">
        <v>204.31283311553375</v>
      </c>
      <c r="X72" s="34">
        <v>15.838999999999999</v>
      </c>
      <c r="Y72" s="34">
        <v>0.15537647687187509</v>
      </c>
      <c r="Z72" s="34">
        <v>15.994376476871874</v>
      </c>
      <c r="AA72" s="34">
        <v>15.844803433822007</v>
      </c>
      <c r="AB72" s="34">
        <v>220.07699999999997</v>
      </c>
      <c r="AC72" s="34">
        <v>2.1588982196181359</v>
      </c>
      <c r="AD72" s="34">
        <v>222.23589821961812</v>
      </c>
      <c r="AE72" s="34">
        <v>220.15763654935574</v>
      </c>
    </row>
    <row r="73" spans="1:31" x14ac:dyDescent="0.25">
      <c r="A73" s="18">
        <v>45841</v>
      </c>
      <c r="B73" s="2">
        <v>13</v>
      </c>
      <c r="C73" s="2" t="s">
        <v>178</v>
      </c>
      <c r="D73" s="9">
        <v>106.677649</v>
      </c>
      <c r="E73">
        <v>8.8623939999999991E-3</v>
      </c>
      <c r="G73" s="34">
        <v>59.952000000000005</v>
      </c>
      <c r="H73" s="34">
        <v>0.4767191108585217</v>
      </c>
      <c r="I73" s="34">
        <v>60.42871911085853</v>
      </c>
      <c r="J73" s="34">
        <v>59.893175993182773</v>
      </c>
      <c r="K73" s="34">
        <v>5.4220000000000006</v>
      </c>
      <c r="L73" s="34">
        <v>4.3114008191134652E-2</v>
      </c>
      <c r="M73" s="34">
        <v>5.4651140081911356</v>
      </c>
      <c r="N73" s="34">
        <v>5.4166800145956264</v>
      </c>
      <c r="O73" s="34">
        <v>65.374000000000009</v>
      </c>
      <c r="P73" s="34">
        <v>0.51983311904965634</v>
      </c>
      <c r="Q73" s="34">
        <v>65.89383311904966</v>
      </c>
      <c r="R73" s="34">
        <v>65.309856007778393</v>
      </c>
      <c r="S73" s="34"/>
      <c r="T73" s="34">
        <v>207.30900000000005</v>
      </c>
      <c r="U73" s="34">
        <v>1.6484547997225998</v>
      </c>
      <c r="V73" s="34">
        <v>208.95745479972265</v>
      </c>
      <c r="W73" s="34">
        <v>207.10559150605033</v>
      </c>
      <c r="X73" s="34">
        <v>16.068999999999999</v>
      </c>
      <c r="Y73" s="34">
        <v>0.12777554364133947</v>
      </c>
      <c r="Z73" s="34">
        <v>16.196775543641337</v>
      </c>
      <c r="AA73" s="34">
        <v>16.053233337244023</v>
      </c>
      <c r="AB73" s="34">
        <v>223.37800000000004</v>
      </c>
      <c r="AC73" s="34">
        <v>1.7762303433639393</v>
      </c>
      <c r="AD73" s="34">
        <v>225.15423034336399</v>
      </c>
      <c r="AE73" s="34">
        <v>223.15882484329435</v>
      </c>
    </row>
    <row r="74" spans="1:31" x14ac:dyDescent="0.25">
      <c r="A74" s="18">
        <v>45841</v>
      </c>
      <c r="B74" s="2">
        <v>14</v>
      </c>
      <c r="C74" s="2" t="s">
        <v>178</v>
      </c>
      <c r="D74" s="9">
        <v>47.009914999999999</v>
      </c>
      <c r="E74">
        <v>9.5102409999999991E-3</v>
      </c>
      <c r="G74" s="34">
        <v>60.424000000000007</v>
      </c>
      <c r="H74" s="34">
        <v>0.84649245386416994</v>
      </c>
      <c r="I74" s="34">
        <v>61.270492453864179</v>
      </c>
      <c r="J74" s="34">
        <v>60.687795304439248</v>
      </c>
      <c r="K74" s="34">
        <v>5.4340000000000002</v>
      </c>
      <c r="L74" s="34">
        <v>7.6126042537698585E-2</v>
      </c>
      <c r="M74" s="34">
        <v>5.5101260425376983</v>
      </c>
      <c r="N74" s="34">
        <v>5.4577234159327883</v>
      </c>
      <c r="O74" s="34">
        <v>65.858000000000004</v>
      </c>
      <c r="P74" s="34">
        <v>0.92261849640186855</v>
      </c>
      <c r="Q74" s="34">
        <v>66.780618496401871</v>
      </c>
      <c r="R74" s="34">
        <v>66.145518720372039</v>
      </c>
      <c r="S74" s="34"/>
      <c r="T74" s="34">
        <v>209.27299999999988</v>
      </c>
      <c r="U74" s="34">
        <v>2.931749227087189</v>
      </c>
      <c r="V74" s="34">
        <v>212.20474922708706</v>
      </c>
      <c r="W74" s="34">
        <v>210.1866309205929</v>
      </c>
      <c r="X74" s="34">
        <v>16.039000000000001</v>
      </c>
      <c r="Y74" s="34">
        <v>0.2246937056058424</v>
      </c>
      <c r="Z74" s="34">
        <v>16.263693705605842</v>
      </c>
      <c r="AA74" s="34">
        <v>16.109022058915347</v>
      </c>
      <c r="AB74" s="34">
        <v>225.3119999999999</v>
      </c>
      <c r="AC74" s="34">
        <v>3.1564429326930314</v>
      </c>
      <c r="AD74" s="34">
        <v>228.46844293269291</v>
      </c>
      <c r="AE74" s="34">
        <v>226.29565297950825</v>
      </c>
    </row>
    <row r="75" spans="1:31" x14ac:dyDescent="0.25">
      <c r="A75" s="18">
        <v>45841</v>
      </c>
      <c r="B75" s="2">
        <v>15</v>
      </c>
      <c r="C75" s="2" t="s">
        <v>178</v>
      </c>
      <c r="D75" s="9">
        <v>49.989151</v>
      </c>
      <c r="E75">
        <v>8.8805940000000003E-3</v>
      </c>
      <c r="G75" s="34">
        <v>60.282000000000004</v>
      </c>
      <c r="H75" s="34">
        <v>0.52690132024684933</v>
      </c>
      <c r="I75" s="34">
        <v>60.808901320246854</v>
      </c>
      <c r="J75" s="34">
        <v>60.26888215603568</v>
      </c>
      <c r="K75" s="34">
        <v>5.4939999999999998</v>
      </c>
      <c r="L75" s="34">
        <v>4.8020899330416866E-2</v>
      </c>
      <c r="M75" s="34">
        <v>5.5420208993304163</v>
      </c>
      <c r="N75" s="34">
        <v>5.4928044617839484</v>
      </c>
      <c r="O75" s="34">
        <v>65.77600000000001</v>
      </c>
      <c r="P75" s="34">
        <v>0.57492221957726619</v>
      </c>
      <c r="Q75" s="34">
        <v>66.350922219577271</v>
      </c>
      <c r="R75" s="34">
        <v>65.761686617819635</v>
      </c>
      <c r="S75" s="34"/>
      <c r="T75" s="34">
        <v>207.65299999999999</v>
      </c>
      <c r="U75" s="34">
        <v>1.8150134344119138</v>
      </c>
      <c r="V75" s="34">
        <v>209.46801343441192</v>
      </c>
      <c r="W75" s="34">
        <v>207.60781305111436</v>
      </c>
      <c r="X75" s="34">
        <v>15.931999999999999</v>
      </c>
      <c r="Y75" s="34">
        <v>0.13925536369352048</v>
      </c>
      <c r="Z75" s="34">
        <v>16.07125536369352</v>
      </c>
      <c r="AA75" s="34">
        <v>15.928533069738236</v>
      </c>
      <c r="AB75" s="34">
        <v>223.58499999999998</v>
      </c>
      <c r="AC75" s="34">
        <v>1.9542687981054343</v>
      </c>
      <c r="AD75" s="34">
        <v>225.53926879810544</v>
      </c>
      <c r="AE75" s="34">
        <v>223.53634612085261</v>
      </c>
    </row>
    <row r="76" spans="1:31" x14ac:dyDescent="0.25">
      <c r="A76" s="18">
        <v>45841</v>
      </c>
      <c r="B76" s="2">
        <v>16</v>
      </c>
      <c r="C76" s="2" t="s">
        <v>178</v>
      </c>
      <c r="D76" s="9">
        <v>53.334260999999998</v>
      </c>
      <c r="E76">
        <v>8.9647449999999997E-3</v>
      </c>
      <c r="G76" s="34">
        <v>59.096000000000004</v>
      </c>
      <c r="H76" s="34">
        <v>0.53145741402641877</v>
      </c>
      <c r="I76" s="34">
        <v>59.627457414026424</v>
      </c>
      <c r="J76" s="34">
        <v>59.092912463311315</v>
      </c>
      <c r="K76" s="34">
        <v>5.4360000000000008</v>
      </c>
      <c r="L76" s="34">
        <v>4.8886599814667878E-2</v>
      </c>
      <c r="M76" s="34">
        <v>5.4848865998146685</v>
      </c>
      <c r="N76" s="34">
        <v>5.4357159900934127</v>
      </c>
      <c r="O76" s="34">
        <v>64.532000000000011</v>
      </c>
      <c r="P76" s="34">
        <v>0.58034401384108669</v>
      </c>
      <c r="Q76" s="34">
        <v>65.112344013841096</v>
      </c>
      <c r="R76" s="34">
        <v>64.528628453404721</v>
      </c>
      <c r="S76" s="34"/>
      <c r="T76" s="34">
        <v>203.35899999999998</v>
      </c>
      <c r="U76" s="34">
        <v>1.8288318711756886</v>
      </c>
      <c r="V76" s="34">
        <v>205.18783187117566</v>
      </c>
      <c r="W76" s="34">
        <v>203.3483752813477</v>
      </c>
      <c r="X76" s="34">
        <v>16.001999999999999</v>
      </c>
      <c r="Y76" s="34">
        <v>0.14390790475244944</v>
      </c>
      <c r="Z76" s="34">
        <v>16.145907904752448</v>
      </c>
      <c r="AA76" s="34">
        <v>16.001163957592858</v>
      </c>
      <c r="AB76" s="34">
        <v>219.36099999999999</v>
      </c>
      <c r="AC76" s="34">
        <v>1.972739775928138</v>
      </c>
      <c r="AD76" s="34">
        <v>221.33373977592811</v>
      </c>
      <c r="AE76" s="34">
        <v>219.34953923894057</v>
      </c>
    </row>
    <row r="77" spans="1:31" x14ac:dyDescent="0.25">
      <c r="A77" s="18">
        <v>45841</v>
      </c>
      <c r="B77" s="2">
        <v>17</v>
      </c>
      <c r="C77" s="2" t="s">
        <v>178</v>
      </c>
      <c r="D77" s="9">
        <v>49.401440000000001</v>
      </c>
      <c r="E77">
        <v>8.9629310000000004E-3</v>
      </c>
      <c r="G77" s="34">
        <v>56.788000000000004</v>
      </c>
      <c r="H77" s="34">
        <v>0.99003082240553253</v>
      </c>
      <c r="I77" s="34">
        <v>57.778030822405533</v>
      </c>
      <c r="J77" s="34">
        <v>57.260170318828436</v>
      </c>
      <c r="K77" s="34">
        <v>5.2279999999999998</v>
      </c>
      <c r="L77" s="34">
        <v>9.1143923708109531E-2</v>
      </c>
      <c r="M77" s="34">
        <v>5.3191439237081095</v>
      </c>
      <c r="N77" s="34">
        <v>5.2714688037408441</v>
      </c>
      <c r="O77" s="34">
        <v>62.016000000000005</v>
      </c>
      <c r="P77" s="34">
        <v>1.0811747461136421</v>
      </c>
      <c r="Q77" s="34">
        <v>63.097174746113645</v>
      </c>
      <c r="R77" s="34">
        <v>62.531639122569281</v>
      </c>
      <c r="S77" s="34"/>
      <c r="T77" s="34">
        <v>197.49799999999999</v>
      </c>
      <c r="U77" s="34">
        <v>3.4431412862479371</v>
      </c>
      <c r="V77" s="34">
        <v>200.94114128624793</v>
      </c>
      <c r="W77" s="34">
        <v>199.14011970183805</v>
      </c>
      <c r="X77" s="34">
        <v>16.013999999999996</v>
      </c>
      <c r="Y77" s="34">
        <v>0.27918492621684499</v>
      </c>
      <c r="Z77" s="34">
        <v>16.293184926216842</v>
      </c>
      <c r="AA77" s="34">
        <v>16.147150233952921</v>
      </c>
      <c r="AB77" s="34">
        <v>213.512</v>
      </c>
      <c r="AC77" s="34">
        <v>3.722326212464782</v>
      </c>
      <c r="AD77" s="34">
        <v>217.23432621246477</v>
      </c>
      <c r="AE77" s="34">
        <v>215.28726993579096</v>
      </c>
    </row>
    <row r="78" spans="1:31" x14ac:dyDescent="0.25">
      <c r="A78" s="18">
        <v>45841</v>
      </c>
      <c r="B78" s="2">
        <v>18</v>
      </c>
      <c r="C78" s="2" t="s">
        <v>178</v>
      </c>
      <c r="D78" s="9">
        <v>54.049928000000001</v>
      </c>
      <c r="E78">
        <v>9.1083710000000005E-3</v>
      </c>
      <c r="G78" s="34">
        <v>54.550000000000004</v>
      </c>
      <c r="H78" s="34">
        <v>0.77824721343293546</v>
      </c>
      <c r="I78" s="34">
        <v>55.328247213432938</v>
      </c>
      <c r="J78" s="34">
        <v>54.824297011033281</v>
      </c>
      <c r="K78" s="34">
        <v>5.0339999999999998</v>
      </c>
      <c r="L78" s="34">
        <v>7.1818450456854185E-2</v>
      </c>
      <c r="M78" s="34">
        <v>5.1058184504568542</v>
      </c>
      <c r="N78" s="34">
        <v>5.059312761751448</v>
      </c>
      <c r="O78" s="34">
        <v>59.584000000000003</v>
      </c>
      <c r="P78" s="34">
        <v>0.85006566388978966</v>
      </c>
      <c r="Q78" s="34">
        <v>60.43406566388979</v>
      </c>
      <c r="R78" s="34">
        <v>59.88360977278473</v>
      </c>
      <c r="S78" s="34"/>
      <c r="T78" s="34">
        <v>190.43300000000002</v>
      </c>
      <c r="U78" s="34">
        <v>2.7168460420838532</v>
      </c>
      <c r="V78" s="34">
        <v>193.14984604208388</v>
      </c>
      <c r="W78" s="34">
        <v>191.39056558573972</v>
      </c>
      <c r="X78" s="34">
        <v>15.634</v>
      </c>
      <c r="Y78" s="34">
        <v>0.22304522336957858</v>
      </c>
      <c r="Z78" s="34">
        <v>15.857045223369578</v>
      </c>
      <c r="AA78" s="34">
        <v>15.712613372511351</v>
      </c>
      <c r="AB78" s="34">
        <v>206.06700000000001</v>
      </c>
      <c r="AC78" s="34">
        <v>2.9398912654534319</v>
      </c>
      <c r="AD78" s="34">
        <v>209.00689126545345</v>
      </c>
      <c r="AE78" s="34">
        <v>207.10317895825108</v>
      </c>
    </row>
    <row r="79" spans="1:31" x14ac:dyDescent="0.25">
      <c r="A79" s="18">
        <v>45841</v>
      </c>
      <c r="B79" s="2">
        <v>19</v>
      </c>
      <c r="C79" s="2" t="s">
        <v>178</v>
      </c>
      <c r="D79" s="9">
        <v>53.298568000000003</v>
      </c>
      <c r="E79">
        <v>9.0280729999999993E-3</v>
      </c>
      <c r="G79" s="34">
        <v>52.482000000000006</v>
      </c>
      <c r="H79" s="34">
        <v>0.85828936641276543</v>
      </c>
      <c r="I79" s="34">
        <v>53.340289366412769</v>
      </c>
      <c r="J79" s="34">
        <v>52.858729340171671</v>
      </c>
      <c r="K79" s="34">
        <v>4.8739999999999997</v>
      </c>
      <c r="L79" s="34">
        <v>7.9709278836473801E-2</v>
      </c>
      <c r="M79" s="34">
        <v>4.9537092788364738</v>
      </c>
      <c r="N79" s="34">
        <v>4.908986829846361</v>
      </c>
      <c r="O79" s="34">
        <v>57.356000000000009</v>
      </c>
      <c r="P79" s="34">
        <v>0.93799864524923926</v>
      </c>
      <c r="Q79" s="34">
        <v>58.293998645249246</v>
      </c>
      <c r="R79" s="34">
        <v>57.767716170018033</v>
      </c>
      <c r="S79" s="34"/>
      <c r="T79" s="34">
        <v>183.58499999999998</v>
      </c>
      <c r="U79" s="34">
        <v>3.0023446768966031</v>
      </c>
      <c r="V79" s="34">
        <v>186.58734467689658</v>
      </c>
      <c r="W79" s="34">
        <v>184.90282050827739</v>
      </c>
      <c r="X79" s="34">
        <v>15.250999999999998</v>
      </c>
      <c r="Y79" s="34">
        <v>0.24941448738922076</v>
      </c>
      <c r="Z79" s="34">
        <v>15.500414487389218</v>
      </c>
      <c r="AA79" s="34">
        <v>15.360475613866811</v>
      </c>
      <c r="AB79" s="34">
        <v>198.83599999999998</v>
      </c>
      <c r="AC79" s="34">
        <v>3.2517591642858239</v>
      </c>
      <c r="AD79" s="34">
        <v>202.08775916428579</v>
      </c>
      <c r="AE79" s="34">
        <v>200.2632961221442</v>
      </c>
    </row>
    <row r="80" spans="1:31" x14ac:dyDescent="0.25">
      <c r="A80" s="18">
        <v>45841</v>
      </c>
      <c r="B80" s="2">
        <v>20</v>
      </c>
      <c r="C80" s="2" t="s">
        <v>178</v>
      </c>
      <c r="D80" s="9">
        <v>59.476776999999998</v>
      </c>
      <c r="E80">
        <v>9.0710919999999994E-3</v>
      </c>
      <c r="G80" s="34">
        <v>49.305999999999997</v>
      </c>
      <c r="H80" s="34">
        <v>0.59352439466301998</v>
      </c>
      <c r="I80" s="34">
        <v>49.899524394663018</v>
      </c>
      <c r="J80" s="34">
        <v>49.446881218122783</v>
      </c>
      <c r="K80" s="34">
        <v>4.6040000000000001</v>
      </c>
      <c r="L80" s="34">
        <v>5.5420969314658348E-2</v>
      </c>
      <c r="M80" s="34">
        <v>4.6594209693146587</v>
      </c>
      <c r="N80" s="34">
        <v>4.6171549330352759</v>
      </c>
      <c r="O80" s="34">
        <v>53.91</v>
      </c>
      <c r="P80" s="34">
        <v>0.64894536397767832</v>
      </c>
      <c r="Q80" s="34">
        <v>54.558945363977678</v>
      </c>
      <c r="R80" s="34">
        <v>54.064036151158056</v>
      </c>
      <c r="S80" s="34"/>
      <c r="T80" s="34">
        <v>175.18700000000007</v>
      </c>
      <c r="U80" s="34">
        <v>2.1088256627556592</v>
      </c>
      <c r="V80" s="34">
        <v>177.29582566275573</v>
      </c>
      <c r="W80" s="34">
        <v>175.68755891695292</v>
      </c>
      <c r="X80" s="34">
        <v>14.530000000000005</v>
      </c>
      <c r="Y80" s="34">
        <v>0.17490588274152605</v>
      </c>
      <c r="Z80" s="34">
        <v>14.704905882741532</v>
      </c>
      <c r="AA80" s="34">
        <v>14.571516328627842</v>
      </c>
      <c r="AB80" s="34">
        <v>189.71700000000007</v>
      </c>
      <c r="AC80" s="34">
        <v>2.2837315454971852</v>
      </c>
      <c r="AD80" s="34">
        <v>192.00073154549727</v>
      </c>
      <c r="AE80" s="34">
        <v>190.25907524558076</v>
      </c>
    </row>
    <row r="81" spans="1:31" x14ac:dyDescent="0.25">
      <c r="A81" s="18">
        <v>45841</v>
      </c>
      <c r="B81" s="2">
        <v>21</v>
      </c>
      <c r="C81" s="2" t="s">
        <v>178</v>
      </c>
      <c r="D81" s="9">
        <v>52.968277999999998</v>
      </c>
      <c r="E81">
        <v>8.922279E-3</v>
      </c>
      <c r="G81" s="34">
        <v>45.577999999999996</v>
      </c>
      <c r="H81" s="34">
        <v>0.38884454737014479</v>
      </c>
      <c r="I81" s="34">
        <v>45.966844547370144</v>
      </c>
      <c r="J81" s="34">
        <v>45.556715535568877</v>
      </c>
      <c r="K81" s="34">
        <v>4.2560000000000002</v>
      </c>
      <c r="L81" s="34">
        <v>3.6309675580484806E-2</v>
      </c>
      <c r="M81" s="34">
        <v>4.2923096755804853</v>
      </c>
      <c r="N81" s="34">
        <v>4.254012491100557</v>
      </c>
      <c r="O81" s="34">
        <v>49.833999999999996</v>
      </c>
      <c r="P81" s="34">
        <v>0.4251542229506296</v>
      </c>
      <c r="Q81" s="34">
        <v>50.259154222950627</v>
      </c>
      <c r="R81" s="34">
        <v>49.810728026669437</v>
      </c>
      <c r="S81" s="34"/>
      <c r="T81" s="34">
        <v>162.37500000000003</v>
      </c>
      <c r="U81" s="34">
        <v>1.3852874935106252</v>
      </c>
      <c r="V81" s="34">
        <v>163.76028749351065</v>
      </c>
      <c r="W81" s="34">
        <v>162.29917251937334</v>
      </c>
      <c r="X81" s="34">
        <v>13.563000000000001</v>
      </c>
      <c r="Y81" s="34">
        <v>0.11571149668658726</v>
      </c>
      <c r="Z81" s="34">
        <v>13.678711496686589</v>
      </c>
      <c r="AA81" s="34">
        <v>13.556666216352644</v>
      </c>
      <c r="AB81" s="34">
        <v>175.93800000000002</v>
      </c>
      <c r="AC81" s="34">
        <v>1.5009989901972125</v>
      </c>
      <c r="AD81" s="34">
        <v>177.43899899019723</v>
      </c>
      <c r="AE81" s="34">
        <v>175.855838735726</v>
      </c>
    </row>
    <row r="82" spans="1:31" x14ac:dyDescent="0.25">
      <c r="A82" s="18">
        <v>45841</v>
      </c>
      <c r="B82" s="2">
        <v>22</v>
      </c>
      <c r="C82" s="2" t="s">
        <v>178</v>
      </c>
      <c r="D82" s="9">
        <v>39.266674000000002</v>
      </c>
      <c r="E82">
        <v>9.1526219999999991E-3</v>
      </c>
      <c r="G82" s="34">
        <v>41.861999999999995</v>
      </c>
      <c r="H82" s="34">
        <v>0.38780397206724754</v>
      </c>
      <c r="I82" s="34">
        <v>42.249803972067241</v>
      </c>
      <c r="J82" s="34">
        <v>41.863107486736808</v>
      </c>
      <c r="K82" s="34">
        <v>3.9259999999999997</v>
      </c>
      <c r="L82" s="34">
        <v>3.636993918914562E-2</v>
      </c>
      <c r="M82" s="34">
        <v>3.9623699391891454</v>
      </c>
      <c r="N82" s="34">
        <v>3.926103864911584</v>
      </c>
      <c r="O82" s="34">
        <v>45.787999999999997</v>
      </c>
      <c r="P82" s="34">
        <v>0.42417391125639314</v>
      </c>
      <c r="Q82" s="34">
        <v>46.212173911256386</v>
      </c>
      <c r="R82" s="34">
        <v>45.78921135164839</v>
      </c>
      <c r="S82" s="34"/>
      <c r="T82" s="34">
        <v>150.37400000000002</v>
      </c>
      <c r="U82" s="34">
        <v>1.3930446346481367</v>
      </c>
      <c r="V82" s="34">
        <v>151.76704463464816</v>
      </c>
      <c r="W82" s="34">
        <v>150.37797824305011</v>
      </c>
      <c r="X82" s="34">
        <v>12.664</v>
      </c>
      <c r="Y82" s="34">
        <v>0.11731760313075398</v>
      </c>
      <c r="Z82" s="34">
        <v>12.781317603130754</v>
      </c>
      <c r="AA82" s="34">
        <v>12.664335034447353</v>
      </c>
      <c r="AB82" s="34">
        <v>163.03800000000001</v>
      </c>
      <c r="AC82" s="34">
        <v>1.5103622377788906</v>
      </c>
      <c r="AD82" s="34">
        <v>164.54836223777892</v>
      </c>
      <c r="AE82" s="34">
        <v>163.04231327749747</v>
      </c>
    </row>
    <row r="83" spans="1:31" x14ac:dyDescent="0.25">
      <c r="A83" s="18">
        <v>45841</v>
      </c>
      <c r="B83" s="2">
        <v>23</v>
      </c>
      <c r="C83" s="2" t="s">
        <v>178</v>
      </c>
      <c r="D83" s="9">
        <v>41.596297</v>
      </c>
      <c r="E83">
        <v>9.6376859999999995E-3</v>
      </c>
      <c r="G83" s="34">
        <v>37.533999999999999</v>
      </c>
      <c r="H83" s="34">
        <v>0.36103003857820642</v>
      </c>
      <c r="I83" s="34">
        <v>37.895030038578206</v>
      </c>
      <c r="J83" s="34">
        <v>37.529809638105817</v>
      </c>
      <c r="K83" s="34">
        <v>3.4640000000000004</v>
      </c>
      <c r="L83" s="34">
        <v>3.3319338563300133E-2</v>
      </c>
      <c r="M83" s="34">
        <v>3.4973193385633006</v>
      </c>
      <c r="N83" s="34">
        <v>3.4636132729364997</v>
      </c>
      <c r="O83" s="34">
        <v>40.997999999999998</v>
      </c>
      <c r="P83" s="34">
        <v>0.39434937714150653</v>
      </c>
      <c r="Q83" s="34">
        <v>41.392349377141507</v>
      </c>
      <c r="R83" s="34">
        <v>40.993422911042316</v>
      </c>
      <c r="S83" s="34"/>
      <c r="T83" s="34">
        <v>135.70100000000002</v>
      </c>
      <c r="U83" s="34">
        <v>1.3052735457212448</v>
      </c>
      <c r="V83" s="34">
        <v>137.00627354572126</v>
      </c>
      <c r="W83" s="34">
        <v>135.68585010125747</v>
      </c>
      <c r="X83" s="34">
        <v>11.334</v>
      </c>
      <c r="Y83" s="34">
        <v>0.10901887507980475</v>
      </c>
      <c r="Z83" s="34">
        <v>11.443018875079805</v>
      </c>
      <c r="AA83" s="34">
        <v>11.332734652269712</v>
      </c>
      <c r="AB83" s="34">
        <v>147.03500000000003</v>
      </c>
      <c r="AC83" s="34">
        <v>1.4142924208010494</v>
      </c>
      <c r="AD83" s="34">
        <v>148.44929242080107</v>
      </c>
      <c r="AE83" s="34">
        <v>147.01858475352719</v>
      </c>
    </row>
    <row r="84" spans="1:31" x14ac:dyDescent="0.25">
      <c r="A84" s="18">
        <v>45841</v>
      </c>
      <c r="B84" s="2">
        <v>24</v>
      </c>
      <c r="C84" s="2" t="s">
        <v>23</v>
      </c>
      <c r="D84" s="9">
        <v>29.808357999999998</v>
      </c>
      <c r="E84">
        <v>9.7581360000000006E-3</v>
      </c>
      <c r="G84" s="34">
        <v>34.303999999999995</v>
      </c>
      <c r="H84" s="34">
        <v>0.33912029785595249</v>
      </c>
      <c r="I84" s="34">
        <v>34.643120297855944</v>
      </c>
      <c r="J84" s="34">
        <v>34.305068018525105</v>
      </c>
      <c r="K84" s="34">
        <v>3.1579999999999999</v>
      </c>
      <c r="L84" s="34">
        <v>3.1219155218898616E-2</v>
      </c>
      <c r="M84" s="34">
        <v>3.1892191552188986</v>
      </c>
      <c r="N84" s="34">
        <v>3.1580983209684677</v>
      </c>
      <c r="O84" s="34">
        <v>37.461999999999996</v>
      </c>
      <c r="P84" s="34">
        <v>0.37033945307485111</v>
      </c>
      <c r="Q84" s="34">
        <v>37.832339453074844</v>
      </c>
      <c r="R84" s="34">
        <v>37.463166339493576</v>
      </c>
      <c r="S84" s="34"/>
      <c r="T84" s="34">
        <v>124.40700000000001</v>
      </c>
      <c r="U84" s="34">
        <v>1.2298547952240408</v>
      </c>
      <c r="V84" s="34">
        <v>125.63685479522405</v>
      </c>
      <c r="W84" s="34">
        <v>124.41087327952</v>
      </c>
      <c r="X84" s="34">
        <v>10.532000000000004</v>
      </c>
      <c r="Y84" s="34">
        <v>0.10411657465656757</v>
      </c>
      <c r="Z84" s="34">
        <v>10.636116574656571</v>
      </c>
      <c r="AA84" s="34">
        <v>10.532327902609218</v>
      </c>
      <c r="AB84" s="34">
        <v>134.93900000000002</v>
      </c>
      <c r="AC84" s="34">
        <v>1.3339713698806084</v>
      </c>
      <c r="AD84" s="34">
        <v>136.27297136988062</v>
      </c>
      <c r="AE84" s="34">
        <v>134.94320118212923</v>
      </c>
    </row>
    <row r="85" spans="1:31" x14ac:dyDescent="0.25">
      <c r="A85" s="18">
        <v>45842</v>
      </c>
      <c r="B85" s="2">
        <v>1</v>
      </c>
      <c r="C85" s="2" t="s">
        <v>23</v>
      </c>
      <c r="D85" s="9">
        <v>29.798696</v>
      </c>
      <c r="E85">
        <v>9.8182070000000007E-3</v>
      </c>
      <c r="G85" s="34">
        <v>32.21</v>
      </c>
      <c r="H85" s="34">
        <v>0.27400087781127391</v>
      </c>
      <c r="I85" s="34">
        <v>32.484000877811276</v>
      </c>
      <c r="J85" s="34">
        <v>32.165066233004744</v>
      </c>
      <c r="K85" s="34">
        <v>2.9759999999999995</v>
      </c>
      <c r="L85" s="34">
        <v>2.5315945742513224E-2</v>
      </c>
      <c r="M85" s="34">
        <v>3.0013159457425127</v>
      </c>
      <c r="N85" s="34">
        <v>2.9718484045148119</v>
      </c>
      <c r="O85" s="34">
        <v>35.186</v>
      </c>
      <c r="P85" s="34">
        <v>0.29931682355378714</v>
      </c>
      <c r="Q85" s="34">
        <v>35.485316823553788</v>
      </c>
      <c r="R85" s="34">
        <v>35.136914637519553</v>
      </c>
      <c r="S85" s="34"/>
      <c r="T85" s="34">
        <v>116.32100000000001</v>
      </c>
      <c r="U85" s="34">
        <v>0.98950810642301135</v>
      </c>
      <c r="V85" s="34">
        <v>117.31050810642303</v>
      </c>
      <c r="W85" s="34">
        <v>116.15872925455899</v>
      </c>
      <c r="X85" s="34">
        <v>9.9680000000000035</v>
      </c>
      <c r="Y85" s="34">
        <v>8.4794807513901865E-2</v>
      </c>
      <c r="Z85" s="34">
        <v>10.052794807513905</v>
      </c>
      <c r="AA85" s="34">
        <v>9.9540943871652079</v>
      </c>
      <c r="AB85" s="34">
        <v>126.28900000000002</v>
      </c>
      <c r="AC85" s="34">
        <v>1.0743029139369131</v>
      </c>
      <c r="AD85" s="34">
        <v>127.36330291393693</v>
      </c>
      <c r="AE85" s="34">
        <v>126.11282364172421</v>
      </c>
    </row>
    <row r="86" spans="1:31" x14ac:dyDescent="0.25">
      <c r="A86" s="18">
        <v>45842</v>
      </c>
      <c r="B86" s="2">
        <v>2</v>
      </c>
      <c r="C86" s="2" t="s">
        <v>23</v>
      </c>
      <c r="D86" s="9">
        <v>24.554836000000002</v>
      </c>
      <c r="E86">
        <v>1.000175E-2</v>
      </c>
      <c r="G86" s="34">
        <v>30.795999999999996</v>
      </c>
      <c r="H86" s="34">
        <v>0.32272743408111476</v>
      </c>
      <c r="I86" s="34">
        <v>31.118727434081112</v>
      </c>
      <c r="J86" s="34">
        <v>30.807485701967291</v>
      </c>
      <c r="K86" s="34">
        <v>2.8459999999999992</v>
      </c>
      <c r="L86" s="34">
        <v>2.9824726503274859E-2</v>
      </c>
      <c r="M86" s="34">
        <v>2.8758247265032741</v>
      </c>
      <c r="N86" s="34">
        <v>2.84706144654497</v>
      </c>
      <c r="O86" s="34">
        <v>33.641999999999996</v>
      </c>
      <c r="P86" s="34">
        <v>0.3525521605843896</v>
      </c>
      <c r="Q86" s="34">
        <v>33.994552160584384</v>
      </c>
      <c r="R86" s="34">
        <v>33.654547148512265</v>
      </c>
      <c r="S86" s="34"/>
      <c r="T86" s="34">
        <v>111.65599999999998</v>
      </c>
      <c r="U86" s="34">
        <v>1.1701017787946795</v>
      </c>
      <c r="V86" s="34">
        <v>112.82610177879465</v>
      </c>
      <c r="W86" s="34">
        <v>111.69764331532859</v>
      </c>
      <c r="X86" s="34">
        <v>9.5820000000000007</v>
      </c>
      <c r="Y86" s="34">
        <v>0.10041480300575538</v>
      </c>
      <c r="Z86" s="34">
        <v>9.6824148030057557</v>
      </c>
      <c r="AA86" s="34">
        <v>9.5855737107497934</v>
      </c>
      <c r="AB86" s="34">
        <v>121.23799999999997</v>
      </c>
      <c r="AC86" s="34">
        <v>1.2705165818004349</v>
      </c>
      <c r="AD86" s="34">
        <v>122.50851658180041</v>
      </c>
      <c r="AE86" s="34">
        <v>121.28321702607839</v>
      </c>
    </row>
    <row r="87" spans="1:31" x14ac:dyDescent="0.25">
      <c r="A87" s="18">
        <v>45842</v>
      </c>
      <c r="B87" s="2">
        <v>3</v>
      </c>
      <c r="C87" s="2" t="s">
        <v>23</v>
      </c>
      <c r="D87" s="9">
        <v>20.812121999999999</v>
      </c>
      <c r="E87">
        <v>1.0042192E-2</v>
      </c>
      <c r="G87" s="34">
        <v>29.71</v>
      </c>
      <c r="H87" s="34">
        <v>0.32625719471249448</v>
      </c>
      <c r="I87" s="34">
        <v>30.036257194712494</v>
      </c>
      <c r="J87" s="34">
        <v>29.734627333001811</v>
      </c>
      <c r="K87" s="34">
        <v>2.7479999999999998</v>
      </c>
      <c r="L87" s="34">
        <v>3.0176868767079593E-2</v>
      </c>
      <c r="M87" s="34">
        <v>2.7781768687670794</v>
      </c>
      <c r="N87" s="34">
        <v>2.7502778832409613</v>
      </c>
      <c r="O87" s="34">
        <v>32.457999999999998</v>
      </c>
      <c r="P87" s="34">
        <v>0.35643406347957407</v>
      </c>
      <c r="Q87" s="34">
        <v>32.814434063479574</v>
      </c>
      <c r="R87" s="34">
        <v>32.484905216242772</v>
      </c>
      <c r="S87" s="34"/>
      <c r="T87" s="34">
        <v>108.88800000000006</v>
      </c>
      <c r="U87" s="34">
        <v>1.1957419528055913</v>
      </c>
      <c r="V87" s="34">
        <v>110.08374195280565</v>
      </c>
      <c r="W87" s="34">
        <v>108.97825988003713</v>
      </c>
      <c r="X87" s="34">
        <v>9.2970000000000024</v>
      </c>
      <c r="Y87" s="34">
        <v>0.10209401343796909</v>
      </c>
      <c r="Z87" s="34">
        <v>9.3990940134379706</v>
      </c>
      <c r="AA87" s="34">
        <v>9.3047065067289765</v>
      </c>
      <c r="AB87" s="34">
        <v>118.18500000000006</v>
      </c>
      <c r="AC87" s="34">
        <v>1.2978359662435603</v>
      </c>
      <c r="AD87" s="34">
        <v>119.48283596624363</v>
      </c>
      <c r="AE87" s="34">
        <v>118.28296638676611</v>
      </c>
    </row>
    <row r="88" spans="1:31" x14ac:dyDescent="0.25">
      <c r="A88" s="18">
        <v>45842</v>
      </c>
      <c r="B88" s="2">
        <v>4</v>
      </c>
      <c r="C88" s="2" t="s">
        <v>23</v>
      </c>
      <c r="D88" s="9">
        <v>19.315192</v>
      </c>
      <c r="E88">
        <v>1.0031669E-2</v>
      </c>
      <c r="G88" s="34">
        <v>29.05</v>
      </c>
      <c r="H88" s="34">
        <v>0.26607665408534925</v>
      </c>
      <c r="I88" s="34">
        <v>29.31607665408535</v>
      </c>
      <c r="J88" s="34">
        <v>29.02198747671294</v>
      </c>
      <c r="K88" s="34">
        <v>2.7159999999999997</v>
      </c>
      <c r="L88" s="34">
        <v>2.4876564285570002E-2</v>
      </c>
      <c r="M88" s="34">
        <v>2.7408765642855699</v>
      </c>
      <c r="N88" s="34">
        <v>2.7133809978227998</v>
      </c>
      <c r="O88" s="34">
        <v>31.766000000000002</v>
      </c>
      <c r="P88" s="34">
        <v>0.29095321837091925</v>
      </c>
      <c r="Q88" s="34">
        <v>32.056953218370921</v>
      </c>
      <c r="R88" s="34">
        <v>31.73536847453574</v>
      </c>
      <c r="S88" s="34"/>
      <c r="T88" s="34">
        <v>107.63799999999996</v>
      </c>
      <c r="U88" s="34">
        <v>0.98588498769152555</v>
      </c>
      <c r="V88" s="34">
        <v>108.62388498769148</v>
      </c>
      <c r="W88" s="34">
        <v>107.5342061280009</v>
      </c>
      <c r="X88" s="34">
        <v>9.1270000000000024</v>
      </c>
      <c r="Y88" s="34">
        <v>8.3596613488364321E-2</v>
      </c>
      <c r="Z88" s="34">
        <v>9.2105966134883666</v>
      </c>
      <c r="AA88" s="34">
        <v>9.11819895696933</v>
      </c>
      <c r="AB88" s="34">
        <v>116.76499999999996</v>
      </c>
      <c r="AC88" s="34">
        <v>1.0694816011798898</v>
      </c>
      <c r="AD88" s="34">
        <v>117.83448160117985</v>
      </c>
      <c r="AE88" s="34">
        <v>116.65240508497024</v>
      </c>
    </row>
    <row r="89" spans="1:31" x14ac:dyDescent="0.25">
      <c r="A89" s="18">
        <v>45842</v>
      </c>
      <c r="B89" s="2">
        <v>5</v>
      </c>
      <c r="C89" s="2" t="s">
        <v>23</v>
      </c>
      <c r="D89" s="9">
        <v>19.758087</v>
      </c>
      <c r="E89">
        <v>1.0196910999999999E-2</v>
      </c>
      <c r="G89" s="34">
        <v>29.220000000000006</v>
      </c>
      <c r="H89" s="34">
        <v>0.35134653035633656</v>
      </c>
      <c r="I89" s="34">
        <v>29.571346530356344</v>
      </c>
      <c r="J89" s="34">
        <v>29.269810141636142</v>
      </c>
      <c r="K89" s="34">
        <v>2.7719999999999998</v>
      </c>
      <c r="L89" s="34">
        <v>3.3331026083085712E-2</v>
      </c>
      <c r="M89" s="34">
        <v>2.8053310260830857</v>
      </c>
      <c r="N89" s="34">
        <v>2.7767253152845779</v>
      </c>
      <c r="O89" s="34">
        <v>31.992000000000004</v>
      </c>
      <c r="P89" s="34">
        <v>0.38467755643942225</v>
      </c>
      <c r="Q89" s="34">
        <v>32.376677556439432</v>
      </c>
      <c r="R89" s="34">
        <v>32.046535456920722</v>
      </c>
      <c r="S89" s="34"/>
      <c r="T89" s="34">
        <v>109.29299999999998</v>
      </c>
      <c r="U89" s="34">
        <v>1.3141586701654715</v>
      </c>
      <c r="V89" s="34">
        <v>110.60715867016545</v>
      </c>
      <c r="W89" s="34">
        <v>109.4793073172429</v>
      </c>
      <c r="X89" s="34">
        <v>9.5229999999999944</v>
      </c>
      <c r="Y89" s="34">
        <v>0.11450626312742608</v>
      </c>
      <c r="Z89" s="34">
        <v>9.6375062631274204</v>
      </c>
      <c r="AA89" s="34">
        <v>9.5392334695003687</v>
      </c>
      <c r="AB89" s="34">
        <v>118.81599999999997</v>
      </c>
      <c r="AC89" s="34">
        <v>1.4286649332928976</v>
      </c>
      <c r="AD89" s="34">
        <v>120.24466493329287</v>
      </c>
      <c r="AE89" s="34">
        <v>119.01854078674327</v>
      </c>
    </row>
    <row r="90" spans="1:31" x14ac:dyDescent="0.25">
      <c r="A90" s="18">
        <v>45842</v>
      </c>
      <c r="B90" s="2">
        <v>6</v>
      </c>
      <c r="C90" s="2" t="s">
        <v>23</v>
      </c>
      <c r="D90" s="9">
        <v>19.187639000000001</v>
      </c>
      <c r="E90">
        <v>1.00759E-2</v>
      </c>
      <c r="G90" s="34">
        <v>29.93</v>
      </c>
      <c r="H90" s="34">
        <v>0.29002261007095037</v>
      </c>
      <c r="I90" s="34">
        <v>30.220022610070949</v>
      </c>
      <c r="J90" s="34">
        <v>29.915528684254134</v>
      </c>
      <c r="K90" s="34">
        <v>2.8239999999999998</v>
      </c>
      <c r="L90" s="34">
        <v>2.7364645868371659E-2</v>
      </c>
      <c r="M90" s="34">
        <v>2.8513646458683715</v>
      </c>
      <c r="N90" s="34">
        <v>2.8226345808330664</v>
      </c>
      <c r="O90" s="34">
        <v>32.753999999999998</v>
      </c>
      <c r="P90" s="34">
        <v>0.31738725593932204</v>
      </c>
      <c r="Q90" s="34">
        <v>33.071387255939321</v>
      </c>
      <c r="R90" s="34">
        <v>32.738163265087202</v>
      </c>
      <c r="S90" s="34"/>
      <c r="T90" s="34">
        <v>113.25200000000001</v>
      </c>
      <c r="U90" s="34">
        <v>1.0974153236136075</v>
      </c>
      <c r="V90" s="34">
        <v>114.34941532361361</v>
      </c>
      <c r="W90" s="34">
        <v>113.19724204975441</v>
      </c>
      <c r="X90" s="34">
        <v>9.8770000000000007</v>
      </c>
      <c r="Y90" s="34">
        <v>9.5708430326454291E-2</v>
      </c>
      <c r="Z90" s="34">
        <v>9.9727084303264544</v>
      </c>
      <c r="AA90" s="34">
        <v>9.872224417453328</v>
      </c>
      <c r="AB90" s="34">
        <v>123.129</v>
      </c>
      <c r="AC90" s="34">
        <v>1.1931237539400619</v>
      </c>
      <c r="AD90" s="34">
        <v>124.32212375394006</v>
      </c>
      <c r="AE90" s="34">
        <v>123.06946646720773</v>
      </c>
    </row>
    <row r="91" spans="1:31" x14ac:dyDescent="0.25">
      <c r="A91" s="18">
        <v>45842</v>
      </c>
      <c r="B91" s="2">
        <v>7</v>
      </c>
      <c r="C91" s="2" t="s">
        <v>23</v>
      </c>
      <c r="D91" s="9">
        <v>17.637709999999998</v>
      </c>
      <c r="E91">
        <v>1.0127656000000001E-2</v>
      </c>
      <c r="G91" s="34">
        <v>29.962</v>
      </c>
      <c r="H91" s="34">
        <v>9.8882617381838678E-2</v>
      </c>
      <c r="I91" s="34">
        <v>30.060882617381839</v>
      </c>
      <c r="J91" s="34">
        <v>29.756436339176616</v>
      </c>
      <c r="K91" s="34">
        <v>2.9159999999999999</v>
      </c>
      <c r="L91" s="34">
        <v>9.6235802778666842E-3</v>
      </c>
      <c r="M91" s="34">
        <v>2.9256235802778665</v>
      </c>
      <c r="N91" s="34">
        <v>2.8959938710713238</v>
      </c>
      <c r="O91" s="34">
        <v>32.878</v>
      </c>
      <c r="P91" s="34">
        <v>0.10850619765970536</v>
      </c>
      <c r="Q91" s="34">
        <v>32.986506197659708</v>
      </c>
      <c r="R91" s="34">
        <v>32.652430210247942</v>
      </c>
      <c r="S91" s="34"/>
      <c r="T91" s="34">
        <v>116.29300000000001</v>
      </c>
      <c r="U91" s="34">
        <v>0.38379801826267163</v>
      </c>
      <c r="V91" s="34">
        <v>116.67679801826267</v>
      </c>
      <c r="W91" s="34">
        <v>115.49513554475223</v>
      </c>
      <c r="X91" s="34">
        <v>10.017999999999997</v>
      </c>
      <c r="Y91" s="34">
        <v>3.3062080666552952E-2</v>
      </c>
      <c r="Z91" s="34">
        <v>10.051062080666551</v>
      </c>
      <c r="AA91" s="34">
        <v>9.949268381478916</v>
      </c>
      <c r="AB91" s="34">
        <v>126.31100000000001</v>
      </c>
      <c r="AC91" s="34">
        <v>0.4168600989292246</v>
      </c>
      <c r="AD91" s="34">
        <v>126.72786009892923</v>
      </c>
      <c r="AE91" s="34">
        <v>125.44440392623115</v>
      </c>
    </row>
    <row r="92" spans="1:31" x14ac:dyDescent="0.25">
      <c r="A92" s="18">
        <v>45842</v>
      </c>
      <c r="B92" s="2">
        <v>8</v>
      </c>
      <c r="C92" s="2" t="s">
        <v>23</v>
      </c>
      <c r="D92" s="9">
        <v>16.849591</v>
      </c>
      <c r="E92">
        <v>9.7469719999999996E-3</v>
      </c>
      <c r="G92" s="34">
        <v>31.048000000000002</v>
      </c>
      <c r="H92" s="34">
        <v>0.33733481338777022</v>
      </c>
      <c r="I92" s="34">
        <v>31.385334813387772</v>
      </c>
      <c r="J92" s="34">
        <v>31.079422833751057</v>
      </c>
      <c r="K92" s="34">
        <v>2.9999999999999996</v>
      </c>
      <c r="L92" s="34">
        <v>3.2594835099307863E-2</v>
      </c>
      <c r="M92" s="34">
        <v>3.0325948350993075</v>
      </c>
      <c r="N92" s="34">
        <v>3.00303621815425</v>
      </c>
      <c r="O92" s="34">
        <v>34.048000000000002</v>
      </c>
      <c r="P92" s="34">
        <v>0.3699296484870781</v>
      </c>
      <c r="Q92" s="34">
        <v>34.417929648487082</v>
      </c>
      <c r="R92" s="34">
        <v>34.082459051905303</v>
      </c>
      <c r="S92" s="34"/>
      <c r="T92" s="34">
        <v>123.03699999999998</v>
      </c>
      <c r="U92" s="34">
        <v>1.3367902420378472</v>
      </c>
      <c r="V92" s="34">
        <v>124.37379024203783</v>
      </c>
      <c r="W92" s="34">
        <v>123.16152239101481</v>
      </c>
      <c r="X92" s="34">
        <v>10.706999999999999</v>
      </c>
      <c r="Y92" s="34">
        <v>0.11633096646942977</v>
      </c>
      <c r="Z92" s="34">
        <v>10.823330966469429</v>
      </c>
      <c r="AA92" s="34">
        <v>10.717836262592519</v>
      </c>
      <c r="AB92" s="34">
        <v>133.74399999999997</v>
      </c>
      <c r="AC92" s="34">
        <v>1.4531212085072771</v>
      </c>
      <c r="AD92" s="34">
        <v>135.19712120850727</v>
      </c>
      <c r="AE92" s="34">
        <v>133.87935865360734</v>
      </c>
    </row>
    <row r="93" spans="1:31" x14ac:dyDescent="0.25">
      <c r="A93" s="18">
        <v>45842</v>
      </c>
      <c r="B93" s="2">
        <v>9</v>
      </c>
      <c r="C93" s="2" t="s">
        <v>23</v>
      </c>
      <c r="D93" s="9">
        <v>17.455297000000002</v>
      </c>
      <c r="E93">
        <v>8.9641819999999994E-3</v>
      </c>
      <c r="G93" s="34">
        <v>33.67</v>
      </c>
      <c r="H93" s="34">
        <v>0.25471961336075327</v>
      </c>
      <c r="I93" s="34">
        <v>33.924719613360757</v>
      </c>
      <c r="J93" s="34">
        <v>33.620612252447621</v>
      </c>
      <c r="K93" s="34">
        <v>3.286</v>
      </c>
      <c r="L93" s="34">
        <v>2.4859181749433773E-2</v>
      </c>
      <c r="M93" s="34">
        <v>3.3108591817494339</v>
      </c>
      <c r="N93" s="34">
        <v>3.2811800374678608</v>
      </c>
      <c r="O93" s="34">
        <v>36.956000000000003</v>
      </c>
      <c r="P93" s="34">
        <v>0.27957879511018702</v>
      </c>
      <c r="Q93" s="34">
        <v>37.235578795110193</v>
      </c>
      <c r="R93" s="34">
        <v>36.901792289915484</v>
      </c>
      <c r="S93" s="34"/>
      <c r="T93" s="34">
        <v>133.80399999999997</v>
      </c>
      <c r="U93" s="34">
        <v>1.0122513556911856</v>
      </c>
      <c r="V93" s="34">
        <v>134.81625135569115</v>
      </c>
      <c r="W93" s="34">
        <v>133.607733941981</v>
      </c>
      <c r="X93" s="34">
        <v>11.634000000000004</v>
      </c>
      <c r="Y93" s="34">
        <v>8.8013305073923492E-2</v>
      </c>
      <c r="Z93" s="34">
        <v>11.722013305073927</v>
      </c>
      <c r="AA93" s="34">
        <v>11.616935044400822</v>
      </c>
      <c r="AB93" s="34">
        <v>145.43799999999999</v>
      </c>
      <c r="AC93" s="34">
        <v>1.1002646607651092</v>
      </c>
      <c r="AD93" s="34">
        <v>146.53826466076507</v>
      </c>
      <c r="AE93" s="34">
        <v>145.22466898638183</v>
      </c>
    </row>
    <row r="94" spans="1:31" x14ac:dyDescent="0.25">
      <c r="A94" s="18">
        <v>45842</v>
      </c>
      <c r="B94" s="2">
        <v>10</v>
      </c>
      <c r="C94" s="2" t="s">
        <v>23</v>
      </c>
      <c r="D94" s="9">
        <v>19.059311000000001</v>
      </c>
      <c r="E94">
        <v>8.701805E-3</v>
      </c>
      <c r="G94" s="34">
        <v>36.371999999999993</v>
      </c>
      <c r="H94" s="34">
        <v>3.6186177097364325E-2</v>
      </c>
      <c r="I94" s="34">
        <v>36.408186177097356</v>
      </c>
      <c r="J94" s="34">
        <v>36.091369240580562</v>
      </c>
      <c r="K94" s="34">
        <v>3.6900000000000004</v>
      </c>
      <c r="L94" s="34">
        <v>3.6711479569249534E-3</v>
      </c>
      <c r="M94" s="34">
        <v>3.6936711479569255</v>
      </c>
      <c r="N94" s="34">
        <v>3.6615295418932785</v>
      </c>
      <c r="O94" s="34">
        <v>40.061999999999991</v>
      </c>
      <c r="P94" s="34">
        <v>3.985732505428928E-2</v>
      </c>
      <c r="Q94" s="34">
        <v>40.101857325054283</v>
      </c>
      <c r="R94" s="34">
        <v>39.752898782473842</v>
      </c>
      <c r="S94" s="34"/>
      <c r="T94" s="34">
        <v>143.34299999999999</v>
      </c>
      <c r="U94" s="34">
        <v>0.1426106670974237</v>
      </c>
      <c r="V94" s="34">
        <v>143.4856106670974</v>
      </c>
      <c r="W94" s="34">
        <v>142.23702686276641</v>
      </c>
      <c r="X94" s="34">
        <v>12.414</v>
      </c>
      <c r="Y94" s="34">
        <v>1.2350577435573539E-2</v>
      </c>
      <c r="Z94" s="34">
        <v>12.426350577435572</v>
      </c>
      <c r="AA94" s="34">
        <v>12.318218897849091</v>
      </c>
      <c r="AB94" s="34">
        <v>155.75699999999998</v>
      </c>
      <c r="AC94" s="34">
        <v>0.15496124453299726</v>
      </c>
      <c r="AD94" s="34">
        <v>155.91196124453299</v>
      </c>
      <c r="AE94" s="34">
        <v>154.55524576061549</v>
      </c>
    </row>
    <row r="95" spans="1:31" x14ac:dyDescent="0.25">
      <c r="A95" s="18">
        <v>45842</v>
      </c>
      <c r="B95" s="2">
        <v>11</v>
      </c>
      <c r="C95" s="2" t="s">
        <v>23</v>
      </c>
      <c r="D95" s="9">
        <v>20.258037999999999</v>
      </c>
      <c r="E95">
        <v>8.7231459999999993E-3</v>
      </c>
      <c r="G95" s="34">
        <v>39.007999999999996</v>
      </c>
      <c r="H95" s="34">
        <v>0.2588652217196899</v>
      </c>
      <c r="I95" s="34">
        <v>39.266865221719684</v>
      </c>
      <c r="J95" s="34">
        <v>38.924334623428301</v>
      </c>
      <c r="K95" s="34">
        <v>3.9399999999999995</v>
      </c>
      <c r="L95" s="34">
        <v>2.6146661545723395E-2</v>
      </c>
      <c r="M95" s="34">
        <v>3.9661466615457228</v>
      </c>
      <c r="N95" s="34">
        <v>3.9315493851596468</v>
      </c>
      <c r="O95" s="34">
        <v>42.947999999999993</v>
      </c>
      <c r="P95" s="34">
        <v>0.28501188326541327</v>
      </c>
      <c r="Q95" s="34">
        <v>43.233011883265405</v>
      </c>
      <c r="R95" s="34">
        <v>42.85588400858795</v>
      </c>
      <c r="S95" s="34"/>
      <c r="T95" s="34">
        <v>152.24</v>
      </c>
      <c r="U95" s="34">
        <v>1.0102963841931294</v>
      </c>
      <c r="V95" s="34">
        <v>153.25029638419315</v>
      </c>
      <c r="W95" s="34">
        <v>151.91347167429055</v>
      </c>
      <c r="X95" s="34">
        <v>13.018000000000002</v>
      </c>
      <c r="Y95" s="34">
        <v>8.6390162437113519E-2</v>
      </c>
      <c r="Z95" s="34">
        <v>13.104390162437117</v>
      </c>
      <c r="AA95" s="34">
        <v>12.990078653809213</v>
      </c>
      <c r="AB95" s="34">
        <v>165.25800000000001</v>
      </c>
      <c r="AC95" s="34">
        <v>1.0966865466302429</v>
      </c>
      <c r="AD95" s="34">
        <v>166.35468654663026</v>
      </c>
      <c r="AE95" s="34">
        <v>164.90355032809975</v>
      </c>
    </row>
    <row r="96" spans="1:31" x14ac:dyDescent="0.25">
      <c r="A96" s="18">
        <v>45842</v>
      </c>
      <c r="B96" s="2">
        <v>12</v>
      </c>
      <c r="C96" s="2" t="s">
        <v>23</v>
      </c>
      <c r="D96" s="9">
        <v>24.769358</v>
      </c>
      <c r="E96">
        <v>8.9831819999999993E-3</v>
      </c>
      <c r="G96" s="34">
        <v>41.038000000000004</v>
      </c>
      <c r="H96" s="34">
        <v>0.23526312508178121</v>
      </c>
      <c r="I96" s="34">
        <v>41.273263125081783</v>
      </c>
      <c r="J96" s="34">
        <v>40.902497890695287</v>
      </c>
      <c r="K96" s="34">
        <v>4.0779999999999994</v>
      </c>
      <c r="L96" s="34">
        <v>2.3378405967237767E-2</v>
      </c>
      <c r="M96" s="34">
        <v>4.1013784059672371</v>
      </c>
      <c r="N96" s="34">
        <v>4.0645349772955637</v>
      </c>
      <c r="O96" s="34">
        <v>45.116</v>
      </c>
      <c r="P96" s="34">
        <v>0.25864153104901899</v>
      </c>
      <c r="Q96" s="34">
        <v>45.374641531049022</v>
      </c>
      <c r="R96" s="34">
        <v>44.967032867990852</v>
      </c>
      <c r="S96" s="34"/>
      <c r="T96" s="34">
        <v>158.982</v>
      </c>
      <c r="U96" s="34">
        <v>0.91141386402241187</v>
      </c>
      <c r="V96" s="34">
        <v>159.89341386402242</v>
      </c>
      <c r="W96" s="34">
        <v>158.45706222668059</v>
      </c>
      <c r="X96" s="34">
        <v>13.36</v>
      </c>
      <c r="Y96" s="34">
        <v>7.6590363835776512E-2</v>
      </c>
      <c r="Z96" s="34">
        <v>13.436590363835776</v>
      </c>
      <c r="AA96" s="34">
        <v>13.315887027137993</v>
      </c>
      <c r="AB96" s="34">
        <v>172.34199999999998</v>
      </c>
      <c r="AC96" s="34">
        <v>0.98800422785818842</v>
      </c>
      <c r="AD96" s="34">
        <v>173.33000422785818</v>
      </c>
      <c r="AE96" s="34">
        <v>171.77294925381858</v>
      </c>
    </row>
    <row r="97" spans="1:31" x14ac:dyDescent="0.25">
      <c r="A97" s="18">
        <v>45842</v>
      </c>
      <c r="B97" s="2">
        <v>13</v>
      </c>
      <c r="C97" s="2" t="s">
        <v>23</v>
      </c>
      <c r="D97" s="9">
        <v>27.527747000000002</v>
      </c>
      <c r="E97">
        <v>8.8316920000000004E-3</v>
      </c>
      <c r="G97" s="34">
        <v>42.162000000000006</v>
      </c>
      <c r="H97" s="34">
        <v>0.43125535258806175</v>
      </c>
      <c r="I97" s="34">
        <v>42.593255352588066</v>
      </c>
      <c r="J97" s="34">
        <v>42.217084840036655</v>
      </c>
      <c r="K97" s="34">
        <v>4.2359999999999998</v>
      </c>
      <c r="L97" s="34">
        <v>4.3328060186021283E-2</v>
      </c>
      <c r="M97" s="34">
        <v>4.2793280601860211</v>
      </c>
      <c r="N97" s="34">
        <v>4.2415343527915006</v>
      </c>
      <c r="O97" s="34">
        <v>46.398000000000003</v>
      </c>
      <c r="P97" s="34">
        <v>0.474583412774083</v>
      </c>
      <c r="Q97" s="34">
        <v>46.872583412774091</v>
      </c>
      <c r="R97" s="34">
        <v>46.458619192828152</v>
      </c>
      <c r="S97" s="34"/>
      <c r="T97" s="34">
        <v>164.11699999999996</v>
      </c>
      <c r="U97" s="34">
        <v>1.6786759333213535</v>
      </c>
      <c r="V97" s="34">
        <v>165.79567593332132</v>
      </c>
      <c r="W97" s="34">
        <v>164.33141958854642</v>
      </c>
      <c r="X97" s="34">
        <v>13.726000000000004</v>
      </c>
      <c r="Y97" s="34">
        <v>0.14039682580579044</v>
      </c>
      <c r="Z97" s="34">
        <v>13.866396825805795</v>
      </c>
      <c r="AA97" s="34">
        <v>13.743933079890502</v>
      </c>
      <c r="AB97" s="34">
        <v>177.84299999999996</v>
      </c>
      <c r="AC97" s="34">
        <v>1.8190727591271438</v>
      </c>
      <c r="AD97" s="34">
        <v>179.66207275912711</v>
      </c>
      <c r="AE97" s="34">
        <v>178.07535266843692</v>
      </c>
    </row>
    <row r="98" spans="1:31" x14ac:dyDescent="0.25">
      <c r="A98" s="18">
        <v>45842</v>
      </c>
      <c r="B98" s="2">
        <v>14</v>
      </c>
      <c r="C98" s="2" t="s">
        <v>23</v>
      </c>
      <c r="D98" s="9">
        <v>33.689748000000002</v>
      </c>
      <c r="E98">
        <v>8.8506609999999993E-3</v>
      </c>
      <c r="G98" s="34">
        <v>43.86</v>
      </c>
      <c r="H98" s="34">
        <v>0.47437721584243664</v>
      </c>
      <c r="I98" s="34">
        <v>44.334377215842437</v>
      </c>
      <c r="J98" s="34">
        <v>43.941988672458891</v>
      </c>
      <c r="K98" s="34">
        <v>4.3179999999999996</v>
      </c>
      <c r="L98" s="34">
        <v>4.6702253032549962E-2</v>
      </c>
      <c r="M98" s="34">
        <v>4.3647022530325499</v>
      </c>
      <c r="N98" s="34">
        <v>4.3260717530250226</v>
      </c>
      <c r="O98" s="34">
        <v>48.177999999999997</v>
      </c>
      <c r="P98" s="34">
        <v>0.52107946887498657</v>
      </c>
      <c r="Q98" s="34">
        <v>48.699079468874984</v>
      </c>
      <c r="R98" s="34">
        <v>48.26806042548391</v>
      </c>
      <c r="S98" s="34"/>
      <c r="T98" s="34">
        <v>167.88200000000001</v>
      </c>
      <c r="U98" s="34">
        <v>1.815763696991791</v>
      </c>
      <c r="V98" s="34">
        <v>169.69776369699179</v>
      </c>
      <c r="W98" s="34">
        <v>168.19582631805162</v>
      </c>
      <c r="X98" s="34">
        <v>14.016</v>
      </c>
      <c r="Y98" s="34">
        <v>0.15159304736086621</v>
      </c>
      <c r="Z98" s="34">
        <v>14.167593047360866</v>
      </c>
      <c r="AA98" s="34">
        <v>14.042200484112717</v>
      </c>
      <c r="AB98" s="34">
        <v>181.898</v>
      </c>
      <c r="AC98" s="34">
        <v>1.9673567443526572</v>
      </c>
      <c r="AD98" s="34">
        <v>183.86535674435265</v>
      </c>
      <c r="AE98" s="34">
        <v>182.23802680216434</v>
      </c>
    </row>
    <row r="99" spans="1:31" x14ac:dyDescent="0.25">
      <c r="A99" s="18">
        <v>45842</v>
      </c>
      <c r="B99" s="2">
        <v>15</v>
      </c>
      <c r="C99" s="2" t="s">
        <v>23</v>
      </c>
      <c r="D99" s="9">
        <v>33.422114000000001</v>
      </c>
      <c r="E99">
        <v>8.8472359999999996E-3</v>
      </c>
      <c r="G99" s="34">
        <v>44.893999999999991</v>
      </c>
      <c r="H99" s="34">
        <v>0.46772018248648278</v>
      </c>
      <c r="I99" s="34">
        <v>45.361720182486472</v>
      </c>
      <c r="J99" s="34">
        <v>44.960394338666049</v>
      </c>
      <c r="K99" s="34">
        <v>4.4139999999999997</v>
      </c>
      <c r="L99" s="34">
        <v>4.5986476711706137E-2</v>
      </c>
      <c r="M99" s="34">
        <v>4.4599864767117054</v>
      </c>
      <c r="N99" s="34">
        <v>4.4205279237954285</v>
      </c>
      <c r="O99" s="34">
        <v>49.307999999999993</v>
      </c>
      <c r="P99" s="34">
        <v>0.51370665919818892</v>
      </c>
      <c r="Q99" s="34">
        <v>49.821706659198178</v>
      </c>
      <c r="R99" s="34">
        <v>49.380922262461475</v>
      </c>
      <c r="S99" s="34"/>
      <c r="T99" s="34">
        <v>171.25100000000003</v>
      </c>
      <c r="U99" s="34">
        <v>1.7841481928763909</v>
      </c>
      <c r="V99" s="34">
        <v>173.03514819287642</v>
      </c>
      <c r="W99" s="34">
        <v>171.50426540051907</v>
      </c>
      <c r="X99" s="34">
        <v>14.161</v>
      </c>
      <c r="Y99" s="34">
        <v>0.14753386876177402</v>
      </c>
      <c r="Z99" s="34">
        <v>14.308533868761774</v>
      </c>
      <c r="AA99" s="34">
        <v>14.181942892810845</v>
      </c>
      <c r="AB99" s="34">
        <v>185.41200000000003</v>
      </c>
      <c r="AC99" s="34">
        <v>1.9316820616381649</v>
      </c>
      <c r="AD99" s="34">
        <v>187.34368206163819</v>
      </c>
      <c r="AE99" s="34">
        <v>185.68620829332991</v>
      </c>
    </row>
    <row r="100" spans="1:31" x14ac:dyDescent="0.25">
      <c r="A100" s="18">
        <v>45842</v>
      </c>
      <c r="B100" s="2">
        <v>16</v>
      </c>
      <c r="C100" s="2" t="s">
        <v>23</v>
      </c>
      <c r="D100" s="9">
        <v>35.173676</v>
      </c>
      <c r="E100">
        <v>8.6627560000000006E-3</v>
      </c>
      <c r="G100" s="34">
        <v>45.947999999999993</v>
      </c>
      <c r="H100" s="34">
        <v>0.68875183111276261</v>
      </c>
      <c r="I100" s="34">
        <v>46.636751831112754</v>
      </c>
      <c r="J100" s="34">
        <v>46.23274902936727</v>
      </c>
      <c r="K100" s="34">
        <v>4.5599999999999987</v>
      </c>
      <c r="L100" s="34">
        <v>6.8353537692047481E-2</v>
      </c>
      <c r="M100" s="34">
        <v>4.6283535376920462</v>
      </c>
      <c r="N100" s="34">
        <v>4.5882592403132829</v>
      </c>
      <c r="O100" s="34">
        <v>50.507999999999996</v>
      </c>
      <c r="P100" s="34">
        <v>0.75710536880481005</v>
      </c>
      <c r="Q100" s="34">
        <v>51.265105368804797</v>
      </c>
      <c r="R100" s="34">
        <v>50.821008269680554</v>
      </c>
      <c r="S100" s="34"/>
      <c r="T100" s="34">
        <v>173.119</v>
      </c>
      <c r="U100" s="34">
        <v>2.5950210727433269</v>
      </c>
      <c r="V100" s="34">
        <v>175.71402107274332</v>
      </c>
      <c r="W100" s="34">
        <v>174.1918533824113</v>
      </c>
      <c r="X100" s="34">
        <v>14.244999999999999</v>
      </c>
      <c r="Y100" s="34">
        <v>0.21352985623316154</v>
      </c>
      <c r="Z100" s="34">
        <v>14.458529856233161</v>
      </c>
      <c r="AA100" s="34">
        <v>14.333279139969898</v>
      </c>
      <c r="AB100" s="34">
        <v>187.364</v>
      </c>
      <c r="AC100" s="34">
        <v>2.8085509289764885</v>
      </c>
      <c r="AD100" s="34">
        <v>190.17255092897648</v>
      </c>
      <c r="AE100" s="34">
        <v>188.5251325223812</v>
      </c>
    </row>
    <row r="101" spans="1:31" x14ac:dyDescent="0.25">
      <c r="A101" s="18">
        <v>45842</v>
      </c>
      <c r="B101" s="2">
        <v>17</v>
      </c>
      <c r="C101" s="2" t="s">
        <v>23</v>
      </c>
      <c r="D101" s="9">
        <v>33.835621000000003</v>
      </c>
      <c r="E101">
        <v>8.6914829999999998E-3</v>
      </c>
      <c r="G101" s="34">
        <v>46.205999999999996</v>
      </c>
      <c r="H101" s="34">
        <v>0.48621027744446427</v>
      </c>
      <c r="I101" s="34">
        <v>46.69221027744446</v>
      </c>
      <c r="J101" s="34">
        <v>46.286385725585625</v>
      </c>
      <c r="K101" s="34">
        <v>4.556</v>
      </c>
      <c r="L101" s="34">
        <v>4.7941263559645488E-2</v>
      </c>
      <c r="M101" s="34">
        <v>4.6039412635596459</v>
      </c>
      <c r="N101" s="34">
        <v>4.5639261863344185</v>
      </c>
      <c r="O101" s="34">
        <v>50.761999999999993</v>
      </c>
      <c r="P101" s="34">
        <v>0.53415154100410978</v>
      </c>
      <c r="Q101" s="34">
        <v>51.296151541004107</v>
      </c>
      <c r="R101" s="34">
        <v>50.850311911920045</v>
      </c>
      <c r="S101" s="34"/>
      <c r="T101" s="34">
        <v>172.72999999999996</v>
      </c>
      <c r="U101" s="34">
        <v>1.8175799944375688</v>
      </c>
      <c r="V101" s="34">
        <v>174.54757999443754</v>
      </c>
      <c r="W101" s="34">
        <v>173.03050267022473</v>
      </c>
      <c r="X101" s="34">
        <v>14.243</v>
      </c>
      <c r="Y101" s="34">
        <v>0.14987432328358882</v>
      </c>
      <c r="Z101" s="34">
        <v>14.392874323283589</v>
      </c>
      <c r="AA101" s="34">
        <v>14.267778900781634</v>
      </c>
      <c r="AB101" s="34">
        <v>186.97299999999996</v>
      </c>
      <c r="AC101" s="34">
        <v>1.9674543177211576</v>
      </c>
      <c r="AD101" s="34">
        <v>188.94045431772113</v>
      </c>
      <c r="AE101" s="34">
        <v>187.29828157100636</v>
      </c>
    </row>
    <row r="102" spans="1:31" x14ac:dyDescent="0.25">
      <c r="A102" s="18">
        <v>45842</v>
      </c>
      <c r="B102" s="2">
        <v>18</v>
      </c>
      <c r="C102" s="2" t="s">
        <v>23</v>
      </c>
      <c r="D102" s="9">
        <v>36.907474999999998</v>
      </c>
      <c r="E102">
        <v>8.6305740000000002E-3</v>
      </c>
      <c r="G102" s="34">
        <v>46.210000000000008</v>
      </c>
      <c r="H102" s="34">
        <v>0.63031776290840347</v>
      </c>
      <c r="I102" s="34">
        <v>46.840317762908413</v>
      </c>
      <c r="J102" s="34">
        <v>46.436058934272118</v>
      </c>
      <c r="K102" s="34">
        <v>4.4219999999999988</v>
      </c>
      <c r="L102" s="34">
        <v>6.0317358744448359E-2</v>
      </c>
      <c r="M102" s="34">
        <v>4.4823173587444476</v>
      </c>
      <c r="N102" s="34">
        <v>4.4436323870883188</v>
      </c>
      <c r="O102" s="34">
        <v>50.632000000000005</v>
      </c>
      <c r="P102" s="34">
        <v>0.69063512165285179</v>
      </c>
      <c r="Q102" s="34">
        <v>51.322635121652858</v>
      </c>
      <c r="R102" s="34">
        <v>50.87969132136044</v>
      </c>
      <c r="S102" s="34"/>
      <c r="T102" s="34">
        <v>169.63299999999995</v>
      </c>
      <c r="U102" s="34">
        <v>2.3138431741060623</v>
      </c>
      <c r="V102" s="34">
        <v>171.94684317410602</v>
      </c>
      <c r="W102" s="34">
        <v>170.46284322002549</v>
      </c>
      <c r="X102" s="34">
        <v>14.266999999999999</v>
      </c>
      <c r="Y102" s="34">
        <v>0.19460600570037198</v>
      </c>
      <c r="Z102" s="34">
        <v>14.461606005700371</v>
      </c>
      <c r="AA102" s="34">
        <v>14.336794044909331</v>
      </c>
      <c r="AB102" s="34">
        <v>183.89999999999995</v>
      </c>
      <c r="AC102" s="34">
        <v>2.5084491798064343</v>
      </c>
      <c r="AD102" s="34">
        <v>186.40844917980638</v>
      </c>
      <c r="AE102" s="34">
        <v>184.79963726493483</v>
      </c>
    </row>
    <row r="103" spans="1:31" x14ac:dyDescent="0.25">
      <c r="A103" s="18">
        <v>45842</v>
      </c>
      <c r="B103" s="2">
        <v>19</v>
      </c>
      <c r="C103" s="2" t="s">
        <v>23</v>
      </c>
      <c r="D103" s="9">
        <v>42.370699999999999</v>
      </c>
      <c r="E103">
        <v>8.5307000000000004E-3</v>
      </c>
      <c r="G103" s="34">
        <v>45.110000000000007</v>
      </c>
      <c r="H103" s="34">
        <v>0.65184006747027068</v>
      </c>
      <c r="I103" s="34">
        <v>45.761840067470274</v>
      </c>
      <c r="J103" s="34">
        <v>45.371459538406704</v>
      </c>
      <c r="K103" s="34">
        <v>4.29</v>
      </c>
      <c r="L103" s="34">
        <v>6.1990553966913338E-2</v>
      </c>
      <c r="M103" s="34">
        <v>4.351990553966913</v>
      </c>
      <c r="N103" s="34">
        <v>4.3148650281481871</v>
      </c>
      <c r="O103" s="34">
        <v>49.400000000000006</v>
      </c>
      <c r="P103" s="34">
        <v>0.71383062143718401</v>
      </c>
      <c r="Q103" s="34">
        <v>50.113830621437188</v>
      </c>
      <c r="R103" s="34">
        <v>49.686324566554887</v>
      </c>
      <c r="S103" s="34"/>
      <c r="T103" s="34">
        <v>164.02199999999996</v>
      </c>
      <c r="U103" s="34">
        <v>2.370119963347566</v>
      </c>
      <c r="V103" s="34">
        <v>166.39211996334754</v>
      </c>
      <c r="W103" s="34">
        <v>164.97267870557621</v>
      </c>
      <c r="X103" s="34">
        <v>14.023999999999997</v>
      </c>
      <c r="Y103" s="34">
        <v>0.20264697641771387</v>
      </c>
      <c r="Z103" s="34">
        <v>14.226646976417712</v>
      </c>
      <c r="AA103" s="34">
        <v>14.105283719055985</v>
      </c>
      <c r="AB103" s="34">
        <v>178.04599999999996</v>
      </c>
      <c r="AC103" s="34">
        <v>2.5727669397652799</v>
      </c>
      <c r="AD103" s="34">
        <v>180.61876693976524</v>
      </c>
      <c r="AE103" s="34">
        <v>179.0779624246322</v>
      </c>
    </row>
    <row r="104" spans="1:31" x14ac:dyDescent="0.25">
      <c r="A104" s="18">
        <v>45842</v>
      </c>
      <c r="B104" s="2">
        <v>20</v>
      </c>
      <c r="C104" s="2" t="s">
        <v>23</v>
      </c>
      <c r="D104" s="9">
        <v>44.465746000000003</v>
      </c>
      <c r="E104">
        <v>8.3380520000000003E-3</v>
      </c>
      <c r="G104" s="34">
        <v>43.263999999999996</v>
      </c>
      <c r="H104" s="34">
        <v>0.36608300162347296</v>
      </c>
      <c r="I104" s="34">
        <v>43.630083001623468</v>
      </c>
      <c r="J104" s="34">
        <v>43.266293100791614</v>
      </c>
      <c r="K104" s="34">
        <v>4.218</v>
      </c>
      <c r="L104" s="34">
        <v>3.5691061872406837E-2</v>
      </c>
      <c r="M104" s="34">
        <v>4.2536910618724066</v>
      </c>
      <c r="N104" s="34">
        <v>4.2182235646065793</v>
      </c>
      <c r="O104" s="34">
        <v>47.481999999999999</v>
      </c>
      <c r="P104" s="34">
        <v>0.4017740634958798</v>
      </c>
      <c r="Q104" s="34">
        <v>47.883774063495878</v>
      </c>
      <c r="R104" s="34">
        <v>47.484516665398196</v>
      </c>
      <c r="S104" s="34"/>
      <c r="T104" s="34">
        <v>157.41</v>
      </c>
      <c r="U104" s="34">
        <v>1.3319416902170602</v>
      </c>
      <c r="V104" s="34">
        <v>158.74194169021706</v>
      </c>
      <c r="W104" s="34">
        <v>157.41834312582304</v>
      </c>
      <c r="X104" s="34">
        <v>13.617000000000001</v>
      </c>
      <c r="Y104" s="34">
        <v>0.11522171396789091</v>
      </c>
      <c r="Z104" s="34">
        <v>13.732221713967892</v>
      </c>
      <c r="AA104" s="34">
        <v>13.617721735241298</v>
      </c>
      <c r="AB104" s="34">
        <v>171.02699999999999</v>
      </c>
      <c r="AC104" s="34">
        <v>1.447163404184951</v>
      </c>
      <c r="AD104" s="34">
        <v>172.47416340418496</v>
      </c>
      <c r="AE104" s="34">
        <v>171.03606486106435</v>
      </c>
    </row>
    <row r="105" spans="1:31" x14ac:dyDescent="0.25">
      <c r="A105" s="18">
        <v>45842</v>
      </c>
      <c r="B105" s="2">
        <v>21</v>
      </c>
      <c r="C105" s="2" t="s">
        <v>23</v>
      </c>
      <c r="D105" s="9">
        <v>36.095255999999999</v>
      </c>
      <c r="E105">
        <v>8.2085920000000007E-3</v>
      </c>
      <c r="G105" s="34">
        <v>40.366</v>
      </c>
      <c r="H105" s="34">
        <v>0.30212092965862514</v>
      </c>
      <c r="I105" s="34">
        <v>40.668120929658627</v>
      </c>
      <c r="J105" s="34">
        <v>40.334292917540395</v>
      </c>
      <c r="K105" s="34">
        <v>3.8640000000000003</v>
      </c>
      <c r="L105" s="34">
        <v>2.8920261413093385E-2</v>
      </c>
      <c r="M105" s="34">
        <v>3.8929202614130936</v>
      </c>
      <c r="N105" s="34">
        <v>3.8609648672986201</v>
      </c>
      <c r="O105" s="34">
        <v>44.23</v>
      </c>
      <c r="P105" s="34">
        <v>0.33104119107171853</v>
      </c>
      <c r="Q105" s="34">
        <v>44.561041191071723</v>
      </c>
      <c r="R105" s="34">
        <v>44.195257784839015</v>
      </c>
      <c r="S105" s="34"/>
      <c r="T105" s="34">
        <v>147.96200000000002</v>
      </c>
      <c r="U105" s="34">
        <v>1.1074274635621437</v>
      </c>
      <c r="V105" s="34">
        <v>149.06942746356216</v>
      </c>
      <c r="W105" s="34">
        <v>147.84577735384019</v>
      </c>
      <c r="X105" s="34">
        <v>12.886999999999999</v>
      </c>
      <c r="Y105" s="34">
        <v>9.6453263154900201E-2</v>
      </c>
      <c r="Z105" s="34">
        <v>12.9834532631549</v>
      </c>
      <c r="AA105" s="34">
        <v>12.876877392566593</v>
      </c>
      <c r="AB105" s="34">
        <v>160.84900000000002</v>
      </c>
      <c r="AC105" s="34">
        <v>1.2038807267170439</v>
      </c>
      <c r="AD105" s="34">
        <v>162.05288072671706</v>
      </c>
      <c r="AE105" s="34">
        <v>160.72265474640679</v>
      </c>
    </row>
    <row r="106" spans="1:31" x14ac:dyDescent="0.25">
      <c r="A106" s="18">
        <v>45842</v>
      </c>
      <c r="B106" s="2">
        <v>22</v>
      </c>
      <c r="C106" s="2" t="s">
        <v>23</v>
      </c>
      <c r="D106" s="9">
        <v>29.101814999999998</v>
      </c>
      <c r="E106">
        <v>8.1926740000000005E-3</v>
      </c>
      <c r="G106" s="34">
        <v>38.268000000000001</v>
      </c>
      <c r="H106" s="34">
        <v>0.2367708499296888</v>
      </c>
      <c r="I106" s="34">
        <v>38.504770849929692</v>
      </c>
      <c r="J106" s="34">
        <v>38.189313814911515</v>
      </c>
      <c r="K106" s="34">
        <v>3.6720000000000002</v>
      </c>
      <c r="L106" s="34">
        <v>2.2719310153178043E-2</v>
      </c>
      <c r="M106" s="34">
        <v>3.6947193101531783</v>
      </c>
      <c r="N106" s="34">
        <v>3.6644496793235883</v>
      </c>
      <c r="O106" s="34">
        <v>41.94</v>
      </c>
      <c r="P106" s="34">
        <v>0.25949016008286685</v>
      </c>
      <c r="Q106" s="34">
        <v>42.199490160082867</v>
      </c>
      <c r="R106" s="34">
        <v>41.853763494235103</v>
      </c>
      <c r="S106" s="34"/>
      <c r="T106" s="34">
        <v>139.68800000000005</v>
      </c>
      <c r="U106" s="34">
        <v>0.8642742365678473</v>
      </c>
      <c r="V106" s="34">
        <v>140.55227423656788</v>
      </c>
      <c r="W106" s="34">
        <v>139.40077527378909</v>
      </c>
      <c r="X106" s="34">
        <v>12.085999999999997</v>
      </c>
      <c r="Y106" s="34">
        <v>7.4778208744910063E-2</v>
      </c>
      <c r="Z106" s="34">
        <v>12.160778208744906</v>
      </c>
      <c r="AA106" s="34">
        <v>12.061148917294355</v>
      </c>
      <c r="AB106" s="34">
        <v>151.77400000000003</v>
      </c>
      <c r="AC106" s="34">
        <v>0.93905244531275733</v>
      </c>
      <c r="AD106" s="34">
        <v>152.7130524453128</v>
      </c>
      <c r="AE106" s="34">
        <v>151.46192419108345</v>
      </c>
    </row>
    <row r="107" spans="1:31" x14ac:dyDescent="0.25">
      <c r="A107" s="18">
        <v>45842</v>
      </c>
      <c r="B107" s="2">
        <v>23</v>
      </c>
      <c r="C107" s="2" t="s">
        <v>23</v>
      </c>
      <c r="D107" s="9">
        <v>28.273754</v>
      </c>
      <c r="E107">
        <v>8.2338270000000009E-3</v>
      </c>
      <c r="G107" s="34">
        <v>35.885999999999996</v>
      </c>
      <c r="H107" s="34">
        <v>0.22841356826826936</v>
      </c>
      <c r="I107" s="34">
        <v>36.114413568268262</v>
      </c>
      <c r="J107" s="34">
        <v>35.817053734740689</v>
      </c>
      <c r="K107" s="34">
        <v>3.472</v>
      </c>
      <c r="L107" s="34">
        <v>2.2099200496779561E-2</v>
      </c>
      <c r="M107" s="34">
        <v>3.4940992004967795</v>
      </c>
      <c r="N107" s="34">
        <v>3.4653293921590507</v>
      </c>
      <c r="O107" s="34">
        <v>39.357999999999997</v>
      </c>
      <c r="P107" s="34">
        <v>0.25051276876504891</v>
      </c>
      <c r="Q107" s="34">
        <v>39.608512768765038</v>
      </c>
      <c r="R107" s="34">
        <v>39.282383126899738</v>
      </c>
      <c r="S107" s="34"/>
      <c r="T107" s="34">
        <v>131.75400000000002</v>
      </c>
      <c r="U107" s="34">
        <v>0.83861119304513099</v>
      </c>
      <c r="V107" s="34">
        <v>132.59261119304514</v>
      </c>
      <c r="W107" s="34">
        <v>131.50086657100334</v>
      </c>
      <c r="X107" s="34">
        <v>11.308000000000003</v>
      </c>
      <c r="Y107" s="34">
        <v>7.1975161064972162E-2</v>
      </c>
      <c r="Z107" s="34">
        <v>11.379975161064976</v>
      </c>
      <c r="AA107" s="34">
        <v>11.28627441432447</v>
      </c>
      <c r="AB107" s="34">
        <v>143.06200000000001</v>
      </c>
      <c r="AC107" s="34">
        <v>0.91058635411010314</v>
      </c>
      <c r="AD107" s="34">
        <v>143.97258635411012</v>
      </c>
      <c r="AE107" s="34">
        <v>142.78714098532782</v>
      </c>
    </row>
    <row r="108" spans="1:31" x14ac:dyDescent="0.25">
      <c r="A108" s="18">
        <v>45842</v>
      </c>
      <c r="B108" s="2">
        <v>24</v>
      </c>
      <c r="C108" s="2" t="s">
        <v>23</v>
      </c>
      <c r="D108" s="9">
        <v>28.800284000000001</v>
      </c>
      <c r="E108">
        <v>8.2916239999999992E-3</v>
      </c>
      <c r="G108" s="34">
        <v>33.93</v>
      </c>
      <c r="H108" s="34">
        <v>0.23274068543602014</v>
      </c>
      <c r="I108" s="34">
        <v>34.16274068543602</v>
      </c>
      <c r="J108" s="34">
        <v>33.87947608486288</v>
      </c>
      <c r="K108" s="34">
        <v>3.242</v>
      </c>
      <c r="L108" s="34">
        <v>2.2238293609890283E-2</v>
      </c>
      <c r="M108" s="34">
        <v>3.2642382936098904</v>
      </c>
      <c r="N108" s="34">
        <v>3.2371724570328753</v>
      </c>
      <c r="O108" s="34">
        <v>37.171999999999997</v>
      </c>
      <c r="P108" s="34">
        <v>0.25497897904591044</v>
      </c>
      <c r="Q108" s="34">
        <v>37.426978979045913</v>
      </c>
      <c r="R108" s="34">
        <v>37.116648541895756</v>
      </c>
      <c r="S108" s="34"/>
      <c r="T108" s="34">
        <v>124.32200000000002</v>
      </c>
      <c r="U108" s="34">
        <v>0.85277888284046288</v>
      </c>
      <c r="V108" s="34">
        <v>125.17477888284049</v>
      </c>
      <c r="W108" s="34">
        <v>124.13687668206083</v>
      </c>
      <c r="X108" s="34">
        <v>10.654999999999999</v>
      </c>
      <c r="Y108" s="34">
        <v>7.3087297474824481E-2</v>
      </c>
      <c r="Z108" s="34">
        <v>10.728087297474824</v>
      </c>
      <c r="AA108" s="34">
        <v>10.639134031364986</v>
      </c>
      <c r="AB108" s="34">
        <v>134.977</v>
      </c>
      <c r="AC108" s="34">
        <v>0.92586618031528733</v>
      </c>
      <c r="AD108" s="34">
        <v>135.9028661803153</v>
      </c>
      <c r="AE108" s="34">
        <v>134.77601071342582</v>
      </c>
    </row>
    <row r="109" spans="1:31" x14ac:dyDescent="0.25">
      <c r="A109" s="18">
        <v>45843</v>
      </c>
      <c r="B109" s="2">
        <v>1</v>
      </c>
      <c r="C109" s="2" t="s">
        <v>23</v>
      </c>
      <c r="D109" s="9">
        <v>23.533771999999999</v>
      </c>
      <c r="E109">
        <v>8.2685950000000001E-3</v>
      </c>
      <c r="G109" s="34">
        <v>32.559999999999988</v>
      </c>
      <c r="H109" s="34">
        <v>0.23211883592067126</v>
      </c>
      <c r="I109" s="34">
        <v>32.792118835920661</v>
      </c>
      <c r="J109" s="34">
        <v>32.52097408607456</v>
      </c>
      <c r="K109" s="34">
        <v>3.056</v>
      </c>
      <c r="L109" s="34">
        <v>2.1786092216633034E-2</v>
      </c>
      <c r="M109" s="34">
        <v>3.0777860922166331</v>
      </c>
      <c r="N109" s="34">
        <v>3.052337125523461</v>
      </c>
      <c r="O109" s="34">
        <v>35.615999999999985</v>
      </c>
      <c r="P109" s="34">
        <v>0.25390492813730431</v>
      </c>
      <c r="Q109" s="34">
        <v>35.869904928137295</v>
      </c>
      <c r="R109" s="34">
        <v>35.573311211598018</v>
      </c>
      <c r="S109" s="34"/>
      <c r="T109" s="34">
        <v>117.90599999999999</v>
      </c>
      <c r="U109" s="34">
        <v>0.84054678955966455</v>
      </c>
      <c r="V109" s="34">
        <v>118.74654678955966</v>
      </c>
      <c r="W109" s="34">
        <v>117.76467968650825</v>
      </c>
      <c r="X109" s="34">
        <v>10.229999999999999</v>
      </c>
      <c r="Y109" s="34">
        <v>7.2929228853454167E-2</v>
      </c>
      <c r="Z109" s="34">
        <v>10.302929228853452</v>
      </c>
      <c r="AA109" s="34">
        <v>10.217738479746401</v>
      </c>
      <c r="AB109" s="34">
        <v>128.136</v>
      </c>
      <c r="AC109" s="34">
        <v>0.91347601841311876</v>
      </c>
      <c r="AD109" s="34">
        <v>129.04947601841312</v>
      </c>
      <c r="AE109" s="34">
        <v>127.98241816625465</v>
      </c>
    </row>
    <row r="110" spans="1:31" x14ac:dyDescent="0.25">
      <c r="A110" s="18">
        <v>45843</v>
      </c>
      <c r="B110" s="2">
        <v>2</v>
      </c>
      <c r="C110" s="2" t="s">
        <v>23</v>
      </c>
      <c r="D110" s="9">
        <v>21.199825000000001</v>
      </c>
      <c r="E110">
        <v>8.0321999999999998E-3</v>
      </c>
      <c r="G110" s="34">
        <v>31.515999999999998</v>
      </c>
      <c r="H110" s="34">
        <v>0.29850345061062616</v>
      </c>
      <c r="I110" s="34">
        <v>31.814503450610623</v>
      </c>
      <c r="J110" s="34">
        <v>31.558962995994627</v>
      </c>
      <c r="K110" s="34">
        <v>2.9139999999999997</v>
      </c>
      <c r="L110" s="34">
        <v>2.7599919249884652E-2</v>
      </c>
      <c r="M110" s="34">
        <v>2.9415999192498843</v>
      </c>
      <c r="N110" s="34">
        <v>2.9179724003784853</v>
      </c>
      <c r="O110" s="34">
        <v>34.43</v>
      </c>
      <c r="P110" s="34">
        <v>0.32610336986051081</v>
      </c>
      <c r="Q110" s="34">
        <v>34.756103369860504</v>
      </c>
      <c r="R110" s="34">
        <v>34.476935396373115</v>
      </c>
      <c r="S110" s="34"/>
      <c r="T110" s="34">
        <v>114.43299999999999</v>
      </c>
      <c r="U110" s="34">
        <v>1.0838509126705731</v>
      </c>
      <c r="V110" s="34">
        <v>115.51685091267056</v>
      </c>
      <c r="W110" s="34">
        <v>114.5889964627698</v>
      </c>
      <c r="X110" s="34">
        <v>9.8699999999999974</v>
      </c>
      <c r="Y110" s="34">
        <v>9.3483597459286707E-2</v>
      </c>
      <c r="Z110" s="34">
        <v>9.9634835974592839</v>
      </c>
      <c r="AA110" s="34">
        <v>9.8834549045077704</v>
      </c>
      <c r="AB110" s="34">
        <v>124.303</v>
      </c>
      <c r="AC110" s="34">
        <v>1.1773345101298598</v>
      </c>
      <c r="AD110" s="34">
        <v>125.48033451012985</v>
      </c>
      <c r="AE110" s="34">
        <v>124.47245136727757</v>
      </c>
    </row>
    <row r="111" spans="1:31" x14ac:dyDescent="0.25">
      <c r="A111" s="18">
        <v>45843</v>
      </c>
      <c r="B111" s="2">
        <v>3</v>
      </c>
      <c r="C111" s="2" t="s">
        <v>23</v>
      </c>
      <c r="D111" s="9">
        <v>19.261355999999999</v>
      </c>
      <c r="E111">
        <v>7.7179140000000002E-3</v>
      </c>
      <c r="G111" s="34">
        <v>30.748000000000001</v>
      </c>
      <c r="H111" s="34">
        <v>0.20078051779672143</v>
      </c>
      <c r="I111" s="34">
        <v>30.948780517796724</v>
      </c>
      <c r="J111" s="34">
        <v>30.709920491355494</v>
      </c>
      <c r="K111" s="34">
        <v>2.8019999999999996</v>
      </c>
      <c r="L111" s="34">
        <v>1.8296702577937213E-2</v>
      </c>
      <c r="M111" s="34">
        <v>2.8202967025779366</v>
      </c>
      <c r="N111" s="34">
        <v>2.7985298951729565</v>
      </c>
      <c r="O111" s="34">
        <v>33.549999999999997</v>
      </c>
      <c r="P111" s="34">
        <v>0.21907722037465865</v>
      </c>
      <c r="Q111" s="34">
        <v>33.769077220374662</v>
      </c>
      <c r="R111" s="34">
        <v>33.508450386528452</v>
      </c>
      <c r="S111" s="34"/>
      <c r="T111" s="34">
        <v>111.34700000000004</v>
      </c>
      <c r="U111" s="34">
        <v>0.7270817066186922</v>
      </c>
      <c r="V111" s="34">
        <v>112.07408170661873</v>
      </c>
      <c r="W111" s="34">
        <v>111.20910358237808</v>
      </c>
      <c r="X111" s="34">
        <v>9.6609999999999996</v>
      </c>
      <c r="Y111" s="34">
        <v>6.308509764648515E-2</v>
      </c>
      <c r="Z111" s="34">
        <v>9.7240850976464852</v>
      </c>
      <c r="AA111" s="34">
        <v>9.6490354451341673</v>
      </c>
      <c r="AB111" s="34">
        <v>121.00800000000004</v>
      </c>
      <c r="AC111" s="34">
        <v>0.79016680426517738</v>
      </c>
      <c r="AD111" s="34">
        <v>121.79816680426521</v>
      </c>
      <c r="AE111" s="34">
        <v>120.85813902751224</v>
      </c>
    </row>
    <row r="112" spans="1:31" x14ac:dyDescent="0.25">
      <c r="A112" s="18">
        <v>45843</v>
      </c>
      <c r="B112" s="2">
        <v>4</v>
      </c>
      <c r="C112" s="2" t="s">
        <v>23</v>
      </c>
      <c r="D112" s="9">
        <v>18.949594000000001</v>
      </c>
      <c r="E112">
        <v>7.7025820000000004E-3</v>
      </c>
      <c r="G112" s="34">
        <v>30.283999999999999</v>
      </c>
      <c r="H112" s="34">
        <v>0.22304336462496319</v>
      </c>
      <c r="I112" s="34">
        <v>30.507043364624963</v>
      </c>
      <c r="J112" s="34">
        <v>30.272060361531384</v>
      </c>
      <c r="K112" s="34">
        <v>2.8039999999999998</v>
      </c>
      <c r="L112" s="34">
        <v>2.0651617831475257E-2</v>
      </c>
      <c r="M112" s="34">
        <v>2.8246516178314751</v>
      </c>
      <c r="N112" s="34">
        <v>2.8028945071236957</v>
      </c>
      <c r="O112" s="34">
        <v>33.088000000000001</v>
      </c>
      <c r="P112" s="34">
        <v>0.24369498245643845</v>
      </c>
      <c r="Q112" s="34">
        <v>33.33169498245644</v>
      </c>
      <c r="R112" s="34">
        <v>33.074954868655077</v>
      </c>
      <c r="S112" s="34"/>
      <c r="T112" s="34">
        <v>110.256</v>
      </c>
      <c r="U112" s="34">
        <v>0.81204164608671048</v>
      </c>
      <c r="V112" s="34">
        <v>111.06804164608671</v>
      </c>
      <c r="W112" s="34">
        <v>110.21253094772833</v>
      </c>
      <c r="X112" s="34">
        <v>9.5109999999999992</v>
      </c>
      <c r="Y112" s="34">
        <v>7.0049050354907702E-2</v>
      </c>
      <c r="Z112" s="34">
        <v>9.5810490503549062</v>
      </c>
      <c r="AA112" s="34">
        <v>9.5072502343985263</v>
      </c>
      <c r="AB112" s="34">
        <v>119.767</v>
      </c>
      <c r="AC112" s="34">
        <v>0.88209069644161819</v>
      </c>
      <c r="AD112" s="34">
        <v>120.64909069644162</v>
      </c>
      <c r="AE112" s="34">
        <v>119.71978118212685</v>
      </c>
    </row>
    <row r="113" spans="1:31" x14ac:dyDescent="0.25">
      <c r="A113" s="18">
        <v>45843</v>
      </c>
      <c r="B113" s="2">
        <v>5</v>
      </c>
      <c r="C113" s="2" t="s">
        <v>23</v>
      </c>
      <c r="D113" s="9">
        <v>18.283691000000001</v>
      </c>
      <c r="E113">
        <v>7.8230520000000005E-3</v>
      </c>
      <c r="G113" s="34">
        <v>29.884000000000007</v>
      </c>
      <c r="H113" s="34">
        <v>0.29712163918258194</v>
      </c>
      <c r="I113" s="34">
        <v>30.181121639182589</v>
      </c>
      <c r="J113" s="34">
        <v>29.945013155180938</v>
      </c>
      <c r="K113" s="34">
        <v>2.786</v>
      </c>
      <c r="L113" s="34">
        <v>2.7699802126980099E-2</v>
      </c>
      <c r="M113" s="34">
        <v>2.8136998021269801</v>
      </c>
      <c r="N113" s="34">
        <v>2.7916880822625512</v>
      </c>
      <c r="O113" s="34">
        <v>32.670000000000009</v>
      </c>
      <c r="P113" s="34">
        <v>0.32482144130956203</v>
      </c>
      <c r="Q113" s="34">
        <v>32.994821441309568</v>
      </c>
      <c r="R113" s="34">
        <v>32.736701237443491</v>
      </c>
      <c r="S113" s="34"/>
      <c r="T113" s="34">
        <v>110.45099999999996</v>
      </c>
      <c r="U113" s="34">
        <v>1.0981589535990945</v>
      </c>
      <c r="V113" s="34">
        <v>111.54915895359906</v>
      </c>
      <c r="W113" s="34">
        <v>110.67650408254879</v>
      </c>
      <c r="X113" s="34">
        <v>9.6739999999999995</v>
      </c>
      <c r="Y113" s="34">
        <v>9.6183735023835398E-2</v>
      </c>
      <c r="Z113" s="34">
        <v>9.770183735023835</v>
      </c>
      <c r="AA113" s="34">
        <v>9.6937510796151898</v>
      </c>
      <c r="AB113" s="34">
        <v>120.12499999999997</v>
      </c>
      <c r="AC113" s="34">
        <v>1.19434268862293</v>
      </c>
      <c r="AD113" s="34">
        <v>121.3193426886229</v>
      </c>
      <c r="AE113" s="34">
        <v>120.37025516216397</v>
      </c>
    </row>
    <row r="114" spans="1:31" x14ac:dyDescent="0.25">
      <c r="A114" s="18">
        <v>45843</v>
      </c>
      <c r="B114" s="2">
        <v>6</v>
      </c>
      <c r="C114" s="2" t="s">
        <v>23</v>
      </c>
      <c r="D114" s="9">
        <v>17.696722999999999</v>
      </c>
      <c r="E114">
        <v>7.8861850000000004E-3</v>
      </c>
      <c r="G114" s="34">
        <v>30.263999999999999</v>
      </c>
      <c r="H114" s="34">
        <v>0.27081413970893126</v>
      </c>
      <c r="I114" s="34">
        <v>30.534814139708931</v>
      </c>
      <c r="J114" s="34">
        <v>30.294010946462571</v>
      </c>
      <c r="K114" s="34">
        <v>2.7760000000000002</v>
      </c>
      <c r="L114" s="34">
        <v>2.4840736579169746E-2</v>
      </c>
      <c r="M114" s="34">
        <v>2.8008407365791701</v>
      </c>
      <c r="N114" s="34">
        <v>2.7787527883749705</v>
      </c>
      <c r="O114" s="34">
        <v>33.04</v>
      </c>
      <c r="P114" s="34">
        <v>0.295654876288101</v>
      </c>
      <c r="Q114" s="34">
        <v>33.335654876288103</v>
      </c>
      <c r="R114" s="34">
        <v>33.072763734837544</v>
      </c>
      <c r="S114" s="34"/>
      <c r="T114" s="34">
        <v>113.6</v>
      </c>
      <c r="U114" s="34">
        <v>1.0165373470438339</v>
      </c>
      <c r="V114" s="34">
        <v>114.61653734704383</v>
      </c>
      <c r="W114" s="34">
        <v>113.71265012946563</v>
      </c>
      <c r="X114" s="34">
        <v>9.9150000000000027</v>
      </c>
      <c r="Y114" s="34">
        <v>8.8723308062848727E-2</v>
      </c>
      <c r="Z114" s="34">
        <v>10.003723308062851</v>
      </c>
      <c r="AA114" s="34">
        <v>9.9248320953666553</v>
      </c>
      <c r="AB114" s="34">
        <v>123.515</v>
      </c>
      <c r="AC114" s="34">
        <v>1.1052606551066826</v>
      </c>
      <c r="AD114" s="34">
        <v>124.62026065510668</v>
      </c>
      <c r="AE114" s="34">
        <v>123.63748222483228</v>
      </c>
    </row>
    <row r="115" spans="1:31" x14ac:dyDescent="0.25">
      <c r="A115" s="18">
        <v>45843</v>
      </c>
      <c r="B115" s="2">
        <v>7</v>
      </c>
      <c r="C115" s="2" t="s">
        <v>23</v>
      </c>
      <c r="D115" s="9">
        <v>16.557751</v>
      </c>
      <c r="E115">
        <v>7.9275040000000001E-3</v>
      </c>
      <c r="G115" s="34">
        <v>30.352000000000004</v>
      </c>
      <c r="H115" s="34">
        <v>0.13587317309470279</v>
      </c>
      <c r="I115" s="34">
        <v>30.487873173094705</v>
      </c>
      <c r="J115" s="34">
        <v>30.246180436563506</v>
      </c>
      <c r="K115" s="34">
        <v>2.8820000000000001</v>
      </c>
      <c r="L115" s="34">
        <v>1.2901505167993325E-2</v>
      </c>
      <c r="M115" s="34">
        <v>2.8949015051679936</v>
      </c>
      <c r="N115" s="34">
        <v>2.8719521619061683</v>
      </c>
      <c r="O115" s="34">
        <v>33.234000000000002</v>
      </c>
      <c r="P115" s="34">
        <v>0.14877467826269611</v>
      </c>
      <c r="Q115" s="34">
        <v>33.382774678262699</v>
      </c>
      <c r="R115" s="34">
        <v>33.118132598469671</v>
      </c>
      <c r="S115" s="34"/>
      <c r="T115" s="34">
        <v>116.59000000000002</v>
      </c>
      <c r="U115" s="34">
        <v>0.52192452725063909</v>
      </c>
      <c r="V115" s="34">
        <v>117.11192452725065</v>
      </c>
      <c r="W115" s="34">
        <v>116.18351927711318</v>
      </c>
      <c r="X115" s="34">
        <v>10.106999999999998</v>
      </c>
      <c r="Y115" s="34">
        <v>4.5244799699135495E-2</v>
      </c>
      <c r="Z115" s="34">
        <v>10.152244799699133</v>
      </c>
      <c r="AA115" s="34">
        <v>10.07176283844054</v>
      </c>
      <c r="AB115" s="34">
        <v>126.69700000000002</v>
      </c>
      <c r="AC115" s="34">
        <v>0.56716932694977462</v>
      </c>
      <c r="AD115" s="34">
        <v>127.26416932694978</v>
      </c>
      <c r="AE115" s="34">
        <v>126.25528211555371</v>
      </c>
    </row>
    <row r="116" spans="1:31" x14ac:dyDescent="0.25">
      <c r="A116" s="18">
        <v>45843</v>
      </c>
      <c r="B116" s="2">
        <v>8</v>
      </c>
      <c r="C116" s="2" t="s">
        <v>23</v>
      </c>
      <c r="D116" s="9">
        <v>15.399191</v>
      </c>
      <c r="E116">
        <v>7.7862859999999999E-3</v>
      </c>
      <c r="G116" s="34">
        <v>32.302</v>
      </c>
      <c r="H116" s="34">
        <v>0.2231147919637223</v>
      </c>
      <c r="I116" s="34">
        <v>32.525114791963723</v>
      </c>
      <c r="J116" s="34">
        <v>32.271864946010666</v>
      </c>
      <c r="K116" s="34">
        <v>3.0919999999999996</v>
      </c>
      <c r="L116" s="34">
        <v>2.1356910926624645E-2</v>
      </c>
      <c r="M116" s="34">
        <v>3.1133569109266244</v>
      </c>
      <c r="N116" s="34">
        <v>3.0891154235980731</v>
      </c>
      <c r="O116" s="34">
        <v>35.393999999999998</v>
      </c>
      <c r="P116" s="34">
        <v>0.24447170289034695</v>
      </c>
      <c r="Q116" s="34">
        <v>35.638471702890349</v>
      </c>
      <c r="R116" s="34">
        <v>35.36098036960874</v>
      </c>
      <c r="S116" s="34"/>
      <c r="T116" s="34">
        <v>125.85299999999999</v>
      </c>
      <c r="U116" s="34">
        <v>0.86928567621231934</v>
      </c>
      <c r="V116" s="34">
        <v>126.72228567621231</v>
      </c>
      <c r="W116" s="34">
        <v>125.73558971736362</v>
      </c>
      <c r="X116" s="34">
        <v>10.709999999999999</v>
      </c>
      <c r="Y116" s="34">
        <v>7.3975587329932063E-2</v>
      </c>
      <c r="Z116" s="34">
        <v>10.78397558732993</v>
      </c>
      <c r="AA116" s="34">
        <v>10.700008469189962</v>
      </c>
      <c r="AB116" s="34">
        <v>136.56299999999999</v>
      </c>
      <c r="AC116" s="34">
        <v>0.94326126354225137</v>
      </c>
      <c r="AD116" s="34">
        <v>137.50626126354223</v>
      </c>
      <c r="AE116" s="34">
        <v>136.43559818655359</v>
      </c>
    </row>
    <row r="117" spans="1:31" x14ac:dyDescent="0.25">
      <c r="A117" s="18">
        <v>45843</v>
      </c>
      <c r="B117" s="2">
        <v>9</v>
      </c>
      <c r="C117" s="2" t="s">
        <v>23</v>
      </c>
      <c r="D117" s="9">
        <v>15.838314</v>
      </c>
      <c r="E117">
        <v>7.3338630000000004E-3</v>
      </c>
      <c r="G117" s="34">
        <v>36.049999999999997</v>
      </c>
      <c r="H117" s="34">
        <v>0.11104521266622874</v>
      </c>
      <c r="I117" s="34">
        <v>36.161045212666224</v>
      </c>
      <c r="J117" s="34">
        <v>35.895845061139724</v>
      </c>
      <c r="K117" s="34">
        <v>3.4699999999999998</v>
      </c>
      <c r="L117" s="34">
        <v>1.0688679277442823E-2</v>
      </c>
      <c r="M117" s="34">
        <v>3.4806886792774425</v>
      </c>
      <c r="N117" s="34">
        <v>3.4551617853579706</v>
      </c>
      <c r="O117" s="34">
        <v>39.519999999999996</v>
      </c>
      <c r="P117" s="34">
        <v>0.12173389194367157</v>
      </c>
      <c r="Q117" s="34">
        <v>39.641733891943666</v>
      </c>
      <c r="R117" s="34">
        <v>39.351006846497697</v>
      </c>
      <c r="S117" s="34"/>
      <c r="T117" s="34">
        <v>140.23400000000007</v>
      </c>
      <c r="U117" s="34">
        <v>0.43196433711611459</v>
      </c>
      <c r="V117" s="34">
        <v>140.66596433711618</v>
      </c>
      <c r="W117" s="34">
        <v>139.63433942590487</v>
      </c>
      <c r="X117" s="34">
        <v>11.902000000000001</v>
      </c>
      <c r="Y117" s="34">
        <v>3.6661861890525789E-2</v>
      </c>
      <c r="Z117" s="34">
        <v>11.938661861890527</v>
      </c>
      <c r="AA117" s="34">
        <v>11.851105351392096</v>
      </c>
      <c r="AB117" s="34">
        <v>152.13600000000008</v>
      </c>
      <c r="AC117" s="34">
        <v>0.46862619900664038</v>
      </c>
      <c r="AD117" s="34">
        <v>152.6046261990067</v>
      </c>
      <c r="AE117" s="34">
        <v>151.48544477729698</v>
      </c>
    </row>
    <row r="118" spans="1:31" x14ac:dyDescent="0.25">
      <c r="A118" s="18">
        <v>45843</v>
      </c>
      <c r="B118" s="2">
        <v>10</v>
      </c>
      <c r="C118" s="2" t="s">
        <v>23</v>
      </c>
      <c r="D118" s="9">
        <v>19.596354999999999</v>
      </c>
      <c r="E118">
        <v>7.1868130000000002E-3</v>
      </c>
      <c r="G118" s="34">
        <v>40.136000000000003</v>
      </c>
      <c r="H118" s="34">
        <v>7.0926547122574443E-2</v>
      </c>
      <c r="I118" s="34">
        <v>40.206926547122578</v>
      </c>
      <c r="J118" s="34">
        <v>39.917966884723668</v>
      </c>
      <c r="K118" s="34">
        <v>4.024</v>
      </c>
      <c r="L118" s="34">
        <v>7.1110331278961408E-3</v>
      </c>
      <c r="M118" s="34">
        <v>4.0311110331278961</v>
      </c>
      <c r="N118" s="34">
        <v>4.002140191950569</v>
      </c>
      <c r="O118" s="34">
        <v>44.160000000000004</v>
      </c>
      <c r="P118" s="34">
        <v>7.8037580250470584E-2</v>
      </c>
      <c r="Q118" s="34">
        <v>44.238037580250477</v>
      </c>
      <c r="R118" s="34">
        <v>43.920107076674235</v>
      </c>
      <c r="S118" s="34"/>
      <c r="T118" s="34">
        <v>155.54800000000006</v>
      </c>
      <c r="U118" s="34">
        <v>0.2748774803623234</v>
      </c>
      <c r="V118" s="34">
        <v>155.82287748036239</v>
      </c>
      <c r="W118" s="34">
        <v>154.70300759878913</v>
      </c>
      <c r="X118" s="34">
        <v>12.947999999999999</v>
      </c>
      <c r="Y118" s="34">
        <v>2.2881127470178734E-2</v>
      </c>
      <c r="Z118" s="34">
        <v>12.970881127470177</v>
      </c>
      <c r="AA118" s="34">
        <v>12.87766183036182</v>
      </c>
      <c r="AB118" s="34">
        <v>168.49600000000007</v>
      </c>
      <c r="AC118" s="34">
        <v>0.29775860783250213</v>
      </c>
      <c r="AD118" s="34">
        <v>168.79375860783256</v>
      </c>
      <c r="AE118" s="34">
        <v>167.58066942915096</v>
      </c>
    </row>
    <row r="119" spans="1:31" x14ac:dyDescent="0.25">
      <c r="A119" s="18">
        <v>45843</v>
      </c>
      <c r="B119" s="2">
        <v>11</v>
      </c>
      <c r="C119" s="2" t="s">
        <v>23</v>
      </c>
      <c r="D119" s="9">
        <v>30.329671000000001</v>
      </c>
      <c r="E119">
        <v>7.5279539999999999E-3</v>
      </c>
      <c r="G119" s="34">
        <v>44.231999999999999</v>
      </c>
      <c r="H119" s="34">
        <v>0.28414956383095402</v>
      </c>
      <c r="I119" s="34">
        <v>44.51614956383095</v>
      </c>
      <c r="J119" s="34">
        <v>44.181034037657312</v>
      </c>
      <c r="K119" s="34">
        <v>4.3460000000000001</v>
      </c>
      <c r="L119" s="34">
        <v>2.7919018005275058E-2</v>
      </c>
      <c r="M119" s="34">
        <v>4.3739190180052754</v>
      </c>
      <c r="N119" s="34">
        <v>4.3409923568380071</v>
      </c>
      <c r="O119" s="34">
        <v>48.578000000000003</v>
      </c>
      <c r="P119" s="34">
        <v>0.3120685818362291</v>
      </c>
      <c r="Q119" s="34">
        <v>48.890068581836225</v>
      </c>
      <c r="R119" s="34">
        <v>48.52202639449532</v>
      </c>
      <c r="S119" s="34"/>
      <c r="T119" s="34">
        <v>166.13500000000005</v>
      </c>
      <c r="U119" s="34">
        <v>1.0672632435127412</v>
      </c>
      <c r="V119" s="34">
        <v>167.20226324351279</v>
      </c>
      <c r="W119" s="34">
        <v>165.94357229711974</v>
      </c>
      <c r="X119" s="34">
        <v>13.711</v>
      </c>
      <c r="Y119" s="34">
        <v>8.8080454641124323E-2</v>
      </c>
      <c r="Z119" s="34">
        <v>13.799080454641125</v>
      </c>
      <c r="AA119" s="34">
        <v>13.695201611736287</v>
      </c>
      <c r="AB119" s="34">
        <v>179.84600000000006</v>
      </c>
      <c r="AC119" s="34">
        <v>1.1553436981538654</v>
      </c>
      <c r="AD119" s="34">
        <v>181.0013436981539</v>
      </c>
      <c r="AE119" s="34">
        <v>179.63877390885602</v>
      </c>
    </row>
    <row r="120" spans="1:31" x14ac:dyDescent="0.25">
      <c r="A120" s="18">
        <v>45843</v>
      </c>
      <c r="B120" s="2">
        <v>12</v>
      </c>
      <c r="C120" s="2" t="s">
        <v>23</v>
      </c>
      <c r="D120" s="9">
        <v>32.410485000000001</v>
      </c>
      <c r="E120">
        <v>7.7144320000000002E-3</v>
      </c>
      <c r="G120" s="34">
        <v>47.164000000000001</v>
      </c>
      <c r="H120" s="34">
        <v>0.2343761773258661</v>
      </c>
      <c r="I120" s="34">
        <v>47.398376177325865</v>
      </c>
      <c r="J120" s="34">
        <v>47.032724627395467</v>
      </c>
      <c r="K120" s="34">
        <v>4.57</v>
      </c>
      <c r="L120" s="34">
        <v>2.2710099448291242E-2</v>
      </c>
      <c r="M120" s="34">
        <v>4.5927100994482917</v>
      </c>
      <c r="N120" s="34">
        <v>4.5572799496903844</v>
      </c>
      <c r="O120" s="34">
        <v>51.734000000000002</v>
      </c>
      <c r="P120" s="34">
        <v>0.25708627677415735</v>
      </c>
      <c r="Q120" s="34">
        <v>51.991086276774155</v>
      </c>
      <c r="R120" s="34">
        <v>51.59000457708585</v>
      </c>
      <c r="S120" s="34"/>
      <c r="T120" s="34">
        <v>174.04300000000003</v>
      </c>
      <c r="U120" s="34">
        <v>0.86488705432799839</v>
      </c>
      <c r="V120" s="34">
        <v>174.90788705432803</v>
      </c>
      <c r="W120" s="34">
        <v>173.55857205338373</v>
      </c>
      <c r="X120" s="34">
        <v>14.375</v>
      </c>
      <c r="Y120" s="34">
        <v>7.1434940824767298E-2</v>
      </c>
      <c r="Z120" s="34">
        <v>14.446434940824767</v>
      </c>
      <c r="AA120" s="34">
        <v>14.33498890083135</v>
      </c>
      <c r="AB120" s="34">
        <v>188.41800000000003</v>
      </c>
      <c r="AC120" s="34">
        <v>0.93632199515276571</v>
      </c>
      <c r="AD120" s="34">
        <v>189.35432199515279</v>
      </c>
      <c r="AE120" s="34">
        <v>187.89356095421508</v>
      </c>
    </row>
    <row r="121" spans="1:31" x14ac:dyDescent="0.25">
      <c r="A121" s="18">
        <v>45843</v>
      </c>
      <c r="B121" s="2">
        <v>13</v>
      </c>
      <c r="C121" s="2" t="s">
        <v>23</v>
      </c>
      <c r="D121" s="9">
        <v>40.859172000000001</v>
      </c>
      <c r="E121">
        <v>7.9758850000000003E-3</v>
      </c>
      <c r="G121" s="34">
        <v>49.606000000000002</v>
      </c>
      <c r="H121" s="34">
        <v>0.45260727729636374</v>
      </c>
      <c r="I121" s="34">
        <v>50.058607277296367</v>
      </c>
      <c r="J121" s="34">
        <v>49.65934558239249</v>
      </c>
      <c r="K121" s="34">
        <v>4.6960000000000006</v>
      </c>
      <c r="L121" s="34">
        <v>4.2846505950564939E-2</v>
      </c>
      <c r="M121" s="34">
        <v>4.7388465059505656</v>
      </c>
      <c r="N121" s="34">
        <v>4.7010500111864522</v>
      </c>
      <c r="O121" s="34">
        <v>54.302</v>
      </c>
      <c r="P121" s="34">
        <v>0.49545378324692868</v>
      </c>
      <c r="Q121" s="34">
        <v>54.797453783246937</v>
      </c>
      <c r="R121" s="34">
        <v>54.360395593578943</v>
      </c>
      <c r="S121" s="34"/>
      <c r="T121" s="34">
        <v>180.73799999999997</v>
      </c>
      <c r="U121" s="34">
        <v>1.649061284602471</v>
      </c>
      <c r="V121" s="34">
        <v>182.38706128460245</v>
      </c>
      <c r="W121" s="34">
        <v>180.93236305830851</v>
      </c>
      <c r="X121" s="34">
        <v>14.814000000000002</v>
      </c>
      <c r="Y121" s="34">
        <v>0.13516357307318336</v>
      </c>
      <c r="Z121" s="34">
        <v>14.949163573073186</v>
      </c>
      <c r="AA121" s="34">
        <v>14.829930763568164</v>
      </c>
      <c r="AB121" s="34">
        <v>195.55199999999996</v>
      </c>
      <c r="AC121" s="34">
        <v>1.7842248576756543</v>
      </c>
      <c r="AD121" s="34">
        <v>197.33622485767563</v>
      </c>
      <c r="AE121" s="34">
        <v>195.76229382187668</v>
      </c>
    </row>
    <row r="122" spans="1:31" x14ac:dyDescent="0.25">
      <c r="A122" s="18">
        <v>45843</v>
      </c>
      <c r="B122" s="2">
        <v>14</v>
      </c>
      <c r="C122" s="2" t="s">
        <v>23</v>
      </c>
      <c r="D122" s="9">
        <v>41.139347999999998</v>
      </c>
      <c r="E122">
        <v>8.1428660000000003E-3</v>
      </c>
      <c r="G122" s="34">
        <v>51.027999999999999</v>
      </c>
      <c r="H122" s="34">
        <v>0.61491090633139722</v>
      </c>
      <c r="I122" s="34">
        <v>51.642910906331394</v>
      </c>
      <c r="J122" s="34">
        <v>51.222389602971198</v>
      </c>
      <c r="K122" s="34">
        <v>4.7919999999999998</v>
      </c>
      <c r="L122" s="34">
        <v>5.7745807461394828E-2</v>
      </c>
      <c r="M122" s="34">
        <v>4.8497458074613951</v>
      </c>
      <c r="N122" s="34">
        <v>4.8102549772171752</v>
      </c>
      <c r="O122" s="34">
        <v>55.82</v>
      </c>
      <c r="P122" s="34">
        <v>0.67265671379279202</v>
      </c>
      <c r="Q122" s="34">
        <v>56.49265671379279</v>
      </c>
      <c r="R122" s="34">
        <v>56.032644580188375</v>
      </c>
      <c r="S122" s="34"/>
      <c r="T122" s="34">
        <v>185.24699999999999</v>
      </c>
      <c r="U122" s="34">
        <v>2.2323116850586411</v>
      </c>
      <c r="V122" s="34">
        <v>187.47931168505863</v>
      </c>
      <c r="W122" s="34">
        <v>185.95269277223497</v>
      </c>
      <c r="X122" s="34">
        <v>15.028999999999998</v>
      </c>
      <c r="Y122" s="34">
        <v>0.1811063731922585</v>
      </c>
      <c r="Z122" s="34">
        <v>15.210106373192257</v>
      </c>
      <c r="AA122" s="34">
        <v>15.086252515149607</v>
      </c>
      <c r="AB122" s="34">
        <v>200.27599999999998</v>
      </c>
      <c r="AC122" s="34">
        <v>2.4134180582508997</v>
      </c>
      <c r="AD122" s="34">
        <v>202.68941805825088</v>
      </c>
      <c r="AE122" s="34">
        <v>201.03894528738456</v>
      </c>
    </row>
    <row r="123" spans="1:31" x14ac:dyDescent="0.25">
      <c r="A123" s="18">
        <v>45843</v>
      </c>
      <c r="B123" s="2">
        <v>15</v>
      </c>
      <c r="C123" s="2" t="s">
        <v>23</v>
      </c>
      <c r="D123" s="9">
        <v>40.954065999999997</v>
      </c>
      <c r="E123">
        <v>8.2489729999999997E-3</v>
      </c>
      <c r="G123" s="34">
        <v>52.564000000000007</v>
      </c>
      <c r="H123" s="34">
        <v>0.72248787727999786</v>
      </c>
      <c r="I123" s="34">
        <v>53.286487877280003</v>
      </c>
      <c r="J123" s="34">
        <v>52.84692907751549</v>
      </c>
      <c r="K123" s="34">
        <v>4.8879999999999999</v>
      </c>
      <c r="L123" s="34">
        <v>6.7185159884039058E-2</v>
      </c>
      <c r="M123" s="34">
        <v>4.9551851598840386</v>
      </c>
      <c r="N123" s="34">
        <v>4.9143099712901543</v>
      </c>
      <c r="O123" s="34">
        <v>57.452000000000005</v>
      </c>
      <c r="P123" s="34">
        <v>0.78967303716403692</v>
      </c>
      <c r="Q123" s="34">
        <v>58.241673037164041</v>
      </c>
      <c r="R123" s="34">
        <v>57.761239048805642</v>
      </c>
      <c r="S123" s="34"/>
      <c r="T123" s="34">
        <v>188.34399999999999</v>
      </c>
      <c r="U123" s="34">
        <v>2.5887728627658451</v>
      </c>
      <c r="V123" s="34">
        <v>190.93277286276583</v>
      </c>
      <c r="W123" s="34">
        <v>189.35777357460574</v>
      </c>
      <c r="X123" s="34">
        <v>15.187000000000001</v>
      </c>
      <c r="Y123" s="34">
        <v>0.20874407184101906</v>
      </c>
      <c r="Z123" s="34">
        <v>15.395744071841021</v>
      </c>
      <c r="AA123" s="34">
        <v>15.268744994677494</v>
      </c>
      <c r="AB123" s="34">
        <v>203.53100000000001</v>
      </c>
      <c r="AC123" s="34">
        <v>2.7975169346068642</v>
      </c>
      <c r="AD123" s="34">
        <v>206.32851693460685</v>
      </c>
      <c r="AE123" s="34">
        <v>204.62651856928323</v>
      </c>
    </row>
    <row r="124" spans="1:31" x14ac:dyDescent="0.25">
      <c r="A124" s="18">
        <v>45843</v>
      </c>
      <c r="B124" s="2">
        <v>16</v>
      </c>
      <c r="C124" s="2" t="s">
        <v>23</v>
      </c>
      <c r="D124" s="9">
        <v>42.640228999999998</v>
      </c>
      <c r="E124">
        <v>8.3377450000000006E-3</v>
      </c>
      <c r="G124" s="34">
        <v>53.27</v>
      </c>
      <c r="H124" s="34">
        <v>0.70451817784733417</v>
      </c>
      <c r="I124" s="34">
        <v>53.974518177847337</v>
      </c>
      <c r="J124" s="34">
        <v>53.524492408782585</v>
      </c>
      <c r="K124" s="34">
        <v>4.9280000000000008</v>
      </c>
      <c r="L124" s="34">
        <v>6.5174874796915014E-2</v>
      </c>
      <c r="M124" s="34">
        <v>4.9931748747969156</v>
      </c>
      <c r="N124" s="34">
        <v>4.9515430559504523</v>
      </c>
      <c r="O124" s="34">
        <v>58.198000000000008</v>
      </c>
      <c r="P124" s="34">
        <v>0.76969305264424914</v>
      </c>
      <c r="Q124" s="34">
        <v>58.96769305264425</v>
      </c>
      <c r="R124" s="34">
        <v>58.476035464733037</v>
      </c>
      <c r="S124" s="34"/>
      <c r="T124" s="34">
        <v>189.267</v>
      </c>
      <c r="U124" s="34">
        <v>2.5031357605900388</v>
      </c>
      <c r="V124" s="34">
        <v>191.77013576059002</v>
      </c>
      <c r="W124" s="34">
        <v>190.17120527000284</v>
      </c>
      <c r="X124" s="34">
        <v>15.350000000000001</v>
      </c>
      <c r="Y124" s="34">
        <v>0.20301021268925434</v>
      </c>
      <c r="Z124" s="34">
        <v>15.553010212689255</v>
      </c>
      <c r="AA124" s="34">
        <v>15.423333179553458</v>
      </c>
      <c r="AB124" s="34">
        <v>204.61699999999999</v>
      </c>
      <c r="AC124" s="34">
        <v>2.706145973279293</v>
      </c>
      <c r="AD124" s="34">
        <v>207.32314597327928</v>
      </c>
      <c r="AE124" s="34">
        <v>205.5945384495563</v>
      </c>
    </row>
    <row r="125" spans="1:31" x14ac:dyDescent="0.25">
      <c r="A125" s="18">
        <v>45843</v>
      </c>
      <c r="B125" s="2">
        <v>17</v>
      </c>
      <c r="C125" s="2" t="s">
        <v>23</v>
      </c>
      <c r="D125" s="9">
        <v>51.387811999999997</v>
      </c>
      <c r="E125">
        <v>8.319122E-3</v>
      </c>
      <c r="G125" s="34">
        <v>53.038000000000004</v>
      </c>
      <c r="H125" s="34">
        <v>0.80284690773205658</v>
      </c>
      <c r="I125" s="34">
        <v>53.840846907732058</v>
      </c>
      <c r="J125" s="34">
        <v>53.392938333723315</v>
      </c>
      <c r="K125" s="34">
        <v>5.0039999999999996</v>
      </c>
      <c r="L125" s="34">
        <v>7.5746557681119403E-2</v>
      </c>
      <c r="M125" s="34">
        <v>5.0797465576811192</v>
      </c>
      <c r="N125" s="34">
        <v>5.0374875263386905</v>
      </c>
      <c r="O125" s="34">
        <v>58.042000000000002</v>
      </c>
      <c r="P125" s="34">
        <v>0.87859346541317596</v>
      </c>
      <c r="Q125" s="34">
        <v>58.920593465413177</v>
      </c>
      <c r="R125" s="34">
        <v>58.430425860062002</v>
      </c>
      <c r="S125" s="34"/>
      <c r="T125" s="34">
        <v>189.35800000000006</v>
      </c>
      <c r="U125" s="34">
        <v>2.8663502536733434</v>
      </c>
      <c r="V125" s="34">
        <v>192.22435025367341</v>
      </c>
      <c r="W125" s="34">
        <v>190.62521243254238</v>
      </c>
      <c r="X125" s="34">
        <v>15.356</v>
      </c>
      <c r="Y125" s="34">
        <v>0.23244687045389079</v>
      </c>
      <c r="Z125" s="34">
        <v>15.588446870453891</v>
      </c>
      <c r="AA125" s="34">
        <v>15.458764679148068</v>
      </c>
      <c r="AB125" s="34">
        <v>204.71400000000006</v>
      </c>
      <c r="AC125" s="34">
        <v>3.0987971241272341</v>
      </c>
      <c r="AD125" s="34">
        <v>207.81279712412729</v>
      </c>
      <c r="AE125" s="34">
        <v>206.08397711169044</v>
      </c>
    </row>
    <row r="126" spans="1:31" x14ac:dyDescent="0.25">
      <c r="A126" s="18">
        <v>45843</v>
      </c>
      <c r="B126" s="2">
        <v>18</v>
      </c>
      <c r="C126" s="2" t="s">
        <v>23</v>
      </c>
      <c r="D126" s="9">
        <v>45.582242000000001</v>
      </c>
      <c r="E126">
        <v>8.4334179999999998E-3</v>
      </c>
      <c r="G126" s="34">
        <v>52.57200000000001</v>
      </c>
      <c r="H126" s="34">
        <v>0.87963604770231107</v>
      </c>
      <c r="I126" s="34">
        <v>53.451636047702323</v>
      </c>
      <c r="J126" s="34">
        <v>53.000856058128186</v>
      </c>
      <c r="K126" s="34">
        <v>4.8939999999999992</v>
      </c>
      <c r="L126" s="34">
        <v>8.1886533087101671E-2</v>
      </c>
      <c r="M126" s="34">
        <v>4.9758865330871007</v>
      </c>
      <c r="N126" s="34">
        <v>4.9339228020330061</v>
      </c>
      <c r="O126" s="34">
        <v>57.466000000000008</v>
      </c>
      <c r="P126" s="34">
        <v>0.96152258078941277</v>
      </c>
      <c r="Q126" s="34">
        <v>58.427522580789422</v>
      </c>
      <c r="R126" s="34">
        <v>57.934778860161188</v>
      </c>
      <c r="S126" s="34"/>
      <c r="T126" s="34">
        <v>187.00899999999993</v>
      </c>
      <c r="U126" s="34">
        <v>3.1290393678148329</v>
      </c>
      <c r="V126" s="34">
        <v>190.13803936781477</v>
      </c>
      <c r="W126" s="34">
        <v>188.53452580412554</v>
      </c>
      <c r="X126" s="34">
        <v>15.305000000000001</v>
      </c>
      <c r="Y126" s="34">
        <v>0.2560836511847347</v>
      </c>
      <c r="Z126" s="34">
        <v>15.561083651184736</v>
      </c>
      <c r="AA126" s="34">
        <v>15.42985052822133</v>
      </c>
      <c r="AB126" s="34">
        <v>202.31399999999994</v>
      </c>
      <c r="AC126" s="34">
        <v>3.3851230189995678</v>
      </c>
      <c r="AD126" s="34">
        <v>205.6991230189995</v>
      </c>
      <c r="AE126" s="34">
        <v>203.96437633234686</v>
      </c>
    </row>
    <row r="127" spans="1:31" x14ac:dyDescent="0.25">
      <c r="A127" s="18">
        <v>45843</v>
      </c>
      <c r="B127" s="2">
        <v>19</v>
      </c>
      <c r="C127" s="2" t="s">
        <v>23</v>
      </c>
      <c r="D127" s="9">
        <v>51.661065000000001</v>
      </c>
      <c r="E127">
        <v>8.478813E-3</v>
      </c>
      <c r="G127" s="34">
        <v>51.783999999999999</v>
      </c>
      <c r="H127" s="34">
        <v>0.85130938128058098</v>
      </c>
      <c r="I127" s="34">
        <v>52.635309381280578</v>
      </c>
      <c r="J127" s="34">
        <v>52.189024435839556</v>
      </c>
      <c r="K127" s="34">
        <v>4.8179999999999987</v>
      </c>
      <c r="L127" s="34">
        <v>7.9206098389653909E-2</v>
      </c>
      <c r="M127" s="34">
        <v>4.8972060983896526</v>
      </c>
      <c r="N127" s="34">
        <v>4.8556836036589477</v>
      </c>
      <c r="O127" s="34">
        <v>56.601999999999997</v>
      </c>
      <c r="P127" s="34">
        <v>0.93051547967023485</v>
      </c>
      <c r="Q127" s="34">
        <v>57.532515479670231</v>
      </c>
      <c r="R127" s="34">
        <v>57.044708039498502</v>
      </c>
      <c r="S127" s="34"/>
      <c r="T127" s="34">
        <v>182.74</v>
      </c>
      <c r="U127" s="34">
        <v>3.0041765088678622</v>
      </c>
      <c r="V127" s="34">
        <v>185.74417650886787</v>
      </c>
      <c r="W127" s="34">
        <v>184.16928637041019</v>
      </c>
      <c r="X127" s="34">
        <v>14.995999999999995</v>
      </c>
      <c r="Y127" s="34">
        <v>0.24652857024724989</v>
      </c>
      <c r="Z127" s="34">
        <v>15.242528570247245</v>
      </c>
      <c r="AA127" s="34">
        <v>15.113290020852961</v>
      </c>
      <c r="AB127" s="34">
        <v>197.73599999999999</v>
      </c>
      <c r="AC127" s="34">
        <v>3.2507050791151122</v>
      </c>
      <c r="AD127" s="34">
        <v>200.9867050791151</v>
      </c>
      <c r="AE127" s="34">
        <v>199.28257639126315</v>
      </c>
    </row>
    <row r="128" spans="1:31" x14ac:dyDescent="0.25">
      <c r="A128" s="18">
        <v>45843</v>
      </c>
      <c r="B128" s="2">
        <v>20</v>
      </c>
      <c r="C128" s="2" t="s">
        <v>23</v>
      </c>
      <c r="D128" s="9">
        <v>123.669408</v>
      </c>
      <c r="E128">
        <v>8.5096890000000008E-3</v>
      </c>
      <c r="G128" s="34">
        <v>50.388000000000005</v>
      </c>
      <c r="H128" s="34">
        <v>0.61156641230797126</v>
      </c>
      <c r="I128" s="34">
        <v>50.999566412307978</v>
      </c>
      <c r="J128" s="34">
        <v>50.565575963004392</v>
      </c>
      <c r="K128" s="34">
        <v>4.7299999999999995</v>
      </c>
      <c r="L128" s="34">
        <v>5.7408691160925285E-2</v>
      </c>
      <c r="M128" s="34">
        <v>4.787408691160925</v>
      </c>
      <c r="N128" s="34">
        <v>4.7466693320832487</v>
      </c>
      <c r="O128" s="34">
        <v>55.118000000000002</v>
      </c>
      <c r="P128" s="34">
        <v>0.66897510346889655</v>
      </c>
      <c r="Q128" s="34">
        <v>55.786975103468905</v>
      </c>
      <c r="R128" s="34">
        <v>55.312245295087642</v>
      </c>
      <c r="S128" s="34"/>
      <c r="T128" s="34">
        <v>177.40800000000002</v>
      </c>
      <c r="U128" s="34">
        <v>2.1532264442869837</v>
      </c>
      <c r="V128" s="34">
        <v>179.561226444287</v>
      </c>
      <c r="W128" s="34">
        <v>178.03321625078755</v>
      </c>
      <c r="X128" s="34">
        <v>14.647000000000002</v>
      </c>
      <c r="Y128" s="34">
        <v>0.17777274829472997</v>
      </c>
      <c r="Z128" s="34">
        <v>14.824772748294732</v>
      </c>
      <c r="AA128" s="34">
        <v>14.698618542711069</v>
      </c>
      <c r="AB128" s="34">
        <v>192.05500000000001</v>
      </c>
      <c r="AC128" s="34">
        <v>2.3309991925817135</v>
      </c>
      <c r="AD128" s="34">
        <v>194.38599919258172</v>
      </c>
      <c r="AE128" s="34">
        <v>192.73183479349862</v>
      </c>
    </row>
    <row r="129" spans="1:31" x14ac:dyDescent="0.25">
      <c r="A129" s="18">
        <v>45843</v>
      </c>
      <c r="B129" s="2">
        <v>21</v>
      </c>
      <c r="C129" s="2" t="s">
        <v>23</v>
      </c>
      <c r="D129" s="9">
        <v>74.876033000000007</v>
      </c>
      <c r="E129">
        <v>8.4432629999999995E-3</v>
      </c>
      <c r="G129" s="34">
        <v>47.658000000000001</v>
      </c>
      <c r="H129" s="34">
        <v>0.41779028140945967</v>
      </c>
      <c r="I129" s="34">
        <v>48.075790281409461</v>
      </c>
      <c r="J129" s="34">
        <v>47.669873740130676</v>
      </c>
      <c r="K129" s="34">
        <v>4.508</v>
      </c>
      <c r="L129" s="34">
        <v>3.9519043782656513E-2</v>
      </c>
      <c r="M129" s="34">
        <v>4.5475190437826569</v>
      </c>
      <c r="N129" s="34">
        <v>4.5091231444984912</v>
      </c>
      <c r="O129" s="34">
        <v>52.166000000000004</v>
      </c>
      <c r="P129" s="34">
        <v>0.4573093251921162</v>
      </c>
      <c r="Q129" s="34">
        <v>52.623309325192118</v>
      </c>
      <c r="R129" s="34">
        <v>52.178996884629164</v>
      </c>
      <c r="S129" s="34"/>
      <c r="T129" s="34">
        <v>167.62799999999999</v>
      </c>
      <c r="U129" s="34">
        <v>1.4694982855366339</v>
      </c>
      <c r="V129" s="34">
        <v>169.09749828553663</v>
      </c>
      <c r="W129" s="34">
        <v>167.66976363486981</v>
      </c>
      <c r="X129" s="34">
        <v>13.949999999999998</v>
      </c>
      <c r="Y129" s="34">
        <v>0.12229162838688071</v>
      </c>
      <c r="Z129" s="34">
        <v>14.072291628386878</v>
      </c>
      <c r="AA129" s="34">
        <v>13.95347556915571</v>
      </c>
      <c r="AB129" s="34">
        <v>181.57799999999997</v>
      </c>
      <c r="AC129" s="34">
        <v>1.5917899139235145</v>
      </c>
      <c r="AD129" s="34">
        <v>183.16978991392352</v>
      </c>
      <c r="AE129" s="34">
        <v>181.62323920402551</v>
      </c>
    </row>
    <row r="130" spans="1:31" x14ac:dyDescent="0.25">
      <c r="A130" s="18">
        <v>45843</v>
      </c>
      <c r="B130" s="2">
        <v>22</v>
      </c>
      <c r="C130" s="2" t="s">
        <v>23</v>
      </c>
      <c r="D130" s="9">
        <v>36.938277999999997</v>
      </c>
      <c r="E130">
        <v>8.4924990000000006E-3</v>
      </c>
      <c r="G130" s="34">
        <v>44.922000000000004</v>
      </c>
      <c r="H130" s="34">
        <v>0.51404231427183478</v>
      </c>
      <c r="I130" s="34">
        <v>45.436042314271837</v>
      </c>
      <c r="J130" s="34">
        <v>45.050176770353922</v>
      </c>
      <c r="K130" s="34">
        <v>4.1159999999999997</v>
      </c>
      <c r="L130" s="34">
        <v>4.7099375930343065E-2</v>
      </c>
      <c r="M130" s="34">
        <v>4.1630993759303427</v>
      </c>
      <c r="N130" s="34">
        <v>4.1277442586433537</v>
      </c>
      <c r="O130" s="34">
        <v>49.038000000000004</v>
      </c>
      <c r="P130" s="34">
        <v>0.56114169020217786</v>
      </c>
      <c r="Q130" s="34">
        <v>49.599141690202181</v>
      </c>
      <c r="R130" s="34">
        <v>49.177921028997275</v>
      </c>
      <c r="S130" s="34"/>
      <c r="T130" s="34">
        <v>156.97600000000006</v>
      </c>
      <c r="U130" s="34">
        <v>1.7962759076874486</v>
      </c>
      <c r="V130" s="34">
        <v>158.77227590768751</v>
      </c>
      <c r="W130" s="34">
        <v>157.42390251331375</v>
      </c>
      <c r="X130" s="34">
        <v>13.231000000000003</v>
      </c>
      <c r="Y130" s="34">
        <v>0.15140229420174184</v>
      </c>
      <c r="Z130" s="34">
        <v>13.382402294201745</v>
      </c>
      <c r="AA130" s="34">
        <v>13.268752256100639</v>
      </c>
      <c r="AB130" s="34">
        <v>170.20700000000005</v>
      </c>
      <c r="AC130" s="34">
        <v>1.9476782018891905</v>
      </c>
      <c r="AD130" s="34">
        <v>172.15467820188925</v>
      </c>
      <c r="AE130" s="34">
        <v>170.69265476941439</v>
      </c>
    </row>
    <row r="131" spans="1:31" x14ac:dyDescent="0.25">
      <c r="A131" s="18">
        <v>45843</v>
      </c>
      <c r="B131" s="2">
        <v>23</v>
      </c>
      <c r="C131" s="2" t="s">
        <v>23</v>
      </c>
      <c r="D131" s="9">
        <v>35.078783000000001</v>
      </c>
      <c r="E131">
        <v>8.6395889999999996E-3</v>
      </c>
      <c r="G131" s="34">
        <v>41.172000000000004</v>
      </c>
      <c r="H131" s="34">
        <v>0.35989454412303523</v>
      </c>
      <c r="I131" s="34">
        <v>41.531894544123041</v>
      </c>
      <c r="J131" s="34">
        <v>41.173076044870477</v>
      </c>
      <c r="K131" s="34">
        <v>3.726</v>
      </c>
      <c r="L131" s="34">
        <v>3.2569879320956695E-2</v>
      </c>
      <c r="M131" s="34">
        <v>3.7585698793209565</v>
      </c>
      <c r="N131" s="34">
        <v>3.7260973803358439</v>
      </c>
      <c r="O131" s="34">
        <v>44.898000000000003</v>
      </c>
      <c r="P131" s="34">
        <v>0.39246442344399191</v>
      </c>
      <c r="Q131" s="34">
        <v>45.290464423444</v>
      </c>
      <c r="R131" s="34">
        <v>44.899173425206321</v>
      </c>
      <c r="S131" s="34"/>
      <c r="T131" s="34">
        <v>145.75300000000004</v>
      </c>
      <c r="U131" s="34">
        <v>1.2740627001254436</v>
      </c>
      <c r="V131" s="34">
        <v>147.0270627001255</v>
      </c>
      <c r="W131" s="34">
        <v>145.75680930651919</v>
      </c>
      <c r="X131" s="34">
        <v>12.227</v>
      </c>
      <c r="Y131" s="34">
        <v>0.10687920409483026</v>
      </c>
      <c r="Z131" s="34">
        <v>12.333879204094831</v>
      </c>
      <c r="AA131" s="34">
        <v>12.227319556995806</v>
      </c>
      <c r="AB131" s="34">
        <v>157.98000000000005</v>
      </c>
      <c r="AC131" s="34">
        <v>1.380941904220274</v>
      </c>
      <c r="AD131" s="34">
        <v>159.36094190422034</v>
      </c>
      <c r="AE131" s="34">
        <v>157.984128863515</v>
      </c>
    </row>
    <row r="132" spans="1:31" x14ac:dyDescent="0.25">
      <c r="A132" s="18">
        <v>45843</v>
      </c>
      <c r="B132" s="2">
        <v>24</v>
      </c>
      <c r="C132" s="2" t="s">
        <v>23</v>
      </c>
      <c r="D132" s="9">
        <v>29.941306000000001</v>
      </c>
      <c r="E132">
        <v>8.8732399999999993E-3</v>
      </c>
      <c r="G132" s="34">
        <v>38.111999999999995</v>
      </c>
      <c r="H132" s="34">
        <v>0.32077726029114489</v>
      </c>
      <c r="I132" s="34">
        <v>38.432777260291139</v>
      </c>
      <c r="J132" s="34">
        <v>38.091754003794037</v>
      </c>
      <c r="K132" s="34">
        <v>3.5339999999999998</v>
      </c>
      <c r="L132" s="34">
        <v>2.9744616862639222E-2</v>
      </c>
      <c r="M132" s="34">
        <v>3.563744616862639</v>
      </c>
      <c r="N132" s="34">
        <v>3.5321226555785086</v>
      </c>
      <c r="O132" s="34">
        <v>41.645999999999994</v>
      </c>
      <c r="P132" s="34">
        <v>0.35052187715378413</v>
      </c>
      <c r="Q132" s="34">
        <v>41.996521877153782</v>
      </c>
      <c r="R132" s="34">
        <v>41.623876659372549</v>
      </c>
      <c r="S132" s="34"/>
      <c r="T132" s="34">
        <v>136.11800000000002</v>
      </c>
      <c r="U132" s="34">
        <v>1.1456643344959612</v>
      </c>
      <c r="V132" s="34">
        <v>137.26366433449599</v>
      </c>
      <c r="W132" s="34">
        <v>136.04569089757655</v>
      </c>
      <c r="X132" s="34">
        <v>11.355999999999998</v>
      </c>
      <c r="Y132" s="34">
        <v>9.5580042187926151E-2</v>
      </c>
      <c r="Z132" s="34">
        <v>11.451580042187924</v>
      </c>
      <c r="AA132" s="34">
        <v>11.34996742409438</v>
      </c>
      <c r="AB132" s="34">
        <v>147.47400000000002</v>
      </c>
      <c r="AC132" s="34">
        <v>1.2412443766838872</v>
      </c>
      <c r="AD132" s="34">
        <v>148.7152443766839</v>
      </c>
      <c r="AE132" s="34">
        <v>147.39565832167094</v>
      </c>
    </row>
    <row r="133" spans="1:31" x14ac:dyDescent="0.25">
      <c r="A133" s="18">
        <v>45844</v>
      </c>
      <c r="B133" s="2">
        <v>1</v>
      </c>
      <c r="C133" s="2" t="s">
        <v>23</v>
      </c>
      <c r="D133" s="9">
        <v>26.629883</v>
      </c>
      <c r="E133">
        <v>8.8340399999999996E-3</v>
      </c>
      <c r="G133" s="34">
        <v>36.074000000000005</v>
      </c>
      <c r="H133" s="34">
        <v>0.33895696198368375</v>
      </c>
      <c r="I133" s="34">
        <v>36.412956961983689</v>
      </c>
      <c r="J133" s="34">
        <v>36.091283443663244</v>
      </c>
      <c r="K133" s="34">
        <v>3.3220000000000001</v>
      </c>
      <c r="L133" s="34">
        <v>3.1214033035144351E-2</v>
      </c>
      <c r="M133" s="34">
        <v>3.3532140330351443</v>
      </c>
      <c r="N133" s="34">
        <v>3.3235916061387507</v>
      </c>
      <c r="O133" s="34">
        <v>39.396000000000008</v>
      </c>
      <c r="P133" s="34">
        <v>0.37017099501882811</v>
      </c>
      <c r="Q133" s="34">
        <v>39.766170995018832</v>
      </c>
      <c r="R133" s="34">
        <v>39.414875049801992</v>
      </c>
      <c r="S133" s="34"/>
      <c r="T133" s="34">
        <v>128.93799999999996</v>
      </c>
      <c r="U133" s="34">
        <v>1.2115216711274657</v>
      </c>
      <c r="V133" s="34">
        <v>130.14952167112742</v>
      </c>
      <c r="W133" s="34">
        <v>128.99977559070382</v>
      </c>
      <c r="X133" s="34">
        <v>10.888999999999999</v>
      </c>
      <c r="Y133" s="34">
        <v>0.10231475187227178</v>
      </c>
      <c r="Z133" s="34">
        <v>10.99131475187227</v>
      </c>
      <c r="AA133" s="34">
        <v>10.89421703770164</v>
      </c>
      <c r="AB133" s="34">
        <v>139.82699999999997</v>
      </c>
      <c r="AC133" s="34">
        <v>1.3138364229997375</v>
      </c>
      <c r="AD133" s="34">
        <v>141.14083642299968</v>
      </c>
      <c r="AE133" s="34">
        <v>139.89399262840547</v>
      </c>
    </row>
    <row r="134" spans="1:31" x14ac:dyDescent="0.25">
      <c r="A134" s="18">
        <v>45844</v>
      </c>
      <c r="B134" s="2">
        <v>2</v>
      </c>
      <c r="C134" s="2" t="s">
        <v>23</v>
      </c>
      <c r="D134" s="9">
        <v>26.551292</v>
      </c>
      <c r="E134">
        <v>8.6133230000000009E-3</v>
      </c>
      <c r="G134" s="34">
        <v>34.489999999999988</v>
      </c>
      <c r="H134" s="34">
        <v>0.26674372269582802</v>
      </c>
      <c r="I134" s="34">
        <v>34.756743722695816</v>
      </c>
      <c r="J134" s="34">
        <v>34.457372662584014</v>
      </c>
      <c r="K134" s="34">
        <v>3.1779999999999999</v>
      </c>
      <c r="L134" s="34">
        <v>2.4578473491659661E-2</v>
      </c>
      <c r="M134" s="34">
        <v>3.2025784734916596</v>
      </c>
      <c r="N134" s="34">
        <v>3.1749936306666293</v>
      </c>
      <c r="O134" s="34">
        <v>37.667999999999985</v>
      </c>
      <c r="P134" s="34">
        <v>0.29132219618748767</v>
      </c>
      <c r="Q134" s="34">
        <v>37.959322196187479</v>
      </c>
      <c r="R134" s="34">
        <v>37.632366293250641</v>
      </c>
      <c r="S134" s="34"/>
      <c r="T134" s="34">
        <v>123.76499999999997</v>
      </c>
      <c r="U134" s="34">
        <v>0.95719155811682122</v>
      </c>
      <c r="V134" s="34">
        <v>124.72219155811679</v>
      </c>
      <c r="W134" s="34">
        <v>123.64791903695887</v>
      </c>
      <c r="X134" s="34">
        <v>10.450999999999999</v>
      </c>
      <c r="Y134" s="34">
        <v>8.08274469670658E-2</v>
      </c>
      <c r="Z134" s="34">
        <v>10.531827446967064</v>
      </c>
      <c r="AA134" s="34">
        <v>10.441113415386072</v>
      </c>
      <c r="AB134" s="34">
        <v>134.21599999999998</v>
      </c>
      <c r="AC134" s="34">
        <v>1.0380190050838871</v>
      </c>
      <c r="AD134" s="34">
        <v>135.25401900508385</v>
      </c>
      <c r="AE134" s="34">
        <v>134.08903245234495</v>
      </c>
    </row>
    <row r="135" spans="1:31" x14ac:dyDescent="0.25">
      <c r="A135" s="18">
        <v>45844</v>
      </c>
      <c r="B135" s="2">
        <v>3</v>
      </c>
      <c r="C135" s="2" t="s">
        <v>23</v>
      </c>
      <c r="D135" s="9">
        <v>21.288861000000001</v>
      </c>
      <c r="E135">
        <v>8.2810499999999999E-3</v>
      </c>
      <c r="G135" s="34">
        <v>33.176000000000002</v>
      </c>
      <c r="H135" s="34">
        <v>0.25493678053555163</v>
      </c>
      <c r="I135" s="34">
        <v>33.430936780535554</v>
      </c>
      <c r="J135" s="34">
        <v>33.154093521509097</v>
      </c>
      <c r="K135" s="34">
        <v>3.0619999999999998</v>
      </c>
      <c r="L135" s="34">
        <v>2.3529552146125482E-2</v>
      </c>
      <c r="M135" s="34">
        <v>3.0855295521461255</v>
      </c>
      <c r="N135" s="34">
        <v>3.0599781276483258</v>
      </c>
      <c r="O135" s="34">
        <v>36.238</v>
      </c>
      <c r="P135" s="34">
        <v>0.27846633268167709</v>
      </c>
      <c r="Q135" s="34">
        <v>36.516466332681681</v>
      </c>
      <c r="R135" s="34">
        <v>36.214071649157425</v>
      </c>
      <c r="S135" s="34"/>
      <c r="T135" s="34">
        <v>119.96300000000005</v>
      </c>
      <c r="U135" s="34">
        <v>0.92184051734345285</v>
      </c>
      <c r="V135" s="34">
        <v>120.88484051734351</v>
      </c>
      <c r="W135" s="34">
        <v>119.88378710877736</v>
      </c>
      <c r="X135" s="34">
        <v>10.179000000000002</v>
      </c>
      <c r="Y135" s="34">
        <v>7.8219239482498801E-2</v>
      </c>
      <c r="Z135" s="34">
        <v>10.257219239482501</v>
      </c>
      <c r="AA135" s="34">
        <v>10.172278694099385</v>
      </c>
      <c r="AB135" s="34">
        <v>130.14200000000005</v>
      </c>
      <c r="AC135" s="34">
        <v>1.0000597568259517</v>
      </c>
      <c r="AD135" s="34">
        <v>131.142059756826</v>
      </c>
      <c r="AE135" s="34">
        <v>130.05606580287673</v>
      </c>
    </row>
    <row r="136" spans="1:31" x14ac:dyDescent="0.25">
      <c r="A136" s="18">
        <v>45844</v>
      </c>
      <c r="B136" s="2">
        <v>4</v>
      </c>
      <c r="C136" s="2" t="s">
        <v>23</v>
      </c>
      <c r="D136" s="9">
        <v>19.994796000000001</v>
      </c>
      <c r="E136">
        <v>7.979491E-3</v>
      </c>
      <c r="G136" s="34">
        <v>32.480000000000004</v>
      </c>
      <c r="H136" s="34">
        <v>0.2551484511494706</v>
      </c>
      <c r="I136" s="34">
        <v>32.735148451149477</v>
      </c>
      <c r="J136" s="34">
        <v>32.473938628699869</v>
      </c>
      <c r="K136" s="34">
        <v>3.024</v>
      </c>
      <c r="L136" s="34">
        <v>2.3755200624261057E-2</v>
      </c>
      <c r="M136" s="34">
        <v>3.0477552006242612</v>
      </c>
      <c r="N136" s="34">
        <v>3.0234356654306769</v>
      </c>
      <c r="O136" s="34">
        <v>35.504000000000005</v>
      </c>
      <c r="P136" s="34">
        <v>0.27890365177373166</v>
      </c>
      <c r="Q136" s="34">
        <v>35.782903651773736</v>
      </c>
      <c r="R136" s="34">
        <v>35.497374294130545</v>
      </c>
      <c r="S136" s="34"/>
      <c r="T136" s="34">
        <v>117.7000000000001</v>
      </c>
      <c r="U136" s="34">
        <v>0.92459891318635201</v>
      </c>
      <c r="V136" s="34">
        <v>118.62459891318646</v>
      </c>
      <c r="W136" s="34">
        <v>117.67803499378009</v>
      </c>
      <c r="X136" s="34">
        <v>9.9519999999999982</v>
      </c>
      <c r="Y136" s="34">
        <v>7.8178490943335316E-2</v>
      </c>
      <c r="Z136" s="34">
        <v>10.030178490943333</v>
      </c>
      <c r="AA136" s="34">
        <v>9.9501427719464584</v>
      </c>
      <c r="AB136" s="34">
        <v>127.6520000000001</v>
      </c>
      <c r="AC136" s="34">
        <v>1.0027774041296873</v>
      </c>
      <c r="AD136" s="34">
        <v>128.65477740412979</v>
      </c>
      <c r="AE136" s="34">
        <v>127.62817776572655</v>
      </c>
    </row>
    <row r="137" spans="1:31" x14ac:dyDescent="0.25">
      <c r="A137" s="18">
        <v>45844</v>
      </c>
      <c r="B137" s="2">
        <v>5</v>
      </c>
      <c r="C137" s="2" t="s">
        <v>23</v>
      </c>
      <c r="D137" s="9">
        <v>19.269832000000001</v>
      </c>
      <c r="E137">
        <v>7.8178210000000008E-3</v>
      </c>
      <c r="G137" s="34">
        <v>32.152000000000008</v>
      </c>
      <c r="H137" s="34">
        <v>0.20101258832151983</v>
      </c>
      <c r="I137" s="34">
        <v>32.353012588321526</v>
      </c>
      <c r="J137" s="34">
        <v>32.100082527095282</v>
      </c>
      <c r="K137" s="34">
        <v>2.9779999999999998</v>
      </c>
      <c r="L137" s="34">
        <v>1.8618297089496326E-2</v>
      </c>
      <c r="M137" s="34">
        <v>2.9966182970894959</v>
      </c>
      <c r="N137" s="34">
        <v>2.9731912716375257</v>
      </c>
      <c r="O137" s="34">
        <v>35.13000000000001</v>
      </c>
      <c r="P137" s="34">
        <v>0.21963088541101616</v>
      </c>
      <c r="Q137" s="34">
        <v>35.349630885411024</v>
      </c>
      <c r="R137" s="34">
        <v>35.073273798732806</v>
      </c>
      <c r="S137" s="34"/>
      <c r="T137" s="34">
        <v>117.09500000000001</v>
      </c>
      <c r="U137" s="34">
        <v>0.73207169163686114</v>
      </c>
      <c r="V137" s="34">
        <v>117.82707169163687</v>
      </c>
      <c r="W137" s="34">
        <v>116.9059207361975</v>
      </c>
      <c r="X137" s="34">
        <v>10.065999999999997</v>
      </c>
      <c r="Y137" s="34">
        <v>6.2932094863287436E-2</v>
      </c>
      <c r="Z137" s="34">
        <v>10.128932094863284</v>
      </c>
      <c r="AA137" s="34">
        <v>10.049745916824488</v>
      </c>
      <c r="AB137" s="34">
        <v>127.16100000000002</v>
      </c>
      <c r="AC137" s="34">
        <v>0.79500378650014858</v>
      </c>
      <c r="AD137" s="34">
        <v>127.95600378650016</v>
      </c>
      <c r="AE137" s="34">
        <v>126.95566665302199</v>
      </c>
    </row>
    <row r="138" spans="1:31" x14ac:dyDescent="0.25">
      <c r="A138" s="18">
        <v>45844</v>
      </c>
      <c r="B138" s="2">
        <v>6</v>
      </c>
      <c r="C138" s="2" t="s">
        <v>23</v>
      </c>
      <c r="D138" s="9">
        <v>18.498766</v>
      </c>
      <c r="E138">
        <v>7.6753070000000001E-3</v>
      </c>
      <c r="G138" s="34">
        <v>32.33</v>
      </c>
      <c r="H138" s="34">
        <v>0.2686133625077633</v>
      </c>
      <c r="I138" s="34">
        <v>32.598613362507763</v>
      </c>
      <c r="J138" s="34">
        <v>32.348408997176215</v>
      </c>
      <c r="K138" s="34">
        <v>2.9239999999999999</v>
      </c>
      <c r="L138" s="34">
        <v>2.4294013979978348E-2</v>
      </c>
      <c r="M138" s="34">
        <v>2.9482940139799783</v>
      </c>
      <c r="N138" s="34">
        <v>2.9256649522964198</v>
      </c>
      <c r="O138" s="34">
        <v>35.253999999999998</v>
      </c>
      <c r="P138" s="34">
        <v>0.29290737648774162</v>
      </c>
      <c r="Q138" s="34">
        <v>35.546907376487738</v>
      </c>
      <c r="R138" s="34">
        <v>35.274073949472637</v>
      </c>
      <c r="S138" s="34"/>
      <c r="T138" s="34">
        <v>118.66100000000003</v>
      </c>
      <c r="U138" s="34">
        <v>0.985893294417993</v>
      </c>
      <c r="V138" s="34">
        <v>119.64689329441802</v>
      </c>
      <c r="W138" s="34">
        <v>118.72856665678712</v>
      </c>
      <c r="X138" s="34">
        <v>10.120000000000003</v>
      </c>
      <c r="Y138" s="34">
        <v>8.4081881490212354E-2</v>
      </c>
      <c r="Z138" s="34">
        <v>10.204081881490215</v>
      </c>
      <c r="AA138" s="34">
        <v>10.12576242039664</v>
      </c>
      <c r="AB138" s="34">
        <v>128.78100000000003</v>
      </c>
      <c r="AC138" s="34">
        <v>1.0699751759082055</v>
      </c>
      <c r="AD138" s="34">
        <v>129.85097517590825</v>
      </c>
      <c r="AE138" s="34">
        <v>128.85432907718376</v>
      </c>
    </row>
    <row r="139" spans="1:31" x14ac:dyDescent="0.25">
      <c r="A139" s="18">
        <v>45844</v>
      </c>
      <c r="B139" s="2">
        <v>7</v>
      </c>
      <c r="C139" s="2" t="s">
        <v>23</v>
      </c>
      <c r="D139" s="9">
        <v>17.931187000000001</v>
      </c>
      <c r="E139">
        <v>7.6455960000000002E-3</v>
      </c>
      <c r="G139" s="34">
        <v>32.006</v>
      </c>
      <c r="H139" s="34">
        <v>9.7353481146742304E-2</v>
      </c>
      <c r="I139" s="34">
        <v>32.10335348114674</v>
      </c>
      <c r="J139" s="34">
        <v>31.857904210184699</v>
      </c>
      <c r="K139" s="34">
        <v>3.1039999999999996</v>
      </c>
      <c r="L139" s="34">
        <v>9.4415173867239931E-3</v>
      </c>
      <c r="M139" s="34">
        <v>3.1134415173867236</v>
      </c>
      <c r="N139" s="34">
        <v>3.0896374013751577</v>
      </c>
      <c r="O139" s="34">
        <v>35.11</v>
      </c>
      <c r="P139" s="34">
        <v>0.1067949985334663</v>
      </c>
      <c r="Q139" s="34">
        <v>35.216794998533466</v>
      </c>
      <c r="R139" s="34">
        <v>34.947541611559856</v>
      </c>
      <c r="S139" s="34"/>
      <c r="T139" s="34">
        <v>120.73400000000001</v>
      </c>
      <c r="U139" s="34">
        <v>0.36723974232240164</v>
      </c>
      <c r="V139" s="34">
        <v>121.10123974232241</v>
      </c>
      <c r="W139" s="34">
        <v>120.17534858815345</v>
      </c>
      <c r="X139" s="34">
        <v>10.386000000000001</v>
      </c>
      <c r="Y139" s="34">
        <v>3.1591365843593879E-2</v>
      </c>
      <c r="Z139" s="34">
        <v>10.417591365843595</v>
      </c>
      <c r="AA139" s="34">
        <v>10.337942670967266</v>
      </c>
      <c r="AB139" s="34">
        <v>131.12</v>
      </c>
      <c r="AC139" s="34">
        <v>0.39883110816599554</v>
      </c>
      <c r="AD139" s="34">
        <v>131.51883110816601</v>
      </c>
      <c r="AE139" s="34">
        <v>130.51329125912071</v>
      </c>
    </row>
    <row r="140" spans="1:31" x14ac:dyDescent="0.25">
      <c r="A140" s="18">
        <v>45844</v>
      </c>
      <c r="B140" s="2">
        <v>8</v>
      </c>
      <c r="C140" s="2" t="s">
        <v>23</v>
      </c>
      <c r="D140" s="9">
        <v>18.922947000000001</v>
      </c>
      <c r="E140">
        <v>7.5313799999999998E-3</v>
      </c>
      <c r="G140" s="34">
        <v>33.775999999999996</v>
      </c>
      <c r="H140" s="34">
        <v>0.22413406865936092</v>
      </c>
      <c r="I140" s="34">
        <v>34.000134068659357</v>
      </c>
      <c r="J140" s="34">
        <v>33.744066138937335</v>
      </c>
      <c r="K140" s="34">
        <v>3.3239999999999994</v>
      </c>
      <c r="L140" s="34">
        <v>2.2057722768347811E-2</v>
      </c>
      <c r="M140" s="34">
        <v>3.346057722768347</v>
      </c>
      <c r="N140" s="34">
        <v>3.3208572905562441</v>
      </c>
      <c r="O140" s="34">
        <v>37.099999999999994</v>
      </c>
      <c r="P140" s="34">
        <v>0.24619179142770872</v>
      </c>
      <c r="Q140" s="34">
        <v>37.346191791427707</v>
      </c>
      <c r="R140" s="34">
        <v>37.064923429493575</v>
      </c>
      <c r="S140" s="34"/>
      <c r="T140" s="34">
        <v>129.67399999999998</v>
      </c>
      <c r="U140" s="34">
        <v>0.86050335206460116</v>
      </c>
      <c r="V140" s="34">
        <v>130.53450335206458</v>
      </c>
      <c r="W140" s="34">
        <v>129.5513984042089</v>
      </c>
      <c r="X140" s="34">
        <v>11.282999999999999</v>
      </c>
      <c r="Y140" s="34">
        <v>7.4872829721801565E-2</v>
      </c>
      <c r="Z140" s="34">
        <v>11.357872829721801</v>
      </c>
      <c r="AA140" s="34">
        <v>11.27233237344949</v>
      </c>
      <c r="AB140" s="34">
        <v>140.95699999999997</v>
      </c>
      <c r="AC140" s="34">
        <v>0.93537618178640269</v>
      </c>
      <c r="AD140" s="34">
        <v>141.89237618178637</v>
      </c>
      <c r="AE140" s="34">
        <v>140.8237307776584</v>
      </c>
    </row>
    <row r="141" spans="1:31" x14ac:dyDescent="0.25">
      <c r="A141" s="18">
        <v>45844</v>
      </c>
      <c r="B141" s="2">
        <v>9</v>
      </c>
      <c r="C141" s="2" t="s">
        <v>23</v>
      </c>
      <c r="D141" s="9">
        <v>21.066378</v>
      </c>
      <c r="E141">
        <v>7.6501130000000001E-3</v>
      </c>
      <c r="G141" s="34">
        <v>37.639999999999993</v>
      </c>
      <c r="H141" s="34">
        <v>0.12147740570180499</v>
      </c>
      <c r="I141" s="34">
        <v>37.761477405701797</v>
      </c>
      <c r="J141" s="34">
        <v>37.47259783650123</v>
      </c>
      <c r="K141" s="34">
        <v>3.508</v>
      </c>
      <c r="L141" s="34">
        <v>1.132153929866982E-2</v>
      </c>
      <c r="M141" s="34">
        <v>3.5193215392986699</v>
      </c>
      <c r="N141" s="34">
        <v>3.4923983318397012</v>
      </c>
      <c r="O141" s="34">
        <v>41.147999999999996</v>
      </c>
      <c r="P141" s="34">
        <v>0.13279894500047482</v>
      </c>
      <c r="Q141" s="34">
        <v>41.28079894500047</v>
      </c>
      <c r="R141" s="34">
        <v>40.964996168340932</v>
      </c>
      <c r="S141" s="34"/>
      <c r="T141" s="34">
        <v>143.37799999999996</v>
      </c>
      <c r="U141" s="34">
        <v>0.4627308043228851</v>
      </c>
      <c r="V141" s="34">
        <v>143.84073080432285</v>
      </c>
      <c r="W141" s="34">
        <v>142.7403329596672</v>
      </c>
      <c r="X141" s="34">
        <v>12.225</v>
      </c>
      <c r="Y141" s="34">
        <v>3.9454338063351919E-2</v>
      </c>
      <c r="Z141" s="34">
        <v>12.264454338063352</v>
      </c>
      <c r="AA141" s="34">
        <v>12.170629876493829</v>
      </c>
      <c r="AB141" s="34">
        <v>155.60299999999995</v>
      </c>
      <c r="AC141" s="34">
        <v>0.50218514238623702</v>
      </c>
      <c r="AD141" s="34">
        <v>156.1051851423862</v>
      </c>
      <c r="AE141" s="34">
        <v>154.91096283616102</v>
      </c>
    </row>
    <row r="142" spans="1:31" x14ac:dyDescent="0.25">
      <c r="A142" s="18">
        <v>45844</v>
      </c>
      <c r="B142" s="2">
        <v>10</v>
      </c>
      <c r="C142" s="2" t="s">
        <v>23</v>
      </c>
      <c r="D142" s="9">
        <v>28.104330999999998</v>
      </c>
      <c r="E142">
        <v>8.0463889999999993E-3</v>
      </c>
      <c r="G142" s="34">
        <v>42.001999999999995</v>
      </c>
      <c r="H142" s="34">
        <v>0.14178538522122083</v>
      </c>
      <c r="I142" s="34">
        <v>42.143785385221214</v>
      </c>
      <c r="J142" s="34">
        <v>41.80468009407921</v>
      </c>
      <c r="K142" s="34">
        <v>4.1220000000000008</v>
      </c>
      <c r="L142" s="34">
        <v>1.391456020860608E-2</v>
      </c>
      <c r="M142" s="34">
        <v>4.1359145602086071</v>
      </c>
      <c r="N142" s="34">
        <v>4.1026353827864046</v>
      </c>
      <c r="O142" s="34">
        <v>46.123999999999995</v>
      </c>
      <c r="P142" s="34">
        <v>0.1556999454298269</v>
      </c>
      <c r="Q142" s="34">
        <v>46.279699945429819</v>
      </c>
      <c r="R142" s="34">
        <v>45.907315476865612</v>
      </c>
      <c r="S142" s="34"/>
      <c r="T142" s="34">
        <v>158.1449999999999</v>
      </c>
      <c r="U142" s="34">
        <v>0.53384719170063233</v>
      </c>
      <c r="V142" s="34">
        <v>158.67884719170053</v>
      </c>
      <c r="W142" s="34">
        <v>157.40205546112455</v>
      </c>
      <c r="X142" s="34">
        <v>13.235000000000003</v>
      </c>
      <c r="Y142" s="34">
        <v>4.4677148073969296E-2</v>
      </c>
      <c r="Z142" s="34">
        <v>13.279677148073972</v>
      </c>
      <c r="AA142" s="34">
        <v>13.172823699946159</v>
      </c>
      <c r="AB142" s="34">
        <v>171.37999999999991</v>
      </c>
      <c r="AC142" s="34">
        <v>0.5785243397746016</v>
      </c>
      <c r="AD142" s="34">
        <v>171.9585243397745</v>
      </c>
      <c r="AE142" s="34">
        <v>170.5748791610707</v>
      </c>
    </row>
    <row r="143" spans="1:31" x14ac:dyDescent="0.25">
      <c r="A143" s="18">
        <v>45844</v>
      </c>
      <c r="B143" s="2">
        <v>11</v>
      </c>
      <c r="C143" s="2" t="s">
        <v>23</v>
      </c>
      <c r="D143" s="9">
        <v>27.299923</v>
      </c>
      <c r="E143">
        <v>8.0083900000000006E-3</v>
      </c>
      <c r="G143" s="34">
        <v>45.802</v>
      </c>
      <c r="H143" s="34">
        <v>0.27108510746856784</v>
      </c>
      <c r="I143" s="34">
        <v>46.073085107468565</v>
      </c>
      <c r="J143" s="34">
        <v>45.704113873424767</v>
      </c>
      <c r="K143" s="34">
        <v>4.3999999999999995</v>
      </c>
      <c r="L143" s="34">
        <v>2.6041973557086991E-2</v>
      </c>
      <c r="M143" s="34">
        <v>4.4260419735570862</v>
      </c>
      <c r="N143" s="34">
        <v>4.3905965032764716</v>
      </c>
      <c r="O143" s="34">
        <v>50.201999999999998</v>
      </c>
      <c r="P143" s="34">
        <v>0.29712708102565483</v>
      </c>
      <c r="Q143" s="34">
        <v>50.499127081025648</v>
      </c>
      <c r="R143" s="34">
        <v>50.094710376701236</v>
      </c>
      <c r="S143" s="34"/>
      <c r="T143" s="34">
        <v>169.53099999999992</v>
      </c>
      <c r="U143" s="34">
        <v>1.0033913225242075</v>
      </c>
      <c r="V143" s="34">
        <v>170.53439132252413</v>
      </c>
      <c r="W143" s="34">
        <v>169.16868540840073</v>
      </c>
      <c r="X143" s="34">
        <v>14.086</v>
      </c>
      <c r="Y143" s="34">
        <v>8.336982716480168E-2</v>
      </c>
      <c r="Z143" s="34">
        <v>14.169369827164802</v>
      </c>
      <c r="AA143" s="34">
        <v>14.055895987534633</v>
      </c>
      <c r="AB143" s="34">
        <v>183.61699999999993</v>
      </c>
      <c r="AC143" s="34">
        <v>1.0867611496890093</v>
      </c>
      <c r="AD143" s="34">
        <v>184.70376114968894</v>
      </c>
      <c r="AE143" s="34">
        <v>183.22458139593536</v>
      </c>
    </row>
    <row r="144" spans="1:31" x14ac:dyDescent="0.25">
      <c r="A144" s="18">
        <v>45844</v>
      </c>
      <c r="B144" s="2">
        <v>12</v>
      </c>
      <c r="C144" s="2" t="s">
        <v>23</v>
      </c>
      <c r="D144" s="9">
        <v>36.677297000000003</v>
      </c>
      <c r="E144">
        <v>8.0742959999999999E-3</v>
      </c>
      <c r="G144" s="34">
        <v>48.328000000000003</v>
      </c>
      <c r="H144" s="34">
        <v>0.43870898367317918</v>
      </c>
      <c r="I144" s="34">
        <v>48.766708983673183</v>
      </c>
      <c r="J144" s="34">
        <v>48.372952140393146</v>
      </c>
      <c r="K144" s="34">
        <v>4.5860000000000003</v>
      </c>
      <c r="L144" s="34">
        <v>4.1630512314293988E-2</v>
      </c>
      <c r="M144" s="34">
        <v>4.627630512314294</v>
      </c>
      <c r="N144" s="34">
        <v>4.5902656537792366</v>
      </c>
      <c r="O144" s="34">
        <v>52.914000000000001</v>
      </c>
      <c r="P144" s="34">
        <v>0.48033949598747316</v>
      </c>
      <c r="Q144" s="34">
        <v>53.394339495987481</v>
      </c>
      <c r="R144" s="34">
        <v>52.96321779417238</v>
      </c>
      <c r="S144" s="34"/>
      <c r="T144" s="34">
        <v>177.673</v>
      </c>
      <c r="U144" s="34">
        <v>1.6128691701739108</v>
      </c>
      <c r="V144" s="34">
        <v>179.28586917017392</v>
      </c>
      <c r="W144" s="34">
        <v>177.83826199387667</v>
      </c>
      <c r="X144" s="34">
        <v>14.711</v>
      </c>
      <c r="Y144" s="34">
        <v>0.13354262247177906</v>
      </c>
      <c r="Z144" s="34">
        <v>14.84454262247178</v>
      </c>
      <c r="AA144" s="34">
        <v>14.724683391353327</v>
      </c>
      <c r="AB144" s="34">
        <v>192.38400000000001</v>
      </c>
      <c r="AC144" s="34">
        <v>1.7464117926456899</v>
      </c>
      <c r="AD144" s="34">
        <v>194.1304117926457</v>
      </c>
      <c r="AE144" s="34">
        <v>192.56294538522999</v>
      </c>
    </row>
    <row r="145" spans="1:31" x14ac:dyDescent="0.25">
      <c r="A145" s="18">
        <v>45844</v>
      </c>
      <c r="B145" s="2">
        <v>13</v>
      </c>
      <c r="C145" s="2" t="s">
        <v>23</v>
      </c>
      <c r="D145" s="9">
        <v>32.546030999999999</v>
      </c>
      <c r="E145">
        <v>8.2604380000000002E-3</v>
      </c>
      <c r="G145" s="34">
        <v>50.213999999999992</v>
      </c>
      <c r="H145" s="34">
        <v>0.63946563383554955</v>
      </c>
      <c r="I145" s="34">
        <v>50.85346563383554</v>
      </c>
      <c r="J145" s="34">
        <v>50.433393733882113</v>
      </c>
      <c r="K145" s="34">
        <v>4.8079999999999998</v>
      </c>
      <c r="L145" s="34">
        <v>6.1228955420427021E-2</v>
      </c>
      <c r="M145" s="34">
        <v>4.8692289554204269</v>
      </c>
      <c r="N145" s="34">
        <v>4.8290069915263718</v>
      </c>
      <c r="O145" s="34">
        <v>55.021999999999991</v>
      </c>
      <c r="P145" s="34">
        <v>0.70069458925597661</v>
      </c>
      <c r="Q145" s="34">
        <v>55.722694589255966</v>
      </c>
      <c r="R145" s="34">
        <v>55.262400725408483</v>
      </c>
      <c r="S145" s="34"/>
      <c r="T145" s="34">
        <v>182.45799999999994</v>
      </c>
      <c r="U145" s="34">
        <v>2.3235675432820861</v>
      </c>
      <c r="V145" s="34">
        <v>184.78156754328202</v>
      </c>
      <c r="W145" s="34">
        <v>183.25519086104794</v>
      </c>
      <c r="X145" s="34">
        <v>15.169</v>
      </c>
      <c r="Y145" s="34">
        <v>0.19317429799759933</v>
      </c>
      <c r="Z145" s="34">
        <v>15.362174297997599</v>
      </c>
      <c r="AA145" s="34">
        <v>15.235276009663798</v>
      </c>
      <c r="AB145" s="34">
        <v>197.62699999999995</v>
      </c>
      <c r="AC145" s="34">
        <v>2.5167418412796856</v>
      </c>
      <c r="AD145" s="34">
        <v>200.14374184127962</v>
      </c>
      <c r="AE145" s="34">
        <v>198.49046687071174</v>
      </c>
    </row>
    <row r="146" spans="1:31" x14ac:dyDescent="0.25">
      <c r="A146" s="18">
        <v>45844</v>
      </c>
      <c r="B146" s="2">
        <v>14</v>
      </c>
      <c r="C146" s="2" t="s">
        <v>23</v>
      </c>
      <c r="D146" s="9">
        <v>43.618786</v>
      </c>
      <c r="E146">
        <v>8.3752630000000008E-3</v>
      </c>
      <c r="G146" s="34">
        <v>51.09</v>
      </c>
      <c r="H146" s="34">
        <v>0.74134142395723435</v>
      </c>
      <c r="I146" s="34">
        <v>51.831341423957241</v>
      </c>
      <c r="J146" s="34">
        <v>51.397240307888801</v>
      </c>
      <c r="K146" s="34">
        <v>4.8940000000000001</v>
      </c>
      <c r="L146" s="34">
        <v>7.1014384984276854E-2</v>
      </c>
      <c r="M146" s="34">
        <v>4.9650143849842774</v>
      </c>
      <c r="N146" s="34">
        <v>4.9234310837112503</v>
      </c>
      <c r="O146" s="34">
        <v>55.984000000000002</v>
      </c>
      <c r="P146" s="34">
        <v>0.81235580894151116</v>
      </c>
      <c r="Q146" s="34">
        <v>56.79635580894152</v>
      </c>
      <c r="R146" s="34">
        <v>56.320671391600051</v>
      </c>
      <c r="S146" s="34"/>
      <c r="T146" s="34">
        <v>185.17</v>
      </c>
      <c r="U146" s="34">
        <v>2.6869092087328452</v>
      </c>
      <c r="V146" s="34">
        <v>187.85690920873284</v>
      </c>
      <c r="W146" s="34">
        <v>186.28355818774259</v>
      </c>
      <c r="X146" s="34">
        <v>15.322000000000005</v>
      </c>
      <c r="Y146" s="34">
        <v>0.22232987468922977</v>
      </c>
      <c r="Z146" s="34">
        <v>15.544329874689234</v>
      </c>
      <c r="AA146" s="34">
        <v>15.414142023829955</v>
      </c>
      <c r="AB146" s="34">
        <v>200.49199999999999</v>
      </c>
      <c r="AC146" s="34">
        <v>2.9092390834220749</v>
      </c>
      <c r="AD146" s="34">
        <v>203.40123908342207</v>
      </c>
      <c r="AE146" s="34">
        <v>201.69770021157254</v>
      </c>
    </row>
    <row r="147" spans="1:31" x14ac:dyDescent="0.25">
      <c r="A147" s="18">
        <v>45844</v>
      </c>
      <c r="B147" s="2">
        <v>15</v>
      </c>
      <c r="C147" s="2" t="s">
        <v>23</v>
      </c>
      <c r="D147" s="9">
        <v>50.151238999999997</v>
      </c>
      <c r="E147">
        <v>8.4791250000000006E-3</v>
      </c>
      <c r="G147" s="34">
        <v>51.701999999999991</v>
      </c>
      <c r="H147" s="34">
        <v>0.84035881431451387</v>
      </c>
      <c r="I147" s="34">
        <v>52.542358814314504</v>
      </c>
      <c r="J147" s="34">
        <v>52.096845586133078</v>
      </c>
      <c r="K147" s="34">
        <v>4.8679999999999994</v>
      </c>
      <c r="L147" s="34">
        <v>7.9123954742235367E-2</v>
      </c>
      <c r="M147" s="34">
        <v>4.947123954742235</v>
      </c>
      <c r="N147" s="34">
        <v>4.905176672339481</v>
      </c>
      <c r="O147" s="34">
        <v>56.569999999999993</v>
      </c>
      <c r="P147" s="34">
        <v>0.91948276905674919</v>
      </c>
      <c r="Q147" s="34">
        <v>57.489482769056735</v>
      </c>
      <c r="R147" s="34">
        <v>57.002022258472557</v>
      </c>
      <c r="S147" s="34"/>
      <c r="T147" s="34">
        <v>187.27600000000001</v>
      </c>
      <c r="U147" s="34">
        <v>3.0439642046645181</v>
      </c>
      <c r="V147" s="34">
        <v>190.31996420466453</v>
      </c>
      <c r="W147" s="34">
        <v>188.70621743817765</v>
      </c>
      <c r="X147" s="34">
        <v>15.337</v>
      </c>
      <c r="Y147" s="34">
        <v>0.24928596834052263</v>
      </c>
      <c r="Z147" s="34">
        <v>15.586285968340523</v>
      </c>
      <c r="AA147" s="34">
        <v>15.454127901329217</v>
      </c>
      <c r="AB147" s="34">
        <v>202.613</v>
      </c>
      <c r="AC147" s="34">
        <v>3.293250173005041</v>
      </c>
      <c r="AD147" s="34">
        <v>205.90625017300505</v>
      </c>
      <c r="AE147" s="34">
        <v>204.16034533950688</v>
      </c>
    </row>
    <row r="148" spans="1:31" x14ac:dyDescent="0.25">
      <c r="A148" s="18">
        <v>45844</v>
      </c>
      <c r="B148" s="2">
        <v>16</v>
      </c>
      <c r="C148" s="2" t="s">
        <v>23</v>
      </c>
      <c r="D148" s="9">
        <v>40.870823999999999</v>
      </c>
      <c r="E148">
        <v>8.6138919999999997E-3</v>
      </c>
      <c r="G148" s="34">
        <v>52.131999999999991</v>
      </c>
      <c r="H148" s="34">
        <v>0.97163696936558708</v>
      </c>
      <c r="I148" s="34">
        <v>53.103636969365581</v>
      </c>
      <c r="J148" s="34">
        <v>52.646207975704264</v>
      </c>
      <c r="K148" s="34">
        <v>4.9619999999999997</v>
      </c>
      <c r="L148" s="34">
        <v>9.2481827706438341E-2</v>
      </c>
      <c r="M148" s="34">
        <v>5.0544818277064385</v>
      </c>
      <c r="N148" s="34">
        <v>5.0109430671266129</v>
      </c>
      <c r="O148" s="34">
        <v>57.093999999999994</v>
      </c>
      <c r="P148" s="34">
        <v>1.0641187970720254</v>
      </c>
      <c r="Q148" s="34">
        <v>58.158118797072021</v>
      </c>
      <c r="R148" s="34">
        <v>57.657151042830876</v>
      </c>
      <c r="S148" s="34"/>
      <c r="T148" s="34">
        <v>188.65899999999999</v>
      </c>
      <c r="U148" s="34">
        <v>3.5162291683331217</v>
      </c>
      <c r="V148" s="34">
        <v>192.17522916833312</v>
      </c>
      <c r="W148" s="34">
        <v>190.51985249920185</v>
      </c>
      <c r="X148" s="34">
        <v>15.555999999999997</v>
      </c>
      <c r="Y148" s="34">
        <v>0.28993295280156278</v>
      </c>
      <c r="Z148" s="34">
        <v>15.84593295280156</v>
      </c>
      <c r="AA148" s="34">
        <v>15.709437797706887</v>
      </c>
      <c r="AB148" s="34">
        <v>204.21499999999997</v>
      </c>
      <c r="AC148" s="34">
        <v>3.8061621211346846</v>
      </c>
      <c r="AD148" s="34">
        <v>208.02116212113467</v>
      </c>
      <c r="AE148" s="34">
        <v>206.22929029690874</v>
      </c>
    </row>
    <row r="149" spans="1:31" x14ac:dyDescent="0.25">
      <c r="A149" s="18">
        <v>45844</v>
      </c>
      <c r="B149" s="2">
        <v>17</v>
      </c>
      <c r="C149" s="2" t="s">
        <v>23</v>
      </c>
      <c r="D149" s="9">
        <v>43.091634999999997</v>
      </c>
      <c r="E149">
        <v>8.7451579999999994E-3</v>
      </c>
      <c r="G149" s="34">
        <v>52.773999999999994</v>
      </c>
      <c r="H149" s="34">
        <v>1.0556748521837815</v>
      </c>
      <c r="I149" s="34">
        <v>53.829674852183778</v>
      </c>
      <c r="J149" s="34">
        <v>53.358925840512804</v>
      </c>
      <c r="K149" s="34">
        <v>4.9579999999999993</v>
      </c>
      <c r="L149" s="34">
        <v>9.9178305929571164E-2</v>
      </c>
      <c r="M149" s="34">
        <v>5.0571783059295701</v>
      </c>
      <c r="N149" s="34">
        <v>5.0129524826100438</v>
      </c>
      <c r="O149" s="34">
        <v>57.731999999999992</v>
      </c>
      <c r="P149" s="34">
        <v>1.1548531581133528</v>
      </c>
      <c r="Q149" s="34">
        <v>58.886853158113347</v>
      </c>
      <c r="R149" s="34">
        <v>58.37187832312285</v>
      </c>
      <c r="S149" s="34"/>
      <c r="T149" s="34">
        <v>188.89199999999994</v>
      </c>
      <c r="U149" s="34">
        <v>3.7785374271174974</v>
      </c>
      <c r="V149" s="34">
        <v>192.67053742711744</v>
      </c>
      <c r="W149" s="34">
        <v>190.9856031353724</v>
      </c>
      <c r="X149" s="34">
        <v>15.618</v>
      </c>
      <c r="Y149" s="34">
        <v>0.31241766478580935</v>
      </c>
      <c r="Z149" s="34">
        <v>15.930417664785809</v>
      </c>
      <c r="AA149" s="34">
        <v>15.791103645301266</v>
      </c>
      <c r="AB149" s="34">
        <v>204.50999999999993</v>
      </c>
      <c r="AC149" s="34">
        <v>4.0909550919033064</v>
      </c>
      <c r="AD149" s="34">
        <v>208.60095509190324</v>
      </c>
      <c r="AE149" s="34">
        <v>206.77670678067366</v>
      </c>
    </row>
    <row r="150" spans="1:31" x14ac:dyDescent="0.25">
      <c r="A150" s="18">
        <v>45844</v>
      </c>
      <c r="B150" s="2">
        <v>18</v>
      </c>
      <c r="C150" s="2" t="s">
        <v>23</v>
      </c>
      <c r="D150" s="9">
        <v>44.560045000000002</v>
      </c>
      <c r="E150">
        <v>8.9290029999999996E-3</v>
      </c>
      <c r="G150" s="34">
        <v>52.592000000000006</v>
      </c>
      <c r="H150" s="34">
        <v>1.0262919980926819</v>
      </c>
      <c r="I150" s="34">
        <v>53.618291998092687</v>
      </c>
      <c r="J150" s="34">
        <v>53.13953410798684</v>
      </c>
      <c r="K150" s="34">
        <v>4.7860000000000005</v>
      </c>
      <c r="L150" s="34">
        <v>9.339506964693442E-2</v>
      </c>
      <c r="M150" s="34">
        <v>4.879395069646935</v>
      </c>
      <c r="N150" s="34">
        <v>4.8358269364318724</v>
      </c>
      <c r="O150" s="34">
        <v>57.378000000000007</v>
      </c>
      <c r="P150" s="34">
        <v>1.1196870677396162</v>
      </c>
      <c r="Q150" s="34">
        <v>58.497687067739619</v>
      </c>
      <c r="R150" s="34">
        <v>57.975361044418712</v>
      </c>
      <c r="S150" s="34"/>
      <c r="T150" s="34">
        <v>187.54299999999998</v>
      </c>
      <c r="U150" s="34">
        <v>3.6597558601744713</v>
      </c>
      <c r="V150" s="34">
        <v>191.20275586017445</v>
      </c>
      <c r="W150" s="34">
        <v>189.49550587949068</v>
      </c>
      <c r="X150" s="34">
        <v>15.532</v>
      </c>
      <c r="Y150" s="34">
        <v>0.30309490634270481</v>
      </c>
      <c r="Z150" s="34">
        <v>15.835094906342706</v>
      </c>
      <c r="AA150" s="34">
        <v>15.693703296418686</v>
      </c>
      <c r="AB150" s="34">
        <v>203.07499999999999</v>
      </c>
      <c r="AC150" s="34">
        <v>3.9628507665171759</v>
      </c>
      <c r="AD150" s="34">
        <v>207.03785076651715</v>
      </c>
      <c r="AE150" s="34">
        <v>205.18920917590935</v>
      </c>
    </row>
    <row r="151" spans="1:31" x14ac:dyDescent="0.25">
      <c r="A151" s="18">
        <v>45844</v>
      </c>
      <c r="B151" s="2">
        <v>19</v>
      </c>
      <c r="C151" s="2" t="s">
        <v>23</v>
      </c>
      <c r="D151" s="9">
        <v>46.922040000000003</v>
      </c>
      <c r="E151">
        <v>8.9644749999999995E-3</v>
      </c>
      <c r="G151" s="34">
        <v>51.445999999999998</v>
      </c>
      <c r="H151" s="34">
        <v>1.0254496746391455</v>
      </c>
      <c r="I151" s="34">
        <v>52.471449674639146</v>
      </c>
      <c r="J151" s="34">
        <v>52.00107067581709</v>
      </c>
      <c r="K151" s="34">
        <v>4.7219999999999995</v>
      </c>
      <c r="L151" s="34">
        <v>9.4121474237959107E-2</v>
      </c>
      <c r="M151" s="34">
        <v>4.816121474237959</v>
      </c>
      <c r="N151" s="34">
        <v>4.77294747368519</v>
      </c>
      <c r="O151" s="34">
        <v>56.167999999999999</v>
      </c>
      <c r="P151" s="34">
        <v>1.1195711488771045</v>
      </c>
      <c r="Q151" s="34">
        <v>57.287571148877106</v>
      </c>
      <c r="R151" s="34">
        <v>56.774018149502282</v>
      </c>
      <c r="S151" s="34"/>
      <c r="T151" s="34">
        <v>182.9430000000001</v>
      </c>
      <c r="U151" s="34">
        <v>3.6465194539421781</v>
      </c>
      <c r="V151" s="34">
        <v>186.58951945394227</v>
      </c>
      <c r="W151" s="34">
        <v>184.91684237153541</v>
      </c>
      <c r="X151" s="34">
        <v>15.139000000000005</v>
      </c>
      <c r="Y151" s="34">
        <v>0.30175878832877245</v>
      </c>
      <c r="Z151" s="34">
        <v>15.440758788328777</v>
      </c>
      <c r="AA151" s="34">
        <v>15.302340492189774</v>
      </c>
      <c r="AB151" s="34">
        <v>198.08200000000011</v>
      </c>
      <c r="AC151" s="34">
        <v>3.9482782422709506</v>
      </c>
      <c r="AD151" s="34">
        <v>202.03027824227104</v>
      </c>
      <c r="AE151" s="34">
        <v>200.21918286372519</v>
      </c>
    </row>
    <row r="152" spans="1:31" x14ac:dyDescent="0.25">
      <c r="A152" s="18">
        <v>45844</v>
      </c>
      <c r="B152" s="2">
        <v>20</v>
      </c>
      <c r="C152" s="2" t="s">
        <v>23</v>
      </c>
      <c r="D152" s="9">
        <v>48.730255</v>
      </c>
      <c r="E152">
        <v>8.8858749999999997E-3</v>
      </c>
      <c r="G152" s="34">
        <v>49.47</v>
      </c>
      <c r="H152" s="34">
        <v>0.87481893797103127</v>
      </c>
      <c r="I152" s="34">
        <v>50.344818937971027</v>
      </c>
      <c r="J152" s="34">
        <v>49.897461169990585</v>
      </c>
      <c r="K152" s="34">
        <v>4.5500000000000007</v>
      </c>
      <c r="L152" s="34">
        <v>8.0461414347446802E-2</v>
      </c>
      <c r="M152" s="34">
        <v>4.6304614143474474</v>
      </c>
      <c r="N152" s="34">
        <v>4.5893157130272328</v>
      </c>
      <c r="O152" s="34">
        <v>54.019999999999996</v>
      </c>
      <c r="P152" s="34">
        <v>0.95528035231847808</v>
      </c>
      <c r="Q152" s="34">
        <v>54.975280352318478</v>
      </c>
      <c r="R152" s="34">
        <v>54.486776883017818</v>
      </c>
      <c r="S152" s="34"/>
      <c r="T152" s="34">
        <v>175.76599999999999</v>
      </c>
      <c r="U152" s="34">
        <v>3.1082155943282048</v>
      </c>
      <c r="V152" s="34">
        <v>178.87421559432821</v>
      </c>
      <c r="W152" s="34">
        <v>177.28476167383394</v>
      </c>
      <c r="X152" s="34">
        <v>14.708999999999993</v>
      </c>
      <c r="Y152" s="34">
        <v>0.26011141618386685</v>
      </c>
      <c r="Z152" s="34">
        <v>14.969111416183859</v>
      </c>
      <c r="AA152" s="34">
        <v>14.836097763278575</v>
      </c>
      <c r="AB152" s="34">
        <v>190.47499999999999</v>
      </c>
      <c r="AC152" s="34">
        <v>3.3683270105120715</v>
      </c>
      <c r="AD152" s="34">
        <v>193.84332701051207</v>
      </c>
      <c r="AE152" s="34">
        <v>192.12085943711253</v>
      </c>
    </row>
    <row r="153" spans="1:31" x14ac:dyDescent="0.25">
      <c r="A153" s="18">
        <v>45844</v>
      </c>
      <c r="B153" s="2">
        <v>21</v>
      </c>
      <c r="C153" s="2" t="s">
        <v>23</v>
      </c>
      <c r="D153" s="9">
        <v>50.693497000000001</v>
      </c>
      <c r="E153">
        <v>8.7500189999999995E-3</v>
      </c>
      <c r="G153" s="34">
        <v>46.314000000000007</v>
      </c>
      <c r="H153" s="34">
        <v>0.57639510922302739</v>
      </c>
      <c r="I153" s="34">
        <v>46.890395109223036</v>
      </c>
      <c r="J153" s="34">
        <v>46.480103261099828</v>
      </c>
      <c r="K153" s="34">
        <v>4.1759999999999993</v>
      </c>
      <c r="L153" s="34">
        <v>5.1971887034489822E-2</v>
      </c>
      <c r="M153" s="34">
        <v>4.2279718870344887</v>
      </c>
      <c r="N153" s="34">
        <v>4.1909770526914709</v>
      </c>
      <c r="O153" s="34">
        <v>50.490000000000009</v>
      </c>
      <c r="P153" s="34">
        <v>0.62836699625751724</v>
      </c>
      <c r="Q153" s="34">
        <v>51.118366996257521</v>
      </c>
      <c r="R153" s="34">
        <v>50.6710803137913</v>
      </c>
      <c r="S153" s="34"/>
      <c r="T153" s="34">
        <v>165.18999999999994</v>
      </c>
      <c r="U153" s="34">
        <v>2.0558515371713058</v>
      </c>
      <c r="V153" s="34">
        <v>167.24585153717123</v>
      </c>
      <c r="W153" s="34">
        <v>165.78244715854979</v>
      </c>
      <c r="X153" s="34">
        <v>14.015000000000001</v>
      </c>
      <c r="Y153" s="34">
        <v>0.1744219340968331</v>
      </c>
      <c r="Z153" s="34">
        <v>14.189421934096833</v>
      </c>
      <c r="AA153" s="34">
        <v>14.065264222574468</v>
      </c>
      <c r="AB153" s="34">
        <v>179.20499999999993</v>
      </c>
      <c r="AC153" s="34">
        <v>2.2302734712681387</v>
      </c>
      <c r="AD153" s="34">
        <v>181.43527347126806</v>
      </c>
      <c r="AE153" s="34">
        <v>179.84771138112424</v>
      </c>
    </row>
    <row r="154" spans="1:31" x14ac:dyDescent="0.25">
      <c r="A154" s="18">
        <v>45844</v>
      </c>
      <c r="B154" s="2">
        <v>22</v>
      </c>
      <c r="C154" s="2" t="s">
        <v>23</v>
      </c>
      <c r="D154" s="9">
        <v>54.258360000000003</v>
      </c>
      <c r="E154">
        <v>8.4846620000000005E-3</v>
      </c>
      <c r="G154" s="34">
        <v>43.323999999999998</v>
      </c>
      <c r="H154" s="34">
        <v>0.56201008789752438</v>
      </c>
      <c r="I154" s="34">
        <v>43.886010087897525</v>
      </c>
      <c r="J154" s="34">
        <v>43.513652125773127</v>
      </c>
      <c r="K154" s="34">
        <v>3.976</v>
      </c>
      <c r="L154" s="34">
        <v>5.1577696184114057E-2</v>
      </c>
      <c r="M154" s="34">
        <v>4.0275776961841139</v>
      </c>
      <c r="N154" s="34">
        <v>3.9934050607532532</v>
      </c>
      <c r="O154" s="34">
        <v>47.3</v>
      </c>
      <c r="P154" s="34">
        <v>0.61358778408163839</v>
      </c>
      <c r="Q154" s="34">
        <v>47.913587784081642</v>
      </c>
      <c r="R154" s="34">
        <v>47.507057186526382</v>
      </c>
      <c r="S154" s="34"/>
      <c r="T154" s="34">
        <v>156.471</v>
      </c>
      <c r="U154" s="34">
        <v>2.0297821176117985</v>
      </c>
      <c r="V154" s="34">
        <v>158.50078211761181</v>
      </c>
      <c r="W154" s="34">
        <v>157.15595655460822</v>
      </c>
      <c r="X154" s="34">
        <v>13.208000000000006</v>
      </c>
      <c r="Y154" s="34">
        <v>0.17133757826956203</v>
      </c>
      <c r="Z154" s="34">
        <v>13.379337578269567</v>
      </c>
      <c r="AA154" s="34">
        <v>13.265818421134052</v>
      </c>
      <c r="AB154" s="34">
        <v>169.679</v>
      </c>
      <c r="AC154" s="34">
        <v>2.2011196958813604</v>
      </c>
      <c r="AD154" s="34">
        <v>171.88011969588138</v>
      </c>
      <c r="AE154" s="34">
        <v>170.42177497574227</v>
      </c>
    </row>
    <row r="155" spans="1:31" x14ac:dyDescent="0.25">
      <c r="A155" s="18">
        <v>45844</v>
      </c>
      <c r="B155" s="2">
        <v>23</v>
      </c>
      <c r="C155" s="2" t="s">
        <v>23</v>
      </c>
      <c r="D155" s="9">
        <v>38.896231999999998</v>
      </c>
      <c r="E155">
        <v>8.6718379999999994E-3</v>
      </c>
      <c r="G155" s="34">
        <v>40.111999999999995</v>
      </c>
      <c r="H155" s="34">
        <v>0.43242854229257299</v>
      </c>
      <c r="I155" s="34">
        <v>40.544428542292565</v>
      </c>
      <c r="J155" s="34">
        <v>40.192833826171224</v>
      </c>
      <c r="K155" s="34">
        <v>3.7019999999999995</v>
      </c>
      <c r="L155" s="34">
        <v>3.9909514947325121E-2</v>
      </c>
      <c r="M155" s="34">
        <v>3.7419095149473245</v>
      </c>
      <c r="N155" s="34">
        <v>3.7094602818230427</v>
      </c>
      <c r="O155" s="34">
        <v>43.813999999999993</v>
      </c>
      <c r="P155" s="34">
        <v>0.47233805723989813</v>
      </c>
      <c r="Q155" s="34">
        <v>44.286338057239888</v>
      </c>
      <c r="R155" s="34">
        <v>43.902294107994265</v>
      </c>
      <c r="S155" s="34"/>
      <c r="T155" s="34">
        <v>145.8550000000001</v>
      </c>
      <c r="U155" s="34">
        <v>1.572393922917912</v>
      </c>
      <c r="V155" s="34">
        <v>147.42739392291801</v>
      </c>
      <c r="W155" s="34">
        <v>146.14892744605629</v>
      </c>
      <c r="X155" s="34">
        <v>12.166999999999998</v>
      </c>
      <c r="Y155" s="34">
        <v>0.13116668513346968</v>
      </c>
      <c r="Z155" s="34">
        <v>12.298166685133468</v>
      </c>
      <c r="AA155" s="34">
        <v>12.191518975942992</v>
      </c>
      <c r="AB155" s="34">
        <v>158.02200000000011</v>
      </c>
      <c r="AC155" s="34">
        <v>1.7035606080513817</v>
      </c>
      <c r="AD155" s="34">
        <v>159.7255606080515</v>
      </c>
      <c r="AE155" s="34">
        <v>158.34044642199927</v>
      </c>
    </row>
    <row r="156" spans="1:31" x14ac:dyDescent="0.25">
      <c r="A156" s="18">
        <v>45844</v>
      </c>
      <c r="B156" s="2">
        <v>24</v>
      </c>
      <c r="C156" s="2" t="s">
        <v>23</v>
      </c>
      <c r="D156" s="9">
        <v>33.29945</v>
      </c>
      <c r="E156">
        <v>8.9183639999999998E-3</v>
      </c>
      <c r="G156" s="34">
        <v>37.475999999999999</v>
      </c>
      <c r="H156" s="34">
        <v>0.36919821455408242</v>
      </c>
      <c r="I156" s="34">
        <v>37.845198214554081</v>
      </c>
      <c r="J156" s="34">
        <v>37.507680961224537</v>
      </c>
      <c r="K156" s="34">
        <v>3.5060000000000002</v>
      </c>
      <c r="L156" s="34">
        <v>3.4539677132741302E-2</v>
      </c>
      <c r="M156" s="34">
        <v>3.5405396771327413</v>
      </c>
      <c r="N156" s="34">
        <v>3.5089638555356291</v>
      </c>
      <c r="O156" s="34">
        <v>40.981999999999999</v>
      </c>
      <c r="P156" s="34">
        <v>0.40373789168682372</v>
      </c>
      <c r="Q156" s="34">
        <v>41.385737891686823</v>
      </c>
      <c r="R156" s="34">
        <v>41.016644816760163</v>
      </c>
      <c r="S156" s="34"/>
      <c r="T156" s="34">
        <v>137.00799999999995</v>
      </c>
      <c r="U156" s="34">
        <v>1.3497467440395376</v>
      </c>
      <c r="V156" s="34">
        <v>138.3577467440395</v>
      </c>
      <c r="W156" s="34">
        <v>137.12382199635636</v>
      </c>
      <c r="X156" s="34">
        <v>11.374000000000004</v>
      </c>
      <c r="Y156" s="34">
        <v>0.11205199307124922</v>
      </c>
      <c r="Z156" s="34">
        <v>11.486051993071253</v>
      </c>
      <c r="AA156" s="34">
        <v>11.383615200474118</v>
      </c>
      <c r="AB156" s="34">
        <v>148.38199999999995</v>
      </c>
      <c r="AC156" s="34">
        <v>1.4617987371107868</v>
      </c>
      <c r="AD156" s="34">
        <v>149.84379873711075</v>
      </c>
      <c r="AE156" s="34">
        <v>148.50743719683047</v>
      </c>
    </row>
    <row r="157" spans="1:31" x14ac:dyDescent="0.25">
      <c r="A157" s="18">
        <v>45845</v>
      </c>
      <c r="B157" s="2">
        <v>1</v>
      </c>
      <c r="C157" s="2" t="s">
        <v>23</v>
      </c>
      <c r="D157" s="9">
        <v>43.734208000000002</v>
      </c>
      <c r="E157">
        <v>9.0594909999999994E-3</v>
      </c>
      <c r="G157" s="34">
        <v>35.837999999999994</v>
      </c>
      <c r="H157" s="34">
        <v>0.32608475239872969</v>
      </c>
      <c r="I157" s="34">
        <v>36.164084752398722</v>
      </c>
      <c r="J157" s="34">
        <v>35.836456552061129</v>
      </c>
      <c r="K157" s="34">
        <v>3.3580000000000001</v>
      </c>
      <c r="L157" s="34">
        <v>3.05539538633555E-2</v>
      </c>
      <c r="M157" s="34">
        <v>3.3885539538633558</v>
      </c>
      <c r="N157" s="34">
        <v>3.3578553798153163</v>
      </c>
      <c r="O157" s="34">
        <v>39.195999999999991</v>
      </c>
      <c r="P157" s="34">
        <v>0.35663870626208521</v>
      </c>
      <c r="Q157" s="34">
        <v>39.55263870626208</v>
      </c>
      <c r="R157" s="34">
        <v>39.194311931876449</v>
      </c>
      <c r="S157" s="34"/>
      <c r="T157" s="34">
        <v>131.12700000000001</v>
      </c>
      <c r="U157" s="34">
        <v>1.1931055116855918</v>
      </c>
      <c r="V157" s="34">
        <v>132.3201055116856</v>
      </c>
      <c r="W157" s="34">
        <v>131.12135270668344</v>
      </c>
      <c r="X157" s="34">
        <v>11.094999999999999</v>
      </c>
      <c r="Y157" s="34">
        <v>0.1009517921721052</v>
      </c>
      <c r="Z157" s="34">
        <v>11.195951792172105</v>
      </c>
      <c r="AA157" s="34">
        <v>11.094522167674487</v>
      </c>
      <c r="AB157" s="34">
        <v>142.22200000000001</v>
      </c>
      <c r="AC157" s="34">
        <v>1.294057303857697</v>
      </c>
      <c r="AD157" s="34">
        <v>143.51605730385771</v>
      </c>
      <c r="AE157" s="34">
        <v>142.21587487435792</v>
      </c>
    </row>
    <row r="158" spans="1:31" x14ac:dyDescent="0.25">
      <c r="A158" s="18">
        <v>45845</v>
      </c>
      <c r="B158" s="2">
        <v>2</v>
      </c>
      <c r="C158" s="2" t="s">
        <v>23</v>
      </c>
      <c r="D158" s="9">
        <v>32.114514999999997</v>
      </c>
      <c r="E158">
        <v>9.2188359999999994E-3</v>
      </c>
      <c r="G158" s="34">
        <v>34.831999999999994</v>
      </c>
      <c r="H158" s="34">
        <v>0.29845444169938856</v>
      </c>
      <c r="I158" s="34">
        <v>35.130454441699385</v>
      </c>
      <c r="J158" s="34">
        <v>34.80659254359589</v>
      </c>
      <c r="K158" s="34">
        <v>3.2719999999999998</v>
      </c>
      <c r="L158" s="34">
        <v>2.8035798496796036E-2</v>
      </c>
      <c r="M158" s="34">
        <v>3.3000357984967956</v>
      </c>
      <c r="N158" s="34">
        <v>3.2696133096763247</v>
      </c>
      <c r="O158" s="34">
        <v>38.103999999999992</v>
      </c>
      <c r="P158" s="34">
        <v>0.32649024019618461</v>
      </c>
      <c r="Q158" s="34">
        <v>38.430490240196178</v>
      </c>
      <c r="R158" s="34">
        <v>38.076205853272214</v>
      </c>
      <c r="S158" s="34"/>
      <c r="T158" s="34">
        <v>127.27600000000004</v>
      </c>
      <c r="U158" s="34">
        <v>1.0905514332146131</v>
      </c>
      <c r="V158" s="34">
        <v>128.36655143321465</v>
      </c>
      <c r="W158" s="34">
        <v>127.18316124766629</v>
      </c>
      <c r="X158" s="34">
        <v>10.698000000000004</v>
      </c>
      <c r="Y158" s="34">
        <v>9.1664722591297099E-2</v>
      </c>
      <c r="Z158" s="34">
        <v>10.789664722591301</v>
      </c>
      <c r="AA158" s="34">
        <v>10.690196573018747</v>
      </c>
      <c r="AB158" s="34">
        <v>137.97400000000005</v>
      </c>
      <c r="AC158" s="34">
        <v>1.1822161558059103</v>
      </c>
      <c r="AD158" s="34">
        <v>139.15621615580596</v>
      </c>
      <c r="AE158" s="34">
        <v>137.87335782068504</v>
      </c>
    </row>
    <row r="159" spans="1:31" x14ac:dyDescent="0.25">
      <c r="A159" s="18">
        <v>45845</v>
      </c>
      <c r="B159" s="2">
        <v>3</v>
      </c>
      <c r="C159" s="2" t="s">
        <v>23</v>
      </c>
      <c r="D159" s="9">
        <v>28.476541000000001</v>
      </c>
      <c r="E159">
        <v>9.2998609999999995E-3</v>
      </c>
      <c r="G159" s="34">
        <v>34.153999999999996</v>
      </c>
      <c r="H159" s="34">
        <v>0.30306489814960502</v>
      </c>
      <c r="I159" s="34">
        <v>34.457064898149603</v>
      </c>
      <c r="J159" s="34">
        <v>34.13661898412883</v>
      </c>
      <c r="K159" s="34">
        <v>3.1999999999999997</v>
      </c>
      <c r="L159" s="34">
        <v>2.8395141830495286E-2</v>
      </c>
      <c r="M159" s="34">
        <v>3.2283951418304948</v>
      </c>
      <c r="N159" s="34">
        <v>3.1983715157583958</v>
      </c>
      <c r="O159" s="34">
        <v>37.353999999999999</v>
      </c>
      <c r="P159" s="34">
        <v>0.33146003998010032</v>
      </c>
      <c r="Q159" s="34">
        <v>37.6854600399801</v>
      </c>
      <c r="R159" s="34">
        <v>37.334990499887226</v>
      </c>
      <c r="S159" s="34"/>
      <c r="T159" s="34">
        <v>124.56899999999997</v>
      </c>
      <c r="U159" s="34">
        <v>1.1053607570884272</v>
      </c>
      <c r="V159" s="34">
        <v>125.67436075708841</v>
      </c>
      <c r="W159" s="34">
        <v>124.50560667078364</v>
      </c>
      <c r="X159" s="34">
        <v>10.499999999999998</v>
      </c>
      <c r="Y159" s="34">
        <v>9.3171559131312656E-2</v>
      </c>
      <c r="Z159" s="34">
        <v>10.59317155913131</v>
      </c>
      <c r="AA159" s="34">
        <v>10.494656536082235</v>
      </c>
      <c r="AB159" s="34">
        <v>135.06899999999996</v>
      </c>
      <c r="AC159" s="34">
        <v>1.1985323162197399</v>
      </c>
      <c r="AD159" s="34">
        <v>136.26753231621973</v>
      </c>
      <c r="AE159" s="34">
        <v>135.00026320686587</v>
      </c>
    </row>
    <row r="160" spans="1:31" x14ac:dyDescent="0.25">
      <c r="A160" s="18">
        <v>45845</v>
      </c>
      <c r="B160" s="2">
        <v>4</v>
      </c>
      <c r="C160" s="2" t="s">
        <v>23</v>
      </c>
      <c r="D160" s="9">
        <v>26.984355999999998</v>
      </c>
      <c r="E160">
        <v>9.0040910000000005E-3</v>
      </c>
      <c r="G160" s="34">
        <v>33.669999999999987</v>
      </c>
      <c r="H160" s="34">
        <v>0.31871996900026212</v>
      </c>
      <c r="I160" s="34">
        <v>33.98871996900025</v>
      </c>
      <c r="J160" s="34">
        <v>33.682682441425854</v>
      </c>
      <c r="K160" s="34">
        <v>3.1259999999999999</v>
      </c>
      <c r="L160" s="34">
        <v>2.9590692696608838E-2</v>
      </c>
      <c r="M160" s="34">
        <v>3.1555906926966086</v>
      </c>
      <c r="N160" s="34">
        <v>3.1271774669408154</v>
      </c>
      <c r="O160" s="34">
        <v>36.795999999999985</v>
      </c>
      <c r="P160" s="34">
        <v>0.34831066169687097</v>
      </c>
      <c r="Q160" s="34">
        <v>37.144310661696856</v>
      </c>
      <c r="R160" s="34">
        <v>36.809859908366668</v>
      </c>
      <c r="S160" s="34"/>
      <c r="T160" s="34">
        <v>124.83800000000005</v>
      </c>
      <c r="U160" s="34">
        <v>1.1817155773702035</v>
      </c>
      <c r="V160" s="34">
        <v>126.01971557737025</v>
      </c>
      <c r="W160" s="34">
        <v>124.88502259051749</v>
      </c>
      <c r="X160" s="34">
        <v>10.471999999999998</v>
      </c>
      <c r="Y160" s="34">
        <v>9.9127873934385075E-2</v>
      </c>
      <c r="Z160" s="34">
        <v>10.571127873934383</v>
      </c>
      <c r="AA160" s="34">
        <v>10.475944476584841</v>
      </c>
      <c r="AB160" s="34">
        <v>135.31000000000006</v>
      </c>
      <c r="AC160" s="34">
        <v>1.2808434513045885</v>
      </c>
      <c r="AD160" s="34">
        <v>136.59084345130464</v>
      </c>
      <c r="AE160" s="34">
        <v>135.36096706710234</v>
      </c>
    </row>
    <row r="161" spans="1:31" x14ac:dyDescent="0.25">
      <c r="A161" s="18">
        <v>45845</v>
      </c>
      <c r="B161" s="2">
        <v>5</v>
      </c>
      <c r="C161" s="2" t="s">
        <v>23</v>
      </c>
      <c r="D161" s="9">
        <v>28.955297000000002</v>
      </c>
      <c r="E161">
        <v>9.1215150000000002E-3</v>
      </c>
      <c r="G161" s="34">
        <v>34.651999999999994</v>
      </c>
      <c r="H161" s="34">
        <v>0.33327844247103727</v>
      </c>
      <c r="I161" s="34">
        <v>34.985278442471028</v>
      </c>
      <c r="J161" s="34">
        <v>34.666159700378849</v>
      </c>
      <c r="K161" s="34">
        <v>3.2240000000000002</v>
      </c>
      <c r="L161" s="34">
        <v>3.1008013924928558E-2</v>
      </c>
      <c r="M161" s="34">
        <v>3.2550080139249289</v>
      </c>
      <c r="N161" s="34">
        <v>3.2253174095007924</v>
      </c>
      <c r="O161" s="34">
        <v>37.875999999999991</v>
      </c>
      <c r="P161" s="34">
        <v>0.36428645639596585</v>
      </c>
      <c r="Q161" s="34">
        <v>38.240286456395957</v>
      </c>
      <c r="R161" s="34">
        <v>37.891477109879638</v>
      </c>
      <c r="S161" s="34"/>
      <c r="T161" s="34">
        <v>128.58500000000004</v>
      </c>
      <c r="U161" s="34">
        <v>1.2367138556256014</v>
      </c>
      <c r="V161" s="34">
        <v>129.82171385562563</v>
      </c>
      <c r="W161" s="34">
        <v>128.63754314536584</v>
      </c>
      <c r="X161" s="34">
        <v>10.822000000000001</v>
      </c>
      <c r="Y161" s="34">
        <v>0.10408459264751144</v>
      </c>
      <c r="Z161" s="34">
        <v>10.926084592647513</v>
      </c>
      <c r="AA161" s="34">
        <v>10.82642214814441</v>
      </c>
      <c r="AB161" s="34">
        <v>139.40700000000004</v>
      </c>
      <c r="AC161" s="34">
        <v>1.3407984482731128</v>
      </c>
      <c r="AD161" s="34">
        <v>140.74779844827316</v>
      </c>
      <c r="AE161" s="34">
        <v>139.46396529351026</v>
      </c>
    </row>
    <row r="162" spans="1:31" x14ac:dyDescent="0.25">
      <c r="A162" s="18">
        <v>45845</v>
      </c>
      <c r="B162" s="2">
        <v>6</v>
      </c>
      <c r="C162" s="2" t="s">
        <v>23</v>
      </c>
      <c r="D162" s="9">
        <v>32.675994000000003</v>
      </c>
      <c r="E162">
        <v>9.4861619999999994E-3</v>
      </c>
      <c r="G162" s="34">
        <v>36.941999999999993</v>
      </c>
      <c r="H162" s="34">
        <v>0.37235570776109039</v>
      </c>
      <c r="I162" s="34">
        <v>37.314355707761081</v>
      </c>
      <c r="J162" s="34">
        <v>36.960385684591635</v>
      </c>
      <c r="K162" s="34">
        <v>3.3319999999999999</v>
      </c>
      <c r="L162" s="34">
        <v>3.3584787457635032E-2</v>
      </c>
      <c r="M162" s="34">
        <v>3.3655847874576348</v>
      </c>
      <c r="N162" s="34">
        <v>3.333658304939076</v>
      </c>
      <c r="O162" s="34">
        <v>40.273999999999994</v>
      </c>
      <c r="P162" s="34">
        <v>0.40594049521872544</v>
      </c>
      <c r="Q162" s="34">
        <v>40.679940495218716</v>
      </c>
      <c r="R162" s="34">
        <v>40.294043989530714</v>
      </c>
      <c r="S162" s="34"/>
      <c r="T162" s="34">
        <v>137.31200000000007</v>
      </c>
      <c r="U162" s="34">
        <v>1.3840319133801873</v>
      </c>
      <c r="V162" s="34">
        <v>138.69603191338027</v>
      </c>
      <c r="W162" s="34">
        <v>137.38033888589277</v>
      </c>
      <c r="X162" s="34">
        <v>11.214000000000002</v>
      </c>
      <c r="Y162" s="34">
        <v>0.11303115442674651</v>
      </c>
      <c r="Z162" s="34">
        <v>11.327031154426749</v>
      </c>
      <c r="AA162" s="34">
        <v>11.219581101916809</v>
      </c>
      <c r="AB162" s="34">
        <v>148.52600000000007</v>
      </c>
      <c r="AC162" s="34">
        <v>1.4970630678069339</v>
      </c>
      <c r="AD162" s="34">
        <v>150.02306306780702</v>
      </c>
      <c r="AE162" s="34">
        <v>148.59991998780959</v>
      </c>
    </row>
    <row r="163" spans="1:31" x14ac:dyDescent="0.25">
      <c r="A163" s="18">
        <v>45845</v>
      </c>
      <c r="B163" s="2">
        <v>7</v>
      </c>
      <c r="C163" s="2" t="s">
        <v>23</v>
      </c>
      <c r="D163" s="9">
        <v>40.074013999999998</v>
      </c>
      <c r="E163">
        <v>9.5674869999999995E-3</v>
      </c>
      <c r="G163" s="34">
        <v>40.45600000000001</v>
      </c>
      <c r="H163" s="34">
        <v>0.23431404026325806</v>
      </c>
      <c r="I163" s="34">
        <v>40.690314040263267</v>
      </c>
      <c r="J163" s="34">
        <v>40.301009989657132</v>
      </c>
      <c r="K163" s="34">
        <v>3.65</v>
      </c>
      <c r="L163" s="34">
        <v>2.1140158368620023E-2</v>
      </c>
      <c r="M163" s="34">
        <v>3.6711401583686198</v>
      </c>
      <c r="N163" s="34">
        <v>3.6360165726282503</v>
      </c>
      <c r="O163" s="34">
        <v>44.106000000000009</v>
      </c>
      <c r="P163" s="34">
        <v>0.25545419863187807</v>
      </c>
      <c r="Q163" s="34">
        <v>44.36145419863189</v>
      </c>
      <c r="R163" s="34">
        <v>43.937026562285382</v>
      </c>
      <c r="S163" s="34"/>
      <c r="T163" s="34">
        <v>149.63699999999994</v>
      </c>
      <c r="U163" s="34">
        <v>0.86667119939868309</v>
      </c>
      <c r="V163" s="34">
        <v>150.50367119939864</v>
      </c>
      <c r="W163" s="34">
        <v>149.06372928174611</v>
      </c>
      <c r="X163" s="34">
        <v>12.097999999999999</v>
      </c>
      <c r="Y163" s="34">
        <v>7.0069489299606852E-2</v>
      </c>
      <c r="Z163" s="34">
        <v>12.168069489299606</v>
      </c>
      <c r="AA163" s="34">
        <v>12.051651642645636</v>
      </c>
      <c r="AB163" s="34">
        <v>161.73499999999996</v>
      </c>
      <c r="AC163" s="34">
        <v>0.93674068869828997</v>
      </c>
      <c r="AD163" s="34">
        <v>162.67174068869824</v>
      </c>
      <c r="AE163" s="34">
        <v>161.11538092439173</v>
      </c>
    </row>
    <row r="164" spans="1:31" x14ac:dyDescent="0.25">
      <c r="A164" s="18">
        <v>45845</v>
      </c>
      <c r="B164" s="2">
        <v>8</v>
      </c>
      <c r="C164" s="2" t="s">
        <v>178</v>
      </c>
      <c r="D164" s="9">
        <v>36.105369000000003</v>
      </c>
      <c r="E164">
        <v>9.1752780000000003E-3</v>
      </c>
      <c r="G164" s="34">
        <v>46.128</v>
      </c>
      <c r="H164" s="34">
        <v>0.33625688404163934</v>
      </c>
      <c r="I164" s="34">
        <v>46.464256884041639</v>
      </c>
      <c r="J164" s="34">
        <v>46.037934410067145</v>
      </c>
      <c r="K164" s="34">
        <v>4.1020000000000003</v>
      </c>
      <c r="L164" s="34">
        <v>2.9902136193609184E-2</v>
      </c>
      <c r="M164" s="34">
        <v>4.1319021361936095</v>
      </c>
      <c r="N164" s="34">
        <v>4.0939907854252393</v>
      </c>
      <c r="O164" s="34">
        <v>50.230000000000004</v>
      </c>
      <c r="P164" s="34">
        <v>0.36615902023524854</v>
      </c>
      <c r="Q164" s="34">
        <v>50.596159020235248</v>
      </c>
      <c r="R164" s="34">
        <v>50.131925195492386</v>
      </c>
      <c r="S164" s="34"/>
      <c r="T164" s="34">
        <v>168.33600000000007</v>
      </c>
      <c r="U164" s="34">
        <v>1.2271101897336416</v>
      </c>
      <c r="V164" s="34">
        <v>169.56311018973372</v>
      </c>
      <c r="W164" s="34">
        <v>168.0073215151983</v>
      </c>
      <c r="X164" s="34">
        <v>13.243</v>
      </c>
      <c r="Y164" s="34">
        <v>9.6536808779123948E-2</v>
      </c>
      <c r="Z164" s="34">
        <v>13.339536808779124</v>
      </c>
      <c r="AA164" s="34">
        <v>13.217142850167344</v>
      </c>
      <c r="AB164" s="34">
        <v>181.57900000000006</v>
      </c>
      <c r="AC164" s="34">
        <v>1.3236469985127655</v>
      </c>
      <c r="AD164" s="34">
        <v>182.90264699851284</v>
      </c>
      <c r="AE164" s="34">
        <v>181.22446436536563</v>
      </c>
    </row>
    <row r="165" spans="1:31" x14ac:dyDescent="0.25">
      <c r="A165" s="18">
        <v>45845</v>
      </c>
      <c r="B165" s="2">
        <v>9</v>
      </c>
      <c r="C165" s="2" t="s">
        <v>178</v>
      </c>
      <c r="D165" s="9">
        <v>41.730952000000002</v>
      </c>
      <c r="E165">
        <v>8.7740390000000008E-3</v>
      </c>
      <c r="G165" s="34">
        <v>52.272000000000013</v>
      </c>
      <c r="H165" s="34">
        <v>0.40522169909759603</v>
      </c>
      <c r="I165" s="34">
        <v>52.677221699097608</v>
      </c>
      <c r="J165" s="34">
        <v>52.215029701498082</v>
      </c>
      <c r="K165" s="34">
        <v>4.5880000000000001</v>
      </c>
      <c r="L165" s="34">
        <v>3.556697955807641E-2</v>
      </c>
      <c r="M165" s="34">
        <v>4.6235669795580767</v>
      </c>
      <c r="N165" s="34">
        <v>4.5829996225603225</v>
      </c>
      <c r="O165" s="34">
        <v>56.860000000000014</v>
      </c>
      <c r="P165" s="34">
        <v>0.44078867865567245</v>
      </c>
      <c r="Q165" s="34">
        <v>57.300788678655685</v>
      </c>
      <c r="R165" s="34">
        <v>56.798029324058405</v>
      </c>
      <c r="S165" s="34"/>
      <c r="T165" s="34">
        <v>189.05500000000012</v>
      </c>
      <c r="U165" s="34">
        <v>1.4655874717419661</v>
      </c>
      <c r="V165" s="34">
        <v>190.52058747174209</v>
      </c>
      <c r="W165" s="34">
        <v>188.84895240696213</v>
      </c>
      <c r="X165" s="34">
        <v>14.571999999999999</v>
      </c>
      <c r="Y165" s="34">
        <v>0.11296469619012411</v>
      </c>
      <c r="Z165" s="34">
        <v>14.684964696190123</v>
      </c>
      <c r="AA165" s="34">
        <v>14.556118243232129</v>
      </c>
      <c r="AB165" s="34">
        <v>203.62700000000012</v>
      </c>
      <c r="AC165" s="34">
        <v>1.5785521679320902</v>
      </c>
      <c r="AD165" s="34">
        <v>205.20555216793221</v>
      </c>
      <c r="AE165" s="34">
        <v>203.40507065019426</v>
      </c>
    </row>
    <row r="166" spans="1:31" x14ac:dyDescent="0.25">
      <c r="A166" s="18">
        <v>45845</v>
      </c>
      <c r="B166" s="2">
        <v>10</v>
      </c>
      <c r="C166" s="2" t="s">
        <v>178</v>
      </c>
      <c r="D166" s="9">
        <v>49.400857999999999</v>
      </c>
      <c r="E166">
        <v>8.5404859999999999E-3</v>
      </c>
      <c r="G166" s="34">
        <v>57.964000000000006</v>
      </c>
      <c r="H166" s="34">
        <v>0.36969712099875007</v>
      </c>
      <c r="I166" s="34">
        <v>58.333697120998757</v>
      </c>
      <c r="J166" s="34">
        <v>57.835498997408628</v>
      </c>
      <c r="K166" s="34">
        <v>5.0740000000000007</v>
      </c>
      <c r="L166" s="34">
        <v>3.2362210888614622E-2</v>
      </c>
      <c r="M166" s="34">
        <v>5.1063622108886157</v>
      </c>
      <c r="N166" s="34">
        <v>5.0627513959155923</v>
      </c>
      <c r="O166" s="34">
        <v>63.038000000000004</v>
      </c>
      <c r="P166" s="34">
        <v>0.4020593318873647</v>
      </c>
      <c r="Q166" s="34">
        <v>63.440059331887369</v>
      </c>
      <c r="R166" s="34">
        <v>62.898250393324219</v>
      </c>
      <c r="S166" s="34"/>
      <c r="T166" s="34">
        <v>206.80800000000002</v>
      </c>
      <c r="U166" s="34">
        <v>1.3190311607119851</v>
      </c>
      <c r="V166" s="34">
        <v>208.12703116071199</v>
      </c>
      <c r="W166" s="34">
        <v>206.34952516486237</v>
      </c>
      <c r="X166" s="34">
        <v>15.897000000000004</v>
      </c>
      <c r="Y166" s="34">
        <v>0.10139181444546841</v>
      </c>
      <c r="Z166" s="34">
        <v>15.998391814445473</v>
      </c>
      <c r="AA166" s="34">
        <v>15.861757773131686</v>
      </c>
      <c r="AB166" s="34">
        <v>222.70500000000001</v>
      </c>
      <c r="AC166" s="34">
        <v>1.4204229751574535</v>
      </c>
      <c r="AD166" s="34">
        <v>224.12542297515748</v>
      </c>
      <c r="AE166" s="34">
        <v>222.21128293799404</v>
      </c>
    </row>
    <row r="167" spans="1:31" x14ac:dyDescent="0.25">
      <c r="A167" s="18">
        <v>45845</v>
      </c>
      <c r="B167" s="2">
        <v>11</v>
      </c>
      <c r="C167" s="2" t="s">
        <v>178</v>
      </c>
      <c r="D167" s="9">
        <v>37.248930999999999</v>
      </c>
      <c r="E167">
        <v>8.6172550000000007E-3</v>
      </c>
      <c r="G167" s="34">
        <v>62.346000000000004</v>
      </c>
      <c r="H167" s="34">
        <v>0.50207999079962684</v>
      </c>
      <c r="I167" s="34">
        <v>62.848079990799633</v>
      </c>
      <c r="J167" s="34">
        <v>62.306502059258513</v>
      </c>
      <c r="K167" s="34">
        <v>5.6480000000000006</v>
      </c>
      <c r="L167" s="34">
        <v>4.5484037276429808E-2</v>
      </c>
      <c r="M167" s="34">
        <v>5.6934840372764306</v>
      </c>
      <c r="N167" s="34">
        <v>5.6444218334887903</v>
      </c>
      <c r="O167" s="34">
        <v>67.994</v>
      </c>
      <c r="P167" s="34">
        <v>0.54756402807605664</v>
      </c>
      <c r="Q167" s="34">
        <v>68.541564028076067</v>
      </c>
      <c r="R167" s="34">
        <v>67.950923892747298</v>
      </c>
      <c r="S167" s="34"/>
      <c r="T167" s="34">
        <v>221.89099999999993</v>
      </c>
      <c r="U167" s="34">
        <v>1.7869154595085486</v>
      </c>
      <c r="V167" s="34">
        <v>223.67791545950848</v>
      </c>
      <c r="W167" s="34">
        <v>221.75042582412547</v>
      </c>
      <c r="X167" s="34">
        <v>16.739000000000004</v>
      </c>
      <c r="Y167" s="34">
        <v>0.13480122166610456</v>
      </c>
      <c r="Z167" s="34">
        <v>16.87380122166611</v>
      </c>
      <c r="AA167" s="34">
        <v>16.728395373719703</v>
      </c>
      <c r="AB167" s="34">
        <v>238.62999999999994</v>
      </c>
      <c r="AC167" s="34">
        <v>1.9217166811746531</v>
      </c>
      <c r="AD167" s="34">
        <v>240.55171668117458</v>
      </c>
      <c r="AE167" s="34">
        <v>238.47882119784518</v>
      </c>
    </row>
    <row r="168" spans="1:31" x14ac:dyDescent="0.25">
      <c r="A168" s="18">
        <v>45845</v>
      </c>
      <c r="B168" s="2">
        <v>12</v>
      </c>
      <c r="C168" s="2" t="s">
        <v>178</v>
      </c>
      <c r="D168" s="9">
        <v>76.492115999999996</v>
      </c>
      <c r="E168">
        <v>8.7557060000000003E-3</v>
      </c>
      <c r="G168" s="34">
        <v>65.766000000000005</v>
      </c>
      <c r="H168" s="34">
        <v>0.80454799712928349</v>
      </c>
      <c r="I168" s="34">
        <v>66.570547997129296</v>
      </c>
      <c r="J168" s="34">
        <v>65.987675850607545</v>
      </c>
      <c r="K168" s="34">
        <v>5.7540000000000013</v>
      </c>
      <c r="L168" s="34">
        <v>7.0391527164217052E-2</v>
      </c>
      <c r="M168" s="34">
        <v>5.8243915271642184</v>
      </c>
      <c r="N168" s="34">
        <v>5.7733948673234776</v>
      </c>
      <c r="O168" s="34">
        <v>71.52000000000001</v>
      </c>
      <c r="P168" s="34">
        <v>0.87493952429350053</v>
      </c>
      <c r="Q168" s="34">
        <v>72.39493952429352</v>
      </c>
      <c r="R168" s="34">
        <v>71.76107071793102</v>
      </c>
      <c r="S168" s="34"/>
      <c r="T168" s="34">
        <v>229.92399999999995</v>
      </c>
      <c r="U168" s="34">
        <v>2.8127739818744231</v>
      </c>
      <c r="V168" s="34">
        <v>232.73677398187436</v>
      </c>
      <c r="W168" s="34">
        <v>230.69899921350063</v>
      </c>
      <c r="X168" s="34">
        <v>17.341999999999999</v>
      </c>
      <c r="Y168" s="34">
        <v>0.21215326105002633</v>
      </c>
      <c r="Z168" s="34">
        <v>17.554153261050025</v>
      </c>
      <c r="AA168" s="34">
        <v>17.40045425601733</v>
      </c>
      <c r="AB168" s="34">
        <v>247.26599999999996</v>
      </c>
      <c r="AC168" s="34">
        <v>3.0249272429244494</v>
      </c>
      <c r="AD168" s="34">
        <v>250.2909272429244</v>
      </c>
      <c r="AE168" s="34">
        <v>248.09945346951795</v>
      </c>
    </row>
    <row r="169" spans="1:31" x14ac:dyDescent="0.25">
      <c r="A169" s="18">
        <v>45845</v>
      </c>
      <c r="B169" s="2">
        <v>13</v>
      </c>
      <c r="C169" s="2" t="s">
        <v>178</v>
      </c>
      <c r="D169" s="9">
        <v>45.035763000000003</v>
      </c>
      <c r="E169">
        <v>8.8821249999999994E-3</v>
      </c>
      <c r="G169" s="34">
        <v>67.540000000000006</v>
      </c>
      <c r="H169" s="34">
        <v>1.1004819455361012</v>
      </c>
      <c r="I169" s="34">
        <v>68.640481945536109</v>
      </c>
      <c r="J169" s="34">
        <v>68.030808604835613</v>
      </c>
      <c r="K169" s="34">
        <v>5.878000000000001</v>
      </c>
      <c r="L169" s="34">
        <v>9.5774842698566814E-2</v>
      </c>
      <c r="M169" s="34">
        <v>5.9737748426985675</v>
      </c>
      <c r="N169" s="34">
        <v>5.9207150278238636</v>
      </c>
      <c r="O169" s="34">
        <v>73.418000000000006</v>
      </c>
      <c r="P169" s="34">
        <v>1.196256788234668</v>
      </c>
      <c r="Q169" s="34">
        <v>74.614256788234684</v>
      </c>
      <c r="R169" s="34">
        <v>73.951523632659473</v>
      </c>
      <c r="S169" s="34"/>
      <c r="T169" s="34">
        <v>233.93900000000008</v>
      </c>
      <c r="U169" s="34">
        <v>3.8117507529874151</v>
      </c>
      <c r="V169" s="34">
        <v>237.7507507529875</v>
      </c>
      <c r="W169" s="34">
        <v>235.63901886595562</v>
      </c>
      <c r="X169" s="34">
        <v>17.682999999999996</v>
      </c>
      <c r="Y169" s="34">
        <v>0.28812292334786604</v>
      </c>
      <c r="Z169" s="34">
        <v>17.971122923347863</v>
      </c>
      <c r="AA169" s="34">
        <v>17.811501163152322</v>
      </c>
      <c r="AB169" s="34">
        <v>251.62200000000007</v>
      </c>
      <c r="AC169" s="34">
        <v>4.0998736763352808</v>
      </c>
      <c r="AD169" s="34">
        <v>255.72187367633535</v>
      </c>
      <c r="AE169" s="34">
        <v>253.45052002910793</v>
      </c>
    </row>
    <row r="170" spans="1:31" x14ac:dyDescent="0.25">
      <c r="A170" s="18">
        <v>45845</v>
      </c>
      <c r="B170" s="2">
        <v>14</v>
      </c>
      <c r="C170" s="2" t="s">
        <v>178</v>
      </c>
      <c r="D170" s="9">
        <v>58.037678</v>
      </c>
      <c r="E170">
        <v>9.0918600000000002E-3</v>
      </c>
      <c r="G170" s="34">
        <v>68.551999999999992</v>
      </c>
      <c r="H170" s="34">
        <v>0.98816484283747852</v>
      </c>
      <c r="I170" s="34">
        <v>69.54016484283747</v>
      </c>
      <c r="J170" s="34">
        <v>68.907915399709466</v>
      </c>
      <c r="K170" s="34">
        <v>5.9420000000000011</v>
      </c>
      <c r="L170" s="34">
        <v>8.5652869298347215E-2</v>
      </c>
      <c r="M170" s="34">
        <v>6.0276528692983486</v>
      </c>
      <c r="N170" s="34">
        <v>5.9728502932820904</v>
      </c>
      <c r="O170" s="34">
        <v>74.494</v>
      </c>
      <c r="P170" s="34">
        <v>1.0738177121358257</v>
      </c>
      <c r="Q170" s="34">
        <v>75.56781771213582</v>
      </c>
      <c r="R170" s="34">
        <v>74.880765692991559</v>
      </c>
      <c r="S170" s="34"/>
      <c r="T170" s="34">
        <v>236.60499999999993</v>
      </c>
      <c r="U170" s="34">
        <v>3.410618838831275</v>
      </c>
      <c r="V170" s="34">
        <v>240.01561883883122</v>
      </c>
      <c r="W170" s="34">
        <v>237.83343043453522</v>
      </c>
      <c r="X170" s="34">
        <v>17.771999999999998</v>
      </c>
      <c r="Y170" s="34">
        <v>0.2561802075345383</v>
      </c>
      <c r="Z170" s="34">
        <v>18.028180207534536</v>
      </c>
      <c r="AA170" s="34">
        <v>17.86427051703286</v>
      </c>
      <c r="AB170" s="34">
        <v>254.37699999999992</v>
      </c>
      <c r="AC170" s="34">
        <v>3.6667990463658136</v>
      </c>
      <c r="AD170" s="34">
        <v>258.04379904636573</v>
      </c>
      <c r="AE170" s="34">
        <v>255.69770095156807</v>
      </c>
    </row>
    <row r="171" spans="1:31" x14ac:dyDescent="0.25">
      <c r="A171" s="18">
        <v>45845</v>
      </c>
      <c r="B171" s="2">
        <v>15</v>
      </c>
      <c r="C171" s="2" t="s">
        <v>178</v>
      </c>
      <c r="D171" s="9">
        <v>53.333264999999997</v>
      </c>
      <c r="E171">
        <v>9.3306459999999997E-3</v>
      </c>
      <c r="G171" s="34">
        <v>67.783999999999992</v>
      </c>
      <c r="H171" s="34">
        <v>1.1934881977313057</v>
      </c>
      <c r="I171" s="34">
        <v>68.977488197731304</v>
      </c>
      <c r="J171" s="34">
        <v>68.333883673389096</v>
      </c>
      <c r="K171" s="34">
        <v>5.9239999999999986</v>
      </c>
      <c r="L171" s="34">
        <v>0.10430520599787936</v>
      </c>
      <c r="M171" s="34">
        <v>6.0283052059978779</v>
      </c>
      <c r="N171" s="34">
        <v>5.9720572241407544</v>
      </c>
      <c r="O171" s="34">
        <v>73.707999999999984</v>
      </c>
      <c r="P171" s="34">
        <v>1.2977934037291849</v>
      </c>
      <c r="Q171" s="34">
        <v>75.005793403729186</v>
      </c>
      <c r="R171" s="34">
        <v>74.305940897529851</v>
      </c>
      <c r="S171" s="34"/>
      <c r="T171" s="34">
        <v>231.87299999999996</v>
      </c>
      <c r="U171" s="34">
        <v>4.0826402819625729</v>
      </c>
      <c r="V171" s="34">
        <v>235.95564028196253</v>
      </c>
      <c r="W171" s="34">
        <v>233.7540217307882</v>
      </c>
      <c r="X171" s="34">
        <v>17.496000000000002</v>
      </c>
      <c r="Y171" s="34">
        <v>0.30805602365612728</v>
      </c>
      <c r="Z171" s="34">
        <v>17.80405602365613</v>
      </c>
      <c r="AA171" s="34">
        <v>17.637932679535229</v>
      </c>
      <c r="AB171" s="34">
        <v>249.36899999999997</v>
      </c>
      <c r="AC171" s="34">
        <v>4.3906963056187003</v>
      </c>
      <c r="AD171" s="34">
        <v>253.75969630561866</v>
      </c>
      <c r="AE171" s="34">
        <v>251.39195441032342</v>
      </c>
    </row>
    <row r="172" spans="1:31" x14ac:dyDescent="0.25">
      <c r="A172" s="18">
        <v>45845</v>
      </c>
      <c r="B172" s="2">
        <v>16</v>
      </c>
      <c r="C172" s="2" t="s">
        <v>178</v>
      </c>
      <c r="D172" s="9">
        <v>52.268791999999998</v>
      </c>
      <c r="E172">
        <v>9.2706119999999993E-3</v>
      </c>
      <c r="G172" s="34">
        <v>62.972000000000001</v>
      </c>
      <c r="H172" s="34">
        <v>0.65947916700994047</v>
      </c>
      <c r="I172" s="34">
        <v>63.631479167009942</v>
      </c>
      <c r="J172" s="34">
        <v>63.041576412666508</v>
      </c>
      <c r="K172" s="34">
        <v>5.5859999999999994</v>
      </c>
      <c r="L172" s="34">
        <v>5.849981939461231E-2</v>
      </c>
      <c r="M172" s="34">
        <v>5.6444998193946114</v>
      </c>
      <c r="N172" s="34">
        <v>5.5921718516349337</v>
      </c>
      <c r="O172" s="34">
        <v>68.558000000000007</v>
      </c>
      <c r="P172" s="34">
        <v>0.71797898640455282</v>
      </c>
      <c r="Q172" s="34">
        <v>69.275978986404553</v>
      </c>
      <c r="R172" s="34">
        <v>68.633748264301445</v>
      </c>
      <c r="S172" s="34"/>
      <c r="T172" s="34">
        <v>216.4069999999999</v>
      </c>
      <c r="U172" s="34">
        <v>2.2663391363640999</v>
      </c>
      <c r="V172" s="34">
        <v>218.67333913636401</v>
      </c>
      <c r="W172" s="34">
        <v>216.64610345448637</v>
      </c>
      <c r="X172" s="34">
        <v>16.692000000000007</v>
      </c>
      <c r="Y172" s="34">
        <v>0.17480826805135505</v>
      </c>
      <c r="Z172" s="34">
        <v>16.866808268051361</v>
      </c>
      <c r="AA172" s="34">
        <v>16.710442632919865</v>
      </c>
      <c r="AB172" s="34">
        <v>233.0989999999999</v>
      </c>
      <c r="AC172" s="34">
        <v>2.4411474044154549</v>
      </c>
      <c r="AD172" s="34">
        <v>235.54014740441536</v>
      </c>
      <c r="AE172" s="34">
        <v>233.35654608740623</v>
      </c>
    </row>
    <row r="173" spans="1:31" x14ac:dyDescent="0.25">
      <c r="A173" s="18">
        <v>45845</v>
      </c>
      <c r="B173" s="2">
        <v>17</v>
      </c>
      <c r="C173" s="2" t="s">
        <v>178</v>
      </c>
      <c r="D173" s="9">
        <v>55.303888000000001</v>
      </c>
      <c r="E173">
        <v>9.3454430000000002E-3</v>
      </c>
      <c r="G173" s="34">
        <v>59.628</v>
      </c>
      <c r="H173" s="34">
        <v>0.75938766564024107</v>
      </c>
      <c r="I173" s="34">
        <v>60.38738766564024</v>
      </c>
      <c r="J173" s="34">
        <v>59.823040776292096</v>
      </c>
      <c r="K173" s="34">
        <v>5.3719999999999999</v>
      </c>
      <c r="L173" s="34">
        <v>6.841468001307062E-2</v>
      </c>
      <c r="M173" s="34">
        <v>5.4404146800130704</v>
      </c>
      <c r="N173" s="34">
        <v>5.3895715947246456</v>
      </c>
      <c r="O173" s="34">
        <v>65</v>
      </c>
      <c r="P173" s="34">
        <v>0.82780234565331168</v>
      </c>
      <c r="Q173" s="34">
        <v>65.827802345653311</v>
      </c>
      <c r="R173" s="34">
        <v>65.212612371016746</v>
      </c>
      <c r="S173" s="34"/>
      <c r="T173" s="34">
        <v>207.91099999999989</v>
      </c>
      <c r="U173" s="34">
        <v>2.647834053648086</v>
      </c>
      <c r="V173" s="34">
        <v>210.55883405364798</v>
      </c>
      <c r="W173" s="34">
        <v>208.59106847185316</v>
      </c>
      <c r="X173" s="34">
        <v>16.282</v>
      </c>
      <c r="Y173" s="34">
        <v>0.20735811987580338</v>
      </c>
      <c r="Z173" s="34">
        <v>16.489358119875803</v>
      </c>
      <c r="AA173" s="34">
        <v>16.335257763459918</v>
      </c>
      <c r="AB173" s="34">
        <v>224.1929999999999</v>
      </c>
      <c r="AC173" s="34">
        <v>2.8551921735238892</v>
      </c>
      <c r="AD173" s="34">
        <v>227.04819217352377</v>
      </c>
      <c r="AE173" s="34">
        <v>224.92632623531307</v>
      </c>
    </row>
    <row r="174" spans="1:31" x14ac:dyDescent="0.25">
      <c r="A174" s="18">
        <v>45845</v>
      </c>
      <c r="B174" s="2">
        <v>18</v>
      </c>
      <c r="C174" s="2" t="s">
        <v>178</v>
      </c>
      <c r="D174" s="9">
        <v>55.923881000000002</v>
      </c>
      <c r="E174">
        <v>9.7642879999999994E-3</v>
      </c>
      <c r="G174" s="34">
        <v>57.126000000000019</v>
      </c>
      <c r="H174" s="34">
        <v>1.2542097467798161</v>
      </c>
      <c r="I174" s="34">
        <v>58.380209746779833</v>
      </c>
      <c r="J174" s="34">
        <v>57.810168565311869</v>
      </c>
      <c r="K174" s="34">
        <v>5.2299999999999995</v>
      </c>
      <c r="L174" s="34">
        <v>0.11482542057309167</v>
      </c>
      <c r="M174" s="34">
        <v>5.3448254205730912</v>
      </c>
      <c r="N174" s="34">
        <v>5.2926370058568946</v>
      </c>
      <c r="O174" s="34">
        <v>62.356000000000016</v>
      </c>
      <c r="P174" s="34">
        <v>1.3690351673529078</v>
      </c>
      <c r="Q174" s="34">
        <v>63.725035167352928</v>
      </c>
      <c r="R174" s="34">
        <v>63.102805571168766</v>
      </c>
      <c r="S174" s="34"/>
      <c r="T174" s="34">
        <v>201.47699999999995</v>
      </c>
      <c r="U174" s="34">
        <v>4.4234572200391566</v>
      </c>
      <c r="V174" s="34">
        <v>205.9004572200391</v>
      </c>
      <c r="W174" s="34">
        <v>203.88998585641096</v>
      </c>
      <c r="X174" s="34">
        <v>16.260999999999996</v>
      </c>
      <c r="Y174" s="34">
        <v>0.35701265084876549</v>
      </c>
      <c r="Z174" s="34">
        <v>16.618012650848762</v>
      </c>
      <c r="AA174" s="34">
        <v>16.455749589338232</v>
      </c>
      <c r="AB174" s="34">
        <v>217.73799999999994</v>
      </c>
      <c r="AC174" s="34">
        <v>4.7804698708879219</v>
      </c>
      <c r="AD174" s="34">
        <v>222.51846987088786</v>
      </c>
      <c r="AE174" s="34">
        <v>220.3457354457492</v>
      </c>
    </row>
    <row r="175" spans="1:31" x14ac:dyDescent="0.25">
      <c r="A175" s="18">
        <v>45845</v>
      </c>
      <c r="B175" s="2">
        <v>19</v>
      </c>
      <c r="C175" s="2" t="s">
        <v>178</v>
      </c>
      <c r="D175" s="9">
        <v>44.819001</v>
      </c>
      <c r="E175">
        <v>1.0107737E-2</v>
      </c>
      <c r="G175" s="34">
        <v>52.984000000000002</v>
      </c>
      <c r="H175" s="34">
        <v>0.62648797841314796</v>
      </c>
      <c r="I175" s="34">
        <v>53.610487978413147</v>
      </c>
      <c r="J175" s="34">
        <v>53.068607265485682</v>
      </c>
      <c r="K175" s="34">
        <v>4.8079999999999998</v>
      </c>
      <c r="L175" s="34">
        <v>5.6850260459958009E-2</v>
      </c>
      <c r="M175" s="34">
        <v>4.8648502604599582</v>
      </c>
      <c r="N175" s="34">
        <v>4.8156776334828475</v>
      </c>
      <c r="O175" s="34">
        <v>57.792000000000002</v>
      </c>
      <c r="P175" s="34">
        <v>0.68333823887310596</v>
      </c>
      <c r="Q175" s="34">
        <v>58.475338238873107</v>
      </c>
      <c r="R175" s="34">
        <v>57.884284898968531</v>
      </c>
      <c r="S175" s="34"/>
      <c r="T175" s="34">
        <v>187.25300000000007</v>
      </c>
      <c r="U175" s="34">
        <v>2.2140977167031033</v>
      </c>
      <c r="V175" s="34">
        <v>189.46709771670317</v>
      </c>
      <c r="W175" s="34">
        <v>187.55201412282943</v>
      </c>
      <c r="X175" s="34">
        <v>15.313000000000001</v>
      </c>
      <c r="Y175" s="34">
        <v>0.18106240399819823</v>
      </c>
      <c r="Z175" s="34">
        <v>15.494062403998198</v>
      </c>
      <c r="AA175" s="34">
        <v>15.337452496156997</v>
      </c>
      <c r="AB175" s="34">
        <v>202.56600000000006</v>
      </c>
      <c r="AC175" s="34">
        <v>2.3951601207013016</v>
      </c>
      <c r="AD175" s="34">
        <v>204.96116012070135</v>
      </c>
      <c r="AE175" s="34">
        <v>202.88946661898643</v>
      </c>
    </row>
    <row r="176" spans="1:31" x14ac:dyDescent="0.25">
      <c r="A176" s="18">
        <v>45845</v>
      </c>
      <c r="B176" s="2">
        <v>20</v>
      </c>
      <c r="C176" s="2" t="s">
        <v>178</v>
      </c>
      <c r="D176" s="9">
        <v>49.396214999999998</v>
      </c>
      <c r="E176">
        <v>1.0223441999999999E-2</v>
      </c>
      <c r="G176" s="34">
        <v>48.574000000000005</v>
      </c>
      <c r="H176" s="34">
        <v>0.41992482072990656</v>
      </c>
      <c r="I176" s="34">
        <v>48.993924820729909</v>
      </c>
      <c r="J176" s="34">
        <v>48.493038271972814</v>
      </c>
      <c r="K176" s="34">
        <v>4.5740000000000007</v>
      </c>
      <c r="L176" s="34">
        <v>3.9542473957643862E-2</v>
      </c>
      <c r="M176" s="34">
        <v>4.6135424739576445</v>
      </c>
      <c r="N176" s="34">
        <v>4.5663761900606019</v>
      </c>
      <c r="O176" s="34">
        <v>53.148000000000003</v>
      </c>
      <c r="P176" s="34">
        <v>0.45946729468755043</v>
      </c>
      <c r="Q176" s="34">
        <v>53.607467294687552</v>
      </c>
      <c r="R176" s="34">
        <v>53.059414462033416</v>
      </c>
      <c r="S176" s="34"/>
      <c r="T176" s="34">
        <v>175.31400000000011</v>
      </c>
      <c r="U176" s="34">
        <v>1.5155988805007385</v>
      </c>
      <c r="V176" s="34">
        <v>176.82959888050084</v>
      </c>
      <c r="W176" s="34">
        <v>175.02179173246276</v>
      </c>
      <c r="X176" s="34">
        <v>14.24</v>
      </c>
      <c r="Y176" s="34">
        <v>0.12310555950084137</v>
      </c>
      <c r="Z176" s="34">
        <v>14.363105559500841</v>
      </c>
      <c r="AA176" s="34">
        <v>14.216265182873407</v>
      </c>
      <c r="AB176" s="34">
        <v>189.55400000000012</v>
      </c>
      <c r="AC176" s="34">
        <v>1.63870444000158</v>
      </c>
      <c r="AD176" s="34">
        <v>191.19270444000168</v>
      </c>
      <c r="AE176" s="34">
        <v>189.23805691533616</v>
      </c>
    </row>
    <row r="177" spans="1:31" x14ac:dyDescent="0.25">
      <c r="A177" s="18">
        <v>45845</v>
      </c>
      <c r="B177" s="2">
        <v>21</v>
      </c>
      <c r="C177" s="2" t="s">
        <v>178</v>
      </c>
      <c r="D177" s="9">
        <v>62.850154000000003</v>
      </c>
      <c r="E177">
        <v>9.9643000000000006E-3</v>
      </c>
      <c r="G177" s="34">
        <v>45.725999999999999</v>
      </c>
      <c r="H177" s="34">
        <v>0.39704228677739373</v>
      </c>
      <c r="I177" s="34">
        <v>46.123042286777391</v>
      </c>
      <c r="J177" s="34">
        <v>45.663458456519251</v>
      </c>
      <c r="K177" s="34">
        <v>4.2699999999999996</v>
      </c>
      <c r="L177" s="34">
        <v>3.7076730187190467E-2</v>
      </c>
      <c r="M177" s="34">
        <v>4.3070767301871902</v>
      </c>
      <c r="N177" s="34">
        <v>4.2641597255245856</v>
      </c>
      <c r="O177" s="34">
        <v>49.995999999999995</v>
      </c>
      <c r="P177" s="34">
        <v>0.43411901696458421</v>
      </c>
      <c r="Q177" s="34">
        <v>50.430119016964582</v>
      </c>
      <c r="R177" s="34">
        <v>49.927618182043837</v>
      </c>
      <c r="S177" s="34"/>
      <c r="T177" s="34">
        <v>166.51100000000008</v>
      </c>
      <c r="U177" s="34">
        <v>1.4458274988757085</v>
      </c>
      <c r="V177" s="34">
        <v>167.95682749887578</v>
      </c>
      <c r="W177" s="34">
        <v>166.28325528262872</v>
      </c>
      <c r="X177" s="34">
        <v>13.450000000000001</v>
      </c>
      <c r="Y177" s="34">
        <v>0.11678735855215734</v>
      </c>
      <c r="Z177" s="34">
        <v>13.566787358552158</v>
      </c>
      <c r="AA177" s="34">
        <v>13.431603819275336</v>
      </c>
      <c r="AB177" s="34">
        <v>179.96100000000007</v>
      </c>
      <c r="AC177" s="34">
        <v>1.5626148574278658</v>
      </c>
      <c r="AD177" s="34">
        <v>181.52361485742793</v>
      </c>
      <c r="AE177" s="34">
        <v>179.71485910190404</v>
      </c>
    </row>
    <row r="178" spans="1:31" x14ac:dyDescent="0.25">
      <c r="A178" s="18">
        <v>45845</v>
      </c>
      <c r="B178" s="2">
        <v>22</v>
      </c>
      <c r="C178" s="2" t="s">
        <v>178</v>
      </c>
      <c r="D178" s="9">
        <v>57.255130000000001</v>
      </c>
      <c r="E178">
        <v>9.8982310000000004E-3</v>
      </c>
      <c r="G178" s="34">
        <v>43.086000000000006</v>
      </c>
      <c r="H178" s="34">
        <v>0.40260301346185984</v>
      </c>
      <c r="I178" s="34">
        <v>43.488603013461862</v>
      </c>
      <c r="J178" s="34">
        <v>43.058142774967322</v>
      </c>
      <c r="K178" s="34">
        <v>3.9359999999999999</v>
      </c>
      <c r="L178" s="34">
        <v>3.6778662697532383E-2</v>
      </c>
      <c r="M178" s="34">
        <v>3.9727786626975323</v>
      </c>
      <c r="N178" s="34">
        <v>3.9334551817822812</v>
      </c>
      <c r="O178" s="34">
        <v>47.022000000000006</v>
      </c>
      <c r="P178" s="34">
        <v>0.43938167615939222</v>
      </c>
      <c r="Q178" s="34">
        <v>47.461381676159391</v>
      </c>
      <c r="R178" s="34">
        <v>46.991597956749601</v>
      </c>
      <c r="S178" s="34"/>
      <c r="T178" s="34">
        <v>157.27200000000005</v>
      </c>
      <c r="U178" s="34">
        <v>1.4695766869324987</v>
      </c>
      <c r="V178" s="34">
        <v>158.74157668693255</v>
      </c>
      <c r="W178" s="34">
        <v>157.17031589158108</v>
      </c>
      <c r="X178" s="34">
        <v>12.853</v>
      </c>
      <c r="Y178" s="34">
        <v>0.12010064828541252</v>
      </c>
      <c r="Z178" s="34">
        <v>12.973100648285412</v>
      </c>
      <c r="AA178" s="34">
        <v>12.844689901282432</v>
      </c>
      <c r="AB178" s="34">
        <v>170.12500000000006</v>
      </c>
      <c r="AC178" s="34">
        <v>1.5896773352179112</v>
      </c>
      <c r="AD178" s="34">
        <v>171.71467733521797</v>
      </c>
      <c r="AE178" s="34">
        <v>170.01500579286352</v>
      </c>
    </row>
    <row r="179" spans="1:31" x14ac:dyDescent="0.25">
      <c r="A179" s="18">
        <v>45845</v>
      </c>
      <c r="B179" s="2">
        <v>23</v>
      </c>
      <c r="C179" s="2" t="s">
        <v>178</v>
      </c>
      <c r="D179" s="9">
        <v>50.708449999999999</v>
      </c>
      <c r="E179">
        <v>1.0274614E-2</v>
      </c>
      <c r="G179" s="34">
        <v>39.851999999999997</v>
      </c>
      <c r="H179" s="34">
        <v>0.37735919056893558</v>
      </c>
      <c r="I179" s="34">
        <v>40.229359190568935</v>
      </c>
      <c r="J179" s="34">
        <v>39.816018053418489</v>
      </c>
      <c r="K179" s="34">
        <v>3.57</v>
      </c>
      <c r="L179" s="34">
        <v>3.3804383978999798E-2</v>
      </c>
      <c r="M179" s="34">
        <v>3.6038043839789995</v>
      </c>
      <c r="N179" s="34">
        <v>3.5667766850021074</v>
      </c>
      <c r="O179" s="34">
        <v>43.421999999999997</v>
      </c>
      <c r="P179" s="34">
        <v>0.4111635745479354</v>
      </c>
      <c r="Q179" s="34">
        <v>43.833163574547932</v>
      </c>
      <c r="R179" s="34">
        <v>43.3827947384206</v>
      </c>
      <c r="S179" s="34"/>
      <c r="T179" s="34">
        <v>145.77100000000002</v>
      </c>
      <c r="U179" s="34">
        <v>1.3803078030820115</v>
      </c>
      <c r="V179" s="34">
        <v>147.15130780308203</v>
      </c>
      <c r="W179" s="34">
        <v>145.63938491581018</v>
      </c>
      <c r="X179" s="34">
        <v>11.837</v>
      </c>
      <c r="Y179" s="34">
        <v>0.11208473197742876</v>
      </c>
      <c r="Z179" s="34">
        <v>11.949084731977429</v>
      </c>
      <c r="AA179" s="34">
        <v>11.826312498703068</v>
      </c>
      <c r="AB179" s="34">
        <v>157.608</v>
      </c>
      <c r="AC179" s="34">
        <v>1.4923925350594403</v>
      </c>
      <c r="AD179" s="34">
        <v>159.10039253505946</v>
      </c>
      <c r="AE179" s="34">
        <v>157.46569741451324</v>
      </c>
    </row>
    <row r="180" spans="1:31" x14ac:dyDescent="0.25">
      <c r="A180" s="18">
        <v>45845</v>
      </c>
      <c r="B180" s="2">
        <v>24</v>
      </c>
      <c r="C180" s="2" t="s">
        <v>23</v>
      </c>
      <c r="D180" s="9">
        <v>51.650548999999998</v>
      </c>
      <c r="E180">
        <v>1.0093246E-2</v>
      </c>
      <c r="G180" s="34">
        <v>37.576000000000001</v>
      </c>
      <c r="H180" s="34">
        <v>0.3299361846678166</v>
      </c>
      <c r="I180" s="34">
        <v>37.905936184667816</v>
      </c>
      <c r="J180" s="34">
        <v>37.523342245895662</v>
      </c>
      <c r="K180" s="34">
        <v>3.3219999999999996</v>
      </c>
      <c r="L180" s="34">
        <v>2.9168831314309307E-2</v>
      </c>
      <c r="M180" s="34">
        <v>3.3511688313143089</v>
      </c>
      <c r="N180" s="34">
        <v>3.3173446599123211</v>
      </c>
      <c r="O180" s="34">
        <v>40.898000000000003</v>
      </c>
      <c r="P180" s="34">
        <v>0.35910501598212591</v>
      </c>
      <c r="Q180" s="34">
        <v>41.257105015982127</v>
      </c>
      <c r="R180" s="34">
        <v>40.840686905807985</v>
      </c>
      <c r="S180" s="34"/>
      <c r="T180" s="34">
        <v>137.34400000000002</v>
      </c>
      <c r="U180" s="34">
        <v>1.2059494184324198</v>
      </c>
      <c r="V180" s="34">
        <v>138.54994941843245</v>
      </c>
      <c r="W180" s="34">
        <v>137.15153069566463</v>
      </c>
      <c r="X180" s="34">
        <v>11.133999999999995</v>
      </c>
      <c r="Y180" s="34">
        <v>9.7762121569391847E-2</v>
      </c>
      <c r="Z180" s="34">
        <v>11.231762121569387</v>
      </c>
      <c r="AA180" s="34">
        <v>11.118397183462905</v>
      </c>
      <c r="AB180" s="34">
        <v>148.47800000000001</v>
      </c>
      <c r="AC180" s="34">
        <v>1.3037115400018116</v>
      </c>
      <c r="AD180" s="34">
        <v>149.78171154000182</v>
      </c>
      <c r="AE180" s="34">
        <v>148.26992787912755</v>
      </c>
    </row>
    <row r="181" spans="1:31" x14ac:dyDescent="0.25">
      <c r="A181" s="18">
        <v>45846</v>
      </c>
      <c r="B181" s="2">
        <v>1</v>
      </c>
      <c r="C181" s="2" t="s">
        <v>23</v>
      </c>
      <c r="D181" s="9">
        <v>35.752622000000002</v>
      </c>
      <c r="E181">
        <v>1.0915697E-2</v>
      </c>
      <c r="G181" s="34">
        <v>36.298000000000002</v>
      </c>
      <c r="H181" s="34">
        <v>0.39718238225254549</v>
      </c>
      <c r="I181" s="34">
        <v>36.695182382252547</v>
      </c>
      <c r="J181" s="34">
        <v>36.294628890008141</v>
      </c>
      <c r="K181" s="34">
        <v>3.2479999999999993</v>
      </c>
      <c r="L181" s="34">
        <v>3.5540480950913757E-2</v>
      </c>
      <c r="M181" s="34">
        <v>3.2835404809509132</v>
      </c>
      <c r="N181" s="34">
        <v>3.247698347973619</v>
      </c>
      <c r="O181" s="34">
        <v>39.545999999999999</v>
      </c>
      <c r="P181" s="34">
        <v>0.43272286320345926</v>
      </c>
      <c r="Q181" s="34">
        <v>39.978722863203458</v>
      </c>
      <c r="R181" s="34">
        <v>39.542327237981759</v>
      </c>
      <c r="S181" s="34"/>
      <c r="T181" s="34">
        <v>131.46600000000001</v>
      </c>
      <c r="U181" s="34">
        <v>1.4385359817404029</v>
      </c>
      <c r="V181" s="34">
        <v>132.90453598174042</v>
      </c>
      <c r="W181" s="34">
        <v>131.45379033703816</v>
      </c>
      <c r="X181" s="34">
        <v>10.739000000000001</v>
      </c>
      <c r="Y181" s="34">
        <v>0.11750899782384942</v>
      </c>
      <c r="Z181" s="34">
        <v>10.85650899782385</v>
      </c>
      <c r="AA181" s="34">
        <v>10.738002635125833</v>
      </c>
      <c r="AB181" s="34">
        <v>142.20500000000001</v>
      </c>
      <c r="AC181" s="34">
        <v>1.5560449795642524</v>
      </c>
      <c r="AD181" s="34">
        <v>143.76104497956428</v>
      </c>
      <c r="AE181" s="34">
        <v>142.191792972164</v>
      </c>
    </row>
    <row r="182" spans="1:31" x14ac:dyDescent="0.25">
      <c r="A182" s="18">
        <v>45846</v>
      </c>
      <c r="B182" s="2">
        <v>2</v>
      </c>
      <c r="C182" s="2" t="s">
        <v>23</v>
      </c>
      <c r="D182" s="9">
        <v>31.962209000000001</v>
      </c>
      <c r="E182">
        <v>1.0723221999999999E-2</v>
      </c>
      <c r="G182" s="34">
        <v>35.411999999999999</v>
      </c>
      <c r="H182" s="34">
        <v>0.3736683602250046</v>
      </c>
      <c r="I182" s="34">
        <v>35.785668360225003</v>
      </c>
      <c r="J182" s="34">
        <v>35.401930693979935</v>
      </c>
      <c r="K182" s="34">
        <v>3.1819999999999995</v>
      </c>
      <c r="L182" s="34">
        <v>3.3576548125945009E-2</v>
      </c>
      <c r="M182" s="34">
        <v>3.2155765481259446</v>
      </c>
      <c r="N182" s="34">
        <v>3.1810952069423966</v>
      </c>
      <c r="O182" s="34">
        <v>38.594000000000001</v>
      </c>
      <c r="P182" s="34">
        <v>0.40724490835094962</v>
      </c>
      <c r="Q182" s="34">
        <v>39.001244908350948</v>
      </c>
      <c r="R182" s="34">
        <v>38.58302590092233</v>
      </c>
      <c r="S182" s="34"/>
      <c r="T182" s="34">
        <v>128.41000000000003</v>
      </c>
      <c r="U182" s="34">
        <v>1.3549857149128222</v>
      </c>
      <c r="V182" s="34">
        <v>129.76498571491285</v>
      </c>
      <c r="W182" s="34">
        <v>128.37348696526502</v>
      </c>
      <c r="X182" s="34">
        <v>10.553999999999998</v>
      </c>
      <c r="Y182" s="34">
        <v>0.11136608702741158</v>
      </c>
      <c r="Z182" s="34">
        <v>10.66536608702741</v>
      </c>
      <c r="AA182" s="34">
        <v>10.550998998764944</v>
      </c>
      <c r="AB182" s="34">
        <v>138.96400000000003</v>
      </c>
      <c r="AC182" s="34">
        <v>1.4663518019402337</v>
      </c>
      <c r="AD182" s="34">
        <v>140.43035180194028</v>
      </c>
      <c r="AE182" s="34">
        <v>138.92448596402997</v>
      </c>
    </row>
    <row r="183" spans="1:31" x14ac:dyDescent="0.25">
      <c r="A183" s="18">
        <v>45846</v>
      </c>
      <c r="B183" s="2">
        <v>3</v>
      </c>
      <c r="C183" s="2" t="s">
        <v>23</v>
      </c>
      <c r="D183" s="9">
        <v>27.805661000000001</v>
      </c>
      <c r="E183">
        <v>1.0911194000000001E-2</v>
      </c>
      <c r="G183" s="34">
        <v>34.517999999999994</v>
      </c>
      <c r="H183" s="34">
        <v>0.33763270520724886</v>
      </c>
      <c r="I183" s="34">
        <v>34.855632705207242</v>
      </c>
      <c r="J183" s="34">
        <v>34.475316134767979</v>
      </c>
      <c r="K183" s="34">
        <v>3.1579999999999999</v>
      </c>
      <c r="L183" s="34">
        <v>3.088950932975526E-2</v>
      </c>
      <c r="M183" s="34">
        <v>3.1888895093297553</v>
      </c>
      <c r="N183" s="34">
        <v>3.1540949172488939</v>
      </c>
      <c r="O183" s="34">
        <v>37.675999999999995</v>
      </c>
      <c r="P183" s="34">
        <v>0.36852221453700412</v>
      </c>
      <c r="Q183" s="34">
        <v>38.044522214536997</v>
      </c>
      <c r="R183" s="34">
        <v>37.62941105201687</v>
      </c>
      <c r="S183" s="34"/>
      <c r="T183" s="34">
        <v>126.69500000000006</v>
      </c>
      <c r="U183" s="34">
        <v>1.2392483801562206</v>
      </c>
      <c r="V183" s="34">
        <v>127.93424838015629</v>
      </c>
      <c r="W183" s="34">
        <v>126.53833297683623</v>
      </c>
      <c r="X183" s="34">
        <v>10.266999999999998</v>
      </c>
      <c r="Y183" s="34">
        <v>0.10042514005338733</v>
      </c>
      <c r="Z183" s="34">
        <v>10.367425140053385</v>
      </c>
      <c r="AA183" s="34">
        <v>10.254304153069786</v>
      </c>
      <c r="AB183" s="34">
        <v>136.96200000000007</v>
      </c>
      <c r="AC183" s="34">
        <v>1.3396735202096079</v>
      </c>
      <c r="AD183" s="34">
        <v>138.30167352020968</v>
      </c>
      <c r="AE183" s="34">
        <v>136.79263712990601</v>
      </c>
    </row>
    <row r="184" spans="1:31" x14ac:dyDescent="0.25">
      <c r="A184" s="18">
        <v>45846</v>
      </c>
      <c r="B184" s="2">
        <v>4</v>
      </c>
      <c r="C184" s="2" t="s">
        <v>23</v>
      </c>
      <c r="D184" s="9">
        <v>26.184652</v>
      </c>
      <c r="E184">
        <v>1.0793914999999999E-2</v>
      </c>
      <c r="G184" s="34">
        <v>34.35</v>
      </c>
      <c r="H184" s="34">
        <v>0.29896499445091829</v>
      </c>
      <c r="I184" s="34">
        <v>34.648964994450921</v>
      </c>
      <c r="J184" s="34">
        <v>34.274967011462842</v>
      </c>
      <c r="K184" s="34">
        <v>3.1539999999999999</v>
      </c>
      <c r="L184" s="34">
        <v>2.7450817831097415E-2</v>
      </c>
      <c r="M184" s="34">
        <v>3.1814508178310974</v>
      </c>
      <c r="N184" s="34">
        <v>3.1471105081267479</v>
      </c>
      <c r="O184" s="34">
        <v>37.504000000000005</v>
      </c>
      <c r="P184" s="34">
        <v>0.32641581228201572</v>
      </c>
      <c r="Q184" s="34">
        <v>37.83041581228202</v>
      </c>
      <c r="R184" s="34">
        <v>37.422077519589592</v>
      </c>
      <c r="S184" s="34"/>
      <c r="T184" s="34">
        <v>126.41400000000004</v>
      </c>
      <c r="U184" s="34">
        <v>1.1002434005391091</v>
      </c>
      <c r="V184" s="34">
        <v>127.51424340053916</v>
      </c>
      <c r="W184" s="34">
        <v>126.13786549598443</v>
      </c>
      <c r="X184" s="34">
        <v>10.252000000000001</v>
      </c>
      <c r="Y184" s="34">
        <v>8.9228213190998967E-2</v>
      </c>
      <c r="Z184" s="34">
        <v>10.341228213191</v>
      </c>
      <c r="AA184" s="34">
        <v>10.229605874862214</v>
      </c>
      <c r="AB184" s="34">
        <v>136.66600000000005</v>
      </c>
      <c r="AC184" s="34">
        <v>1.189471613730108</v>
      </c>
      <c r="AD184" s="34">
        <v>137.85547161373015</v>
      </c>
      <c r="AE184" s="34">
        <v>136.36747137084663</v>
      </c>
    </row>
    <row r="185" spans="1:31" x14ac:dyDescent="0.25">
      <c r="A185" s="18">
        <v>45846</v>
      </c>
      <c r="B185" s="2">
        <v>5</v>
      </c>
      <c r="C185" s="2" t="s">
        <v>23</v>
      </c>
      <c r="D185" s="9">
        <v>28.240141999999999</v>
      </c>
      <c r="E185">
        <v>1.0421807999999999E-2</v>
      </c>
      <c r="G185" s="34">
        <v>35.412000000000006</v>
      </c>
      <c r="H185" s="34">
        <v>0.39641946811053147</v>
      </c>
      <c r="I185" s="34">
        <v>35.808419468110536</v>
      </c>
      <c r="J185" s="34">
        <v>35.435230995630427</v>
      </c>
      <c r="K185" s="34">
        <v>3.2619999999999996</v>
      </c>
      <c r="L185" s="34">
        <v>3.651644371898094E-2</v>
      </c>
      <c r="M185" s="34">
        <v>3.2985164437189805</v>
      </c>
      <c r="N185" s="34">
        <v>3.2641399386576984</v>
      </c>
      <c r="O185" s="34">
        <v>38.674000000000007</v>
      </c>
      <c r="P185" s="34">
        <v>0.43293591182951241</v>
      </c>
      <c r="Q185" s="34">
        <v>39.106935911829517</v>
      </c>
      <c r="R185" s="34">
        <v>38.699370934288126</v>
      </c>
      <c r="S185" s="34"/>
      <c r="T185" s="34">
        <v>129.88899999999995</v>
      </c>
      <c r="U185" s="34">
        <v>1.4540418020278096</v>
      </c>
      <c r="V185" s="34">
        <v>131.34304180202776</v>
      </c>
      <c r="W185" s="34">
        <v>129.97420983823105</v>
      </c>
      <c r="X185" s="34">
        <v>10.619000000000005</v>
      </c>
      <c r="Y185" s="34">
        <v>0.11887434575470843</v>
      </c>
      <c r="Z185" s="34">
        <v>10.737874345754713</v>
      </c>
      <c r="AA185" s="34">
        <v>10.625966280995131</v>
      </c>
      <c r="AB185" s="34">
        <v>140.50799999999995</v>
      </c>
      <c r="AC185" s="34">
        <v>1.572916147782518</v>
      </c>
      <c r="AD185" s="34">
        <v>142.08091614778246</v>
      </c>
      <c r="AE185" s="34">
        <v>140.60017611922618</v>
      </c>
    </row>
    <row r="186" spans="1:31" x14ac:dyDescent="0.25">
      <c r="A186" s="18">
        <v>45846</v>
      </c>
      <c r="B186" s="2">
        <v>6</v>
      </c>
      <c r="C186" s="2" t="s">
        <v>23</v>
      </c>
      <c r="D186" s="9">
        <v>32.3643</v>
      </c>
      <c r="E186">
        <v>1.0716666E-2</v>
      </c>
      <c r="G186" s="34">
        <v>37.709999999999994</v>
      </c>
      <c r="H186" s="34">
        <v>0.42487800948833898</v>
      </c>
      <c r="I186" s="34">
        <v>38.134878009488332</v>
      </c>
      <c r="J186" s="34">
        <v>37.726199258909901</v>
      </c>
      <c r="K186" s="34">
        <v>3.3719999999999999</v>
      </c>
      <c r="L186" s="34">
        <v>3.7992273879466437E-2</v>
      </c>
      <c r="M186" s="34">
        <v>3.4099922738794661</v>
      </c>
      <c r="N186" s="34">
        <v>3.3734485256177194</v>
      </c>
      <c r="O186" s="34">
        <v>41.081999999999994</v>
      </c>
      <c r="P186" s="34">
        <v>0.46287028336780545</v>
      </c>
      <c r="Q186" s="34">
        <v>41.5448702833678</v>
      </c>
      <c r="R186" s="34">
        <v>41.099647784527619</v>
      </c>
      <c r="S186" s="34"/>
      <c r="T186" s="34">
        <v>139.44899999999998</v>
      </c>
      <c r="U186" s="34">
        <v>1.5711698102662262</v>
      </c>
      <c r="V186" s="34">
        <v>141.0201698102662</v>
      </c>
      <c r="W186" s="34">
        <v>139.50890375114631</v>
      </c>
      <c r="X186" s="34">
        <v>11.228000000000002</v>
      </c>
      <c r="Y186" s="34">
        <v>0.12650570910991971</v>
      </c>
      <c r="Z186" s="34">
        <v>11.354505709109921</v>
      </c>
      <c r="AA186" s="34">
        <v>11.232823263830296</v>
      </c>
      <c r="AB186" s="34">
        <v>150.67699999999999</v>
      </c>
      <c r="AC186" s="34">
        <v>1.6976755193761459</v>
      </c>
      <c r="AD186" s="34">
        <v>152.37467551937613</v>
      </c>
      <c r="AE186" s="34">
        <v>150.74172701497659</v>
      </c>
    </row>
    <row r="187" spans="1:31" x14ac:dyDescent="0.25">
      <c r="A187" s="18">
        <v>45846</v>
      </c>
      <c r="B187" s="2">
        <v>7</v>
      </c>
      <c r="C187" s="2" t="s">
        <v>23</v>
      </c>
      <c r="D187" s="9">
        <v>34.304498000000002</v>
      </c>
      <c r="E187">
        <v>1.0744681000000001E-2</v>
      </c>
      <c r="G187" s="34">
        <v>41.314</v>
      </c>
      <c r="H187" s="34">
        <v>0.29417408500448555</v>
      </c>
      <c r="I187" s="34">
        <v>41.608174085004485</v>
      </c>
      <c r="J187" s="34">
        <v>41.161107527468644</v>
      </c>
      <c r="K187" s="34">
        <v>3.6539999999999995</v>
      </c>
      <c r="L187" s="34">
        <v>2.601810782316866E-2</v>
      </c>
      <c r="M187" s="34">
        <v>3.6800181078231682</v>
      </c>
      <c r="N187" s="34">
        <v>3.6404774871803847</v>
      </c>
      <c r="O187" s="34">
        <v>44.967999999999996</v>
      </c>
      <c r="P187" s="34">
        <v>0.32019219282765421</v>
      </c>
      <c r="Q187" s="34">
        <v>45.288192192827651</v>
      </c>
      <c r="R187" s="34">
        <v>44.801585014649028</v>
      </c>
      <c r="S187" s="34"/>
      <c r="T187" s="34">
        <v>152.92999999999998</v>
      </c>
      <c r="U187" s="34">
        <v>1.0889297288990649</v>
      </c>
      <c r="V187" s="34">
        <v>154.01892972889905</v>
      </c>
      <c r="W187" s="34">
        <v>152.36404546100061</v>
      </c>
      <c r="X187" s="34">
        <v>12.162999999999997</v>
      </c>
      <c r="Y187" s="34">
        <v>8.6605978503886252E-2</v>
      </c>
      <c r="Z187" s="34">
        <v>12.249605978503883</v>
      </c>
      <c r="AA187" s="34">
        <v>12.117987869889166</v>
      </c>
      <c r="AB187" s="34">
        <v>165.09299999999996</v>
      </c>
      <c r="AC187" s="34">
        <v>1.1755357074029511</v>
      </c>
      <c r="AD187" s="34">
        <v>166.26853570740295</v>
      </c>
      <c r="AE187" s="34">
        <v>164.48203333088978</v>
      </c>
    </row>
    <row r="188" spans="1:31" x14ac:dyDescent="0.25">
      <c r="A188" s="18">
        <v>45846</v>
      </c>
      <c r="B188" s="2">
        <v>8</v>
      </c>
      <c r="C188" s="2" t="s">
        <v>178</v>
      </c>
      <c r="D188" s="9">
        <v>37.069110999999999</v>
      </c>
      <c r="E188">
        <v>1.1025569000000001E-2</v>
      </c>
      <c r="G188" s="34">
        <v>46.126000000000005</v>
      </c>
      <c r="H188" s="34">
        <v>0.58094518516370441</v>
      </c>
      <c r="I188" s="34">
        <v>46.706945185163711</v>
      </c>
      <c r="J188" s="34">
        <v>46.191974538245475</v>
      </c>
      <c r="K188" s="34">
        <v>3.8879999999999999</v>
      </c>
      <c r="L188" s="34">
        <v>4.8968366646066921E-2</v>
      </c>
      <c r="M188" s="34">
        <v>3.9369683666460666</v>
      </c>
      <c r="N188" s="34">
        <v>3.8935610502687932</v>
      </c>
      <c r="O188" s="34">
        <v>50.014000000000003</v>
      </c>
      <c r="P188" s="34">
        <v>0.62991355180977138</v>
      </c>
      <c r="Q188" s="34">
        <v>50.643913551809774</v>
      </c>
      <c r="R188" s="34">
        <v>50.085535588514269</v>
      </c>
      <c r="S188" s="34"/>
      <c r="T188" s="34">
        <v>167.53900000000004</v>
      </c>
      <c r="U188" s="34">
        <v>2.1101109000811236</v>
      </c>
      <c r="V188" s="34">
        <v>169.64911090008115</v>
      </c>
      <c r="W188" s="34">
        <v>167.77863292206368</v>
      </c>
      <c r="X188" s="34">
        <v>13.056999999999999</v>
      </c>
      <c r="Y188" s="34">
        <v>0.16444957903747318</v>
      </c>
      <c r="Z188" s="34">
        <v>13.221449579037472</v>
      </c>
      <c r="AA188" s="34">
        <v>13.075675574423775</v>
      </c>
      <c r="AB188" s="34">
        <v>180.59600000000003</v>
      </c>
      <c r="AC188" s="34">
        <v>2.2745604791185969</v>
      </c>
      <c r="AD188" s="34">
        <v>182.87056047911864</v>
      </c>
      <c r="AE188" s="34">
        <v>180.85430849648745</v>
      </c>
    </row>
    <row r="189" spans="1:31" x14ac:dyDescent="0.25">
      <c r="A189" s="18">
        <v>45846</v>
      </c>
      <c r="B189" s="2">
        <v>9</v>
      </c>
      <c r="C189" s="2" t="s">
        <v>178</v>
      </c>
      <c r="D189" s="9">
        <v>34.784922000000002</v>
      </c>
      <c r="E189">
        <v>1.0801681E-2</v>
      </c>
      <c r="G189" s="34">
        <v>50.407999999999994</v>
      </c>
      <c r="H189" s="34">
        <v>0.59416771620928133</v>
      </c>
      <c r="I189" s="34">
        <v>51.002167716209279</v>
      </c>
      <c r="J189" s="34">
        <v>50.451258570230287</v>
      </c>
      <c r="K189" s="34">
        <v>4.3760000000000003</v>
      </c>
      <c r="L189" s="34">
        <v>5.1580660334308345E-2</v>
      </c>
      <c r="M189" s="34">
        <v>4.4275806603343089</v>
      </c>
      <c r="N189" s="34">
        <v>4.379755346439608</v>
      </c>
      <c r="O189" s="34">
        <v>54.783999999999992</v>
      </c>
      <c r="P189" s="34">
        <v>0.64574837654358963</v>
      </c>
      <c r="Q189" s="34">
        <v>55.429748376543586</v>
      </c>
      <c r="R189" s="34">
        <v>54.831013916669896</v>
      </c>
      <c r="S189" s="34"/>
      <c r="T189" s="34">
        <v>180.6410000000001</v>
      </c>
      <c r="U189" s="34">
        <v>2.1292463581923671</v>
      </c>
      <c r="V189" s="34">
        <v>182.77024635819248</v>
      </c>
      <c r="W189" s="34">
        <v>180.79602046073987</v>
      </c>
      <c r="X189" s="34">
        <v>13.878000000000004</v>
      </c>
      <c r="Y189" s="34">
        <v>0.16358235925949072</v>
      </c>
      <c r="Z189" s="34">
        <v>14.041582359259495</v>
      </c>
      <c r="AA189" s="34">
        <v>13.889909665879546</v>
      </c>
      <c r="AB189" s="34">
        <v>194.51900000000012</v>
      </c>
      <c r="AC189" s="34">
        <v>2.292828717451858</v>
      </c>
      <c r="AD189" s="34">
        <v>196.81182871745199</v>
      </c>
      <c r="AE189" s="34">
        <v>194.68593012661941</v>
      </c>
    </row>
    <row r="190" spans="1:31" x14ac:dyDescent="0.25">
      <c r="A190" s="18">
        <v>45846</v>
      </c>
      <c r="B190" s="2">
        <v>10</v>
      </c>
      <c r="C190" s="2" t="s">
        <v>178</v>
      </c>
      <c r="D190" s="9">
        <v>37.031323999999998</v>
      </c>
      <c r="E190">
        <v>1.1128327E-2</v>
      </c>
      <c r="G190" s="34">
        <v>53.246000000000009</v>
      </c>
      <c r="H190" s="34">
        <v>0.72434022157355249</v>
      </c>
      <c r="I190" s="34">
        <v>53.970340221573565</v>
      </c>
      <c r="J190" s="34">
        <v>53.369740627286639</v>
      </c>
      <c r="K190" s="34">
        <v>4.798</v>
      </c>
      <c r="L190" s="34">
        <v>6.5270337360738909E-2</v>
      </c>
      <c r="M190" s="34">
        <v>4.8632703373607393</v>
      </c>
      <c r="N190" s="34">
        <v>4.8091502747571884</v>
      </c>
      <c r="O190" s="34">
        <v>58.044000000000011</v>
      </c>
      <c r="P190" s="34">
        <v>0.78961055893429144</v>
      </c>
      <c r="Q190" s="34">
        <v>58.833610558934303</v>
      </c>
      <c r="R190" s="34">
        <v>58.178890902043825</v>
      </c>
      <c r="S190" s="34"/>
      <c r="T190" s="34">
        <v>189.58299999999997</v>
      </c>
      <c r="U190" s="34">
        <v>2.5790217523678538</v>
      </c>
      <c r="V190" s="34">
        <v>192.16202175236782</v>
      </c>
      <c r="W190" s="34">
        <v>190.02357993732636</v>
      </c>
      <c r="X190" s="34">
        <v>14.455999999999998</v>
      </c>
      <c r="Y190" s="34">
        <v>0.196654438700884</v>
      </c>
      <c r="Z190" s="34">
        <v>14.652654438700882</v>
      </c>
      <c r="AA190" s="34">
        <v>14.489594908689018</v>
      </c>
      <c r="AB190" s="34">
        <v>204.03899999999996</v>
      </c>
      <c r="AC190" s="34">
        <v>2.775676191068738</v>
      </c>
      <c r="AD190" s="34">
        <v>206.81467619106871</v>
      </c>
      <c r="AE190" s="34">
        <v>204.51317484601537</v>
      </c>
    </row>
    <row r="191" spans="1:31" x14ac:dyDescent="0.25">
      <c r="A191" s="18">
        <v>45846</v>
      </c>
      <c r="B191" s="2">
        <v>11</v>
      </c>
      <c r="C191" s="2" t="s">
        <v>178</v>
      </c>
      <c r="D191" s="9">
        <v>33.385159000000002</v>
      </c>
      <c r="E191">
        <v>1.0844441E-2</v>
      </c>
      <c r="G191" s="34">
        <v>55.027999999999999</v>
      </c>
      <c r="H191" s="34">
        <v>0.44152515144953042</v>
      </c>
      <c r="I191" s="34">
        <v>55.469525151449531</v>
      </c>
      <c r="J191" s="34">
        <v>54.867989158646616</v>
      </c>
      <c r="K191" s="34">
        <v>4.8760000000000003</v>
      </c>
      <c r="L191" s="34">
        <v>3.9123294295048162E-2</v>
      </c>
      <c r="M191" s="34">
        <v>4.9151232942950482</v>
      </c>
      <c r="N191" s="34">
        <v>4.8618215297223397</v>
      </c>
      <c r="O191" s="34">
        <v>59.903999999999996</v>
      </c>
      <c r="P191" s="34">
        <v>0.4806484457445786</v>
      </c>
      <c r="Q191" s="34">
        <v>60.384648445744581</v>
      </c>
      <c r="R191" s="34">
        <v>59.729810688368957</v>
      </c>
      <c r="S191" s="34"/>
      <c r="T191" s="34">
        <v>192.68899999999994</v>
      </c>
      <c r="U191" s="34">
        <v>1.546068181792152</v>
      </c>
      <c r="V191" s="34">
        <v>194.23506818179209</v>
      </c>
      <c r="W191" s="34">
        <v>192.12869744476365</v>
      </c>
      <c r="X191" s="34">
        <v>14.520999999999997</v>
      </c>
      <c r="Y191" s="34">
        <v>0.11651135284216453</v>
      </c>
      <c r="Z191" s="34">
        <v>14.637511352842163</v>
      </c>
      <c r="AA191" s="34">
        <v>14.478775724589434</v>
      </c>
      <c r="AB191" s="34">
        <v>207.20999999999992</v>
      </c>
      <c r="AC191" s="34">
        <v>1.6625795346343166</v>
      </c>
      <c r="AD191" s="34">
        <v>208.87257953463424</v>
      </c>
      <c r="AE191" s="34">
        <v>206.60747316935309</v>
      </c>
    </row>
    <row r="192" spans="1:31" x14ac:dyDescent="0.25">
      <c r="A192" s="18">
        <v>45846</v>
      </c>
      <c r="B192" s="2">
        <v>12</v>
      </c>
      <c r="C192" s="2" t="s">
        <v>178</v>
      </c>
      <c r="D192" s="9">
        <v>60.503152</v>
      </c>
      <c r="E192">
        <v>1.0311038E-2</v>
      </c>
      <c r="G192" s="34">
        <v>56.179999999999993</v>
      </c>
      <c r="H192" s="34">
        <v>5.9478234650430187E-2</v>
      </c>
      <c r="I192" s="34">
        <v>56.23947823465042</v>
      </c>
      <c r="J192" s="34">
        <v>55.65959083747277</v>
      </c>
      <c r="K192" s="34">
        <v>4.83</v>
      </c>
      <c r="L192" s="34">
        <v>5.1135612915909189E-3</v>
      </c>
      <c r="M192" s="34">
        <v>4.8351135612915908</v>
      </c>
      <c r="N192" s="34">
        <v>4.7852585216267975</v>
      </c>
      <c r="O192" s="34">
        <v>61.009999999999991</v>
      </c>
      <c r="P192" s="34">
        <v>6.4591795942021107E-2</v>
      </c>
      <c r="Q192" s="34">
        <v>61.074591795942013</v>
      </c>
      <c r="R192" s="34">
        <v>60.444849359099564</v>
      </c>
      <c r="S192" s="34"/>
      <c r="T192" s="34">
        <v>194.66699999999997</v>
      </c>
      <c r="U192" s="34">
        <v>0.206095576801269</v>
      </c>
      <c r="V192" s="34">
        <v>194.87309557680123</v>
      </c>
      <c r="W192" s="34">
        <v>192.8637516831312</v>
      </c>
      <c r="X192" s="34">
        <v>14.764999999999999</v>
      </c>
      <c r="Y192" s="34">
        <v>1.5631828668807437E-2</v>
      </c>
      <c r="Z192" s="34">
        <v>14.780631828668806</v>
      </c>
      <c r="AA192" s="34">
        <v>14.628228172219393</v>
      </c>
      <c r="AB192" s="34">
        <v>209.43199999999996</v>
      </c>
      <c r="AC192" s="34">
        <v>0.22172740547007644</v>
      </c>
      <c r="AD192" s="34">
        <v>209.65372740547005</v>
      </c>
      <c r="AE192" s="34">
        <v>207.49197985535059</v>
      </c>
    </row>
    <row r="193" spans="1:31" x14ac:dyDescent="0.25">
      <c r="A193" s="18">
        <v>45846</v>
      </c>
      <c r="B193" s="2">
        <v>13</v>
      </c>
      <c r="C193" s="2" t="s">
        <v>178</v>
      </c>
      <c r="D193" s="9">
        <v>48.317025999999998</v>
      </c>
      <c r="E193">
        <v>1.01019E-2</v>
      </c>
      <c r="G193" s="34">
        <v>57.064</v>
      </c>
      <c r="H193" s="34">
        <v>0.56184813162711333</v>
      </c>
      <c r="I193" s="34">
        <v>57.625848131627116</v>
      </c>
      <c r="J193" s="34">
        <v>57.043717576386229</v>
      </c>
      <c r="K193" s="34">
        <v>4.9959999999999987</v>
      </c>
      <c r="L193" s="34">
        <v>4.9190264713463085E-2</v>
      </c>
      <c r="M193" s="34">
        <v>5.0451902647134617</v>
      </c>
      <c r="N193" s="34">
        <v>4.9942242571783524</v>
      </c>
      <c r="O193" s="34">
        <v>62.06</v>
      </c>
      <c r="P193" s="34">
        <v>0.61103839634057644</v>
      </c>
      <c r="Q193" s="34">
        <v>62.671038396340577</v>
      </c>
      <c r="R193" s="34">
        <v>62.037941833564581</v>
      </c>
      <c r="S193" s="34"/>
      <c r="T193" s="34">
        <v>199.089</v>
      </c>
      <c r="U193" s="34">
        <v>1.9602162953440061</v>
      </c>
      <c r="V193" s="34">
        <v>201.049216295344</v>
      </c>
      <c r="W193" s="34">
        <v>199.01823721725006</v>
      </c>
      <c r="X193" s="34">
        <v>15.142999999999995</v>
      </c>
      <c r="Y193" s="34">
        <v>0.14909691324178773</v>
      </c>
      <c r="Z193" s="34">
        <v>15.292096913241783</v>
      </c>
      <c r="AA193" s="34">
        <v>15.137617679433907</v>
      </c>
      <c r="AB193" s="34">
        <v>214.232</v>
      </c>
      <c r="AC193" s="34">
        <v>2.1093132085857937</v>
      </c>
      <c r="AD193" s="34">
        <v>216.34131320858577</v>
      </c>
      <c r="AE193" s="34">
        <v>214.15585489668396</v>
      </c>
    </row>
    <row r="194" spans="1:31" x14ac:dyDescent="0.25">
      <c r="A194" s="18">
        <v>45846</v>
      </c>
      <c r="B194" s="2">
        <v>14</v>
      </c>
      <c r="C194" s="2" t="s">
        <v>178</v>
      </c>
      <c r="D194" s="9">
        <v>61.163646999999997</v>
      </c>
      <c r="E194">
        <v>1.0209862E-2</v>
      </c>
      <c r="G194" s="34">
        <v>58.827999999999989</v>
      </c>
      <c r="H194" s="34">
        <v>0.8257809183189242</v>
      </c>
      <c r="I194" s="34">
        <v>59.653780918318915</v>
      </c>
      <c r="J194" s="34">
        <v>59.044724047364646</v>
      </c>
      <c r="K194" s="34">
        <v>5.1840000000000002</v>
      </c>
      <c r="L194" s="34">
        <v>7.2768890333944791E-2</v>
      </c>
      <c r="M194" s="34">
        <v>5.2567688903339453</v>
      </c>
      <c r="N194" s="34">
        <v>5.2030980053977425</v>
      </c>
      <c r="O194" s="34">
        <v>64.011999999999986</v>
      </c>
      <c r="P194" s="34">
        <v>0.89854980865286893</v>
      </c>
      <c r="Q194" s="34">
        <v>64.91054980865286</v>
      </c>
      <c r="R194" s="34">
        <v>64.247822052762388</v>
      </c>
      <c r="S194" s="34"/>
      <c r="T194" s="34">
        <v>204.36200000000002</v>
      </c>
      <c r="U194" s="34">
        <v>2.8686720614246966</v>
      </c>
      <c r="V194" s="34">
        <v>207.23067206142471</v>
      </c>
      <c r="W194" s="34">
        <v>205.11487549751033</v>
      </c>
      <c r="X194" s="34">
        <v>15.297999999999998</v>
      </c>
      <c r="Y194" s="34">
        <v>0.21474121997081158</v>
      </c>
      <c r="Z194" s="34">
        <v>15.51274121997081</v>
      </c>
      <c r="AA194" s="34">
        <v>15.354358272873197</v>
      </c>
      <c r="AB194" s="34">
        <v>219.66000000000003</v>
      </c>
      <c r="AC194" s="34">
        <v>3.083413281395508</v>
      </c>
      <c r="AD194" s="34">
        <v>222.74341328139553</v>
      </c>
      <c r="AE194" s="34">
        <v>220.46923377038351</v>
      </c>
    </row>
    <row r="195" spans="1:31" x14ac:dyDescent="0.25">
      <c r="A195" s="18">
        <v>45846</v>
      </c>
      <c r="B195" s="2">
        <v>15</v>
      </c>
      <c r="C195" s="2" t="s">
        <v>178</v>
      </c>
      <c r="D195" s="9">
        <v>68.911782000000002</v>
      </c>
      <c r="E195">
        <v>1.0113512999999999E-2</v>
      </c>
      <c r="G195" s="34">
        <v>59.437999999999995</v>
      </c>
      <c r="H195" s="34">
        <v>1.3796141886592614</v>
      </c>
      <c r="I195" s="34">
        <v>60.817614188659256</v>
      </c>
      <c r="J195" s="34">
        <v>60.202534456933272</v>
      </c>
      <c r="K195" s="34">
        <v>5.2119999999999997</v>
      </c>
      <c r="L195" s="34">
        <v>0.12097562420155575</v>
      </c>
      <c r="M195" s="34">
        <v>5.3329756242015556</v>
      </c>
      <c r="N195" s="34">
        <v>5.2790405058975098</v>
      </c>
      <c r="O195" s="34">
        <v>64.649999999999991</v>
      </c>
      <c r="P195" s="34">
        <v>1.5005898128608173</v>
      </c>
      <c r="Q195" s="34">
        <v>66.150589812860815</v>
      </c>
      <c r="R195" s="34">
        <v>65.481574962830777</v>
      </c>
      <c r="S195" s="34"/>
      <c r="T195" s="34">
        <v>204.99200000000005</v>
      </c>
      <c r="U195" s="34">
        <v>4.7580650722036308</v>
      </c>
      <c r="V195" s="34">
        <v>209.75006507220368</v>
      </c>
      <c r="W195" s="34">
        <v>207.62875506234511</v>
      </c>
      <c r="X195" s="34">
        <v>15.348999999999998</v>
      </c>
      <c r="Y195" s="34">
        <v>0.3562653215406138</v>
      </c>
      <c r="Z195" s="34">
        <v>15.705265321540612</v>
      </c>
      <c r="AA195" s="34">
        <v>15.546429916542762</v>
      </c>
      <c r="AB195" s="34">
        <v>220.34100000000004</v>
      </c>
      <c r="AC195" s="34">
        <v>5.114330393744245</v>
      </c>
      <c r="AD195" s="34">
        <v>225.4553303937443</v>
      </c>
      <c r="AE195" s="34">
        <v>223.17518497888787</v>
      </c>
    </row>
    <row r="196" spans="1:31" x14ac:dyDescent="0.25">
      <c r="A196" s="18">
        <v>45846</v>
      </c>
      <c r="B196" s="2">
        <v>16</v>
      </c>
      <c r="C196" s="2" t="s">
        <v>178</v>
      </c>
      <c r="D196" s="9">
        <v>74.490245000000002</v>
      </c>
      <c r="E196">
        <v>1.0459952E-2</v>
      </c>
      <c r="G196" s="34">
        <v>58.595999999999997</v>
      </c>
      <c r="H196" s="34">
        <v>0.84064959932966432</v>
      </c>
      <c r="I196" s="34">
        <v>59.436649599329662</v>
      </c>
      <c r="J196" s="34">
        <v>58.81494509747985</v>
      </c>
      <c r="K196" s="34">
        <v>5.2460000000000013</v>
      </c>
      <c r="L196" s="34">
        <v>7.5261925696010326E-2</v>
      </c>
      <c r="M196" s="34">
        <v>5.3212619256960121</v>
      </c>
      <c r="N196" s="34">
        <v>5.2656017813738041</v>
      </c>
      <c r="O196" s="34">
        <v>63.841999999999999</v>
      </c>
      <c r="P196" s="34">
        <v>0.91591152502567463</v>
      </c>
      <c r="Q196" s="34">
        <v>64.757911525025676</v>
      </c>
      <c r="R196" s="34">
        <v>64.080546878853653</v>
      </c>
      <c r="S196" s="34"/>
      <c r="T196" s="34">
        <v>202.92899999999989</v>
      </c>
      <c r="U196" s="34">
        <v>2.9113281203899479</v>
      </c>
      <c r="V196" s="34">
        <v>205.84032812038984</v>
      </c>
      <c r="W196" s="34">
        <v>203.68724816858631</v>
      </c>
      <c r="X196" s="34">
        <v>15.267999999999995</v>
      </c>
      <c r="Y196" s="34">
        <v>0.2190429053615488</v>
      </c>
      <c r="Z196" s="34">
        <v>15.487042905361545</v>
      </c>
      <c r="AA196" s="34">
        <v>15.325049179949522</v>
      </c>
      <c r="AB196" s="34">
        <v>218.19699999999989</v>
      </c>
      <c r="AC196" s="34">
        <v>3.1303710257514967</v>
      </c>
      <c r="AD196" s="34">
        <v>221.32737102575138</v>
      </c>
      <c r="AE196" s="34">
        <v>219.01229734853584</v>
      </c>
    </row>
    <row r="197" spans="1:31" x14ac:dyDescent="0.25">
      <c r="A197" s="18">
        <v>45846</v>
      </c>
      <c r="B197" s="2">
        <v>17</v>
      </c>
      <c r="C197" s="2" t="s">
        <v>178</v>
      </c>
      <c r="D197" s="9">
        <v>54.638413</v>
      </c>
      <c r="E197">
        <v>1.0747299E-2</v>
      </c>
      <c r="G197" s="34">
        <v>56.748000000000005</v>
      </c>
      <c r="H197" s="34">
        <v>0.92406541351877691</v>
      </c>
      <c r="I197" s="34">
        <v>57.67206541351878</v>
      </c>
      <c r="J197" s="34">
        <v>57.05224648257213</v>
      </c>
      <c r="K197" s="34">
        <v>5.1020000000000003</v>
      </c>
      <c r="L197" s="34">
        <v>8.3079258119630656E-2</v>
      </c>
      <c r="M197" s="34">
        <v>5.1850792581196306</v>
      </c>
      <c r="N197" s="34">
        <v>5.1293536609939201</v>
      </c>
      <c r="O197" s="34">
        <v>61.850000000000009</v>
      </c>
      <c r="P197" s="34">
        <v>1.0071446716384076</v>
      </c>
      <c r="Q197" s="34">
        <v>62.857144671638409</v>
      </c>
      <c r="R197" s="34">
        <v>62.181600143566051</v>
      </c>
      <c r="S197" s="34"/>
      <c r="T197" s="34">
        <v>198.33899999999997</v>
      </c>
      <c r="U197" s="34">
        <v>3.2296858048195651</v>
      </c>
      <c r="V197" s="34">
        <v>201.56868580481952</v>
      </c>
      <c r="W197" s="34">
        <v>199.40236686943805</v>
      </c>
      <c r="X197" s="34">
        <v>15.356</v>
      </c>
      <c r="Y197" s="34">
        <v>0.25005195760193027</v>
      </c>
      <c r="Z197" s="34">
        <v>15.606051957601931</v>
      </c>
      <c r="AA197" s="34">
        <v>15.438329051004047</v>
      </c>
      <c r="AB197" s="34">
        <v>213.69499999999996</v>
      </c>
      <c r="AC197" s="34">
        <v>3.4797377624214954</v>
      </c>
      <c r="AD197" s="34">
        <v>217.17473776242144</v>
      </c>
      <c r="AE197" s="34">
        <v>214.8406959204421</v>
      </c>
    </row>
    <row r="198" spans="1:31" x14ac:dyDescent="0.25">
      <c r="A198" s="18">
        <v>45846</v>
      </c>
      <c r="B198" s="2">
        <v>18</v>
      </c>
      <c r="C198" s="2" t="s">
        <v>178</v>
      </c>
      <c r="D198" s="9">
        <v>45.162944000000003</v>
      </c>
      <c r="E198">
        <v>1.0159929999999999E-2</v>
      </c>
      <c r="G198" s="34">
        <v>54.574000000000012</v>
      </c>
      <c r="H198" s="34">
        <v>0.65048663573284071</v>
      </c>
      <c r="I198" s="34">
        <v>55.224486635732852</v>
      </c>
      <c r="J198" s="34">
        <v>54.663409717227871</v>
      </c>
      <c r="K198" s="34">
        <v>4.992</v>
      </c>
      <c r="L198" s="34">
        <v>5.9501397837401326E-2</v>
      </c>
      <c r="M198" s="34">
        <v>5.0515013978374013</v>
      </c>
      <c r="N198" s="34">
        <v>5.000178497240471</v>
      </c>
      <c r="O198" s="34">
        <v>59.56600000000001</v>
      </c>
      <c r="P198" s="34">
        <v>0.70998803357024198</v>
      </c>
      <c r="Q198" s="34">
        <v>60.27598803357025</v>
      </c>
      <c r="R198" s="34">
        <v>59.663588214468341</v>
      </c>
      <c r="S198" s="34"/>
      <c r="T198" s="34">
        <v>192.87699999999998</v>
      </c>
      <c r="U198" s="34">
        <v>2.2989685718518542</v>
      </c>
      <c r="V198" s="34">
        <v>195.17596857185183</v>
      </c>
      <c r="W198" s="34">
        <v>193.19299439347961</v>
      </c>
      <c r="X198" s="34">
        <v>15.256</v>
      </c>
      <c r="Y198" s="34">
        <v>0.18184161166013516</v>
      </c>
      <c r="Z198" s="34">
        <v>15.437841611660135</v>
      </c>
      <c r="AA198" s="34">
        <v>15.280994221534581</v>
      </c>
      <c r="AB198" s="34">
        <v>208.13299999999998</v>
      </c>
      <c r="AC198" s="34">
        <v>2.4808101835119896</v>
      </c>
      <c r="AD198" s="34">
        <v>210.61381018351196</v>
      </c>
      <c r="AE198" s="34">
        <v>208.47398861501418</v>
      </c>
    </row>
    <row r="199" spans="1:31" x14ac:dyDescent="0.25">
      <c r="A199" s="18">
        <v>45846</v>
      </c>
      <c r="B199" s="2">
        <v>19</v>
      </c>
      <c r="C199" s="2" t="s">
        <v>178</v>
      </c>
      <c r="D199" s="9">
        <v>42.335453999999999</v>
      </c>
      <c r="E199">
        <v>9.6047570000000002E-3</v>
      </c>
      <c r="G199" s="34">
        <v>52.744000000000007</v>
      </c>
      <c r="H199" s="34">
        <v>0.67613365378534329</v>
      </c>
      <c r="I199" s="34">
        <v>53.420133653785349</v>
      </c>
      <c r="J199" s="34">
        <v>52.907046251133224</v>
      </c>
      <c r="K199" s="34">
        <v>4.8419999999999987</v>
      </c>
      <c r="L199" s="34">
        <v>6.2070361588590764E-2</v>
      </c>
      <c r="M199" s="34">
        <v>4.9040703615885892</v>
      </c>
      <c r="N199" s="34">
        <v>4.8569679574546285</v>
      </c>
      <c r="O199" s="34">
        <v>57.586000000000006</v>
      </c>
      <c r="P199" s="34">
        <v>0.7382040153739341</v>
      </c>
      <c r="Q199" s="34">
        <v>58.324204015373937</v>
      </c>
      <c r="R199" s="34">
        <v>57.764014208587852</v>
      </c>
      <c r="S199" s="34"/>
      <c r="T199" s="34">
        <v>186.054</v>
      </c>
      <c r="U199" s="34">
        <v>2.385055566915256</v>
      </c>
      <c r="V199" s="34">
        <v>188.43905556691527</v>
      </c>
      <c r="W199" s="34">
        <v>186.62914422888556</v>
      </c>
      <c r="X199" s="34">
        <v>14.920999999999999</v>
      </c>
      <c r="Y199" s="34">
        <v>0.19127465205769578</v>
      </c>
      <c r="Z199" s="34">
        <v>15.112274652057696</v>
      </c>
      <c r="AA199" s="34">
        <v>14.967124926307424</v>
      </c>
      <c r="AB199" s="34">
        <v>200.97499999999999</v>
      </c>
      <c r="AC199" s="34">
        <v>2.5763302189729518</v>
      </c>
      <c r="AD199" s="34">
        <v>203.55133021897296</v>
      </c>
      <c r="AE199" s="34">
        <v>201.596269155193</v>
      </c>
    </row>
    <row r="200" spans="1:31" x14ac:dyDescent="0.25">
      <c r="A200" s="18">
        <v>45846</v>
      </c>
      <c r="B200" s="2">
        <v>20</v>
      </c>
      <c r="C200" s="2" t="s">
        <v>178</v>
      </c>
      <c r="D200" s="9">
        <v>76.260767999999999</v>
      </c>
      <c r="E200">
        <v>9.0548810000000007E-3</v>
      </c>
      <c r="G200" s="34">
        <v>50.248000000000005</v>
      </c>
      <c r="H200" s="34">
        <v>0.31941570524714374</v>
      </c>
      <c r="I200" s="34">
        <v>50.56741570524715</v>
      </c>
      <c r="J200" s="34">
        <v>50.10953377355861</v>
      </c>
      <c r="K200" s="34">
        <v>4.6139999999999999</v>
      </c>
      <c r="L200" s="34">
        <v>2.9330203470990308E-2</v>
      </c>
      <c r="M200" s="34">
        <v>4.64333020347099</v>
      </c>
      <c r="N200" s="34">
        <v>4.6012854010348549</v>
      </c>
      <c r="O200" s="34">
        <v>54.862000000000002</v>
      </c>
      <c r="P200" s="34">
        <v>0.34874590871813405</v>
      </c>
      <c r="Q200" s="34">
        <v>55.210745908718138</v>
      </c>
      <c r="R200" s="34">
        <v>54.710819174593468</v>
      </c>
      <c r="S200" s="34"/>
      <c r="T200" s="34">
        <v>178.68800000000005</v>
      </c>
      <c r="U200" s="34">
        <v>1.1358811005254263</v>
      </c>
      <c r="V200" s="34">
        <v>179.82388110052548</v>
      </c>
      <c r="W200" s="34">
        <v>178.19559725620209</v>
      </c>
      <c r="X200" s="34">
        <v>14.289999999999997</v>
      </c>
      <c r="Y200" s="34">
        <v>9.0838449848385655E-2</v>
      </c>
      <c r="Z200" s="34">
        <v>14.380838449848383</v>
      </c>
      <c r="AA200" s="34">
        <v>14.250621669004783</v>
      </c>
      <c r="AB200" s="34">
        <v>192.97800000000004</v>
      </c>
      <c r="AC200" s="34">
        <v>1.226719550373812</v>
      </c>
      <c r="AD200" s="34">
        <v>194.20471955037385</v>
      </c>
      <c r="AE200" s="34">
        <v>192.44621892520686</v>
      </c>
    </row>
    <row r="201" spans="1:31" x14ac:dyDescent="0.25">
      <c r="A201" s="18">
        <v>45846</v>
      </c>
      <c r="B201" s="2">
        <v>21</v>
      </c>
      <c r="C201" s="2" t="s">
        <v>178</v>
      </c>
      <c r="D201" s="9">
        <v>115.214934</v>
      </c>
      <c r="E201">
        <v>8.7457469999999999E-3</v>
      </c>
      <c r="G201" s="34">
        <v>46.63000000000001</v>
      </c>
      <c r="H201" s="34">
        <v>0.31312115736999441</v>
      </c>
      <c r="I201" s="34">
        <v>46.943121157370001</v>
      </c>
      <c r="J201" s="34">
        <v>46.532568496337298</v>
      </c>
      <c r="K201" s="34">
        <v>4.4039999999999999</v>
      </c>
      <c r="L201" s="34">
        <v>2.9572926808008899E-2</v>
      </c>
      <c r="M201" s="34">
        <v>4.4335729268080089</v>
      </c>
      <c r="N201" s="34">
        <v>4.3947980196840968</v>
      </c>
      <c r="O201" s="34">
        <v>51.034000000000006</v>
      </c>
      <c r="P201" s="34">
        <v>0.34269408417800329</v>
      </c>
      <c r="Q201" s="34">
        <v>51.376694084178013</v>
      </c>
      <c r="R201" s="34">
        <v>50.927366516021394</v>
      </c>
      <c r="S201" s="34"/>
      <c r="T201" s="34">
        <v>167.68</v>
      </c>
      <c r="U201" s="34">
        <v>1.1259737436800483</v>
      </c>
      <c r="V201" s="34">
        <v>168.80597374368006</v>
      </c>
      <c r="W201" s="34">
        <v>167.32963940522919</v>
      </c>
      <c r="X201" s="34">
        <v>13.533999999999999</v>
      </c>
      <c r="Y201" s="34">
        <v>9.088101530871763E-2</v>
      </c>
      <c r="Z201" s="34">
        <v>13.624881015308716</v>
      </c>
      <c r="AA201" s="34">
        <v>13.505721253043724</v>
      </c>
      <c r="AB201" s="34">
        <v>181.214</v>
      </c>
      <c r="AC201" s="34">
        <v>1.2168547589887659</v>
      </c>
      <c r="AD201" s="34">
        <v>182.43085475898877</v>
      </c>
      <c r="AE201" s="34">
        <v>180.83536065827292</v>
      </c>
    </row>
    <row r="202" spans="1:31" x14ac:dyDescent="0.25">
      <c r="A202" s="18">
        <v>45846</v>
      </c>
      <c r="B202" s="2">
        <v>22</v>
      </c>
      <c r="C202" s="2" t="s">
        <v>178</v>
      </c>
      <c r="D202" s="9">
        <v>46.484287999999999</v>
      </c>
      <c r="E202">
        <v>8.7083839999999996E-3</v>
      </c>
      <c r="G202" s="34">
        <v>43.165999999999997</v>
      </c>
      <c r="H202" s="34">
        <v>0.34380653738804706</v>
      </c>
      <c r="I202" s="34">
        <v>43.509806537388044</v>
      </c>
      <c r="J202" s="34">
        <v>43.130906434294758</v>
      </c>
      <c r="K202" s="34">
        <v>3.9339999999999997</v>
      </c>
      <c r="L202" s="34">
        <v>3.1333339157776419E-2</v>
      </c>
      <c r="M202" s="34">
        <v>3.9653333391577763</v>
      </c>
      <c r="N202" s="34">
        <v>3.9308016937523882</v>
      </c>
      <c r="O202" s="34">
        <v>47.099999999999994</v>
      </c>
      <c r="P202" s="34">
        <v>0.37513987654582348</v>
      </c>
      <c r="Q202" s="34">
        <v>47.475139876545818</v>
      </c>
      <c r="R202" s="34">
        <v>47.061708128047144</v>
      </c>
      <c r="S202" s="34"/>
      <c r="T202" s="34">
        <v>157.24199999999999</v>
      </c>
      <c r="U202" s="34">
        <v>1.2523937254313879</v>
      </c>
      <c r="V202" s="34">
        <v>158.49439372543137</v>
      </c>
      <c r="W202" s="34">
        <v>157.11416368302312</v>
      </c>
      <c r="X202" s="34">
        <v>12.661999999999999</v>
      </c>
      <c r="Y202" s="34">
        <v>0.100849705240408</v>
      </c>
      <c r="Z202" s="34">
        <v>12.762849705240408</v>
      </c>
      <c r="AA202" s="34">
        <v>12.651705909072888</v>
      </c>
      <c r="AB202" s="34">
        <v>169.904</v>
      </c>
      <c r="AC202" s="34">
        <v>1.353243430671796</v>
      </c>
      <c r="AD202" s="34">
        <v>171.25724343067176</v>
      </c>
      <c r="AE202" s="34">
        <v>169.76586959209601</v>
      </c>
    </row>
    <row r="203" spans="1:31" x14ac:dyDescent="0.25">
      <c r="A203" s="18">
        <v>45846</v>
      </c>
      <c r="B203" s="2">
        <v>23</v>
      </c>
      <c r="C203" s="2" t="s">
        <v>178</v>
      </c>
      <c r="D203" s="9">
        <v>59.335993999999999</v>
      </c>
      <c r="E203">
        <v>9.0603260000000005E-3</v>
      </c>
      <c r="G203" s="34">
        <v>39.192000000000007</v>
      </c>
      <c r="H203" s="34">
        <v>0.31841180069454128</v>
      </c>
      <c r="I203" s="34">
        <v>39.510411800694548</v>
      </c>
      <c r="J203" s="34">
        <v>39.152434589386012</v>
      </c>
      <c r="K203" s="34">
        <v>3.544</v>
      </c>
      <c r="L203" s="34">
        <v>2.8792902165274907E-2</v>
      </c>
      <c r="M203" s="34">
        <v>3.5727929021652751</v>
      </c>
      <c r="N203" s="34">
        <v>3.5404222337411717</v>
      </c>
      <c r="O203" s="34">
        <v>42.736000000000004</v>
      </c>
      <c r="P203" s="34">
        <v>0.34720470285981619</v>
      </c>
      <c r="Q203" s="34">
        <v>43.083204702859824</v>
      </c>
      <c r="R203" s="34">
        <v>42.692856823127187</v>
      </c>
      <c r="S203" s="34"/>
      <c r="T203" s="34">
        <v>144.00500000000005</v>
      </c>
      <c r="U203" s="34">
        <v>1.1699553827060989</v>
      </c>
      <c r="V203" s="34">
        <v>145.17495538270614</v>
      </c>
      <c r="W203" s="34">
        <v>143.85962295990339</v>
      </c>
      <c r="X203" s="34">
        <v>11.672999999999998</v>
      </c>
      <c r="Y203" s="34">
        <v>9.4836215286471209E-2</v>
      </c>
      <c r="Z203" s="34">
        <v>11.767836215286469</v>
      </c>
      <c r="AA203" s="34">
        <v>11.661215782861367</v>
      </c>
      <c r="AB203" s="34">
        <v>155.67800000000005</v>
      </c>
      <c r="AC203" s="34">
        <v>1.2647915979925701</v>
      </c>
      <c r="AD203" s="34">
        <v>156.94279159799262</v>
      </c>
      <c r="AE203" s="34">
        <v>155.52083874276477</v>
      </c>
    </row>
    <row r="204" spans="1:31" x14ac:dyDescent="0.25">
      <c r="A204" s="18">
        <v>45846</v>
      </c>
      <c r="B204" s="2">
        <v>24</v>
      </c>
      <c r="C204" s="2" t="s">
        <v>23</v>
      </c>
      <c r="D204" s="9">
        <v>35.893594999999998</v>
      </c>
      <c r="E204">
        <v>9.4875329999999994E-3</v>
      </c>
      <c r="G204" s="34">
        <v>36.65</v>
      </c>
      <c r="H204" s="34">
        <v>0.24498706215621013</v>
      </c>
      <c r="I204" s="34">
        <v>36.894987062156211</v>
      </c>
      <c r="J204" s="34">
        <v>36.544944654869433</v>
      </c>
      <c r="K204" s="34">
        <v>3.2759999999999998</v>
      </c>
      <c r="L204" s="34">
        <v>2.1898434259856599E-2</v>
      </c>
      <c r="M204" s="34">
        <v>3.2978984342598565</v>
      </c>
      <c r="N204" s="34">
        <v>3.2666095140341675</v>
      </c>
      <c r="O204" s="34">
        <v>39.926000000000002</v>
      </c>
      <c r="P204" s="34">
        <v>0.26688549641606674</v>
      </c>
      <c r="Q204" s="34">
        <v>40.192885496416068</v>
      </c>
      <c r="R204" s="34">
        <v>39.811554168903598</v>
      </c>
      <c r="S204" s="34"/>
      <c r="T204" s="34">
        <v>132.85500000000002</v>
      </c>
      <c r="U204" s="34">
        <v>0.88806974468658395</v>
      </c>
      <c r="V204" s="34">
        <v>133.74306974468661</v>
      </c>
      <c r="W204" s="34">
        <v>132.47417795696259</v>
      </c>
      <c r="X204" s="34">
        <v>10.828999999999997</v>
      </c>
      <c r="Y204" s="34">
        <v>7.2386491025637073E-2</v>
      </c>
      <c r="Z204" s="34">
        <v>10.901386491025635</v>
      </c>
      <c r="AA204" s="34">
        <v>10.797959226946274</v>
      </c>
      <c r="AB204" s="34">
        <v>143.68400000000003</v>
      </c>
      <c r="AC204" s="34">
        <v>0.96045623571222105</v>
      </c>
      <c r="AD204" s="34">
        <v>144.64445623571225</v>
      </c>
      <c r="AE204" s="34">
        <v>143.27213718390885</v>
      </c>
    </row>
    <row r="205" spans="1:31" x14ac:dyDescent="0.25">
      <c r="A205" s="18">
        <v>45847</v>
      </c>
      <c r="B205" s="2">
        <v>1</v>
      </c>
      <c r="C205" s="2" t="s">
        <v>23</v>
      </c>
      <c r="D205" s="9">
        <v>35.069788000000003</v>
      </c>
      <c r="E205">
        <v>1.0089697E-2</v>
      </c>
      <c r="G205" s="34">
        <v>34.344000000000008</v>
      </c>
      <c r="H205" s="34">
        <v>0.27398752685556671</v>
      </c>
      <c r="I205" s="34">
        <v>34.617987526855572</v>
      </c>
      <c r="J205" s="34">
        <v>34.268702521959824</v>
      </c>
      <c r="K205" s="34">
        <v>3.1019999999999999</v>
      </c>
      <c r="L205" s="34">
        <v>2.4746951674410895E-2</v>
      </c>
      <c r="M205" s="34">
        <v>3.1267469516744106</v>
      </c>
      <c r="N205" s="34">
        <v>3.0951990223363421</v>
      </c>
      <c r="O205" s="34">
        <v>37.446000000000005</v>
      </c>
      <c r="P205" s="34">
        <v>0.29873447852997759</v>
      </c>
      <c r="Q205" s="34">
        <v>37.744734478529985</v>
      </c>
      <c r="R205" s="34">
        <v>37.363901544296169</v>
      </c>
      <c r="S205" s="34"/>
      <c r="T205" s="34">
        <v>124.98399999999998</v>
      </c>
      <c r="U205" s="34">
        <v>0.99708994457594158</v>
      </c>
      <c r="V205" s="34">
        <v>125.98108994457593</v>
      </c>
      <c r="W205" s="34">
        <v>124.70997891930541</v>
      </c>
      <c r="X205" s="34">
        <v>10.203000000000001</v>
      </c>
      <c r="Y205" s="34">
        <v>8.139688843778671E-2</v>
      </c>
      <c r="Z205" s="34">
        <v>10.284396888437788</v>
      </c>
      <c r="AA205" s="34">
        <v>10.180630440005709</v>
      </c>
      <c r="AB205" s="34">
        <v>135.18699999999998</v>
      </c>
      <c r="AC205" s="34">
        <v>1.0784868330137283</v>
      </c>
      <c r="AD205" s="34">
        <v>136.26548683301371</v>
      </c>
      <c r="AE205" s="34">
        <v>134.89060935931113</v>
      </c>
    </row>
    <row r="206" spans="1:31" x14ac:dyDescent="0.25">
      <c r="A206" s="18">
        <v>45847</v>
      </c>
      <c r="B206" s="2">
        <v>2</v>
      </c>
      <c r="C206" s="2" t="s">
        <v>23</v>
      </c>
      <c r="D206" s="9">
        <v>28.461736999999999</v>
      </c>
      <c r="E206">
        <v>9.7857129999999997E-3</v>
      </c>
      <c r="G206" s="34">
        <v>32.917999999999992</v>
      </c>
      <c r="H206" s="34">
        <v>0.31962363359954271</v>
      </c>
      <c r="I206" s="34">
        <v>33.237623633599533</v>
      </c>
      <c r="J206" s="34">
        <v>32.912369787919111</v>
      </c>
      <c r="K206" s="34">
        <v>2.9879999999999995</v>
      </c>
      <c r="L206" s="34">
        <v>2.9012559001015667E-2</v>
      </c>
      <c r="M206" s="34">
        <v>3.0170125590010151</v>
      </c>
      <c r="N206" s="34">
        <v>2.9874889399812354</v>
      </c>
      <c r="O206" s="34">
        <v>35.905999999999992</v>
      </c>
      <c r="P206" s="34">
        <v>0.34863619260055839</v>
      </c>
      <c r="Q206" s="34">
        <v>36.25463619260055</v>
      </c>
      <c r="R206" s="34">
        <v>35.899858727900344</v>
      </c>
      <c r="S206" s="34"/>
      <c r="T206" s="34">
        <v>119.666</v>
      </c>
      <c r="U206" s="34">
        <v>1.1619199750386684</v>
      </c>
      <c r="V206" s="34">
        <v>120.82791997503867</v>
      </c>
      <c r="W206" s="34">
        <v>119.64553262777598</v>
      </c>
      <c r="X206" s="34">
        <v>9.849000000000002</v>
      </c>
      <c r="Y206" s="34">
        <v>9.5630754217203268E-2</v>
      </c>
      <c r="Z206" s="34">
        <v>9.9446307542172061</v>
      </c>
      <c r="AA206" s="34">
        <v>9.8473154517654624</v>
      </c>
      <c r="AB206" s="34">
        <v>129.51499999999999</v>
      </c>
      <c r="AC206" s="34">
        <v>1.2575507292558716</v>
      </c>
      <c r="AD206" s="34">
        <v>130.77255072925587</v>
      </c>
      <c r="AE206" s="34">
        <v>129.49284807954143</v>
      </c>
    </row>
    <row r="207" spans="1:31" x14ac:dyDescent="0.25">
      <c r="A207" s="18">
        <v>45847</v>
      </c>
      <c r="B207" s="2">
        <v>3</v>
      </c>
      <c r="C207" s="2" t="s">
        <v>23</v>
      </c>
      <c r="D207" s="9">
        <v>27.370645</v>
      </c>
      <c r="E207">
        <v>9.7170490000000002E-3</v>
      </c>
      <c r="G207" s="34">
        <v>31.937999999999995</v>
      </c>
      <c r="H207" s="34">
        <v>0.34881724729676555</v>
      </c>
      <c r="I207" s="34">
        <v>32.28681724729676</v>
      </c>
      <c r="J207" s="34">
        <v>31.973084662050731</v>
      </c>
      <c r="K207" s="34">
        <v>2.8759999999999999</v>
      </c>
      <c r="L207" s="34">
        <v>3.1410808542347603E-2</v>
      </c>
      <c r="M207" s="34">
        <v>2.9074108085423473</v>
      </c>
      <c r="N207" s="34">
        <v>2.8791593552526118</v>
      </c>
      <c r="O207" s="34">
        <v>34.813999999999993</v>
      </c>
      <c r="P207" s="34">
        <v>0.38022805583911318</v>
      </c>
      <c r="Q207" s="34">
        <v>35.194228055839105</v>
      </c>
      <c r="R207" s="34">
        <v>34.852244017303342</v>
      </c>
      <c r="S207" s="34"/>
      <c r="T207" s="34">
        <v>116.57</v>
      </c>
      <c r="U207" s="34">
        <v>1.2731425423440406</v>
      </c>
      <c r="V207" s="34">
        <v>117.84314254234404</v>
      </c>
      <c r="W207" s="34">
        <v>116.69805495194609</v>
      </c>
      <c r="X207" s="34">
        <v>9.5900000000000016</v>
      </c>
      <c r="Y207" s="34">
        <v>0.10473910080706314</v>
      </c>
      <c r="Z207" s="34">
        <v>9.6947391008070642</v>
      </c>
      <c r="AA207" s="34">
        <v>9.6005348459223061</v>
      </c>
      <c r="AB207" s="34">
        <v>126.16</v>
      </c>
      <c r="AC207" s="34">
        <v>1.3778816431511036</v>
      </c>
      <c r="AD207" s="34">
        <v>127.53788164315111</v>
      </c>
      <c r="AE207" s="34">
        <v>126.2985897978684</v>
      </c>
    </row>
    <row r="208" spans="1:31" x14ac:dyDescent="0.25">
      <c r="A208" s="18">
        <v>45847</v>
      </c>
      <c r="B208" s="2">
        <v>4</v>
      </c>
      <c r="C208" s="2" t="s">
        <v>23</v>
      </c>
      <c r="D208" s="9">
        <v>27.019079000000001</v>
      </c>
      <c r="E208">
        <v>9.6638390000000005E-3</v>
      </c>
      <c r="G208" s="34">
        <v>31.411999999999999</v>
      </c>
      <c r="H208" s="34">
        <v>0.37713372288708941</v>
      </c>
      <c r="I208" s="34">
        <v>31.789133722887087</v>
      </c>
      <c r="J208" s="34">
        <v>31.481928652639635</v>
      </c>
      <c r="K208" s="34">
        <v>2.8759999999999999</v>
      </c>
      <c r="L208" s="34">
        <v>3.4529370527927837E-2</v>
      </c>
      <c r="M208" s="34">
        <v>2.9105293705279278</v>
      </c>
      <c r="N208" s="34">
        <v>2.8824024832863744</v>
      </c>
      <c r="O208" s="34">
        <v>34.287999999999997</v>
      </c>
      <c r="P208" s="34">
        <v>0.41166309341501722</v>
      </c>
      <c r="Q208" s="34">
        <v>34.699663093415012</v>
      </c>
      <c r="R208" s="34">
        <v>34.364331135926008</v>
      </c>
      <c r="S208" s="34"/>
      <c r="T208" s="34">
        <v>116.44200000000004</v>
      </c>
      <c r="U208" s="34">
        <v>1.3980072889474877</v>
      </c>
      <c r="V208" s="34">
        <v>117.84000728894752</v>
      </c>
      <c r="W208" s="34">
        <v>116.70122043074831</v>
      </c>
      <c r="X208" s="34">
        <v>9.6079999999999952</v>
      </c>
      <c r="Y208" s="34">
        <v>0.11535403060929433</v>
      </c>
      <c r="Z208" s="34">
        <v>9.7233540306092898</v>
      </c>
      <c r="AA208" s="34">
        <v>9.6293891027174805</v>
      </c>
      <c r="AB208" s="34">
        <v>126.05000000000003</v>
      </c>
      <c r="AC208" s="34">
        <v>1.5133613195567821</v>
      </c>
      <c r="AD208" s="34">
        <v>127.5633613195568</v>
      </c>
      <c r="AE208" s="34">
        <v>126.33060953346579</v>
      </c>
    </row>
    <row r="209" spans="1:31" x14ac:dyDescent="0.25">
      <c r="A209" s="18">
        <v>45847</v>
      </c>
      <c r="B209" s="2">
        <v>5</v>
      </c>
      <c r="C209" s="2" t="s">
        <v>23</v>
      </c>
      <c r="D209" s="9">
        <v>26.597887</v>
      </c>
      <c r="E209">
        <v>9.6769330000000004E-3</v>
      </c>
      <c r="G209" s="34">
        <v>32.436000000000007</v>
      </c>
      <c r="H209" s="34">
        <v>0.38716487622606138</v>
      </c>
      <c r="I209" s="34">
        <v>32.823164876226066</v>
      </c>
      <c r="J209" s="34">
        <v>32.505537308870871</v>
      </c>
      <c r="K209" s="34">
        <v>2.972</v>
      </c>
      <c r="L209" s="34">
        <v>3.5474596502153607E-2</v>
      </c>
      <c r="M209" s="34">
        <v>3.0074745965021537</v>
      </c>
      <c r="N209" s="34">
        <v>2.9783714663326002</v>
      </c>
      <c r="O209" s="34">
        <v>35.408000000000008</v>
      </c>
      <c r="P209" s="34">
        <v>0.422639472728215</v>
      </c>
      <c r="Q209" s="34">
        <v>35.830639472728222</v>
      </c>
      <c r="R209" s="34">
        <v>35.483908775203474</v>
      </c>
      <c r="S209" s="34"/>
      <c r="T209" s="34">
        <v>120.10700000000001</v>
      </c>
      <c r="U209" s="34">
        <v>1.4336296642275113</v>
      </c>
      <c r="V209" s="34">
        <v>121.54062966422752</v>
      </c>
      <c r="W209" s="34">
        <v>120.36448913418897</v>
      </c>
      <c r="X209" s="34">
        <v>10.012999999999998</v>
      </c>
      <c r="Y209" s="34">
        <v>0.11951787845762583</v>
      </c>
      <c r="Z209" s="34">
        <v>10.132517878457623</v>
      </c>
      <c r="AA209" s="34">
        <v>10.034466181826486</v>
      </c>
      <c r="AB209" s="34">
        <v>130.12</v>
      </c>
      <c r="AC209" s="34">
        <v>1.5531475426851371</v>
      </c>
      <c r="AD209" s="34">
        <v>131.67314754268514</v>
      </c>
      <c r="AE209" s="34">
        <v>130.39895531601545</v>
      </c>
    </row>
    <row r="210" spans="1:31" x14ac:dyDescent="0.25">
      <c r="A210" s="18">
        <v>45847</v>
      </c>
      <c r="B210" s="2">
        <v>6</v>
      </c>
      <c r="C210" s="2" t="s">
        <v>23</v>
      </c>
      <c r="D210" s="9">
        <v>29.991516000000001</v>
      </c>
      <c r="E210">
        <v>9.5550440000000004E-3</v>
      </c>
      <c r="G210" s="34">
        <v>34.912000000000006</v>
      </c>
      <c r="H210" s="34">
        <v>0.38118149120069666</v>
      </c>
      <c r="I210" s="34">
        <v>35.293181491200706</v>
      </c>
      <c r="J210" s="34">
        <v>34.955953589152301</v>
      </c>
      <c r="K210" s="34">
        <v>3.1079999999999997</v>
      </c>
      <c r="L210" s="34">
        <v>3.3934236785396567E-2</v>
      </c>
      <c r="M210" s="34">
        <v>3.1419342367853962</v>
      </c>
      <c r="N210" s="34">
        <v>3.1119129169078055</v>
      </c>
      <c r="O210" s="34">
        <v>38.020000000000003</v>
      </c>
      <c r="P210" s="34">
        <v>0.41511572798609325</v>
      </c>
      <c r="Q210" s="34">
        <v>38.435115727986101</v>
      </c>
      <c r="R210" s="34">
        <v>38.067866506060106</v>
      </c>
      <c r="S210" s="34"/>
      <c r="T210" s="34">
        <v>129.70000000000013</v>
      </c>
      <c r="U210" s="34">
        <v>1.4161102030456689</v>
      </c>
      <c r="V210" s="34">
        <v>131.11611020304579</v>
      </c>
      <c r="W210" s="34">
        <v>129.86329000094685</v>
      </c>
      <c r="X210" s="34">
        <v>10.489000000000001</v>
      </c>
      <c r="Y210" s="34">
        <v>0.1145225899749114</v>
      </c>
      <c r="Z210" s="34">
        <v>10.603522589974911</v>
      </c>
      <c r="AA210" s="34">
        <v>10.502205465072707</v>
      </c>
      <c r="AB210" s="34">
        <v>140.18900000000014</v>
      </c>
      <c r="AC210" s="34">
        <v>1.5306327930205803</v>
      </c>
      <c r="AD210" s="34">
        <v>141.71963279302071</v>
      </c>
      <c r="AE210" s="34">
        <v>140.36549546601955</v>
      </c>
    </row>
    <row r="211" spans="1:31" x14ac:dyDescent="0.25">
      <c r="A211" s="18">
        <v>45847</v>
      </c>
      <c r="B211" s="2">
        <v>7</v>
      </c>
      <c r="C211" s="2" t="s">
        <v>23</v>
      </c>
      <c r="D211" s="9">
        <v>35.172006000000003</v>
      </c>
      <c r="E211">
        <v>9.5811860000000002E-3</v>
      </c>
      <c r="G211" s="34">
        <v>38.545999999999999</v>
      </c>
      <c r="H211" s="34">
        <v>0.22236422199378944</v>
      </c>
      <c r="I211" s="34">
        <v>38.768364221993792</v>
      </c>
      <c r="J211" s="34">
        <v>38.396917313467121</v>
      </c>
      <c r="K211" s="34">
        <v>3.36</v>
      </c>
      <c r="L211" s="34">
        <v>1.9383172985501289E-2</v>
      </c>
      <c r="M211" s="34">
        <v>3.3793831729855013</v>
      </c>
      <c r="N211" s="34">
        <v>3.3470046742398569</v>
      </c>
      <c r="O211" s="34">
        <v>41.905999999999999</v>
      </c>
      <c r="P211" s="34">
        <v>0.24174739497929074</v>
      </c>
      <c r="Q211" s="34">
        <v>42.147747394979291</v>
      </c>
      <c r="R211" s="34">
        <v>41.743921987706976</v>
      </c>
      <c r="S211" s="34"/>
      <c r="T211" s="34">
        <v>142.03200000000004</v>
      </c>
      <c r="U211" s="34">
        <v>0.81935441234426165</v>
      </c>
      <c r="V211" s="34">
        <v>142.85135441234431</v>
      </c>
      <c r="W211" s="34">
        <v>141.48266901536772</v>
      </c>
      <c r="X211" s="34">
        <v>11.407</v>
      </c>
      <c r="Y211" s="34">
        <v>6.5804718525480116E-2</v>
      </c>
      <c r="Z211" s="34">
        <v>11.472804718525481</v>
      </c>
      <c r="AA211" s="34">
        <v>11.36288164257561</v>
      </c>
      <c r="AB211" s="34">
        <v>153.43900000000005</v>
      </c>
      <c r="AC211" s="34">
        <v>0.88515913086974174</v>
      </c>
      <c r="AD211" s="34">
        <v>154.32415913086979</v>
      </c>
      <c r="AE211" s="34">
        <v>152.84555065794333</v>
      </c>
    </row>
    <row r="212" spans="1:31" x14ac:dyDescent="0.25">
      <c r="A212" s="18">
        <v>45847</v>
      </c>
      <c r="B212" s="2">
        <v>8</v>
      </c>
      <c r="C212" s="2" t="s">
        <v>178</v>
      </c>
      <c r="D212" s="9">
        <v>36.367224</v>
      </c>
      <c r="E212">
        <v>9.4120820000000004E-3</v>
      </c>
      <c r="G212" s="34">
        <v>42.954000000000001</v>
      </c>
      <c r="H212" s="34">
        <v>0.51897149274940868</v>
      </c>
      <c r="I212" s="34">
        <v>43.472971492749409</v>
      </c>
      <c r="J212" s="34">
        <v>43.063800320275988</v>
      </c>
      <c r="K212" s="34">
        <v>3.6839999999999997</v>
      </c>
      <c r="L212" s="34">
        <v>4.4510196472710838E-2</v>
      </c>
      <c r="M212" s="34">
        <v>3.7285101964727105</v>
      </c>
      <c r="N212" s="34">
        <v>3.6934171527656732</v>
      </c>
      <c r="O212" s="34">
        <v>46.637999999999998</v>
      </c>
      <c r="P212" s="34">
        <v>0.5634816892221195</v>
      </c>
      <c r="Q212" s="34">
        <v>47.201481689222121</v>
      </c>
      <c r="R212" s="34">
        <v>46.757217473041663</v>
      </c>
      <c r="S212" s="34"/>
      <c r="T212" s="34">
        <v>156.88000000000005</v>
      </c>
      <c r="U212" s="34">
        <v>1.8954287792179367</v>
      </c>
      <c r="V212" s="34">
        <v>158.77542877921798</v>
      </c>
      <c r="W212" s="34">
        <v>157.28102142396281</v>
      </c>
      <c r="X212" s="34">
        <v>12.142000000000001</v>
      </c>
      <c r="Y212" s="34">
        <v>0.14670000151239279</v>
      </c>
      <c r="Z212" s="34">
        <v>12.288700001512394</v>
      </c>
      <c r="AA212" s="34">
        <v>12.173037749424759</v>
      </c>
      <c r="AB212" s="34">
        <v>169.02200000000005</v>
      </c>
      <c r="AC212" s="34">
        <v>2.0421287807303297</v>
      </c>
      <c r="AD212" s="34">
        <v>171.06412878073036</v>
      </c>
      <c r="AE212" s="34">
        <v>169.45405917338758</v>
      </c>
    </row>
    <row r="213" spans="1:31" x14ac:dyDescent="0.25">
      <c r="A213" s="18">
        <v>45847</v>
      </c>
      <c r="B213" s="2">
        <v>9</v>
      </c>
      <c r="C213" s="2" t="s">
        <v>178</v>
      </c>
      <c r="D213" s="9">
        <v>36.208782999999997</v>
      </c>
      <c r="E213">
        <v>9.1895450000000004E-3</v>
      </c>
      <c r="G213" s="34">
        <v>48.089999999999996</v>
      </c>
      <c r="H213" s="34">
        <v>0.58279981963451954</v>
      </c>
      <c r="I213" s="34">
        <v>48.672799819634513</v>
      </c>
      <c r="J213" s="34">
        <v>48.225518935415991</v>
      </c>
      <c r="K213" s="34">
        <v>4.0860000000000003</v>
      </c>
      <c r="L213" s="34">
        <v>4.9517988418104529E-2</v>
      </c>
      <c r="M213" s="34">
        <v>4.1355179884181048</v>
      </c>
      <c r="N213" s="34">
        <v>4.0975144597652271</v>
      </c>
      <c r="O213" s="34">
        <v>52.175999999999995</v>
      </c>
      <c r="P213" s="34">
        <v>0.63231780805262405</v>
      </c>
      <c r="Q213" s="34">
        <v>52.808317808052621</v>
      </c>
      <c r="R213" s="34">
        <v>52.32303339518122</v>
      </c>
      <c r="S213" s="34"/>
      <c r="T213" s="34">
        <v>171.77799999999993</v>
      </c>
      <c r="U213" s="34">
        <v>2.0817672575832495</v>
      </c>
      <c r="V213" s="34">
        <v>173.85976725758317</v>
      </c>
      <c r="W213" s="34">
        <v>172.26207510268009</v>
      </c>
      <c r="X213" s="34">
        <v>12.967000000000001</v>
      </c>
      <c r="Y213" s="34">
        <v>0.15714629364110658</v>
      </c>
      <c r="Z213" s="34">
        <v>13.124146293641108</v>
      </c>
      <c r="AA213" s="34">
        <v>13.003541360689109</v>
      </c>
      <c r="AB213" s="34">
        <v>184.74499999999995</v>
      </c>
      <c r="AC213" s="34">
        <v>2.2389135512243561</v>
      </c>
      <c r="AD213" s="34">
        <v>186.98391355122428</v>
      </c>
      <c r="AE213" s="34">
        <v>185.26561646336918</v>
      </c>
    </row>
    <row r="214" spans="1:31" x14ac:dyDescent="0.25">
      <c r="A214" s="18">
        <v>45847</v>
      </c>
      <c r="B214" s="2">
        <v>10</v>
      </c>
      <c r="C214" s="2" t="s">
        <v>178</v>
      </c>
      <c r="D214" s="9">
        <v>33.375289000000002</v>
      </c>
      <c r="E214">
        <v>9.1040419999999997E-3</v>
      </c>
      <c r="G214" s="34">
        <v>52.319999999999986</v>
      </c>
      <c r="H214" s="34">
        <v>0.51165250281801689</v>
      </c>
      <c r="I214" s="34">
        <v>52.831652502818002</v>
      </c>
      <c r="J214" s="34">
        <v>52.350670919502939</v>
      </c>
      <c r="K214" s="34">
        <v>4.6139999999999999</v>
      </c>
      <c r="L214" s="34">
        <v>4.5121648470992551E-2</v>
      </c>
      <c r="M214" s="34">
        <v>4.6591216484709923</v>
      </c>
      <c r="N214" s="34">
        <v>4.6167048093002032</v>
      </c>
      <c r="O214" s="34">
        <v>56.933999999999983</v>
      </c>
      <c r="P214" s="34">
        <v>0.55677415128900942</v>
      </c>
      <c r="Q214" s="34">
        <v>57.490774151288996</v>
      </c>
      <c r="R214" s="34">
        <v>56.967375728803141</v>
      </c>
      <c r="S214" s="34"/>
      <c r="T214" s="34">
        <v>184.46000000000004</v>
      </c>
      <c r="U214" s="34">
        <v>1.8038880097441021</v>
      </c>
      <c r="V214" s="34">
        <v>186.26388800974414</v>
      </c>
      <c r="W214" s="34">
        <v>184.56813375022011</v>
      </c>
      <c r="X214" s="34">
        <v>13.884</v>
      </c>
      <c r="Y214" s="34">
        <v>0.1357756756331297</v>
      </c>
      <c r="Z214" s="34">
        <v>14.019775675633131</v>
      </c>
      <c r="AA214" s="34">
        <v>13.892139049051588</v>
      </c>
      <c r="AB214" s="34">
        <v>198.34400000000005</v>
      </c>
      <c r="AC214" s="34">
        <v>1.9396636853772318</v>
      </c>
      <c r="AD214" s="34">
        <v>200.28366368537726</v>
      </c>
      <c r="AE214" s="34">
        <v>198.46027279927171</v>
      </c>
    </row>
    <row r="215" spans="1:31" x14ac:dyDescent="0.25">
      <c r="A215" s="18">
        <v>45847</v>
      </c>
      <c r="B215" s="2">
        <v>11</v>
      </c>
      <c r="C215" s="2" t="s">
        <v>178</v>
      </c>
      <c r="D215" s="9">
        <v>39.616135</v>
      </c>
      <c r="E215">
        <v>8.7606990000000003E-3</v>
      </c>
      <c r="G215" s="34">
        <v>54.813999999999993</v>
      </c>
      <c r="H215" s="34">
        <v>0.68500283478787671</v>
      </c>
      <c r="I215" s="34">
        <v>55.499002834787866</v>
      </c>
      <c r="J215" s="34">
        <v>55.012792776152146</v>
      </c>
      <c r="K215" s="34">
        <v>4.8920000000000003</v>
      </c>
      <c r="L215" s="34">
        <v>6.1134634724382332E-2</v>
      </c>
      <c r="M215" s="34">
        <v>4.9531346347243828</v>
      </c>
      <c r="N215" s="34">
        <v>4.9097417130830872</v>
      </c>
      <c r="O215" s="34">
        <v>59.705999999999996</v>
      </c>
      <c r="P215" s="34">
        <v>0.74613746951225901</v>
      </c>
      <c r="Q215" s="34">
        <v>60.452137469512252</v>
      </c>
      <c r="R215" s="34">
        <v>59.922534489235233</v>
      </c>
      <c r="S215" s="34"/>
      <c r="T215" s="34">
        <v>192.38400000000004</v>
      </c>
      <c r="U215" s="34">
        <v>2.4041957413768547</v>
      </c>
      <c r="V215" s="34">
        <v>194.78819574137691</v>
      </c>
      <c r="W215" s="34">
        <v>193.08171498973363</v>
      </c>
      <c r="X215" s="34">
        <v>14.393999999999997</v>
      </c>
      <c r="Y215" s="34">
        <v>0.17987978990653292</v>
      </c>
      <c r="Z215" s="34">
        <v>14.573879789906529</v>
      </c>
      <c r="AA215" s="34">
        <v>14.446202415804976</v>
      </c>
      <c r="AB215" s="34">
        <v>206.77800000000005</v>
      </c>
      <c r="AC215" s="34">
        <v>2.5840755312833874</v>
      </c>
      <c r="AD215" s="34">
        <v>209.36207553128344</v>
      </c>
      <c r="AE215" s="34">
        <v>207.5279174055386</v>
      </c>
    </row>
    <row r="216" spans="1:31" x14ac:dyDescent="0.25">
      <c r="A216" s="18">
        <v>45847</v>
      </c>
      <c r="B216" s="2">
        <v>12</v>
      </c>
      <c r="C216" s="2" t="s">
        <v>178</v>
      </c>
      <c r="D216" s="9">
        <v>38.263945999999997</v>
      </c>
      <c r="E216">
        <v>8.8378659999999998E-3</v>
      </c>
      <c r="G216" s="34">
        <v>56.464000000000006</v>
      </c>
      <c r="H216" s="34">
        <v>0.31015000464586606</v>
      </c>
      <c r="I216" s="34">
        <v>56.774150004645875</v>
      </c>
      <c r="J216" s="34">
        <v>56.272387674640918</v>
      </c>
      <c r="K216" s="34">
        <v>4.9459999999999997</v>
      </c>
      <c r="L216" s="34">
        <v>2.7167786961222254E-2</v>
      </c>
      <c r="M216" s="34">
        <v>4.9731677869612216</v>
      </c>
      <c r="N216" s="34">
        <v>4.9292155964645419</v>
      </c>
      <c r="O216" s="34">
        <v>61.410000000000004</v>
      </c>
      <c r="P216" s="34">
        <v>0.3373177916070883</v>
      </c>
      <c r="Q216" s="34">
        <v>61.747317791607095</v>
      </c>
      <c r="R216" s="34">
        <v>61.201603271105462</v>
      </c>
      <c r="S216" s="34"/>
      <c r="T216" s="34">
        <v>195.80799999999996</v>
      </c>
      <c r="U216" s="34">
        <v>1.0755499452695121</v>
      </c>
      <c r="V216" s="34">
        <v>196.88354994526946</v>
      </c>
      <c r="W216" s="34">
        <v>195.14351951324886</v>
      </c>
      <c r="X216" s="34">
        <v>14.632</v>
      </c>
      <c r="Y216" s="34">
        <v>8.0371827500324317E-2</v>
      </c>
      <c r="Z216" s="34">
        <v>14.712371827500323</v>
      </c>
      <c r="AA216" s="34">
        <v>14.5823458567467</v>
      </c>
      <c r="AB216" s="34">
        <v>210.43999999999997</v>
      </c>
      <c r="AC216" s="34">
        <v>1.1559217727698363</v>
      </c>
      <c r="AD216" s="34">
        <v>211.5959217727698</v>
      </c>
      <c r="AE216" s="34">
        <v>209.72586536999557</v>
      </c>
    </row>
    <row r="217" spans="1:31" x14ac:dyDescent="0.25">
      <c r="A217" s="18">
        <v>45847</v>
      </c>
      <c r="B217" s="2">
        <v>13</v>
      </c>
      <c r="C217" s="2" t="s">
        <v>178</v>
      </c>
      <c r="D217" s="9">
        <v>43.976149999999997</v>
      </c>
      <c r="E217">
        <v>8.6086470000000005E-3</v>
      </c>
      <c r="G217" s="34">
        <v>57.356000000000009</v>
      </c>
      <c r="H217" s="34">
        <v>0.10118526321194876</v>
      </c>
      <c r="I217" s="34">
        <v>57.457185263211954</v>
      </c>
      <c r="J217" s="34">
        <v>56.962556637667362</v>
      </c>
      <c r="K217" s="34">
        <v>5.081999999999999</v>
      </c>
      <c r="L217" s="34">
        <v>8.9654701799833213E-3</v>
      </c>
      <c r="M217" s="34">
        <v>5.0909654701799827</v>
      </c>
      <c r="N217" s="34">
        <v>5.0471391455580141</v>
      </c>
      <c r="O217" s="34">
        <v>62.438000000000009</v>
      </c>
      <c r="P217" s="34">
        <v>0.11015073339193208</v>
      </c>
      <c r="Q217" s="34">
        <v>62.548150733391935</v>
      </c>
      <c r="R217" s="34">
        <v>62.009695783225375</v>
      </c>
      <c r="S217" s="34"/>
      <c r="T217" s="34">
        <v>198.89600000000004</v>
      </c>
      <c r="U217" s="34">
        <v>0.35088472194371578</v>
      </c>
      <c r="V217" s="34">
        <v>199.24688472194376</v>
      </c>
      <c r="W217" s="34">
        <v>197.53163862552285</v>
      </c>
      <c r="X217" s="34">
        <v>14.885</v>
      </c>
      <c r="Y217" s="34">
        <v>2.6259548136373823E-2</v>
      </c>
      <c r="Z217" s="34">
        <v>14.911259548136373</v>
      </c>
      <c r="AA217" s="34">
        <v>14.782893778361087</v>
      </c>
      <c r="AB217" s="34">
        <v>213.78100000000003</v>
      </c>
      <c r="AC217" s="34">
        <v>0.37714427008008961</v>
      </c>
      <c r="AD217" s="34">
        <v>214.15814427008013</v>
      </c>
      <c r="AE217" s="34">
        <v>212.31453240388393</v>
      </c>
    </row>
    <row r="218" spans="1:31" x14ac:dyDescent="0.25">
      <c r="A218" s="18">
        <v>45847</v>
      </c>
      <c r="B218" s="2">
        <v>14</v>
      </c>
      <c r="C218" s="2" t="s">
        <v>178</v>
      </c>
      <c r="D218" s="9">
        <v>38.420014000000002</v>
      </c>
      <c r="E218">
        <v>8.4982640000000002E-3</v>
      </c>
      <c r="G218" s="34">
        <v>58.367999999999995</v>
      </c>
      <c r="H218" s="34">
        <v>0.70544465635330644</v>
      </c>
      <c r="I218" s="34">
        <v>59.073444656353303</v>
      </c>
      <c r="J218" s="34">
        <v>58.571422928274224</v>
      </c>
      <c r="K218" s="34">
        <v>5.0580000000000007</v>
      </c>
      <c r="L218" s="34">
        <v>6.1131768637524411E-2</v>
      </c>
      <c r="M218" s="34">
        <v>5.1191317686375255</v>
      </c>
      <c r="N218" s="34">
        <v>5.075628035416857</v>
      </c>
      <c r="O218" s="34">
        <v>63.425999999999995</v>
      </c>
      <c r="P218" s="34">
        <v>0.7665764249908309</v>
      </c>
      <c r="Q218" s="34">
        <v>64.192576424990833</v>
      </c>
      <c r="R218" s="34">
        <v>63.647050963691079</v>
      </c>
      <c r="S218" s="34"/>
      <c r="T218" s="34">
        <v>201.70100000000005</v>
      </c>
      <c r="U218" s="34">
        <v>2.4377894159662539</v>
      </c>
      <c r="V218" s="34">
        <v>204.1387894159663</v>
      </c>
      <c r="W218" s="34">
        <v>202.40396409086901</v>
      </c>
      <c r="X218" s="34">
        <v>14.957000000000003</v>
      </c>
      <c r="Y218" s="34">
        <v>0.18077261042140225</v>
      </c>
      <c r="Z218" s="34">
        <v>15.137772610421404</v>
      </c>
      <c r="AA218" s="34">
        <v>15.009127822406073</v>
      </c>
      <c r="AB218" s="34">
        <v>216.65800000000004</v>
      </c>
      <c r="AC218" s="34">
        <v>2.6185620263876563</v>
      </c>
      <c r="AD218" s="34">
        <v>219.27656202638769</v>
      </c>
      <c r="AE218" s="34">
        <v>217.41309191327508</v>
      </c>
    </row>
    <row r="219" spans="1:31" x14ac:dyDescent="0.25">
      <c r="A219" s="18">
        <v>45847</v>
      </c>
      <c r="B219" s="2">
        <v>15</v>
      </c>
      <c r="C219" s="2" t="s">
        <v>178</v>
      </c>
      <c r="D219" s="9">
        <v>42.781818999999999</v>
      </c>
      <c r="E219">
        <v>8.4612799999999998E-3</v>
      </c>
      <c r="G219" s="34">
        <v>57.778000000000006</v>
      </c>
      <c r="H219" s="34">
        <v>0.62616316965695651</v>
      </c>
      <c r="I219" s="34">
        <v>58.404163169656961</v>
      </c>
      <c r="J219" s="34">
        <v>57.909989191912807</v>
      </c>
      <c r="K219" s="34">
        <v>5.0279999999999996</v>
      </c>
      <c r="L219" s="34">
        <v>5.4490436100854599E-2</v>
      </c>
      <c r="M219" s="34">
        <v>5.082490436100854</v>
      </c>
      <c r="N219" s="34">
        <v>5.0394860614236823</v>
      </c>
      <c r="O219" s="34">
        <v>62.806000000000004</v>
      </c>
      <c r="P219" s="34">
        <v>0.68065360575781109</v>
      </c>
      <c r="Q219" s="34">
        <v>63.486653605757816</v>
      </c>
      <c r="R219" s="34">
        <v>62.949475253336487</v>
      </c>
      <c r="S219" s="34"/>
      <c r="T219" s="34">
        <v>197.81400000000016</v>
      </c>
      <c r="U219" s="34">
        <v>2.1437890069320722</v>
      </c>
      <c r="V219" s="34">
        <v>199.95778900693225</v>
      </c>
      <c r="W219" s="34">
        <v>198.26589016596367</v>
      </c>
      <c r="X219" s="34">
        <v>14.654000000000002</v>
      </c>
      <c r="Y219" s="34">
        <v>0.15881122725177474</v>
      </c>
      <c r="Z219" s="34">
        <v>14.812811227251776</v>
      </c>
      <c r="AA219" s="34">
        <v>14.687475883870855</v>
      </c>
      <c r="AB219" s="34">
        <v>212.46800000000016</v>
      </c>
      <c r="AC219" s="34">
        <v>2.302600234183847</v>
      </c>
      <c r="AD219" s="34">
        <v>214.77060023418403</v>
      </c>
      <c r="AE219" s="34">
        <v>212.95336604983453</v>
      </c>
    </row>
    <row r="220" spans="1:31" x14ac:dyDescent="0.25">
      <c r="A220" s="18">
        <v>45847</v>
      </c>
      <c r="B220" s="2">
        <v>16</v>
      </c>
      <c r="C220" s="2" t="s">
        <v>178</v>
      </c>
      <c r="D220" s="9">
        <v>45.300535000000004</v>
      </c>
      <c r="E220">
        <v>8.3277899999999998E-3</v>
      </c>
      <c r="G220" s="34">
        <v>55.35</v>
      </c>
      <c r="H220" s="34">
        <v>0.80892127369059541</v>
      </c>
      <c r="I220" s="34">
        <v>56.158921273690595</v>
      </c>
      <c r="J220" s="34">
        <v>55.691241570696768</v>
      </c>
      <c r="K220" s="34">
        <v>4.918000000000001</v>
      </c>
      <c r="L220" s="34">
        <v>7.1874883902625988E-2</v>
      </c>
      <c r="M220" s="34">
        <v>4.989874883902627</v>
      </c>
      <c r="N220" s="34">
        <v>4.948320253743212</v>
      </c>
      <c r="O220" s="34">
        <v>60.268000000000001</v>
      </c>
      <c r="P220" s="34">
        <v>0.88079615759322138</v>
      </c>
      <c r="Q220" s="34">
        <v>61.148796157593225</v>
      </c>
      <c r="R220" s="34">
        <v>60.63956182443998</v>
      </c>
      <c r="S220" s="34"/>
      <c r="T220" s="34">
        <v>190.35300000000001</v>
      </c>
      <c r="U220" s="34">
        <v>2.7819438339805944</v>
      </c>
      <c r="V220" s="34">
        <v>193.1349438339806</v>
      </c>
      <c r="W220" s="34">
        <v>191.52655658006944</v>
      </c>
      <c r="X220" s="34">
        <v>14.485999999999995</v>
      </c>
      <c r="Y220" s="34">
        <v>0.21170792358955665</v>
      </c>
      <c r="Z220" s="34">
        <v>14.697707923589553</v>
      </c>
      <c r="AA220" s="34">
        <v>14.575308498520563</v>
      </c>
      <c r="AB220" s="34">
        <v>204.839</v>
      </c>
      <c r="AC220" s="34">
        <v>2.9936517575701509</v>
      </c>
      <c r="AD220" s="34">
        <v>207.83265175757015</v>
      </c>
      <c r="AE220" s="34">
        <v>206.10186507859001</v>
      </c>
    </row>
    <row r="221" spans="1:31" x14ac:dyDescent="0.25">
      <c r="A221" s="18">
        <v>45847</v>
      </c>
      <c r="B221" s="2">
        <v>17</v>
      </c>
      <c r="C221" s="2" t="s">
        <v>178</v>
      </c>
      <c r="D221" s="9">
        <v>38.605500999999997</v>
      </c>
      <c r="E221">
        <v>8.2423510000000002E-3</v>
      </c>
      <c r="G221" s="34">
        <v>52.205999999999996</v>
      </c>
      <c r="H221" s="34">
        <v>0.21597830232884194</v>
      </c>
      <c r="I221" s="34">
        <v>52.421978302328839</v>
      </c>
      <c r="J221" s="34">
        <v>51.989897957046658</v>
      </c>
      <c r="K221" s="34">
        <v>4.6679999999999993</v>
      </c>
      <c r="L221" s="34">
        <v>1.9311702012623722E-2</v>
      </c>
      <c r="M221" s="34">
        <v>4.6873117020126234</v>
      </c>
      <c r="N221" s="34">
        <v>4.6486772337182281</v>
      </c>
      <c r="O221" s="34">
        <v>56.873999999999995</v>
      </c>
      <c r="P221" s="34">
        <v>0.23529000434146566</v>
      </c>
      <c r="Q221" s="34">
        <v>57.10929000434146</v>
      </c>
      <c r="R221" s="34">
        <v>56.638575190764882</v>
      </c>
      <c r="S221" s="34"/>
      <c r="T221" s="34">
        <v>181.63499999999993</v>
      </c>
      <c r="U221" s="34">
        <v>0.75143123287551605</v>
      </c>
      <c r="V221" s="34">
        <v>182.38643123287545</v>
      </c>
      <c r="W221" s="34">
        <v>180.88313824901672</v>
      </c>
      <c r="X221" s="34">
        <v>14.162999999999997</v>
      </c>
      <c r="Y221" s="34">
        <v>5.8592895373776724E-2</v>
      </c>
      <c r="Z221" s="34">
        <v>14.221592895373773</v>
      </c>
      <c r="AA221" s="34">
        <v>14.104373534950994</v>
      </c>
      <c r="AB221" s="34">
        <v>195.79799999999994</v>
      </c>
      <c r="AC221" s="34">
        <v>0.81002412824929282</v>
      </c>
      <c r="AD221" s="34">
        <v>196.60802412824921</v>
      </c>
      <c r="AE221" s="34">
        <v>194.9875117839677</v>
      </c>
    </row>
    <row r="222" spans="1:31" x14ac:dyDescent="0.25">
      <c r="A222" s="18">
        <v>45847</v>
      </c>
      <c r="B222" s="2">
        <v>18</v>
      </c>
      <c r="C222" s="2" t="s">
        <v>178</v>
      </c>
      <c r="D222" s="9">
        <v>61.619135</v>
      </c>
      <c r="E222">
        <v>8.1469969999999996E-3</v>
      </c>
      <c r="G222" s="34">
        <v>49.41</v>
      </c>
      <c r="H222" s="34">
        <v>0.70650465297550935</v>
      </c>
      <c r="I222" s="34">
        <v>50.116504652975507</v>
      </c>
      <c r="J222" s="34">
        <v>49.708205639917232</v>
      </c>
      <c r="K222" s="34">
        <v>4.4200000000000008</v>
      </c>
      <c r="L222" s="34">
        <v>6.320078053332831E-2</v>
      </c>
      <c r="M222" s="34">
        <v>4.4832007805333287</v>
      </c>
      <c r="N222" s="34">
        <v>4.4466761572239264</v>
      </c>
      <c r="O222" s="34">
        <v>53.83</v>
      </c>
      <c r="P222" s="34">
        <v>0.76970543350883769</v>
      </c>
      <c r="Q222" s="34">
        <v>54.599705433508838</v>
      </c>
      <c r="R222" s="34">
        <v>54.154881797141158</v>
      </c>
      <c r="S222" s="34"/>
      <c r="T222" s="34">
        <v>175.756</v>
      </c>
      <c r="U222" s="34">
        <v>2.5131032541664364</v>
      </c>
      <c r="V222" s="34">
        <v>178.26910325416642</v>
      </c>
      <c r="W222" s="34">
        <v>176.81674540476203</v>
      </c>
      <c r="X222" s="34">
        <v>14.087999999999997</v>
      </c>
      <c r="Y222" s="34">
        <v>0.20144176383564003</v>
      </c>
      <c r="Z222" s="34">
        <v>14.289441763835637</v>
      </c>
      <c r="AA222" s="34">
        <v>14.173025724653993</v>
      </c>
      <c r="AB222" s="34">
        <v>189.84399999999999</v>
      </c>
      <c r="AC222" s="34">
        <v>2.7145450180020765</v>
      </c>
      <c r="AD222" s="34">
        <v>192.55854501800206</v>
      </c>
      <c r="AE222" s="34">
        <v>190.98977112941603</v>
      </c>
    </row>
    <row r="223" spans="1:31" x14ac:dyDescent="0.25">
      <c r="A223" s="18">
        <v>45847</v>
      </c>
      <c r="B223" s="2">
        <v>19</v>
      </c>
      <c r="C223" s="2" t="s">
        <v>178</v>
      </c>
      <c r="D223" s="9">
        <v>55.112354000000003</v>
      </c>
      <c r="E223">
        <v>8.0537339999999999E-3</v>
      </c>
      <c r="G223" s="34">
        <v>47.872</v>
      </c>
      <c r="H223" s="34">
        <v>0.39655833273560781</v>
      </c>
      <c r="I223" s="34">
        <v>48.268558332735608</v>
      </c>
      <c r="J223" s="34">
        <v>47.879816203360271</v>
      </c>
      <c r="K223" s="34">
        <v>4.3460000000000001</v>
      </c>
      <c r="L223" s="34">
        <v>3.6001055190277229E-2</v>
      </c>
      <c r="M223" s="34">
        <v>4.3820010551902771</v>
      </c>
      <c r="N223" s="34">
        <v>4.3467095843040555</v>
      </c>
      <c r="O223" s="34">
        <v>52.218000000000004</v>
      </c>
      <c r="P223" s="34">
        <v>0.43255938792588505</v>
      </c>
      <c r="Q223" s="34">
        <v>52.650559387925888</v>
      </c>
      <c r="R223" s="34">
        <v>52.226525787664329</v>
      </c>
      <c r="S223" s="34"/>
      <c r="T223" s="34">
        <v>171.56600000000014</v>
      </c>
      <c r="U223" s="34">
        <v>1.4212050241084004</v>
      </c>
      <c r="V223" s="34">
        <v>172.98720502410853</v>
      </c>
      <c r="W223" s="34">
        <v>171.59401208944089</v>
      </c>
      <c r="X223" s="34">
        <v>14.030000000000005</v>
      </c>
      <c r="Y223" s="34">
        <v>0.11622061765291986</v>
      </c>
      <c r="Z223" s="34">
        <v>14.146220617652924</v>
      </c>
      <c r="AA223" s="34">
        <v>14.032290719693032</v>
      </c>
      <c r="AB223" s="34">
        <v>185.59600000000015</v>
      </c>
      <c r="AC223" s="34">
        <v>1.5374256417613203</v>
      </c>
      <c r="AD223" s="34">
        <v>187.13342564176145</v>
      </c>
      <c r="AE223" s="34">
        <v>185.62630280913393</v>
      </c>
    </row>
    <row r="224" spans="1:31" x14ac:dyDescent="0.25">
      <c r="A224" s="18">
        <v>45847</v>
      </c>
      <c r="B224" s="2">
        <v>20</v>
      </c>
      <c r="C224" s="2" t="s">
        <v>178</v>
      </c>
      <c r="D224" s="9">
        <v>52.546805999999997</v>
      </c>
      <c r="E224">
        <v>7.9314420000000004E-3</v>
      </c>
      <c r="G224" s="34">
        <v>46.187999999999995</v>
      </c>
      <c r="H224" s="34">
        <v>0.15881367615232908</v>
      </c>
      <c r="I224" s="34">
        <v>46.346813676152323</v>
      </c>
      <c r="J224" s="34">
        <v>45.979216611595113</v>
      </c>
      <c r="K224" s="34">
        <v>4.2480000000000002</v>
      </c>
      <c r="L224" s="34">
        <v>1.4606402015568851E-2</v>
      </c>
      <c r="M224" s="34">
        <v>4.2626064020155692</v>
      </c>
      <c r="N224" s="34">
        <v>4.2287977865691539</v>
      </c>
      <c r="O224" s="34">
        <v>50.435999999999993</v>
      </c>
      <c r="P224" s="34">
        <v>0.17342007816789792</v>
      </c>
      <c r="Q224" s="34">
        <v>50.609420078167894</v>
      </c>
      <c r="R224" s="34">
        <v>50.208014398164266</v>
      </c>
      <c r="S224" s="34"/>
      <c r="T224" s="34">
        <v>166.42200000000003</v>
      </c>
      <c r="U224" s="34">
        <v>0.57222849252236341</v>
      </c>
      <c r="V224" s="34">
        <v>166.99422849252238</v>
      </c>
      <c r="W224" s="34">
        <v>165.66972345489921</v>
      </c>
      <c r="X224" s="34">
        <v>13.601999999999995</v>
      </c>
      <c r="Y224" s="34">
        <v>4.6769369165670295E-2</v>
      </c>
      <c r="Z224" s="34">
        <v>13.648769369165665</v>
      </c>
      <c r="AA224" s="34">
        <v>13.540514946542752</v>
      </c>
      <c r="AB224" s="34">
        <v>180.02400000000003</v>
      </c>
      <c r="AC224" s="34">
        <v>0.61899786168803372</v>
      </c>
      <c r="AD224" s="34">
        <v>180.64299786168806</v>
      </c>
      <c r="AE224" s="34">
        <v>179.21023840144196</v>
      </c>
    </row>
    <row r="225" spans="1:31" x14ac:dyDescent="0.25">
      <c r="A225" s="18">
        <v>45847</v>
      </c>
      <c r="B225" s="2">
        <v>21</v>
      </c>
      <c r="C225" s="2" t="s">
        <v>178</v>
      </c>
      <c r="D225" s="9">
        <v>45.803944999999999</v>
      </c>
      <c r="E225">
        <v>7.8529089999999999E-3</v>
      </c>
      <c r="G225" s="34">
        <v>43.268000000000008</v>
      </c>
      <c r="H225" s="34">
        <v>0.19217592823269514</v>
      </c>
      <c r="I225" s="34">
        <v>43.460175928232701</v>
      </c>
      <c r="J225" s="34">
        <v>43.118887121544297</v>
      </c>
      <c r="K225" s="34">
        <v>3.996</v>
      </c>
      <c r="L225" s="34">
        <v>1.7748336165707906E-2</v>
      </c>
      <c r="M225" s="34">
        <v>4.0137483361657083</v>
      </c>
      <c r="N225" s="34">
        <v>3.9822287357328974</v>
      </c>
      <c r="O225" s="34">
        <v>47.26400000000001</v>
      </c>
      <c r="P225" s="34">
        <v>0.20992426439840303</v>
      </c>
      <c r="Q225" s="34">
        <v>47.473924264398406</v>
      </c>
      <c r="R225" s="34">
        <v>47.101115857277193</v>
      </c>
      <c r="S225" s="34"/>
      <c r="T225" s="34">
        <v>157.13399999999996</v>
      </c>
      <c r="U225" s="34">
        <v>0.69791467844403021</v>
      </c>
      <c r="V225" s="34">
        <v>157.83191467844398</v>
      </c>
      <c r="W225" s="34">
        <v>156.59247501517839</v>
      </c>
      <c r="X225" s="34">
        <v>12.931999999999999</v>
      </c>
      <c r="Y225" s="34">
        <v>5.7437808632366007E-2</v>
      </c>
      <c r="Z225" s="34">
        <v>12.989437808632365</v>
      </c>
      <c r="AA225" s="34">
        <v>12.887432935560016</v>
      </c>
      <c r="AB225" s="34">
        <v>170.06599999999995</v>
      </c>
      <c r="AC225" s="34">
        <v>0.75535248707639624</v>
      </c>
      <c r="AD225" s="34">
        <v>170.82135248707635</v>
      </c>
      <c r="AE225" s="34">
        <v>169.47990795073841</v>
      </c>
    </row>
    <row r="226" spans="1:31" x14ac:dyDescent="0.25">
      <c r="A226" s="18">
        <v>45847</v>
      </c>
      <c r="B226" s="2">
        <v>22</v>
      </c>
      <c r="C226" s="2" t="s">
        <v>178</v>
      </c>
      <c r="D226" s="9">
        <v>47.710816000000001</v>
      </c>
      <c r="E226">
        <v>7.8987910000000005E-3</v>
      </c>
      <c r="G226" s="34">
        <v>40.192</v>
      </c>
      <c r="H226" s="34">
        <v>0.26348566042878585</v>
      </c>
      <c r="I226" s="34">
        <v>40.455485660428785</v>
      </c>
      <c r="J226" s="34">
        <v>40.135936234393562</v>
      </c>
      <c r="K226" s="34">
        <v>3.6679999999999997</v>
      </c>
      <c r="L226" s="34">
        <v>2.4046213237778325E-2</v>
      </c>
      <c r="M226" s="34">
        <v>3.692046213237778</v>
      </c>
      <c r="N226" s="34">
        <v>3.6628835118370713</v>
      </c>
      <c r="O226" s="34">
        <v>43.86</v>
      </c>
      <c r="P226" s="34">
        <v>0.28753187366656419</v>
      </c>
      <c r="Q226" s="34">
        <v>44.147531873666566</v>
      </c>
      <c r="R226" s="34">
        <v>43.798819746230635</v>
      </c>
      <c r="S226" s="34"/>
      <c r="T226" s="34">
        <v>147.45800000000003</v>
      </c>
      <c r="U226" s="34">
        <v>0.96668661712549542</v>
      </c>
      <c r="V226" s="34">
        <v>148.42468661712553</v>
      </c>
      <c r="W226" s="34">
        <v>147.25231103829637</v>
      </c>
      <c r="X226" s="34">
        <v>12.157000000000002</v>
      </c>
      <c r="Y226" s="34">
        <v>7.9697332151491593E-2</v>
      </c>
      <c r="Z226" s="34">
        <v>12.236697332151493</v>
      </c>
      <c r="AA226" s="34">
        <v>12.140042217394571</v>
      </c>
      <c r="AB226" s="34">
        <v>159.61500000000004</v>
      </c>
      <c r="AC226" s="34">
        <v>1.0463839492769871</v>
      </c>
      <c r="AD226" s="34">
        <v>160.66138394927702</v>
      </c>
      <c r="AE226" s="34">
        <v>159.39235325569095</v>
      </c>
    </row>
    <row r="227" spans="1:31" x14ac:dyDescent="0.25">
      <c r="A227" s="18">
        <v>45847</v>
      </c>
      <c r="B227" s="2">
        <v>23</v>
      </c>
      <c r="C227" s="2" t="s">
        <v>178</v>
      </c>
      <c r="D227" s="9">
        <v>45.111060999999999</v>
      </c>
      <c r="E227">
        <v>7.9943730000000008E-3</v>
      </c>
      <c r="G227" s="34">
        <v>36.28</v>
      </c>
      <c r="H227" s="34">
        <v>0.22216275654538284</v>
      </c>
      <c r="I227" s="34">
        <v>36.502162756545381</v>
      </c>
      <c r="J227" s="34">
        <v>36.210350852162847</v>
      </c>
      <c r="K227" s="34">
        <v>3.3279999999999994</v>
      </c>
      <c r="L227" s="34">
        <v>2.0379207656643715E-2</v>
      </c>
      <c r="M227" s="34">
        <v>3.348379207656643</v>
      </c>
      <c r="N227" s="34">
        <v>3.3216110153251912</v>
      </c>
      <c r="O227" s="34">
        <v>39.608000000000004</v>
      </c>
      <c r="P227" s="34">
        <v>0.24254196420202656</v>
      </c>
      <c r="Q227" s="34">
        <v>39.850541964202023</v>
      </c>
      <c r="R227" s="34">
        <v>39.531961867488036</v>
      </c>
      <c r="S227" s="34"/>
      <c r="T227" s="34">
        <v>135.00500000000005</v>
      </c>
      <c r="U227" s="34">
        <v>0.82671121685251991</v>
      </c>
      <c r="V227" s="34">
        <v>135.83171121685257</v>
      </c>
      <c r="W227" s="34">
        <v>134.74582185215675</v>
      </c>
      <c r="X227" s="34">
        <v>11.119</v>
      </c>
      <c r="Y227" s="34">
        <v>6.8087863561965598E-2</v>
      </c>
      <c r="Z227" s="34">
        <v>11.187087863561965</v>
      </c>
      <c r="AA227" s="34">
        <v>11.097654110396878</v>
      </c>
      <c r="AB227" s="34">
        <v>146.12400000000005</v>
      </c>
      <c r="AC227" s="34">
        <v>0.89479908041448553</v>
      </c>
      <c r="AD227" s="34">
        <v>147.01879908041454</v>
      </c>
      <c r="AE227" s="34">
        <v>145.84347596255364</v>
      </c>
    </row>
    <row r="228" spans="1:31" x14ac:dyDescent="0.25">
      <c r="A228" s="18">
        <v>45847</v>
      </c>
      <c r="B228" s="2">
        <v>24</v>
      </c>
      <c r="C228" s="2" t="s">
        <v>23</v>
      </c>
      <c r="D228" s="9">
        <v>37.277391000000001</v>
      </c>
      <c r="E228">
        <v>8.4966450000000006E-3</v>
      </c>
      <c r="G228" s="34">
        <v>34.081999999999994</v>
      </c>
      <c r="H228" s="34">
        <v>0.22717486939193199</v>
      </c>
      <c r="I228" s="34">
        <v>34.309174869391924</v>
      </c>
      <c r="J228" s="34">
        <v>34.017661990283777</v>
      </c>
      <c r="K228" s="34">
        <v>3.0799999999999996</v>
      </c>
      <c r="L228" s="34">
        <v>2.0529857336046904E-2</v>
      </c>
      <c r="M228" s="34">
        <v>3.1005298573360465</v>
      </c>
      <c r="N228" s="34">
        <v>3.0741857558263614</v>
      </c>
      <c r="O228" s="34">
        <v>37.161999999999992</v>
      </c>
      <c r="P228" s="34">
        <v>0.24770472672797889</v>
      </c>
      <c r="Q228" s="34">
        <v>37.409704726727973</v>
      </c>
      <c r="R228" s="34">
        <v>37.09184774611014</v>
      </c>
      <c r="S228" s="34"/>
      <c r="T228" s="34">
        <v>125.27999999999996</v>
      </c>
      <c r="U228" s="34">
        <v>0.83505861268180381</v>
      </c>
      <c r="V228" s="34">
        <v>126.11505861268176</v>
      </c>
      <c r="W228" s="34">
        <v>125.04350373049562</v>
      </c>
      <c r="X228" s="34">
        <v>10.400999999999998</v>
      </c>
      <c r="Y228" s="34">
        <v>6.9328261737735014E-2</v>
      </c>
      <c r="Z228" s="34">
        <v>10.470328261737732</v>
      </c>
      <c r="AA228" s="34">
        <v>10.38136559946428</v>
      </c>
      <c r="AB228" s="34">
        <v>135.68099999999995</v>
      </c>
      <c r="AC228" s="34">
        <v>0.9043868744195388</v>
      </c>
      <c r="AD228" s="34">
        <v>136.5853868744195</v>
      </c>
      <c r="AE228" s="34">
        <v>135.4248693299599</v>
      </c>
    </row>
    <row r="229" spans="1:31" x14ac:dyDescent="0.25">
      <c r="A229" s="18">
        <v>45848</v>
      </c>
      <c r="B229" s="2">
        <v>1</v>
      </c>
      <c r="C229" s="2" t="s">
        <v>23</v>
      </c>
      <c r="D229" s="9">
        <v>32.630980999999998</v>
      </c>
      <c r="E229">
        <v>8.9244279999999999E-3</v>
      </c>
      <c r="G229" s="34">
        <v>32.351999999999997</v>
      </c>
      <c r="H229" s="34">
        <v>0.32561742534671095</v>
      </c>
      <c r="I229" s="34">
        <v>32.67761742534671</v>
      </c>
      <c r="J229" s="34">
        <v>32.385988381422656</v>
      </c>
      <c r="K229" s="34">
        <v>2.91</v>
      </c>
      <c r="L229" s="34">
        <v>2.9288659364457497E-2</v>
      </c>
      <c r="M229" s="34">
        <v>2.9392886593644576</v>
      </c>
      <c r="N229" s="34">
        <v>2.913057189352743</v>
      </c>
      <c r="O229" s="34">
        <v>35.262</v>
      </c>
      <c r="P229" s="34">
        <v>0.35490608471116847</v>
      </c>
      <c r="Q229" s="34">
        <v>35.616906084711168</v>
      </c>
      <c r="R229" s="34">
        <v>35.299045570775398</v>
      </c>
      <c r="S229" s="34"/>
      <c r="T229" s="34">
        <v>118.84100000000002</v>
      </c>
      <c r="U229" s="34">
        <v>1.1961146280176953</v>
      </c>
      <c r="V229" s="34">
        <v>120.03711462801772</v>
      </c>
      <c r="W229" s="34">
        <v>118.96585204119222</v>
      </c>
      <c r="X229" s="34">
        <v>9.913000000000002</v>
      </c>
      <c r="Y229" s="34">
        <v>9.9772673635693199E-2</v>
      </c>
      <c r="Z229" s="34">
        <v>10.012772673635695</v>
      </c>
      <c r="AA229" s="34">
        <v>9.9234144048294652</v>
      </c>
      <c r="AB229" s="34">
        <v>128.75400000000002</v>
      </c>
      <c r="AC229" s="34">
        <v>1.2958873016533885</v>
      </c>
      <c r="AD229" s="34">
        <v>130.04988730165343</v>
      </c>
      <c r="AE229" s="34">
        <v>128.88926644602168</v>
      </c>
    </row>
    <row r="230" spans="1:31" x14ac:dyDescent="0.25">
      <c r="A230" s="18">
        <v>45848</v>
      </c>
      <c r="B230" s="2">
        <v>2</v>
      </c>
      <c r="C230" s="2" t="s">
        <v>23</v>
      </c>
      <c r="D230" s="9">
        <v>29.627468</v>
      </c>
      <c r="E230">
        <v>8.8372320000000004E-3</v>
      </c>
      <c r="G230" s="34">
        <v>31.332000000000004</v>
      </c>
      <c r="H230" s="34">
        <v>0.31952069498727681</v>
      </c>
      <c r="I230" s="34">
        <v>31.65152069498728</v>
      </c>
      <c r="J230" s="34">
        <v>31.371808863452877</v>
      </c>
      <c r="K230" s="34">
        <v>2.8519999999999999</v>
      </c>
      <c r="L230" s="34">
        <v>2.9084419191360698E-2</v>
      </c>
      <c r="M230" s="34">
        <v>2.8810844191913607</v>
      </c>
      <c r="N230" s="34">
        <v>2.8556236077673813</v>
      </c>
      <c r="O230" s="34">
        <v>34.184000000000005</v>
      </c>
      <c r="P230" s="34">
        <v>0.34860511417863749</v>
      </c>
      <c r="Q230" s="34">
        <v>34.532605114178644</v>
      </c>
      <c r="R230" s="34">
        <v>34.227432471220261</v>
      </c>
      <c r="S230" s="34"/>
      <c r="T230" s="34">
        <v>115.164</v>
      </c>
      <c r="U230" s="34">
        <v>1.1744312944438511</v>
      </c>
      <c r="V230" s="34">
        <v>116.33843129444385</v>
      </c>
      <c r="W230" s="34">
        <v>115.31032158657879</v>
      </c>
      <c r="X230" s="34">
        <v>9.6700000000000035</v>
      </c>
      <c r="Y230" s="34">
        <v>9.8613721451773509E-2</v>
      </c>
      <c r="Z230" s="34">
        <v>9.7686137214517768</v>
      </c>
      <c r="AA230" s="34">
        <v>9.6822862156769247</v>
      </c>
      <c r="AB230" s="34">
        <v>124.834</v>
      </c>
      <c r="AC230" s="34">
        <v>1.2730450158956246</v>
      </c>
      <c r="AD230" s="34">
        <v>126.10704501589562</v>
      </c>
      <c r="AE230" s="34">
        <v>124.99260780225572</v>
      </c>
    </row>
    <row r="231" spans="1:31" x14ac:dyDescent="0.25">
      <c r="A231" s="18">
        <v>45848</v>
      </c>
      <c r="B231" s="2">
        <v>3</v>
      </c>
      <c r="C231" s="2" t="s">
        <v>23</v>
      </c>
      <c r="D231" s="9">
        <v>26.369363</v>
      </c>
      <c r="E231">
        <v>8.9515480000000001E-3</v>
      </c>
      <c r="G231" s="34">
        <v>30.402000000000005</v>
      </c>
      <c r="H231" s="34">
        <v>0.31920124994019322</v>
      </c>
      <c r="I231" s="34">
        <v>30.721201249940197</v>
      </c>
      <c r="J231" s="34">
        <v>30.446198942333698</v>
      </c>
      <c r="K231" s="34">
        <v>2.774</v>
      </c>
      <c r="L231" s="34">
        <v>2.9125197925600154E-2</v>
      </c>
      <c r="M231" s="34">
        <v>2.8031251979256</v>
      </c>
      <c r="N231" s="34">
        <v>2.7780328881663596</v>
      </c>
      <c r="O231" s="34">
        <v>33.176000000000002</v>
      </c>
      <c r="P231" s="34">
        <v>0.34832644786579336</v>
      </c>
      <c r="Q231" s="34">
        <v>33.524326447865796</v>
      </c>
      <c r="R231" s="34">
        <v>33.224231830500059</v>
      </c>
      <c r="S231" s="34"/>
      <c r="T231" s="34">
        <v>113.32100000000008</v>
      </c>
      <c r="U231" s="34">
        <v>1.1897968832469132</v>
      </c>
      <c r="V231" s="34">
        <v>114.510796883247</v>
      </c>
      <c r="W231" s="34">
        <v>113.48574798842836</v>
      </c>
      <c r="X231" s="34">
        <v>9.4999999999999982</v>
      </c>
      <c r="Y231" s="34">
        <v>9.9743828512329269E-2</v>
      </c>
      <c r="Z231" s="34">
        <v>9.5997438285123273</v>
      </c>
      <c r="AA231" s="34">
        <v>9.5138112608436955</v>
      </c>
      <c r="AB231" s="34">
        <v>122.82100000000008</v>
      </c>
      <c r="AC231" s="34">
        <v>1.2895407117592426</v>
      </c>
      <c r="AD231" s="34">
        <v>124.11054071175933</v>
      </c>
      <c r="AE231" s="34">
        <v>122.99955924927205</v>
      </c>
    </row>
    <row r="232" spans="1:31" x14ac:dyDescent="0.25">
      <c r="A232" s="18">
        <v>45848</v>
      </c>
      <c r="B232" s="2">
        <v>4</v>
      </c>
      <c r="C232" s="2" t="s">
        <v>23</v>
      </c>
      <c r="D232" s="9">
        <v>24.966712999999999</v>
      </c>
      <c r="E232">
        <v>9.1832460000000008E-3</v>
      </c>
      <c r="G232" s="34">
        <v>30.18</v>
      </c>
      <c r="H232" s="34">
        <v>0.36952190356129339</v>
      </c>
      <c r="I232" s="34">
        <v>30.549521903561292</v>
      </c>
      <c r="J232" s="34">
        <v>30.2689781287385</v>
      </c>
      <c r="K232" s="34">
        <v>2.7600000000000002</v>
      </c>
      <c r="L232" s="34">
        <v>3.3793255594074548E-2</v>
      </c>
      <c r="M232" s="34">
        <v>2.7937932555940748</v>
      </c>
      <c r="N232" s="34">
        <v>2.7681371648548136</v>
      </c>
      <c r="O232" s="34">
        <v>32.94</v>
      </c>
      <c r="P232" s="34">
        <v>0.40331515915536792</v>
      </c>
      <c r="Q232" s="34">
        <v>33.343315159155367</v>
      </c>
      <c r="R232" s="34">
        <v>33.037115293593317</v>
      </c>
      <c r="S232" s="34"/>
      <c r="T232" s="34">
        <v>113.23900000000002</v>
      </c>
      <c r="U232" s="34">
        <v>1.3864907500787711</v>
      </c>
      <c r="V232" s="34">
        <v>114.6254907500788</v>
      </c>
      <c r="W232" s="34">
        <v>113.5728566706501</v>
      </c>
      <c r="X232" s="34">
        <v>9.4520000000000035</v>
      </c>
      <c r="Y232" s="34">
        <v>0.1157296564765191</v>
      </c>
      <c r="Z232" s="34">
        <v>9.5677296564765228</v>
      </c>
      <c r="AA232" s="34">
        <v>9.4798668413796037</v>
      </c>
      <c r="AB232" s="34">
        <v>122.69100000000002</v>
      </c>
      <c r="AC232" s="34">
        <v>1.5022204065552902</v>
      </c>
      <c r="AD232" s="34">
        <v>124.19322040655533</v>
      </c>
      <c r="AE232" s="34">
        <v>123.0527235120297</v>
      </c>
    </row>
    <row r="233" spans="1:31" x14ac:dyDescent="0.25">
      <c r="A233" s="18">
        <v>45848</v>
      </c>
      <c r="B233" s="2">
        <v>5</v>
      </c>
      <c r="C233" s="2" t="s">
        <v>23</v>
      </c>
      <c r="D233" s="9">
        <v>25.909310000000001</v>
      </c>
      <c r="E233">
        <v>9.0805869999999993E-3</v>
      </c>
      <c r="G233" s="34">
        <v>30.914000000000009</v>
      </c>
      <c r="H233" s="34">
        <v>0.40506269801817557</v>
      </c>
      <c r="I233" s="34">
        <v>31.319062698018183</v>
      </c>
      <c r="J233" s="34">
        <v>31.034667224430372</v>
      </c>
      <c r="K233" s="34">
        <v>2.8460000000000001</v>
      </c>
      <c r="L233" s="34">
        <v>3.7290820940665305E-2</v>
      </c>
      <c r="M233" s="34">
        <v>2.8832908209406654</v>
      </c>
      <c r="N233" s="34">
        <v>2.8571088477948123</v>
      </c>
      <c r="O233" s="34">
        <v>33.760000000000005</v>
      </c>
      <c r="P233" s="34">
        <v>0.4423535189588409</v>
      </c>
      <c r="Q233" s="34">
        <v>34.202353518958844</v>
      </c>
      <c r="R233" s="34">
        <v>33.891776072225184</v>
      </c>
      <c r="S233" s="34"/>
      <c r="T233" s="34">
        <v>116.36100000000003</v>
      </c>
      <c r="U233" s="34">
        <v>1.5246652197739836</v>
      </c>
      <c r="V233" s="34">
        <v>117.88566521977401</v>
      </c>
      <c r="W233" s="34">
        <v>116.81519418069297</v>
      </c>
      <c r="X233" s="34">
        <v>9.8580000000000005</v>
      </c>
      <c r="Y233" s="34">
        <v>0.1291682757670691</v>
      </c>
      <c r="Z233" s="34">
        <v>9.9871682757670701</v>
      </c>
      <c r="AA233" s="34">
        <v>9.8964789253553267</v>
      </c>
      <c r="AB233" s="34">
        <v>126.21900000000004</v>
      </c>
      <c r="AC233" s="34">
        <v>1.6538334955410527</v>
      </c>
      <c r="AD233" s="34">
        <v>127.87283349554109</v>
      </c>
      <c r="AE233" s="34">
        <v>126.71167310604829</v>
      </c>
    </row>
    <row r="234" spans="1:31" x14ac:dyDescent="0.25">
      <c r="A234" s="18">
        <v>45848</v>
      </c>
      <c r="B234" s="2">
        <v>6</v>
      </c>
      <c r="C234" s="2" t="s">
        <v>23</v>
      </c>
      <c r="D234" s="9">
        <v>30.932717</v>
      </c>
      <c r="E234">
        <v>8.8556490000000002E-3</v>
      </c>
      <c r="G234" s="34">
        <v>33.006000000000007</v>
      </c>
      <c r="H234" s="34">
        <v>0.39151286196493745</v>
      </c>
      <c r="I234" s="34">
        <v>33.397512861964948</v>
      </c>
      <c r="J234" s="34">
        <v>33.101756210586402</v>
      </c>
      <c r="K234" s="34">
        <v>2.964</v>
      </c>
      <c r="L234" s="34">
        <v>3.5158580950859671E-2</v>
      </c>
      <c r="M234" s="34">
        <v>2.9991585809508599</v>
      </c>
      <c r="N234" s="34">
        <v>2.9725990852626207</v>
      </c>
      <c r="O234" s="34">
        <v>35.970000000000006</v>
      </c>
      <c r="P234" s="34">
        <v>0.42667144291579712</v>
      </c>
      <c r="Q234" s="34">
        <v>36.39667144291581</v>
      </c>
      <c r="R234" s="34">
        <v>36.074355295849024</v>
      </c>
      <c r="S234" s="34"/>
      <c r="T234" s="34">
        <v>124.67</v>
      </c>
      <c r="U234" s="34">
        <v>1.478819260169931</v>
      </c>
      <c r="V234" s="34">
        <v>126.14881926016993</v>
      </c>
      <c r="W234" s="34">
        <v>125.03168959503742</v>
      </c>
      <c r="X234" s="34">
        <v>10.305999999999997</v>
      </c>
      <c r="Y234" s="34">
        <v>0.1222484262076787</v>
      </c>
      <c r="Z234" s="34">
        <v>10.428248426207675</v>
      </c>
      <c r="AA234" s="34">
        <v>10.335899518460378</v>
      </c>
      <c r="AB234" s="34">
        <v>134.976</v>
      </c>
      <c r="AC234" s="34">
        <v>1.6010676863776097</v>
      </c>
      <c r="AD234" s="34">
        <v>136.5770676863776</v>
      </c>
      <c r="AE234" s="34">
        <v>135.36758911349779</v>
      </c>
    </row>
    <row r="235" spans="1:31" x14ac:dyDescent="0.25">
      <c r="A235" s="18">
        <v>45848</v>
      </c>
      <c r="B235" s="2">
        <v>7</v>
      </c>
      <c r="C235" s="2" t="s">
        <v>23</v>
      </c>
      <c r="D235" s="9">
        <v>34.520771000000003</v>
      </c>
      <c r="E235">
        <v>9.1224549999999998E-3</v>
      </c>
      <c r="G235" s="34">
        <v>36.502000000000002</v>
      </c>
      <c r="H235" s="34">
        <v>0.23734207935392837</v>
      </c>
      <c r="I235" s="34">
        <v>36.739342079353932</v>
      </c>
      <c r="J235" s="34">
        <v>36.404189084505418</v>
      </c>
      <c r="K235" s="34">
        <v>3.2480000000000002</v>
      </c>
      <c r="L235" s="34">
        <v>2.1119036593654026E-2</v>
      </c>
      <c r="M235" s="34">
        <v>3.2691190365936542</v>
      </c>
      <c r="N235" s="34">
        <v>3.2392966452926855</v>
      </c>
      <c r="O235" s="34">
        <v>39.75</v>
      </c>
      <c r="P235" s="34">
        <v>0.25846111594758242</v>
      </c>
      <c r="Q235" s="34">
        <v>40.008461115947583</v>
      </c>
      <c r="R235" s="34">
        <v>39.643485729798101</v>
      </c>
      <c r="S235" s="34"/>
      <c r="T235" s="34">
        <v>136.41200000000001</v>
      </c>
      <c r="U235" s="34">
        <v>0.88697352826771336</v>
      </c>
      <c r="V235" s="34">
        <v>137.29897352826771</v>
      </c>
      <c r="W235" s="34">
        <v>136.04646982070989</v>
      </c>
      <c r="X235" s="34">
        <v>11.183999999999999</v>
      </c>
      <c r="Y235" s="34">
        <v>7.272022945302542E-2</v>
      </c>
      <c r="Z235" s="34">
        <v>11.256720229453025</v>
      </c>
      <c r="AA235" s="34">
        <v>11.15403130571225</v>
      </c>
      <c r="AB235" s="34">
        <v>147.596</v>
      </c>
      <c r="AC235" s="34">
        <v>0.95969375772073873</v>
      </c>
      <c r="AD235" s="34">
        <v>148.55569375772075</v>
      </c>
      <c r="AE235" s="34">
        <v>147.20050112642213</v>
      </c>
    </row>
    <row r="236" spans="1:31" x14ac:dyDescent="0.25">
      <c r="A236" s="18">
        <v>45848</v>
      </c>
      <c r="B236" s="2">
        <v>8</v>
      </c>
      <c r="C236" s="2" t="s">
        <v>178</v>
      </c>
      <c r="D236" s="9">
        <v>35.112499999999997</v>
      </c>
      <c r="E236">
        <v>9.0850480000000001E-3</v>
      </c>
      <c r="G236" s="34">
        <v>40.800000000000004</v>
      </c>
      <c r="H236" s="34">
        <v>0.43643508007556447</v>
      </c>
      <c r="I236" s="34">
        <v>41.236435080075566</v>
      </c>
      <c r="J236" s="34">
        <v>40.861800088024196</v>
      </c>
      <c r="K236" s="34">
        <v>3.5339999999999998</v>
      </c>
      <c r="L236" s="34">
        <v>3.7802979730074626E-2</v>
      </c>
      <c r="M236" s="34">
        <v>3.5718029797300743</v>
      </c>
      <c r="N236" s="34">
        <v>3.5393529782126838</v>
      </c>
      <c r="O236" s="34">
        <v>44.334000000000003</v>
      </c>
      <c r="P236" s="34">
        <v>0.4742380598056391</v>
      </c>
      <c r="Q236" s="34">
        <v>44.808238059805639</v>
      </c>
      <c r="R236" s="34">
        <v>44.40115306623688</v>
      </c>
      <c r="S236" s="34"/>
      <c r="T236" s="34">
        <v>151.47400000000002</v>
      </c>
      <c r="U236" s="34">
        <v>1.6203080225334818</v>
      </c>
      <c r="V236" s="34">
        <v>153.09430802253351</v>
      </c>
      <c r="W236" s="34">
        <v>151.70343888562201</v>
      </c>
      <c r="X236" s="34">
        <v>11.968000000000002</v>
      </c>
      <c r="Y236" s="34">
        <v>0.1280209568221656</v>
      </c>
      <c r="Z236" s="34">
        <v>12.096020956822167</v>
      </c>
      <c r="AA236" s="34">
        <v>11.986128025820433</v>
      </c>
      <c r="AB236" s="34">
        <v>163.44200000000001</v>
      </c>
      <c r="AC236" s="34">
        <v>1.7483289793556474</v>
      </c>
      <c r="AD236" s="34">
        <v>165.19032897935568</v>
      </c>
      <c r="AE236" s="34">
        <v>163.68956691144243</v>
      </c>
    </row>
    <row r="237" spans="1:31" x14ac:dyDescent="0.25">
      <c r="A237" s="18">
        <v>45848</v>
      </c>
      <c r="B237" s="2">
        <v>9</v>
      </c>
      <c r="C237" s="2" t="s">
        <v>178</v>
      </c>
      <c r="D237" s="9">
        <v>37.812283000000001</v>
      </c>
      <c r="E237">
        <v>8.8812390000000008E-3</v>
      </c>
      <c r="G237" s="34">
        <v>45.708000000000006</v>
      </c>
      <c r="H237" s="34">
        <v>0.46052879914270711</v>
      </c>
      <c r="I237" s="34">
        <v>46.168528799142713</v>
      </c>
      <c r="J237" s="34">
        <v>45.758495060599145</v>
      </c>
      <c r="K237" s="34">
        <v>3.9859999999999998</v>
      </c>
      <c r="L237" s="34">
        <v>4.0160755084073477E-2</v>
      </c>
      <c r="M237" s="34">
        <v>4.0261607550840735</v>
      </c>
      <c r="N237" s="34">
        <v>3.9904034591657513</v>
      </c>
      <c r="O237" s="34">
        <v>49.694000000000003</v>
      </c>
      <c r="P237" s="34">
        <v>0.50068955422678063</v>
      </c>
      <c r="Q237" s="34">
        <v>50.194689554226784</v>
      </c>
      <c r="R237" s="34">
        <v>49.748898519764893</v>
      </c>
      <c r="S237" s="34"/>
      <c r="T237" s="34">
        <v>167.48099999999994</v>
      </c>
      <c r="U237" s="34">
        <v>1.6874469197781503</v>
      </c>
      <c r="V237" s="34">
        <v>169.16844691977809</v>
      </c>
      <c r="W237" s="34">
        <v>167.66602151142473</v>
      </c>
      <c r="X237" s="34">
        <v>12.961999999999998</v>
      </c>
      <c r="Y237" s="34">
        <v>0.13059801991965889</v>
      </c>
      <c r="Z237" s="34">
        <v>13.092598019919658</v>
      </c>
      <c r="AA237" s="34">
        <v>12.976319527773823</v>
      </c>
      <c r="AB237" s="34">
        <v>180.44299999999993</v>
      </c>
      <c r="AC237" s="34">
        <v>1.8180449396978091</v>
      </c>
      <c r="AD237" s="34">
        <v>182.26104493969774</v>
      </c>
      <c r="AE237" s="34">
        <v>180.64234103919856</v>
      </c>
    </row>
    <row r="238" spans="1:31" x14ac:dyDescent="0.25">
      <c r="A238" s="18">
        <v>45848</v>
      </c>
      <c r="B238" s="2">
        <v>10</v>
      </c>
      <c r="C238" s="2" t="s">
        <v>178</v>
      </c>
      <c r="D238" s="9">
        <v>32.772516000000003</v>
      </c>
      <c r="E238">
        <v>8.1151379999999992E-3</v>
      </c>
      <c r="G238" s="34">
        <v>50.985999999999997</v>
      </c>
      <c r="H238" s="34">
        <v>0.54099012270050395</v>
      </c>
      <c r="I238" s="34">
        <v>51.526990122700504</v>
      </c>
      <c r="J238" s="34">
        <v>51.108841487130157</v>
      </c>
      <c r="K238" s="34">
        <v>4.4800000000000004</v>
      </c>
      <c r="L238" s="34">
        <v>4.7535318512890952E-2</v>
      </c>
      <c r="M238" s="34">
        <v>4.527535318512891</v>
      </c>
      <c r="N238" s="34">
        <v>4.4907937446032848</v>
      </c>
      <c r="O238" s="34">
        <v>55.465999999999994</v>
      </c>
      <c r="P238" s="34">
        <v>0.5885254412133949</v>
      </c>
      <c r="Q238" s="34">
        <v>56.054525441213393</v>
      </c>
      <c r="R238" s="34">
        <v>55.599635231733444</v>
      </c>
      <c r="S238" s="34"/>
      <c r="T238" s="34">
        <v>182.03799999999995</v>
      </c>
      <c r="U238" s="34">
        <v>1.9315255159485805</v>
      </c>
      <c r="V238" s="34">
        <v>183.96952551594853</v>
      </c>
      <c r="W238" s="34">
        <v>182.4765874285921</v>
      </c>
      <c r="X238" s="34">
        <v>13.998000000000003</v>
      </c>
      <c r="Y238" s="34">
        <v>0.14852664922844816</v>
      </c>
      <c r="Z238" s="34">
        <v>14.14652664922845</v>
      </c>
      <c r="AA238" s="34">
        <v>14.031725633249284</v>
      </c>
      <c r="AB238" s="34">
        <v>196.03599999999994</v>
      </c>
      <c r="AC238" s="34">
        <v>2.0800521651770287</v>
      </c>
      <c r="AD238" s="34">
        <v>198.116052165177</v>
      </c>
      <c r="AE238" s="34">
        <v>196.50831306184139</v>
      </c>
    </row>
    <row r="239" spans="1:31" x14ac:dyDescent="0.25">
      <c r="A239" s="18">
        <v>45848</v>
      </c>
      <c r="B239" s="2">
        <v>11</v>
      </c>
      <c r="C239" s="2" t="s">
        <v>178</v>
      </c>
      <c r="D239" s="9">
        <v>47.451821000000002</v>
      </c>
      <c r="E239">
        <v>7.6743310000000004E-3</v>
      </c>
      <c r="G239" s="34">
        <v>55.63</v>
      </c>
      <c r="H239" s="34">
        <v>0.34400216067795641</v>
      </c>
      <c r="I239" s="34">
        <v>55.974002160677962</v>
      </c>
      <c r="J239" s="34">
        <v>55.544439140702202</v>
      </c>
      <c r="K239" s="34">
        <v>4.984</v>
      </c>
      <c r="L239" s="34">
        <v>3.0819823275551585E-2</v>
      </c>
      <c r="M239" s="34">
        <v>5.0148198232755519</v>
      </c>
      <c r="N239" s="34">
        <v>4.9763344360463737</v>
      </c>
      <c r="O239" s="34">
        <v>60.614000000000004</v>
      </c>
      <c r="P239" s="34">
        <v>0.37482198395350802</v>
      </c>
      <c r="Q239" s="34">
        <v>60.988821983953514</v>
      </c>
      <c r="R239" s="34">
        <v>60.520773576748574</v>
      </c>
      <c r="S239" s="34"/>
      <c r="T239" s="34">
        <v>194.32699999999997</v>
      </c>
      <c r="U239" s="34">
        <v>1.2016701038659936</v>
      </c>
      <c r="V239" s="34">
        <v>195.52867010386598</v>
      </c>
      <c r="W239" s="34">
        <v>194.02811836949911</v>
      </c>
      <c r="X239" s="34">
        <v>14.76</v>
      </c>
      <c r="Y239" s="34">
        <v>9.1272189315237048E-2</v>
      </c>
      <c r="Z239" s="34">
        <v>14.851272189315237</v>
      </c>
      <c r="AA239" s="34">
        <v>14.737298610763336</v>
      </c>
      <c r="AB239" s="34">
        <v>209.08699999999996</v>
      </c>
      <c r="AC239" s="34">
        <v>1.2929422931812307</v>
      </c>
      <c r="AD239" s="34">
        <v>210.37994229318122</v>
      </c>
      <c r="AE239" s="34">
        <v>208.76541698026244</v>
      </c>
    </row>
    <row r="240" spans="1:31" x14ac:dyDescent="0.25">
      <c r="A240" s="18">
        <v>45848</v>
      </c>
      <c r="B240" s="2">
        <v>12</v>
      </c>
      <c r="C240" s="2" t="s">
        <v>178</v>
      </c>
      <c r="D240" s="9">
        <v>42.865031000000002</v>
      </c>
      <c r="E240">
        <v>7.6847770000000003E-3</v>
      </c>
      <c r="G240" s="34">
        <v>58.314000000000007</v>
      </c>
      <c r="H240" s="34">
        <v>8.3420864815826515E-2</v>
      </c>
      <c r="I240" s="34">
        <v>58.397420864815835</v>
      </c>
      <c r="J240" s="34">
        <v>57.948649708094578</v>
      </c>
      <c r="K240" s="34">
        <v>5.1820000000000004</v>
      </c>
      <c r="L240" s="34">
        <v>7.413089849360583E-3</v>
      </c>
      <c r="M240" s="34">
        <v>5.1894130898493609</v>
      </c>
      <c r="N240" s="34">
        <v>5.1495336074929874</v>
      </c>
      <c r="O240" s="34">
        <v>63.496000000000009</v>
      </c>
      <c r="P240" s="34">
        <v>9.0833954665187094E-2</v>
      </c>
      <c r="Q240" s="34">
        <v>63.586833954665195</v>
      </c>
      <c r="R240" s="34">
        <v>63.098183315587562</v>
      </c>
      <c r="S240" s="34"/>
      <c r="T240" s="34">
        <v>202.03199999999995</v>
      </c>
      <c r="U240" s="34">
        <v>0.28901608808298279</v>
      </c>
      <c r="V240" s="34">
        <v>202.32101608808293</v>
      </c>
      <c r="W240" s="34">
        <v>200.76622419703259</v>
      </c>
      <c r="X240" s="34">
        <v>15.368</v>
      </c>
      <c r="Y240" s="34">
        <v>2.1984632343684564E-2</v>
      </c>
      <c r="Z240" s="34">
        <v>15.389984632343685</v>
      </c>
      <c r="AA240" s="34">
        <v>15.271716032410696</v>
      </c>
      <c r="AB240" s="34">
        <v>217.39999999999995</v>
      </c>
      <c r="AC240" s="34">
        <v>0.31100072042666738</v>
      </c>
      <c r="AD240" s="34">
        <v>217.71100072042663</v>
      </c>
      <c r="AE240" s="34">
        <v>216.03794022944328</v>
      </c>
    </row>
    <row r="241" spans="1:31" x14ac:dyDescent="0.25">
      <c r="A241" s="18">
        <v>45848</v>
      </c>
      <c r="B241" s="2">
        <v>13</v>
      </c>
      <c r="C241" s="2" t="s">
        <v>178</v>
      </c>
      <c r="D241" s="9">
        <v>73.507654000000002</v>
      </c>
      <c r="E241">
        <v>7.6874589999999998E-3</v>
      </c>
      <c r="G241" s="34">
        <v>59.984000000000009</v>
      </c>
      <c r="H241" s="34">
        <v>0.48252352206570481</v>
      </c>
      <c r="I241" s="34">
        <v>60.466523522065714</v>
      </c>
      <c r="J241" s="34">
        <v>60.001689601617301</v>
      </c>
      <c r="K241" s="34">
        <v>5.3640000000000008</v>
      </c>
      <c r="L241" s="34">
        <v>4.3149109301821163E-2</v>
      </c>
      <c r="M241" s="34">
        <v>5.4071491093018222</v>
      </c>
      <c r="N241" s="34">
        <v>5.3655818722171782</v>
      </c>
      <c r="O241" s="34">
        <v>65.348000000000013</v>
      </c>
      <c r="P241" s="34">
        <v>0.52567263136752596</v>
      </c>
      <c r="Q241" s="34">
        <v>65.87367263136754</v>
      </c>
      <c r="R241" s="34">
        <v>65.367271473834478</v>
      </c>
      <c r="S241" s="34"/>
      <c r="T241" s="34">
        <v>208.06500000000008</v>
      </c>
      <c r="U241" s="34">
        <v>1.6737172682482144</v>
      </c>
      <c r="V241" s="34">
        <v>209.73871726824831</v>
      </c>
      <c r="W241" s="34">
        <v>208.12635947853605</v>
      </c>
      <c r="X241" s="34">
        <v>15.745999999999997</v>
      </c>
      <c r="Y241" s="34">
        <v>0.12666403338301188</v>
      </c>
      <c r="Z241" s="34">
        <v>15.872664033383009</v>
      </c>
      <c r="AA241" s="34">
        <v>15.750643579405603</v>
      </c>
      <c r="AB241" s="34">
        <v>223.81100000000009</v>
      </c>
      <c r="AC241" s="34">
        <v>1.8003813016312262</v>
      </c>
      <c r="AD241" s="34">
        <v>225.61138130163133</v>
      </c>
      <c r="AE241" s="34">
        <v>223.87700305794164</v>
      </c>
    </row>
    <row r="242" spans="1:31" x14ac:dyDescent="0.25">
      <c r="A242" s="18">
        <v>45848</v>
      </c>
      <c r="B242" s="2">
        <v>14</v>
      </c>
      <c r="C242" s="2" t="s">
        <v>178</v>
      </c>
      <c r="D242" s="9">
        <v>44.377889000000003</v>
      </c>
      <c r="E242">
        <v>7.7904280000000003E-3</v>
      </c>
      <c r="G242" s="34">
        <v>61.768000000000001</v>
      </c>
      <c r="H242" s="34">
        <v>0.59956252354368744</v>
      </c>
      <c r="I242" s="34">
        <v>62.36756252354369</v>
      </c>
      <c r="J242" s="34">
        <v>61.881692518168528</v>
      </c>
      <c r="K242" s="34">
        <v>5.3719999999999999</v>
      </c>
      <c r="L242" s="34">
        <v>5.2144312208209559E-2</v>
      </c>
      <c r="M242" s="34">
        <v>5.4241443122082096</v>
      </c>
      <c r="N242" s="34">
        <v>5.3818879064823424</v>
      </c>
      <c r="O242" s="34">
        <v>67.14</v>
      </c>
      <c r="P242" s="34">
        <v>0.65170683575189703</v>
      </c>
      <c r="Q242" s="34">
        <v>67.791706835751896</v>
      </c>
      <c r="R242" s="34">
        <v>67.263580424650868</v>
      </c>
      <c r="S242" s="34"/>
      <c r="T242" s="34">
        <v>213.46800000000005</v>
      </c>
      <c r="U242" s="34">
        <v>2.0720666490063446</v>
      </c>
      <c r="V242" s="34">
        <v>215.54006664900638</v>
      </c>
      <c r="W242" s="34">
        <v>213.8609172786621</v>
      </c>
      <c r="X242" s="34">
        <v>15.971</v>
      </c>
      <c r="Y242" s="34">
        <v>0.15502546728915023</v>
      </c>
      <c r="Z242" s="34">
        <v>16.12602546728915</v>
      </c>
      <c r="AA242" s="34">
        <v>16.000396826960067</v>
      </c>
      <c r="AB242" s="34">
        <v>229.43900000000005</v>
      </c>
      <c r="AC242" s="34">
        <v>2.2270921162954949</v>
      </c>
      <c r="AD242" s="34">
        <v>231.66609211629552</v>
      </c>
      <c r="AE242" s="34">
        <v>229.86131410562217</v>
      </c>
    </row>
    <row r="243" spans="1:31" x14ac:dyDescent="0.25">
      <c r="A243" s="18">
        <v>45848</v>
      </c>
      <c r="B243" s="2">
        <v>15</v>
      </c>
      <c r="C243" s="2" t="s">
        <v>178</v>
      </c>
      <c r="D243" s="9">
        <v>46.820616999999999</v>
      </c>
      <c r="E243">
        <v>7.9090580000000001E-3</v>
      </c>
      <c r="G243" s="34">
        <v>62.547999999999995</v>
      </c>
      <c r="H243" s="34">
        <v>0.70958286456281838</v>
      </c>
      <c r="I243" s="34">
        <v>63.257582864562814</v>
      </c>
      <c r="J243" s="34">
        <v>62.757274972747183</v>
      </c>
      <c r="K243" s="34">
        <v>5.5139999999999993</v>
      </c>
      <c r="L243" s="34">
        <v>6.2554197019878827E-2</v>
      </c>
      <c r="M243" s="34">
        <v>5.5765541970198784</v>
      </c>
      <c r="N243" s="34">
        <v>5.5324489064355049</v>
      </c>
      <c r="O243" s="34">
        <v>68.061999999999998</v>
      </c>
      <c r="P243" s="34">
        <v>0.77213706158269724</v>
      </c>
      <c r="Q243" s="34">
        <v>68.834137061582695</v>
      </c>
      <c r="R243" s="34">
        <v>68.289723879182688</v>
      </c>
      <c r="S243" s="34"/>
      <c r="T243" s="34">
        <v>214.77599999999995</v>
      </c>
      <c r="U243" s="34">
        <v>2.4365506382193494</v>
      </c>
      <c r="V243" s="34">
        <v>217.21255063821931</v>
      </c>
      <c r="W243" s="34">
        <v>215.4946039768937</v>
      </c>
      <c r="X243" s="34">
        <v>16.100000000000005</v>
      </c>
      <c r="Y243" s="34">
        <v>0.18264827203845654</v>
      </c>
      <c r="Z243" s="34">
        <v>16.282648272038461</v>
      </c>
      <c r="AA243" s="34">
        <v>16.153867862461311</v>
      </c>
      <c r="AB243" s="34">
        <v>230.87599999999995</v>
      </c>
      <c r="AC243" s="34">
        <v>2.6191989102578059</v>
      </c>
      <c r="AD243" s="34">
        <v>233.49519891025778</v>
      </c>
      <c r="AE243" s="34">
        <v>231.64847183935501</v>
      </c>
    </row>
    <row r="244" spans="1:31" x14ac:dyDescent="0.25">
      <c r="A244" s="18">
        <v>45848</v>
      </c>
      <c r="B244" s="2">
        <v>16</v>
      </c>
      <c r="C244" s="2" t="s">
        <v>178</v>
      </c>
      <c r="D244" s="9">
        <v>46.651476000000002</v>
      </c>
      <c r="E244">
        <v>8.1333369999999992E-3</v>
      </c>
      <c r="G244" s="34">
        <v>61.582000000000008</v>
      </c>
      <c r="H244" s="34">
        <v>0.89498645621145534</v>
      </c>
      <c r="I244" s="34">
        <v>62.476986456211463</v>
      </c>
      <c r="J244" s="34">
        <v>61.968840070618661</v>
      </c>
      <c r="K244" s="34">
        <v>5.4659999999999993</v>
      </c>
      <c r="L244" s="34">
        <v>7.9438731604231969E-2</v>
      </c>
      <c r="M244" s="34">
        <v>5.5454387316042313</v>
      </c>
      <c r="N244" s="34">
        <v>5.5003358095872414</v>
      </c>
      <c r="O244" s="34">
        <v>67.048000000000002</v>
      </c>
      <c r="P244" s="34">
        <v>0.97442518781568732</v>
      </c>
      <c r="Q244" s="34">
        <v>68.022425187815699</v>
      </c>
      <c r="R244" s="34">
        <v>67.46917588020591</v>
      </c>
      <c r="S244" s="34"/>
      <c r="T244" s="34">
        <v>211.89400000000006</v>
      </c>
      <c r="U244" s="34">
        <v>3.0795079755849133</v>
      </c>
      <c r="V244" s="34">
        <v>214.97350797558497</v>
      </c>
      <c r="W244" s="34">
        <v>213.22505598914736</v>
      </c>
      <c r="X244" s="34">
        <v>16.250999999999998</v>
      </c>
      <c r="Y244" s="34">
        <v>0.23617980740950856</v>
      </c>
      <c r="Z244" s="34">
        <v>16.487179807409508</v>
      </c>
      <c r="AA244" s="34">
        <v>16.353084017856251</v>
      </c>
      <c r="AB244" s="34">
        <v>228.14500000000007</v>
      </c>
      <c r="AC244" s="34">
        <v>3.3156877829944218</v>
      </c>
      <c r="AD244" s="34">
        <v>231.46068778299448</v>
      </c>
      <c r="AE244" s="34">
        <v>229.57814000700361</v>
      </c>
    </row>
    <row r="245" spans="1:31" x14ac:dyDescent="0.25">
      <c r="A245" s="18">
        <v>45848</v>
      </c>
      <c r="B245" s="2">
        <v>17</v>
      </c>
      <c r="C245" s="2" t="s">
        <v>178</v>
      </c>
      <c r="D245" s="9">
        <v>47.348613999999998</v>
      </c>
      <c r="E245">
        <v>8.3977640000000003E-3</v>
      </c>
      <c r="G245" s="34">
        <v>59.954000000000008</v>
      </c>
      <c r="H245" s="34">
        <v>0.91046635109940455</v>
      </c>
      <c r="I245" s="34">
        <v>60.864466351099409</v>
      </c>
      <c r="J245" s="34">
        <v>60.35334092669693</v>
      </c>
      <c r="K245" s="34">
        <v>5.4260000000000002</v>
      </c>
      <c r="L245" s="34">
        <v>8.2399680105837286E-2</v>
      </c>
      <c r="M245" s="34">
        <v>5.5083996801058372</v>
      </c>
      <c r="N245" s="34">
        <v>5.4621414395746326</v>
      </c>
      <c r="O245" s="34">
        <v>65.38000000000001</v>
      </c>
      <c r="P245" s="34">
        <v>0.99286603120524186</v>
      </c>
      <c r="Q245" s="34">
        <v>66.372866031205248</v>
      </c>
      <c r="R245" s="34">
        <v>65.815482366271567</v>
      </c>
      <c r="S245" s="34"/>
      <c r="T245" s="34">
        <v>206.17500000000001</v>
      </c>
      <c r="U245" s="34">
        <v>3.1309904249577962</v>
      </c>
      <c r="V245" s="34">
        <v>209.3059904249578</v>
      </c>
      <c r="W245" s="34">
        <v>207.54828811358274</v>
      </c>
      <c r="X245" s="34">
        <v>16.157000000000004</v>
      </c>
      <c r="Y245" s="34">
        <v>0.24536152441393538</v>
      </c>
      <c r="Z245" s="34">
        <v>16.402361524413941</v>
      </c>
      <c r="AA245" s="34">
        <v>16.26461836328923</v>
      </c>
      <c r="AB245" s="34">
        <v>222.33200000000002</v>
      </c>
      <c r="AC245" s="34">
        <v>3.3763519493717316</v>
      </c>
      <c r="AD245" s="34">
        <v>225.70835194937175</v>
      </c>
      <c r="AE245" s="34">
        <v>223.81290647687197</v>
      </c>
    </row>
    <row r="246" spans="1:31" x14ac:dyDescent="0.25">
      <c r="A246" s="18">
        <v>45848</v>
      </c>
      <c r="B246" s="2">
        <v>18</v>
      </c>
      <c r="C246" s="2" t="s">
        <v>178</v>
      </c>
      <c r="D246" s="9">
        <v>56.546624000000001</v>
      </c>
      <c r="E246">
        <v>8.5383070000000002E-3</v>
      </c>
      <c r="G246" s="34">
        <v>56.966000000000001</v>
      </c>
      <c r="H246" s="34">
        <v>0.88339364810210208</v>
      </c>
      <c r="I246" s="34">
        <v>57.849393648102101</v>
      </c>
      <c r="J246" s="34">
        <v>57.355457765370751</v>
      </c>
      <c r="K246" s="34">
        <v>5.16</v>
      </c>
      <c r="L246" s="34">
        <v>8.0018102450704745E-2</v>
      </c>
      <c r="M246" s="34">
        <v>5.2400181024507049</v>
      </c>
      <c r="N246" s="34">
        <v>5.1952772192064236</v>
      </c>
      <c r="O246" s="34">
        <v>62.126000000000005</v>
      </c>
      <c r="P246" s="34">
        <v>0.96341175055280681</v>
      </c>
      <c r="Q246" s="34">
        <v>63.089411750552806</v>
      </c>
      <c r="R246" s="34">
        <v>62.550734984577176</v>
      </c>
      <c r="S246" s="34"/>
      <c r="T246" s="34">
        <v>198.50599999999991</v>
      </c>
      <c r="U246" s="34">
        <v>3.0783088071859672</v>
      </c>
      <c r="V246" s="34">
        <v>201.58430880718589</v>
      </c>
      <c r="W246" s="34">
        <v>199.86312009220734</v>
      </c>
      <c r="X246" s="34">
        <v>15.829999999999998</v>
      </c>
      <c r="Y246" s="34">
        <v>0.24548189182066976</v>
      </c>
      <c r="Z246" s="34">
        <v>16.075481891820669</v>
      </c>
      <c r="AA246" s="34">
        <v>15.938224492255364</v>
      </c>
      <c r="AB246" s="34">
        <v>214.3359999999999</v>
      </c>
      <c r="AC246" s="34">
        <v>3.3237906990066368</v>
      </c>
      <c r="AD246" s="34">
        <v>217.65979069900655</v>
      </c>
      <c r="AE246" s="34">
        <v>215.8013445844627</v>
      </c>
    </row>
    <row r="247" spans="1:31" x14ac:dyDescent="0.25">
      <c r="A247" s="18">
        <v>45848</v>
      </c>
      <c r="B247" s="2">
        <v>19</v>
      </c>
      <c r="C247" s="2" t="s">
        <v>178</v>
      </c>
      <c r="D247" s="9">
        <v>60.843549000000003</v>
      </c>
      <c r="E247">
        <v>8.3343510000000003E-3</v>
      </c>
      <c r="G247" s="34">
        <v>54.444000000000003</v>
      </c>
      <c r="H247" s="34">
        <v>0.73669039291774441</v>
      </c>
      <c r="I247" s="34">
        <v>55.180690392917747</v>
      </c>
      <c r="J247" s="34">
        <v>54.720795150760843</v>
      </c>
      <c r="K247" s="34">
        <v>4.87</v>
      </c>
      <c r="L247" s="34">
        <v>6.5896741854188062E-2</v>
      </c>
      <c r="M247" s="34">
        <v>4.9358967418541884</v>
      </c>
      <c r="N247" s="34">
        <v>4.8947592459078191</v>
      </c>
      <c r="O247" s="34">
        <v>59.314</v>
      </c>
      <c r="P247" s="34">
        <v>0.80258713477193244</v>
      </c>
      <c r="Q247" s="34">
        <v>60.116587134771933</v>
      </c>
      <c r="R247" s="34">
        <v>59.615554396668664</v>
      </c>
      <c r="S247" s="34"/>
      <c r="T247" s="34">
        <v>189.61900000000009</v>
      </c>
      <c r="U247" s="34">
        <v>2.5657647420224419</v>
      </c>
      <c r="V247" s="34">
        <v>192.18476474202254</v>
      </c>
      <c r="W247" s="34">
        <v>190.58302945581011</v>
      </c>
      <c r="X247" s="34">
        <v>15.402000000000003</v>
      </c>
      <c r="Y247" s="34">
        <v>0.20840690308792706</v>
      </c>
      <c r="Z247" s="34">
        <v>15.610406903087929</v>
      </c>
      <c r="AA247" s="34">
        <v>15.480304292704771</v>
      </c>
      <c r="AB247" s="34">
        <v>205.0210000000001</v>
      </c>
      <c r="AC247" s="34">
        <v>2.7741716451103691</v>
      </c>
      <c r="AD247" s="34">
        <v>207.79517164511046</v>
      </c>
      <c r="AE247" s="34">
        <v>206.06333374851488</v>
      </c>
    </row>
    <row r="248" spans="1:31" x14ac:dyDescent="0.25">
      <c r="A248" s="18">
        <v>45848</v>
      </c>
      <c r="B248" s="2">
        <v>20</v>
      </c>
      <c r="C248" s="2" t="s">
        <v>178</v>
      </c>
      <c r="D248" s="9">
        <v>87.297779000000006</v>
      </c>
      <c r="E248">
        <v>8.3004870000000005E-3</v>
      </c>
      <c r="G248" s="34">
        <v>51.272000000000006</v>
      </c>
      <c r="H248" s="34">
        <v>0.34904595807469463</v>
      </c>
      <c r="I248" s="34">
        <v>51.621045958074703</v>
      </c>
      <c r="J248" s="34">
        <v>51.192566137173301</v>
      </c>
      <c r="K248" s="34">
        <v>4.7799999999999994</v>
      </c>
      <c r="L248" s="34">
        <v>3.2540951778690895E-2</v>
      </c>
      <c r="M248" s="34">
        <v>4.8125409517786899</v>
      </c>
      <c r="N248" s="34">
        <v>4.7725945181714833</v>
      </c>
      <c r="O248" s="34">
        <v>56.052000000000007</v>
      </c>
      <c r="P248" s="34">
        <v>0.3815869098533855</v>
      </c>
      <c r="Q248" s="34">
        <v>56.433586909853389</v>
      </c>
      <c r="R248" s="34">
        <v>55.965160655344782</v>
      </c>
      <c r="S248" s="34"/>
      <c r="T248" s="34">
        <v>180.91900000000004</v>
      </c>
      <c r="U248" s="34">
        <v>1.2316477939014605</v>
      </c>
      <c r="V248" s="34">
        <v>182.1506477939015</v>
      </c>
      <c r="W248" s="34">
        <v>180.63870870984664</v>
      </c>
      <c r="X248" s="34">
        <v>14.797000000000004</v>
      </c>
      <c r="Y248" s="34">
        <v>0.10073398817349152</v>
      </c>
      <c r="Z248" s="34">
        <v>14.897733988173496</v>
      </c>
      <c r="AA248" s="34">
        <v>14.774075540875204</v>
      </c>
      <c r="AB248" s="34">
        <v>195.71600000000004</v>
      </c>
      <c r="AC248" s="34">
        <v>1.3323817820749519</v>
      </c>
      <c r="AD248" s="34">
        <v>197.04838178207498</v>
      </c>
      <c r="AE248" s="34">
        <v>195.41278425072184</v>
      </c>
    </row>
    <row r="249" spans="1:31" x14ac:dyDescent="0.25">
      <c r="A249" s="18">
        <v>45848</v>
      </c>
      <c r="B249" s="2">
        <v>21</v>
      </c>
      <c r="C249" s="2" t="s">
        <v>178</v>
      </c>
      <c r="D249" s="9">
        <v>61.200218</v>
      </c>
      <c r="E249">
        <v>8.2649230000000004E-3</v>
      </c>
      <c r="G249" s="34">
        <v>48.480000000000004</v>
      </c>
      <c r="H249" s="34">
        <v>0.42355222546507004</v>
      </c>
      <c r="I249" s="34">
        <v>48.903552225465077</v>
      </c>
      <c r="J249" s="34">
        <v>48.499368131895125</v>
      </c>
      <c r="K249" s="34">
        <v>4.4740000000000011</v>
      </c>
      <c r="L249" s="34">
        <v>3.9087719817052884E-2</v>
      </c>
      <c r="M249" s="34">
        <v>4.5130877198170536</v>
      </c>
      <c r="N249" s="34">
        <v>4.47578739732052</v>
      </c>
      <c r="O249" s="34">
        <v>52.954000000000008</v>
      </c>
      <c r="P249" s="34">
        <v>0.46263994528212293</v>
      </c>
      <c r="Q249" s="34">
        <v>53.416639945282128</v>
      </c>
      <c r="R249" s="34">
        <v>52.975155529215641</v>
      </c>
      <c r="S249" s="34"/>
      <c r="T249" s="34">
        <v>171.40899999999999</v>
      </c>
      <c r="U249" s="34">
        <v>1.4975384367727347</v>
      </c>
      <c r="V249" s="34">
        <v>172.90653843677273</v>
      </c>
      <c r="W249" s="34">
        <v>171.47747921039627</v>
      </c>
      <c r="X249" s="34">
        <v>14.055</v>
      </c>
      <c r="Y249" s="34">
        <v>0.12279345150395128</v>
      </c>
      <c r="Z249" s="34">
        <v>14.177793451503952</v>
      </c>
      <c r="AA249" s="34">
        <v>14.060615080317367</v>
      </c>
      <c r="AB249" s="34">
        <v>185.464</v>
      </c>
      <c r="AC249" s="34">
        <v>1.6203318882766859</v>
      </c>
      <c r="AD249" s="34">
        <v>187.08433188827669</v>
      </c>
      <c r="AE249" s="34">
        <v>185.53809429071364</v>
      </c>
    </row>
    <row r="250" spans="1:31" x14ac:dyDescent="0.25">
      <c r="A250" s="18">
        <v>45848</v>
      </c>
      <c r="B250" s="2">
        <v>22</v>
      </c>
      <c r="C250" s="2" t="s">
        <v>178</v>
      </c>
      <c r="D250" s="9">
        <v>89.342049000000003</v>
      </c>
      <c r="E250">
        <v>8.2850809999999997E-3</v>
      </c>
      <c r="G250" s="34">
        <v>44.807999999999993</v>
      </c>
      <c r="H250" s="34">
        <v>0.41420548465299639</v>
      </c>
      <c r="I250" s="34">
        <v>45.222205484652989</v>
      </c>
      <c r="J250" s="34">
        <v>44.84753584921399</v>
      </c>
      <c r="K250" s="34">
        <v>4.07</v>
      </c>
      <c r="L250" s="34">
        <v>3.762311021553507E-2</v>
      </c>
      <c r="M250" s="34">
        <v>4.1076231102155356</v>
      </c>
      <c r="N250" s="34">
        <v>4.0735911200299277</v>
      </c>
      <c r="O250" s="34">
        <v>48.877999999999993</v>
      </c>
      <c r="P250" s="34">
        <v>0.45182859486853144</v>
      </c>
      <c r="Q250" s="34">
        <v>49.329828594868523</v>
      </c>
      <c r="R250" s="34">
        <v>48.921126969243915</v>
      </c>
      <c r="S250" s="34"/>
      <c r="T250" s="34">
        <v>160.58100000000002</v>
      </c>
      <c r="U250" s="34">
        <v>1.4844119561476261</v>
      </c>
      <c r="V250" s="34">
        <v>162.06541195614764</v>
      </c>
      <c r="W250" s="34">
        <v>160.72268689079257</v>
      </c>
      <c r="X250" s="34">
        <v>13.254</v>
      </c>
      <c r="Y250" s="34">
        <v>0.12252007439722405</v>
      </c>
      <c r="Z250" s="34">
        <v>13.376520074397224</v>
      </c>
      <c r="AA250" s="34">
        <v>13.265694522082716</v>
      </c>
      <c r="AB250" s="34">
        <v>173.83500000000001</v>
      </c>
      <c r="AC250" s="34">
        <v>1.6069320305448502</v>
      </c>
      <c r="AD250" s="34">
        <v>175.44193203054488</v>
      </c>
      <c r="AE250" s="34">
        <v>173.9883814128753</v>
      </c>
    </row>
    <row r="251" spans="1:31" x14ac:dyDescent="0.25">
      <c r="A251" s="18">
        <v>45848</v>
      </c>
      <c r="B251" s="2">
        <v>23</v>
      </c>
      <c r="C251" s="2" t="s">
        <v>178</v>
      </c>
      <c r="D251" s="9">
        <v>72.994311999999994</v>
      </c>
      <c r="E251">
        <v>8.3703979999999994E-3</v>
      </c>
      <c r="G251" s="34">
        <v>40.612000000000002</v>
      </c>
      <c r="H251" s="34">
        <v>0.28008290541043124</v>
      </c>
      <c r="I251" s="34">
        <v>40.892082905410433</v>
      </c>
      <c r="J251" s="34">
        <v>40.549799896443155</v>
      </c>
      <c r="K251" s="34">
        <v>3.702</v>
      </c>
      <c r="L251" s="34">
        <v>2.553104786342501E-2</v>
      </c>
      <c r="M251" s="34">
        <v>3.7275310478634252</v>
      </c>
      <c r="N251" s="34">
        <v>3.6963301294354514</v>
      </c>
      <c r="O251" s="34">
        <v>44.314</v>
      </c>
      <c r="P251" s="34">
        <v>0.30561395327385626</v>
      </c>
      <c r="Q251" s="34">
        <v>44.619613953273856</v>
      </c>
      <c r="R251" s="34">
        <v>44.246130025878607</v>
      </c>
      <c r="S251" s="34"/>
      <c r="T251" s="34">
        <v>146.61700000000005</v>
      </c>
      <c r="U251" s="34">
        <v>1.0111522540766575</v>
      </c>
      <c r="V251" s="34">
        <v>147.6281522540767</v>
      </c>
      <c r="W251" s="34">
        <v>146.39244586370549</v>
      </c>
      <c r="X251" s="34">
        <v>12.155999999999999</v>
      </c>
      <c r="Y251" s="34">
        <v>8.3834526695784561E-2</v>
      </c>
      <c r="Z251" s="34">
        <v>12.239834526695784</v>
      </c>
      <c r="AA251" s="34">
        <v>12.137382240253199</v>
      </c>
      <c r="AB251" s="34">
        <v>158.77300000000005</v>
      </c>
      <c r="AC251" s="34">
        <v>1.094986780772442</v>
      </c>
      <c r="AD251" s="34">
        <v>159.86798678077247</v>
      </c>
      <c r="AE251" s="34">
        <v>158.52982810395869</v>
      </c>
    </row>
    <row r="252" spans="1:31" x14ac:dyDescent="0.25">
      <c r="A252" s="18">
        <v>45848</v>
      </c>
      <c r="B252" s="2">
        <v>24</v>
      </c>
      <c r="C252" s="2" t="s">
        <v>23</v>
      </c>
      <c r="D252" s="9">
        <v>77.451763999999997</v>
      </c>
      <c r="E252">
        <v>8.4909760000000008E-3</v>
      </c>
      <c r="G252" s="34">
        <v>37.552000000000007</v>
      </c>
      <c r="H252" s="34">
        <v>0.29154329425716335</v>
      </c>
      <c r="I252" s="34">
        <v>37.843543294257167</v>
      </c>
      <c r="J252" s="34">
        <v>37.522214676390668</v>
      </c>
      <c r="K252" s="34">
        <v>3.4239999999999999</v>
      </c>
      <c r="L252" s="34">
        <v>2.6582984648927548E-2</v>
      </c>
      <c r="M252" s="34">
        <v>3.4505829846489275</v>
      </c>
      <c r="N252" s="34">
        <v>3.4212841673402652</v>
      </c>
      <c r="O252" s="34">
        <v>40.976000000000006</v>
      </c>
      <c r="P252" s="34">
        <v>0.31812627890609091</v>
      </c>
      <c r="Q252" s="34">
        <v>41.294126278906091</v>
      </c>
      <c r="R252" s="34">
        <v>40.943498843730936</v>
      </c>
      <c r="S252" s="34"/>
      <c r="T252" s="34">
        <v>135.31700000000001</v>
      </c>
      <c r="U252" s="34">
        <v>1.0505635904611359</v>
      </c>
      <c r="V252" s="34">
        <v>136.36756359046115</v>
      </c>
      <c r="W252" s="34">
        <v>135.20966988083606</v>
      </c>
      <c r="X252" s="34">
        <v>11.194999999999995</v>
      </c>
      <c r="Y252" s="34">
        <v>8.6914869493207869E-2</v>
      </c>
      <c r="Z252" s="34">
        <v>11.281914869493203</v>
      </c>
      <c r="AA252" s="34">
        <v>11.186120401102293</v>
      </c>
      <c r="AB252" s="34">
        <v>146.512</v>
      </c>
      <c r="AC252" s="34">
        <v>1.1374784599543437</v>
      </c>
      <c r="AD252" s="34">
        <v>147.64947845995434</v>
      </c>
      <c r="AE252" s="34">
        <v>146.39579028193836</v>
      </c>
    </row>
    <row r="253" spans="1:31" x14ac:dyDescent="0.25">
      <c r="A253" s="18">
        <v>45849</v>
      </c>
      <c r="B253" s="2">
        <v>1</v>
      </c>
      <c r="C253" s="2" t="s">
        <v>23</v>
      </c>
      <c r="D253" s="9">
        <v>39.249876999999998</v>
      </c>
      <c r="E253">
        <v>8.5047820000000007E-3</v>
      </c>
      <c r="G253" s="34">
        <v>35.676000000000002</v>
      </c>
      <c r="H253" s="34">
        <v>0.3281314172886915</v>
      </c>
      <c r="I253" s="34">
        <v>36.00413141728869</v>
      </c>
      <c r="J253" s="34">
        <v>35.697924128485298</v>
      </c>
      <c r="K253" s="34">
        <v>3.1859999999999995</v>
      </c>
      <c r="L253" s="34">
        <v>2.9303360676134399E-2</v>
      </c>
      <c r="M253" s="34">
        <v>3.2153033606761339</v>
      </c>
      <c r="N253" s="34">
        <v>3.1879579065297157</v>
      </c>
      <c r="O253" s="34">
        <v>38.862000000000002</v>
      </c>
      <c r="P253" s="34">
        <v>0.35743477796482592</v>
      </c>
      <c r="Q253" s="34">
        <v>39.219434777964821</v>
      </c>
      <c r="R253" s="34">
        <v>38.885882035015015</v>
      </c>
      <c r="S253" s="34"/>
      <c r="T253" s="34">
        <v>127.82500000000002</v>
      </c>
      <c r="U253" s="34">
        <v>1.1756754797322289</v>
      </c>
      <c r="V253" s="34">
        <v>129.00067547973225</v>
      </c>
      <c r="W253" s="34">
        <v>127.90355285692438</v>
      </c>
      <c r="X253" s="34">
        <v>10.737</v>
      </c>
      <c r="Y253" s="34">
        <v>9.8753981035673288E-2</v>
      </c>
      <c r="Z253" s="34">
        <v>10.835753981035673</v>
      </c>
      <c r="AA253" s="34">
        <v>10.743598255621333</v>
      </c>
      <c r="AB253" s="34">
        <v>138.56200000000001</v>
      </c>
      <c r="AC253" s="34">
        <v>1.2744294607679021</v>
      </c>
      <c r="AD253" s="34">
        <v>139.83642946076793</v>
      </c>
      <c r="AE253" s="34">
        <v>138.64715111254571</v>
      </c>
    </row>
    <row r="254" spans="1:31" x14ac:dyDescent="0.25">
      <c r="A254" s="18">
        <v>45849</v>
      </c>
      <c r="B254" s="2">
        <v>2</v>
      </c>
      <c r="C254" s="2" t="s">
        <v>23</v>
      </c>
      <c r="D254" s="9">
        <v>30.385594999999999</v>
      </c>
      <c r="E254">
        <v>8.5765119999999997E-3</v>
      </c>
      <c r="G254" s="34">
        <v>34.220000000000006</v>
      </c>
      <c r="H254" s="34">
        <v>0.27251628642375786</v>
      </c>
      <c r="I254" s="34">
        <v>34.492516286423765</v>
      </c>
      <c r="J254" s="34">
        <v>34.196690806583057</v>
      </c>
      <c r="K254" s="34">
        <v>3.0580000000000003</v>
      </c>
      <c r="L254" s="34">
        <v>2.4352858091287299E-2</v>
      </c>
      <c r="M254" s="34">
        <v>3.0823528580912876</v>
      </c>
      <c r="N254" s="34">
        <v>3.0559170218156333</v>
      </c>
      <c r="O254" s="34">
        <v>37.278000000000006</v>
      </c>
      <c r="P254" s="34">
        <v>0.29686914451504515</v>
      </c>
      <c r="Q254" s="34">
        <v>37.574869144515056</v>
      </c>
      <c r="R254" s="34">
        <v>37.252607828398688</v>
      </c>
      <c r="S254" s="34"/>
      <c r="T254" s="34">
        <v>123.98800000000003</v>
      </c>
      <c r="U254" s="34">
        <v>0.98739770079219424</v>
      </c>
      <c r="V254" s="34">
        <v>124.97539770079223</v>
      </c>
      <c r="W254" s="34">
        <v>123.90354470270661</v>
      </c>
      <c r="X254" s="34">
        <v>10.330000000000002</v>
      </c>
      <c r="Y254" s="34">
        <v>8.2264559870175877E-2</v>
      </c>
      <c r="Z254" s="34">
        <v>10.412264559870177</v>
      </c>
      <c r="AA254" s="34">
        <v>10.322963647925276</v>
      </c>
      <c r="AB254" s="34">
        <v>134.31800000000004</v>
      </c>
      <c r="AC254" s="34">
        <v>1.06966226066237</v>
      </c>
      <c r="AD254" s="34">
        <v>135.38766226066241</v>
      </c>
      <c r="AE254" s="34">
        <v>134.22650835063189</v>
      </c>
    </row>
    <row r="255" spans="1:31" x14ac:dyDescent="0.25">
      <c r="A255" s="18">
        <v>45849</v>
      </c>
      <c r="B255" s="2">
        <v>3</v>
      </c>
      <c r="C255" s="2" t="s">
        <v>23</v>
      </c>
      <c r="D255" s="9">
        <v>25.869717000000001</v>
      </c>
      <c r="E255">
        <v>8.7687270000000005E-3</v>
      </c>
      <c r="G255" s="34">
        <v>33.39</v>
      </c>
      <c r="H255" s="34">
        <v>0.23351960768792043</v>
      </c>
      <c r="I255" s="34">
        <v>33.623519607687918</v>
      </c>
      <c r="J255" s="34">
        <v>33.328684143468955</v>
      </c>
      <c r="K255" s="34">
        <v>3.008</v>
      </c>
      <c r="L255" s="34">
        <v>2.1037046418845903E-2</v>
      </c>
      <c r="M255" s="34">
        <v>3.0290370464188459</v>
      </c>
      <c r="N255" s="34">
        <v>3.0024762474859128</v>
      </c>
      <c r="O255" s="34">
        <v>36.398000000000003</v>
      </c>
      <c r="P255" s="34">
        <v>0.25455665410676631</v>
      </c>
      <c r="Q255" s="34">
        <v>36.65255665410676</v>
      </c>
      <c r="R255" s="34">
        <v>36.331160390954871</v>
      </c>
      <c r="S255" s="34"/>
      <c r="T255" s="34">
        <v>121.19100000000002</v>
      </c>
      <c r="U255" s="34">
        <v>0.84757336853269749</v>
      </c>
      <c r="V255" s="34">
        <v>122.03857336853271</v>
      </c>
      <c r="W255" s="34">
        <v>120.96845043519458</v>
      </c>
      <c r="X255" s="34">
        <v>10.151999999999997</v>
      </c>
      <c r="Y255" s="34">
        <v>7.1000031663604898E-2</v>
      </c>
      <c r="Z255" s="34">
        <v>10.223000031663602</v>
      </c>
      <c r="AA255" s="34">
        <v>10.133357335264954</v>
      </c>
      <c r="AB255" s="34">
        <v>131.34300000000002</v>
      </c>
      <c r="AC255" s="34">
        <v>0.9185734001963024</v>
      </c>
      <c r="AD255" s="34">
        <v>132.26157340019631</v>
      </c>
      <c r="AE255" s="34">
        <v>131.10180777045954</v>
      </c>
    </row>
    <row r="256" spans="1:31" x14ac:dyDescent="0.25">
      <c r="A256" s="18">
        <v>45849</v>
      </c>
      <c r="B256" s="2">
        <v>4</v>
      </c>
      <c r="C256" s="2" t="s">
        <v>23</v>
      </c>
      <c r="D256" s="9">
        <v>23.559474000000002</v>
      </c>
      <c r="E256">
        <v>9.0174720000000003E-3</v>
      </c>
      <c r="G256" s="34">
        <v>33.216000000000008</v>
      </c>
      <c r="H256" s="34">
        <v>0.30548141057715889</v>
      </c>
      <c r="I256" s="34">
        <v>33.521481410577167</v>
      </c>
      <c r="J256" s="34">
        <v>33.219202390558763</v>
      </c>
      <c r="K256" s="34">
        <v>2.9820000000000002</v>
      </c>
      <c r="L256" s="34">
        <v>2.7424902647552013E-2</v>
      </c>
      <c r="M256" s="34">
        <v>3.0094249026475524</v>
      </c>
      <c r="N256" s="34">
        <v>2.9822874978518255</v>
      </c>
      <c r="O256" s="34">
        <v>36.198000000000008</v>
      </c>
      <c r="P256" s="34">
        <v>0.33290631322471087</v>
      </c>
      <c r="Q256" s="34">
        <v>36.530906313224719</v>
      </c>
      <c r="R256" s="34">
        <v>36.201489888410592</v>
      </c>
      <c r="S256" s="34"/>
      <c r="T256" s="34">
        <v>120.60900000000002</v>
      </c>
      <c r="U256" s="34">
        <v>1.1092186731786053</v>
      </c>
      <c r="V256" s="34">
        <v>121.71821867317863</v>
      </c>
      <c r="W256" s="34">
        <v>120.62062804440336</v>
      </c>
      <c r="X256" s="34">
        <v>10.063999999999997</v>
      </c>
      <c r="Y256" s="34">
        <v>9.2556747231711381E-2</v>
      </c>
      <c r="Z256" s="34">
        <v>10.156556747231708</v>
      </c>
      <c r="AA256" s="34">
        <v>10.064970281147135</v>
      </c>
      <c r="AB256" s="34">
        <v>130.67300000000003</v>
      </c>
      <c r="AC256" s="34">
        <v>1.2017754204103168</v>
      </c>
      <c r="AD256" s="34">
        <v>131.87477542041034</v>
      </c>
      <c r="AE256" s="34">
        <v>130.6855983255505</v>
      </c>
    </row>
    <row r="257" spans="1:31" x14ac:dyDescent="0.25">
      <c r="A257" s="18">
        <v>45849</v>
      </c>
      <c r="B257" s="2">
        <v>5</v>
      </c>
      <c r="C257" s="2" t="s">
        <v>23</v>
      </c>
      <c r="D257" s="9">
        <v>25.021467999999999</v>
      </c>
      <c r="E257">
        <v>9.1177610000000003E-3</v>
      </c>
      <c r="G257" s="34">
        <v>33.867999999999995</v>
      </c>
      <c r="H257" s="34">
        <v>0.32836620793478077</v>
      </c>
      <c r="I257" s="34">
        <v>34.196366207934773</v>
      </c>
      <c r="J257" s="34">
        <v>33.884571913782352</v>
      </c>
      <c r="K257" s="34">
        <v>3.1040000000000001</v>
      </c>
      <c r="L257" s="34">
        <v>3.0094741627186717E-2</v>
      </c>
      <c r="M257" s="34">
        <v>3.1340947416271869</v>
      </c>
      <c r="N257" s="34">
        <v>3.1055188148216737</v>
      </c>
      <c r="O257" s="34">
        <v>36.971999999999994</v>
      </c>
      <c r="P257" s="34">
        <v>0.3584609495619675</v>
      </c>
      <c r="Q257" s="34">
        <v>37.33046094956196</v>
      </c>
      <c r="R257" s="34">
        <v>36.990090728604024</v>
      </c>
      <c r="S257" s="34"/>
      <c r="T257" s="34">
        <v>124.00300000000001</v>
      </c>
      <c r="U257" s="34">
        <v>1.2022674761585164</v>
      </c>
      <c r="V257" s="34">
        <v>125.20526747615853</v>
      </c>
      <c r="W257" s="34">
        <v>124.06367577136984</v>
      </c>
      <c r="X257" s="34">
        <v>10.493</v>
      </c>
      <c r="Y257" s="34">
        <v>0.10173457599680097</v>
      </c>
      <c r="Z257" s="34">
        <v>10.594734575996801</v>
      </c>
      <c r="AA257" s="34">
        <v>10.498134318274426</v>
      </c>
      <c r="AB257" s="34">
        <v>134.49600000000001</v>
      </c>
      <c r="AC257" s="34">
        <v>1.3040020521553173</v>
      </c>
      <c r="AD257" s="34">
        <v>135.80000205215532</v>
      </c>
      <c r="AE257" s="34">
        <v>134.56181008964427</v>
      </c>
    </row>
    <row r="258" spans="1:31" x14ac:dyDescent="0.25">
      <c r="A258" s="18">
        <v>45849</v>
      </c>
      <c r="B258" s="2">
        <v>6</v>
      </c>
      <c r="C258" s="2" t="s">
        <v>23</v>
      </c>
      <c r="D258" s="9">
        <v>29.965271999999999</v>
      </c>
      <c r="E258">
        <v>9.1246160000000003E-3</v>
      </c>
      <c r="G258" s="34">
        <v>35.99199999999999</v>
      </c>
      <c r="H258" s="34">
        <v>0.33633014692127866</v>
      </c>
      <c r="I258" s="34">
        <v>36.328330146921267</v>
      </c>
      <c r="J258" s="34">
        <v>35.996848084409386</v>
      </c>
      <c r="K258" s="34">
        <v>3.21</v>
      </c>
      <c r="L258" s="34">
        <v>2.9996103901347656E-2</v>
      </c>
      <c r="M258" s="34">
        <v>3.2399961039013476</v>
      </c>
      <c r="N258" s="34">
        <v>3.2104323836117516</v>
      </c>
      <c r="O258" s="34">
        <v>39.201999999999991</v>
      </c>
      <c r="P258" s="34">
        <v>0.36632625082262632</v>
      </c>
      <c r="Q258" s="34">
        <v>39.568326250822615</v>
      </c>
      <c r="R258" s="34">
        <v>39.207280468021139</v>
      </c>
      <c r="S258" s="34"/>
      <c r="T258" s="34">
        <v>131.84800000000004</v>
      </c>
      <c r="U258" s="34">
        <v>1.2320642701510551</v>
      </c>
      <c r="V258" s="34">
        <v>133.0800642701511</v>
      </c>
      <c r="W258" s="34">
        <v>131.86575978643066</v>
      </c>
      <c r="X258" s="34">
        <v>10.946999999999999</v>
      </c>
      <c r="Y258" s="34">
        <v>0.10229512442618466</v>
      </c>
      <c r="Z258" s="34">
        <v>11.049295124426184</v>
      </c>
      <c r="AA258" s="34">
        <v>10.948474549345123</v>
      </c>
      <c r="AB258" s="34">
        <v>142.79500000000004</v>
      </c>
      <c r="AC258" s="34">
        <v>1.3343593945772398</v>
      </c>
      <c r="AD258" s="34">
        <v>144.12935939457728</v>
      </c>
      <c r="AE258" s="34">
        <v>142.81423433577578</v>
      </c>
    </row>
    <row r="259" spans="1:31" x14ac:dyDescent="0.25">
      <c r="A259" s="18">
        <v>45849</v>
      </c>
      <c r="B259" s="2">
        <v>7</v>
      </c>
      <c r="C259" s="2" t="s">
        <v>23</v>
      </c>
      <c r="D259" s="9">
        <v>28.866976999999999</v>
      </c>
      <c r="E259">
        <v>9.2751559999999997E-3</v>
      </c>
      <c r="G259" s="34">
        <v>38.974000000000004</v>
      </c>
      <c r="H259" s="34">
        <v>0.22824124746873861</v>
      </c>
      <c r="I259" s="34">
        <v>39.202241247468741</v>
      </c>
      <c r="J259" s="34">
        <v>38.838634344348833</v>
      </c>
      <c r="K259" s="34">
        <v>3.48</v>
      </c>
      <c r="L259" s="34">
        <v>2.0379728567537597E-2</v>
      </c>
      <c r="M259" s="34">
        <v>3.5003797285675375</v>
      </c>
      <c r="N259" s="34">
        <v>3.467913160525836</v>
      </c>
      <c r="O259" s="34">
        <v>42.454000000000001</v>
      </c>
      <c r="P259" s="34">
        <v>0.2486209760362762</v>
      </c>
      <c r="Q259" s="34">
        <v>42.702620976036279</v>
      </c>
      <c r="R259" s="34">
        <v>42.306547504874672</v>
      </c>
      <c r="S259" s="34"/>
      <c r="T259" s="34">
        <v>143.1220000000001</v>
      </c>
      <c r="U259" s="34">
        <v>0.83815733104687307</v>
      </c>
      <c r="V259" s="34">
        <v>143.96015733104699</v>
      </c>
      <c r="W259" s="34">
        <v>142.62490441401698</v>
      </c>
      <c r="X259" s="34">
        <v>11.703999999999997</v>
      </c>
      <c r="Y259" s="34">
        <v>6.8541477917948262E-2</v>
      </c>
      <c r="Z259" s="34">
        <v>11.772541477917946</v>
      </c>
      <c r="AA259" s="34">
        <v>11.663349319193786</v>
      </c>
      <c r="AB259" s="34">
        <v>154.82600000000011</v>
      </c>
      <c r="AC259" s="34">
        <v>0.90669880896482136</v>
      </c>
      <c r="AD259" s="34">
        <v>155.73269880896493</v>
      </c>
      <c r="AE259" s="34">
        <v>154.28825373321078</v>
      </c>
    </row>
    <row r="260" spans="1:31" x14ac:dyDescent="0.25">
      <c r="A260" s="18">
        <v>45849</v>
      </c>
      <c r="B260" s="2">
        <v>8</v>
      </c>
      <c r="C260" s="2" t="s">
        <v>178</v>
      </c>
      <c r="D260" s="9">
        <v>40.128557999999998</v>
      </c>
      <c r="E260">
        <v>9.284189E-3</v>
      </c>
      <c r="G260" s="34">
        <v>43.83</v>
      </c>
      <c r="H260" s="34">
        <v>0.4578886395307889</v>
      </c>
      <c r="I260" s="34">
        <v>44.287888639530784</v>
      </c>
      <c r="J260" s="34">
        <v>43.876711510990425</v>
      </c>
      <c r="K260" s="34">
        <v>3.8080000000000003</v>
      </c>
      <c r="L260" s="34">
        <v>3.9781883169820766E-2</v>
      </c>
      <c r="M260" s="34">
        <v>3.8477818831698212</v>
      </c>
      <c r="N260" s="34">
        <v>3.8120583489356963</v>
      </c>
      <c r="O260" s="34">
        <v>47.637999999999998</v>
      </c>
      <c r="P260" s="34">
        <v>0.49767052270060969</v>
      </c>
      <c r="Q260" s="34">
        <v>48.135670522700607</v>
      </c>
      <c r="R260" s="34">
        <v>47.688769859926118</v>
      </c>
      <c r="S260" s="34"/>
      <c r="T260" s="34">
        <v>160.15500000000003</v>
      </c>
      <c r="U260" s="34">
        <v>1.673126969291661</v>
      </c>
      <c r="V260" s="34">
        <v>161.8281269692917</v>
      </c>
      <c r="W260" s="34">
        <v>160.32568405299278</v>
      </c>
      <c r="X260" s="34">
        <v>12.803999999999998</v>
      </c>
      <c r="Y260" s="34">
        <v>0.13376240338928178</v>
      </c>
      <c r="Z260" s="34">
        <v>12.93776240338928</v>
      </c>
      <c r="AA260" s="34">
        <v>12.817645771999119</v>
      </c>
      <c r="AB260" s="34">
        <v>172.95900000000003</v>
      </c>
      <c r="AC260" s="34">
        <v>1.8068893726809427</v>
      </c>
      <c r="AD260" s="34">
        <v>174.76588937268099</v>
      </c>
      <c r="AE260" s="34">
        <v>173.14332982499189</v>
      </c>
    </row>
    <row r="261" spans="1:31" x14ac:dyDescent="0.25">
      <c r="A261" s="18">
        <v>45849</v>
      </c>
      <c r="B261" s="2">
        <v>9</v>
      </c>
      <c r="C261" s="2" t="s">
        <v>178</v>
      </c>
      <c r="D261" s="9">
        <v>34.535086</v>
      </c>
      <c r="E261">
        <v>9.0062509999999998E-3</v>
      </c>
      <c r="G261" s="34">
        <v>49.663999999999994</v>
      </c>
      <c r="H261" s="34">
        <v>0.50081094404362703</v>
      </c>
      <c r="I261" s="34">
        <v>50.164810944043623</v>
      </c>
      <c r="J261" s="34">
        <v>49.71301406531402</v>
      </c>
      <c r="K261" s="34">
        <v>4.3039999999999994</v>
      </c>
      <c r="L261" s="34">
        <v>4.3401463900688039E-2</v>
      </c>
      <c r="M261" s="34">
        <v>4.3474014639006873</v>
      </c>
      <c r="N261" s="34">
        <v>4.3082476751190306</v>
      </c>
      <c r="O261" s="34">
        <v>53.967999999999996</v>
      </c>
      <c r="P261" s="34">
        <v>0.54421240794431502</v>
      </c>
      <c r="Q261" s="34">
        <v>54.512212407944311</v>
      </c>
      <c r="R261" s="34">
        <v>54.021261740433047</v>
      </c>
      <c r="S261" s="34"/>
      <c r="T261" s="34">
        <v>177.53999999999996</v>
      </c>
      <c r="U261" s="34">
        <v>1.7903103859033815</v>
      </c>
      <c r="V261" s="34">
        <v>179.33031038590335</v>
      </c>
      <c r="W261" s="34">
        <v>177.71521659865999</v>
      </c>
      <c r="X261" s="34">
        <v>13.930000000000005</v>
      </c>
      <c r="Y261" s="34">
        <v>0.14046988664883475</v>
      </c>
      <c r="Z261" s="34">
        <v>14.070469886648841</v>
      </c>
      <c r="AA261" s="34">
        <v>13.943747703161741</v>
      </c>
      <c r="AB261" s="34">
        <v>191.46999999999997</v>
      </c>
      <c r="AC261" s="34">
        <v>1.9307802725522163</v>
      </c>
      <c r="AD261" s="34">
        <v>193.4007802725522</v>
      </c>
      <c r="AE261" s="34">
        <v>191.65896430182173</v>
      </c>
    </row>
    <row r="262" spans="1:31" x14ac:dyDescent="0.25">
      <c r="A262" s="18">
        <v>45849</v>
      </c>
      <c r="B262" s="2">
        <v>10</v>
      </c>
      <c r="C262" s="2" t="s">
        <v>178</v>
      </c>
      <c r="D262" s="9">
        <v>54.366348000000002</v>
      </c>
      <c r="E262">
        <v>8.3355860000000007E-3</v>
      </c>
      <c r="G262" s="34">
        <v>53.786000000000001</v>
      </c>
      <c r="H262" s="34">
        <v>0.29815665548752568</v>
      </c>
      <c r="I262" s="34">
        <v>54.084156655487526</v>
      </c>
      <c r="J262" s="34">
        <v>53.633333516448239</v>
      </c>
      <c r="K262" s="34">
        <v>4.7900000000000009</v>
      </c>
      <c r="L262" s="34">
        <v>2.6552827497587632E-2</v>
      </c>
      <c r="M262" s="34">
        <v>4.8165528274975884</v>
      </c>
      <c r="N262" s="34">
        <v>4.7764040371804395</v>
      </c>
      <c r="O262" s="34">
        <v>58.576000000000001</v>
      </c>
      <c r="P262" s="34">
        <v>0.32470948298511332</v>
      </c>
      <c r="Q262" s="34">
        <v>58.900709482985114</v>
      </c>
      <c r="R262" s="34">
        <v>58.40973755362868</v>
      </c>
      <c r="S262" s="34"/>
      <c r="T262" s="34">
        <v>189.48699999999999</v>
      </c>
      <c r="U262" s="34">
        <v>1.0503999215105191</v>
      </c>
      <c r="V262" s="34">
        <v>190.53739992151051</v>
      </c>
      <c r="W262" s="34">
        <v>188.94915903824838</v>
      </c>
      <c r="X262" s="34">
        <v>14.926999999999998</v>
      </c>
      <c r="Y262" s="34">
        <v>8.2746149489872745E-2</v>
      </c>
      <c r="Z262" s="34">
        <v>15.009746149489871</v>
      </c>
      <c r="AA262" s="34">
        <v>14.884631119622631</v>
      </c>
      <c r="AB262" s="34">
        <v>204.41399999999999</v>
      </c>
      <c r="AC262" s="34">
        <v>1.1331460710003918</v>
      </c>
      <c r="AD262" s="34">
        <v>205.54714607100038</v>
      </c>
      <c r="AE262" s="34">
        <v>203.83379015787102</v>
      </c>
    </row>
    <row r="263" spans="1:31" x14ac:dyDescent="0.25">
      <c r="A263" s="18">
        <v>45849</v>
      </c>
      <c r="B263" s="2">
        <v>11</v>
      </c>
      <c r="C263" s="2" t="s">
        <v>178</v>
      </c>
      <c r="D263" s="9">
        <v>41.499167999999997</v>
      </c>
      <c r="E263">
        <v>7.8805119999999992E-3</v>
      </c>
      <c r="G263" s="34">
        <v>56.768000000000008</v>
      </c>
      <c r="H263" s="34">
        <v>0.16016345103476498</v>
      </c>
      <c r="I263" s="34">
        <v>56.92816345103477</v>
      </c>
      <c r="J263" s="34">
        <v>56.479540375820932</v>
      </c>
      <c r="K263" s="34">
        <v>5.1740000000000013</v>
      </c>
      <c r="L263" s="34">
        <v>1.4597760986011029E-2</v>
      </c>
      <c r="M263" s="34">
        <v>5.1885977609860126</v>
      </c>
      <c r="N263" s="34">
        <v>5.1477089540673893</v>
      </c>
      <c r="O263" s="34">
        <v>61.942000000000007</v>
      </c>
      <c r="P263" s="34">
        <v>0.17476121202077602</v>
      </c>
      <c r="Q263" s="34">
        <v>62.116761212020783</v>
      </c>
      <c r="R263" s="34">
        <v>61.627249329888322</v>
      </c>
      <c r="S263" s="34"/>
      <c r="T263" s="34">
        <v>197.68799999999985</v>
      </c>
      <c r="U263" s="34">
        <v>0.55775071005074317</v>
      </c>
      <c r="V263" s="34">
        <v>198.2457507100506</v>
      </c>
      <c r="W263" s="34">
        <v>196.68347269263106</v>
      </c>
      <c r="X263" s="34">
        <v>15.352999999999998</v>
      </c>
      <c r="Y263" s="34">
        <v>4.3316471669545269E-2</v>
      </c>
      <c r="Z263" s="34">
        <v>15.396316471669543</v>
      </c>
      <c r="AA263" s="34">
        <v>15.274985614958755</v>
      </c>
      <c r="AB263" s="34">
        <v>213.04099999999985</v>
      </c>
      <c r="AC263" s="34">
        <v>0.60106718172028839</v>
      </c>
      <c r="AD263" s="34">
        <v>213.64206718172014</v>
      </c>
      <c r="AE263" s="34">
        <v>211.95845830758981</v>
      </c>
    </row>
    <row r="264" spans="1:31" x14ac:dyDescent="0.25">
      <c r="A264" s="18">
        <v>45849</v>
      </c>
      <c r="B264" s="2">
        <v>12</v>
      </c>
      <c r="C264" s="2" t="s">
        <v>178</v>
      </c>
      <c r="D264" s="9">
        <v>86.726464000000007</v>
      </c>
      <c r="E264">
        <v>7.8692009999999993E-3</v>
      </c>
      <c r="G264" s="34">
        <v>59.384</v>
      </c>
      <c r="H264" s="34">
        <v>0.53263169361397622</v>
      </c>
      <c r="I264" s="34">
        <v>59.916631693613979</v>
      </c>
      <c r="J264" s="34">
        <v>59.445135675573958</v>
      </c>
      <c r="K264" s="34">
        <v>5.2960000000000003</v>
      </c>
      <c r="L264" s="34">
        <v>4.7501304212912876E-2</v>
      </c>
      <c r="M264" s="34">
        <v>5.3435013042129134</v>
      </c>
      <c r="N264" s="34">
        <v>5.3014522184062995</v>
      </c>
      <c r="O264" s="34">
        <v>64.680000000000007</v>
      </c>
      <c r="P264" s="34">
        <v>0.5801329978268891</v>
      </c>
      <c r="Q264" s="34">
        <v>65.260132997826886</v>
      </c>
      <c r="R264" s="34">
        <v>64.746587893980262</v>
      </c>
      <c r="S264" s="34"/>
      <c r="T264" s="34">
        <v>205.1820000000001</v>
      </c>
      <c r="U264" s="34">
        <v>1.8403347056295116</v>
      </c>
      <c r="V264" s="34">
        <v>207.02233470562962</v>
      </c>
      <c r="W264" s="34">
        <v>205.39323434234174</v>
      </c>
      <c r="X264" s="34">
        <v>15.863000000000001</v>
      </c>
      <c r="Y264" s="34">
        <v>0.14227968065132873</v>
      </c>
      <c r="Z264" s="34">
        <v>16.005279680651331</v>
      </c>
      <c r="AA264" s="34">
        <v>15.87933091778307</v>
      </c>
      <c r="AB264" s="34">
        <v>221.0450000000001</v>
      </c>
      <c r="AC264" s="34">
        <v>1.9826143862808403</v>
      </c>
      <c r="AD264" s="34">
        <v>223.02761438628096</v>
      </c>
      <c r="AE264" s="34">
        <v>221.27256526012482</v>
      </c>
    </row>
    <row r="265" spans="1:31" x14ac:dyDescent="0.25">
      <c r="A265" s="18">
        <v>45849</v>
      </c>
      <c r="B265" s="2">
        <v>13</v>
      </c>
      <c r="C265" s="2" t="s">
        <v>178</v>
      </c>
      <c r="D265" s="9">
        <v>43.170281000000003</v>
      </c>
      <c r="E265">
        <v>8.0368330000000002E-3</v>
      </c>
      <c r="G265" s="34">
        <v>62.088000000000001</v>
      </c>
      <c r="H265" s="34">
        <v>0.90341914266207579</v>
      </c>
      <c r="I265" s="34">
        <v>62.991419142662075</v>
      </c>
      <c r="J265" s="34">
        <v>62.485167626579496</v>
      </c>
      <c r="K265" s="34">
        <v>5.3900000000000006</v>
      </c>
      <c r="L265" s="34">
        <v>7.8427863338303511E-2</v>
      </c>
      <c r="M265" s="34">
        <v>5.4684278633383041</v>
      </c>
      <c r="N265" s="34">
        <v>5.4244790218281072</v>
      </c>
      <c r="O265" s="34">
        <v>67.478000000000009</v>
      </c>
      <c r="P265" s="34">
        <v>0.98184700600037933</v>
      </c>
      <c r="Q265" s="34">
        <v>68.459847006000373</v>
      </c>
      <c r="R265" s="34">
        <v>67.909646648407602</v>
      </c>
      <c r="S265" s="34"/>
      <c r="T265" s="34">
        <v>212.87299999999991</v>
      </c>
      <c r="U265" s="34">
        <v>3.0974349818951157</v>
      </c>
      <c r="V265" s="34">
        <v>215.97043498189501</v>
      </c>
      <c r="W265" s="34">
        <v>214.23471666300816</v>
      </c>
      <c r="X265" s="34">
        <v>16.324000000000002</v>
      </c>
      <c r="Y265" s="34">
        <v>0.23752438611029064</v>
      </c>
      <c r="Z265" s="34">
        <v>16.561524386110293</v>
      </c>
      <c r="AA265" s="34">
        <v>16.428422180393696</v>
      </c>
      <c r="AB265" s="34">
        <v>229.19699999999992</v>
      </c>
      <c r="AC265" s="34">
        <v>3.3349593680054062</v>
      </c>
      <c r="AD265" s="34">
        <v>232.53195936800529</v>
      </c>
      <c r="AE265" s="34">
        <v>230.66313884340184</v>
      </c>
    </row>
    <row r="266" spans="1:31" x14ac:dyDescent="0.25">
      <c r="A266" s="18">
        <v>45849</v>
      </c>
      <c r="B266" s="2">
        <v>14</v>
      </c>
      <c r="C266" s="2" t="s">
        <v>178</v>
      </c>
      <c r="D266" s="9">
        <v>56.903851000000003</v>
      </c>
      <c r="E266">
        <v>8.2224900000000007E-3</v>
      </c>
      <c r="G266" s="34">
        <v>64.187999999999988</v>
      </c>
      <c r="H266" s="34">
        <v>0.71142261280166874</v>
      </c>
      <c r="I266" s="34">
        <v>64.899422612801658</v>
      </c>
      <c r="J266" s="34">
        <v>64.365787759362121</v>
      </c>
      <c r="K266" s="34">
        <v>5.5459999999999994</v>
      </c>
      <c r="L266" s="34">
        <v>6.1468651626441932E-2</v>
      </c>
      <c r="M266" s="34">
        <v>5.6074686516264416</v>
      </c>
      <c r="N266" s="34">
        <v>5.5613612967131303</v>
      </c>
      <c r="O266" s="34">
        <v>69.73399999999998</v>
      </c>
      <c r="P266" s="34">
        <v>0.77289126442811062</v>
      </c>
      <c r="Q266" s="34">
        <v>70.506891264428106</v>
      </c>
      <c r="R266" s="34">
        <v>69.927149056075251</v>
      </c>
      <c r="S266" s="34"/>
      <c r="T266" s="34">
        <v>218.35099999999997</v>
      </c>
      <c r="U266" s="34">
        <v>2.4200760099684859</v>
      </c>
      <c r="V266" s="34">
        <v>220.77107600996845</v>
      </c>
      <c r="W266" s="34">
        <v>218.95578804518726</v>
      </c>
      <c r="X266" s="34">
        <v>16.663999999999998</v>
      </c>
      <c r="Y266" s="34">
        <v>0.18469412381951469</v>
      </c>
      <c r="Z266" s="34">
        <v>16.848694123819513</v>
      </c>
      <c r="AA266" s="34">
        <v>16.71015590487335</v>
      </c>
      <c r="AB266" s="34">
        <v>235.01499999999996</v>
      </c>
      <c r="AC266" s="34">
        <v>2.6047701337880005</v>
      </c>
      <c r="AD266" s="34">
        <v>237.61977013378797</v>
      </c>
      <c r="AE266" s="34">
        <v>235.66594395006061</v>
      </c>
    </row>
    <row r="267" spans="1:31" x14ac:dyDescent="0.25">
      <c r="A267" s="18">
        <v>45849</v>
      </c>
      <c r="B267" s="2">
        <v>15</v>
      </c>
      <c r="C267" s="2" t="s">
        <v>178</v>
      </c>
      <c r="D267" s="9">
        <v>51.802933000000003</v>
      </c>
      <c r="E267">
        <v>8.4506400000000006E-3</v>
      </c>
      <c r="G267" s="34">
        <v>64.548000000000002</v>
      </c>
      <c r="H267" s="34">
        <v>0.86534454097627211</v>
      </c>
      <c r="I267" s="34">
        <v>65.413344540976269</v>
      </c>
      <c r="J267" s="34">
        <v>64.860559915064513</v>
      </c>
      <c r="K267" s="34">
        <v>5.6659999999999995</v>
      </c>
      <c r="L267" s="34">
        <v>7.5959629565153952E-2</v>
      </c>
      <c r="M267" s="34">
        <v>5.7419596295651534</v>
      </c>
      <c r="N267" s="34">
        <v>5.6934363958411653</v>
      </c>
      <c r="O267" s="34">
        <v>70.213999999999999</v>
      </c>
      <c r="P267" s="34">
        <v>0.94130417054142601</v>
      </c>
      <c r="Q267" s="34">
        <v>71.155304170541427</v>
      </c>
      <c r="R267" s="34">
        <v>70.553996310905674</v>
      </c>
      <c r="S267" s="34"/>
      <c r="T267" s="34">
        <v>220.35299999999989</v>
      </c>
      <c r="U267" s="34">
        <v>2.9541002918408688</v>
      </c>
      <c r="V267" s="34">
        <v>223.30710029184075</v>
      </c>
      <c r="W267" s="34">
        <v>221.42001237783052</v>
      </c>
      <c r="X267" s="34">
        <v>16.849999999999994</v>
      </c>
      <c r="Y267" s="34">
        <v>0.22589476847385173</v>
      </c>
      <c r="Z267" s="34">
        <v>17.075894768473844</v>
      </c>
      <c r="AA267" s="34">
        <v>16.93159252910759</v>
      </c>
      <c r="AB267" s="34">
        <v>237.20299999999989</v>
      </c>
      <c r="AC267" s="34">
        <v>3.1799950603147207</v>
      </c>
      <c r="AD267" s="34">
        <v>240.38299506031461</v>
      </c>
      <c r="AE267" s="34">
        <v>238.35160490693812</v>
      </c>
    </row>
    <row r="268" spans="1:31" x14ac:dyDescent="0.25">
      <c r="A268" s="18">
        <v>45849</v>
      </c>
      <c r="B268" s="2">
        <v>16</v>
      </c>
      <c r="C268" s="2" t="s">
        <v>178</v>
      </c>
      <c r="D268" s="9">
        <v>57.337452999999996</v>
      </c>
      <c r="E268">
        <v>8.6223340000000006E-3</v>
      </c>
      <c r="G268" s="34">
        <v>64.158000000000001</v>
      </c>
      <c r="H268" s="34">
        <v>0.99401803787886756</v>
      </c>
      <c r="I268" s="34">
        <v>65.152018037878875</v>
      </c>
      <c r="J268" s="34">
        <v>64.590255577582255</v>
      </c>
      <c r="K268" s="34">
        <v>5.7180000000000009</v>
      </c>
      <c r="L268" s="34">
        <v>8.8590591050085196E-2</v>
      </c>
      <c r="M268" s="34">
        <v>5.8065905910500861</v>
      </c>
      <c r="N268" s="34">
        <v>5.756524227572795</v>
      </c>
      <c r="O268" s="34">
        <v>69.876000000000005</v>
      </c>
      <c r="P268" s="34">
        <v>1.0826086289289527</v>
      </c>
      <c r="Q268" s="34">
        <v>70.958608628928957</v>
      </c>
      <c r="R268" s="34">
        <v>70.346779805155052</v>
      </c>
      <c r="S268" s="34"/>
      <c r="T268" s="34">
        <v>217.56099999999992</v>
      </c>
      <c r="U268" s="34">
        <v>3.3707340992388204</v>
      </c>
      <c r="V268" s="34">
        <v>220.93173409923875</v>
      </c>
      <c r="W268" s="34">
        <v>219.02678689663591</v>
      </c>
      <c r="X268" s="34">
        <v>17.033000000000005</v>
      </c>
      <c r="Y268" s="34">
        <v>0.26389708593146227</v>
      </c>
      <c r="Z268" s="34">
        <v>17.296897085931466</v>
      </c>
      <c r="AA268" s="34">
        <v>17.147757462092937</v>
      </c>
      <c r="AB268" s="34">
        <v>234.59399999999994</v>
      </c>
      <c r="AC268" s="34">
        <v>3.6346311851702828</v>
      </c>
      <c r="AD268" s="34">
        <v>238.22863118517023</v>
      </c>
      <c r="AE268" s="34">
        <v>236.17454435872884</v>
      </c>
    </row>
    <row r="269" spans="1:31" x14ac:dyDescent="0.25">
      <c r="A269" s="18">
        <v>45849</v>
      </c>
      <c r="B269" s="2">
        <v>17</v>
      </c>
      <c r="C269" s="2" t="s">
        <v>178</v>
      </c>
      <c r="D269" s="9">
        <v>56.320382000000002</v>
      </c>
      <c r="E269">
        <v>8.9143980000000005E-3</v>
      </c>
      <c r="G269" s="34">
        <v>62.228000000000002</v>
      </c>
      <c r="H269" s="34">
        <v>1.0275601906084724</v>
      </c>
      <c r="I269" s="34">
        <v>63.255560190608477</v>
      </c>
      <c r="J269" s="34">
        <v>62.691674951356433</v>
      </c>
      <c r="K269" s="34">
        <v>5.652000000000001</v>
      </c>
      <c r="L269" s="34">
        <v>9.3330497482147695E-2</v>
      </c>
      <c r="M269" s="34">
        <v>5.7453304974821489</v>
      </c>
      <c r="N269" s="34">
        <v>5.6941143347860548</v>
      </c>
      <c r="O269" s="34">
        <v>67.88</v>
      </c>
      <c r="P269" s="34">
        <v>1.12089068809062</v>
      </c>
      <c r="Q269" s="34">
        <v>69.000890688090621</v>
      </c>
      <c r="R269" s="34">
        <v>68.385789286142483</v>
      </c>
      <c r="S269" s="34"/>
      <c r="T269" s="34">
        <v>211.74199999999996</v>
      </c>
      <c r="U269" s="34">
        <v>3.4964589875911023</v>
      </c>
      <c r="V269" s="34">
        <v>215.23845898759106</v>
      </c>
      <c r="W269" s="34">
        <v>213.31973769926898</v>
      </c>
      <c r="X269" s="34">
        <v>16.635999999999999</v>
      </c>
      <c r="Y269" s="34">
        <v>0.27470738784731225</v>
      </c>
      <c r="Z269" s="34">
        <v>16.91070738784731</v>
      </c>
      <c r="AA269" s="34">
        <v>16.759958611730497</v>
      </c>
      <c r="AB269" s="34">
        <v>228.37799999999996</v>
      </c>
      <c r="AC269" s="34">
        <v>3.7711663754384146</v>
      </c>
      <c r="AD269" s="34">
        <v>232.14916637543837</v>
      </c>
      <c r="AE269" s="34">
        <v>230.07969631099948</v>
      </c>
    </row>
    <row r="270" spans="1:31" x14ac:dyDescent="0.25">
      <c r="A270" s="18">
        <v>45849</v>
      </c>
      <c r="B270" s="2">
        <v>18</v>
      </c>
      <c r="C270" s="2" t="s">
        <v>178</v>
      </c>
      <c r="D270" s="9">
        <v>63.555433000000001</v>
      </c>
      <c r="E270">
        <v>9.1288659999999994E-3</v>
      </c>
      <c r="G270" s="34">
        <v>59.4</v>
      </c>
      <c r="H270" s="34">
        <v>0.98275419268299669</v>
      </c>
      <c r="I270" s="34">
        <v>60.382754192682995</v>
      </c>
      <c r="J270" s="34">
        <v>59.831528120947056</v>
      </c>
      <c r="K270" s="34">
        <v>5.476</v>
      </c>
      <c r="L270" s="34">
        <v>9.0598686180674903E-2</v>
      </c>
      <c r="M270" s="34">
        <v>5.5665986861806749</v>
      </c>
      <c r="N270" s="34">
        <v>5.5157819526987559</v>
      </c>
      <c r="O270" s="34">
        <v>64.876000000000005</v>
      </c>
      <c r="P270" s="34">
        <v>1.0733528788636715</v>
      </c>
      <c r="Q270" s="34">
        <v>65.949352878863664</v>
      </c>
      <c r="R270" s="34">
        <v>65.347310073645815</v>
      </c>
      <c r="S270" s="34"/>
      <c r="T270" s="34">
        <v>204.96</v>
      </c>
      <c r="U270" s="34">
        <v>3.390998305257694</v>
      </c>
      <c r="V270" s="34">
        <v>208.35099830525769</v>
      </c>
      <c r="W270" s="34">
        <v>206.44898996076279</v>
      </c>
      <c r="X270" s="34">
        <v>16.498000000000001</v>
      </c>
      <c r="Y270" s="34">
        <v>0.27295418637851987</v>
      </c>
      <c r="Z270" s="34">
        <v>16.770954186378521</v>
      </c>
      <c r="AA270" s="34">
        <v>16.617854392918932</v>
      </c>
      <c r="AB270" s="34">
        <v>221.458</v>
      </c>
      <c r="AC270" s="34">
        <v>3.6639524916362136</v>
      </c>
      <c r="AD270" s="34">
        <v>225.12195249163622</v>
      </c>
      <c r="AE270" s="34">
        <v>223.06684435368172</v>
      </c>
    </row>
    <row r="271" spans="1:31" x14ac:dyDescent="0.25">
      <c r="A271" s="18">
        <v>45849</v>
      </c>
      <c r="B271" s="2">
        <v>19</v>
      </c>
      <c r="C271" s="2" t="s">
        <v>178</v>
      </c>
      <c r="D271" s="9">
        <v>83.561195999999995</v>
      </c>
      <c r="E271">
        <v>9.0058900000000008E-3</v>
      </c>
      <c r="G271" s="34">
        <v>57.22</v>
      </c>
      <c r="H271" s="34">
        <v>1.0476889189134591</v>
      </c>
      <c r="I271" s="34">
        <v>58.267688918913457</v>
      </c>
      <c r="J271" s="34">
        <v>57.742936521955507</v>
      </c>
      <c r="K271" s="34">
        <v>5.2319999999999993</v>
      </c>
      <c r="L271" s="34">
        <v>9.5797071369367659E-2</v>
      </c>
      <c r="M271" s="34">
        <v>5.3277970713693668</v>
      </c>
      <c r="N271" s="34">
        <v>5.2798155170022927</v>
      </c>
      <c r="O271" s="34">
        <v>62.451999999999998</v>
      </c>
      <c r="P271" s="34">
        <v>1.1434859902828267</v>
      </c>
      <c r="Q271" s="34">
        <v>63.595485990282825</v>
      </c>
      <c r="R271" s="34">
        <v>63.022752038957798</v>
      </c>
      <c r="S271" s="34"/>
      <c r="T271" s="34">
        <v>197.83300000000008</v>
      </c>
      <c r="U271" s="34">
        <v>3.6222901414786159</v>
      </c>
      <c r="V271" s="34">
        <v>201.45529014147871</v>
      </c>
      <c r="W271" s="34">
        <v>199.64100595854649</v>
      </c>
      <c r="X271" s="34">
        <v>15.936000000000003</v>
      </c>
      <c r="Y271" s="34">
        <v>0.2917855751800924</v>
      </c>
      <c r="Z271" s="34">
        <v>16.227785575180096</v>
      </c>
      <c r="AA271" s="34">
        <v>16.081639923346437</v>
      </c>
      <c r="AB271" s="34">
        <v>213.76900000000009</v>
      </c>
      <c r="AC271" s="34">
        <v>3.9140757166587083</v>
      </c>
      <c r="AD271" s="34">
        <v>217.68307571665881</v>
      </c>
      <c r="AE271" s="34">
        <v>215.72264588189293</v>
      </c>
    </row>
    <row r="272" spans="1:31" x14ac:dyDescent="0.25">
      <c r="A272" s="18">
        <v>45849</v>
      </c>
      <c r="B272" s="2">
        <v>20</v>
      </c>
      <c r="C272" s="2" t="s">
        <v>178</v>
      </c>
      <c r="D272" s="9">
        <v>105.805965</v>
      </c>
      <c r="E272">
        <v>8.7505840000000005E-3</v>
      </c>
      <c r="G272" s="34">
        <v>54.762000000000008</v>
      </c>
      <c r="H272" s="34">
        <v>0.70408302728848537</v>
      </c>
      <c r="I272" s="34">
        <v>55.466083027288491</v>
      </c>
      <c r="J272" s="34">
        <v>54.980722408607228</v>
      </c>
      <c r="K272" s="34">
        <v>5.0959999999999992</v>
      </c>
      <c r="L272" s="34">
        <v>6.5520015833280751E-2</v>
      </c>
      <c r="M272" s="34">
        <v>5.1615200158332799</v>
      </c>
      <c r="N272" s="34">
        <v>5.1163537013670499</v>
      </c>
      <c r="O272" s="34">
        <v>59.858000000000004</v>
      </c>
      <c r="P272" s="34">
        <v>0.76960304312176608</v>
      </c>
      <c r="Q272" s="34">
        <v>60.627603043121773</v>
      </c>
      <c r="R272" s="34">
        <v>60.097076109974282</v>
      </c>
      <c r="S272" s="34"/>
      <c r="T272" s="34">
        <v>190.71599999999998</v>
      </c>
      <c r="U272" s="34">
        <v>2.4520634496977967</v>
      </c>
      <c r="V272" s="34">
        <v>193.16806344969777</v>
      </c>
      <c r="W272" s="34">
        <v>191.47773008436386</v>
      </c>
      <c r="X272" s="34">
        <v>15.437000000000001</v>
      </c>
      <c r="Y272" s="34">
        <v>0.19847576224849983</v>
      </c>
      <c r="Z272" s="34">
        <v>15.6354757622485</v>
      </c>
      <c r="AA272" s="34">
        <v>15.498656218210982</v>
      </c>
      <c r="AB272" s="34">
        <v>206.15299999999999</v>
      </c>
      <c r="AC272" s="34">
        <v>2.6505392119462963</v>
      </c>
      <c r="AD272" s="34">
        <v>208.80353921194626</v>
      </c>
      <c r="AE272" s="34">
        <v>206.97638630257484</v>
      </c>
    </row>
    <row r="273" spans="1:31" x14ac:dyDescent="0.25">
      <c r="A273" s="18">
        <v>45849</v>
      </c>
      <c r="B273" s="2">
        <v>21</v>
      </c>
      <c r="C273" s="2" t="s">
        <v>178</v>
      </c>
      <c r="D273" s="9">
        <v>58.125051999999997</v>
      </c>
      <c r="E273">
        <v>8.5620100000000001E-3</v>
      </c>
      <c r="G273" s="34">
        <v>51.448</v>
      </c>
      <c r="H273" s="34">
        <v>0.47156063408416043</v>
      </c>
      <c r="I273" s="34">
        <v>51.919560634084164</v>
      </c>
      <c r="J273" s="34">
        <v>51.475024836739529</v>
      </c>
      <c r="K273" s="34">
        <v>4.8379999999999992</v>
      </c>
      <c r="L273" s="34">
        <v>4.434400458130866E-2</v>
      </c>
      <c r="M273" s="34">
        <v>4.8823440045813076</v>
      </c>
      <c r="N273" s="34">
        <v>4.8405413263906425</v>
      </c>
      <c r="O273" s="34">
        <v>56.286000000000001</v>
      </c>
      <c r="P273" s="34">
        <v>0.5159046386654691</v>
      </c>
      <c r="Q273" s="34">
        <v>56.801904638665469</v>
      </c>
      <c r="R273" s="34">
        <v>56.315566163130171</v>
      </c>
      <c r="S273" s="34"/>
      <c r="T273" s="34">
        <v>179.11300000000003</v>
      </c>
      <c r="U273" s="34">
        <v>1.6417089071045763</v>
      </c>
      <c r="V273" s="34">
        <v>180.7547089071046</v>
      </c>
      <c r="W273" s="34">
        <v>179.20708528189488</v>
      </c>
      <c r="X273" s="34">
        <v>14.592000000000001</v>
      </c>
      <c r="Y273" s="34">
        <v>0.13374694395420755</v>
      </c>
      <c r="Z273" s="34">
        <v>14.725746943954208</v>
      </c>
      <c r="AA273" s="34">
        <v>14.599664951362602</v>
      </c>
      <c r="AB273" s="34">
        <v>193.70500000000004</v>
      </c>
      <c r="AC273" s="34">
        <v>1.7754558510587839</v>
      </c>
      <c r="AD273" s="34">
        <v>195.48045585105882</v>
      </c>
      <c r="AE273" s="34">
        <v>193.80675023325747</v>
      </c>
    </row>
    <row r="274" spans="1:31" x14ac:dyDescent="0.25">
      <c r="A274" s="18">
        <v>45849</v>
      </c>
      <c r="B274" s="2">
        <v>22</v>
      </c>
      <c r="C274" s="2" t="s">
        <v>178</v>
      </c>
      <c r="D274" s="9">
        <v>57.043050000000001</v>
      </c>
      <c r="E274">
        <v>8.5679420000000003E-3</v>
      </c>
      <c r="G274" s="34">
        <v>48.506</v>
      </c>
      <c r="H274" s="34">
        <v>0.51997530872252995</v>
      </c>
      <c r="I274" s="34">
        <v>49.025975308722529</v>
      </c>
      <c r="J274" s="34">
        <v>48.605923595783963</v>
      </c>
      <c r="K274" s="34">
        <v>4.4560000000000004</v>
      </c>
      <c r="L274" s="34">
        <v>4.776749217968073E-2</v>
      </c>
      <c r="M274" s="34">
        <v>4.5037674921796809</v>
      </c>
      <c r="N274" s="34">
        <v>4.4651794735251995</v>
      </c>
      <c r="O274" s="34">
        <v>52.962000000000003</v>
      </c>
      <c r="P274" s="34">
        <v>0.56774280090221063</v>
      </c>
      <c r="Q274" s="34">
        <v>53.529742800902213</v>
      </c>
      <c r="R274" s="34">
        <v>53.07110306930916</v>
      </c>
      <c r="S274" s="34"/>
      <c r="T274" s="34">
        <v>167.46200000000007</v>
      </c>
      <c r="U274" s="34">
        <v>1.7951615294869159</v>
      </c>
      <c r="V274" s="34">
        <v>169.25716152948698</v>
      </c>
      <c r="W274" s="34">
        <v>167.80697598641771</v>
      </c>
      <c r="X274" s="34">
        <v>13.996000000000004</v>
      </c>
      <c r="Y274" s="34">
        <v>0.15003451987136707</v>
      </c>
      <c r="Z274" s="34">
        <v>14.146034519871371</v>
      </c>
      <c r="AA274" s="34">
        <v>14.024832116575116</v>
      </c>
      <c r="AB274" s="34">
        <v>181.45800000000008</v>
      </c>
      <c r="AC274" s="34">
        <v>1.9451960493582829</v>
      </c>
      <c r="AD274" s="34">
        <v>183.40319604935834</v>
      </c>
      <c r="AE274" s="34">
        <v>181.83180810299282</v>
      </c>
    </row>
    <row r="275" spans="1:31" x14ac:dyDescent="0.25">
      <c r="A275" s="18">
        <v>45849</v>
      </c>
      <c r="B275" s="2">
        <v>23</v>
      </c>
      <c r="C275" s="2" t="s">
        <v>178</v>
      </c>
      <c r="D275" s="9">
        <v>42.281860000000002</v>
      </c>
      <c r="E275">
        <v>8.7152919999999995E-3</v>
      </c>
      <c r="G275" s="34">
        <v>44.177999999999997</v>
      </c>
      <c r="H275" s="34">
        <v>0.36400506005041378</v>
      </c>
      <c r="I275" s="34">
        <v>44.542005060050414</v>
      </c>
      <c r="J275" s="34">
        <v>44.153808479686596</v>
      </c>
      <c r="K275" s="34">
        <v>3.992</v>
      </c>
      <c r="L275" s="34">
        <v>3.2892122769732711E-2</v>
      </c>
      <c r="M275" s="34">
        <v>4.0248921227697325</v>
      </c>
      <c r="N275" s="34">
        <v>3.9898140126512947</v>
      </c>
      <c r="O275" s="34">
        <v>48.169999999999995</v>
      </c>
      <c r="P275" s="34">
        <v>0.39689718282014647</v>
      </c>
      <c r="Q275" s="34">
        <v>48.566897182820149</v>
      </c>
      <c r="R275" s="34">
        <v>48.14362249233789</v>
      </c>
      <c r="S275" s="34"/>
      <c r="T275" s="34">
        <v>154.88699999999997</v>
      </c>
      <c r="U275" s="34">
        <v>1.276192940740378</v>
      </c>
      <c r="V275" s="34">
        <v>156.16319294074034</v>
      </c>
      <c r="W275" s="34">
        <v>154.80218511460944</v>
      </c>
      <c r="X275" s="34">
        <v>12.999000000000002</v>
      </c>
      <c r="Y275" s="34">
        <v>0.10710538674442775</v>
      </c>
      <c r="Z275" s="34">
        <v>13.10610538674443</v>
      </c>
      <c r="AA275" s="34">
        <v>12.99188185131618</v>
      </c>
      <c r="AB275" s="34">
        <v>167.88599999999997</v>
      </c>
      <c r="AC275" s="34">
        <v>1.3832983274848059</v>
      </c>
      <c r="AD275" s="34">
        <v>169.26929832748476</v>
      </c>
      <c r="AE275" s="34">
        <v>167.79406696592562</v>
      </c>
    </row>
    <row r="276" spans="1:31" x14ac:dyDescent="0.25">
      <c r="A276" s="18">
        <v>45849</v>
      </c>
      <c r="B276" s="2">
        <v>24</v>
      </c>
      <c r="C276" s="2" t="s">
        <v>23</v>
      </c>
      <c r="D276" s="9">
        <v>37.122894000000002</v>
      </c>
      <c r="E276">
        <v>9.0001509999999996E-3</v>
      </c>
      <c r="G276" s="34">
        <v>40.63600000000001</v>
      </c>
      <c r="H276" s="34">
        <v>0.31580221350158466</v>
      </c>
      <c r="I276" s="34">
        <v>40.951802213501594</v>
      </c>
      <c r="J276" s="34">
        <v>40.583229809857947</v>
      </c>
      <c r="K276" s="34">
        <v>3.706</v>
      </c>
      <c r="L276" s="34">
        <v>2.8801137002580773E-2</v>
      </c>
      <c r="M276" s="34">
        <v>3.7348011370025809</v>
      </c>
      <c r="N276" s="34">
        <v>3.7011873628145859</v>
      </c>
      <c r="O276" s="34">
        <v>44.342000000000013</v>
      </c>
      <c r="P276" s="34">
        <v>0.34460335050416546</v>
      </c>
      <c r="Q276" s="34">
        <v>44.686603350504171</v>
      </c>
      <c r="R276" s="34">
        <v>44.284417172672534</v>
      </c>
      <c r="S276" s="34"/>
      <c r="T276" s="34">
        <v>143.31700000000006</v>
      </c>
      <c r="U276" s="34">
        <v>1.1137864413920322</v>
      </c>
      <c r="V276" s="34">
        <v>144.43078644139209</v>
      </c>
      <c r="W276" s="34">
        <v>143.13088755437082</v>
      </c>
      <c r="X276" s="34">
        <v>12.010999999999997</v>
      </c>
      <c r="Y276" s="34">
        <v>9.3343350388018789E-2</v>
      </c>
      <c r="Z276" s="34">
        <v>12.104343350388016</v>
      </c>
      <c r="AA276" s="34">
        <v>11.995402432478677</v>
      </c>
      <c r="AB276" s="34">
        <v>155.32800000000006</v>
      </c>
      <c r="AC276" s="34">
        <v>1.207129791780051</v>
      </c>
      <c r="AD276" s="34">
        <v>156.53512979178009</v>
      </c>
      <c r="AE276" s="34">
        <v>155.12628998684949</v>
      </c>
    </row>
    <row r="277" spans="1:31" x14ac:dyDescent="0.25">
      <c r="A277" s="18">
        <v>45850</v>
      </c>
      <c r="B277" s="2">
        <v>1</v>
      </c>
      <c r="C277" s="2" t="s">
        <v>23</v>
      </c>
      <c r="D277" s="9">
        <v>42.82705</v>
      </c>
      <c r="E277">
        <v>9.0572719999999999E-3</v>
      </c>
      <c r="G277" s="34">
        <v>38.32</v>
      </c>
      <c r="H277" s="34">
        <v>0.30643062154524903</v>
      </c>
      <c r="I277" s="34">
        <v>38.626430621545246</v>
      </c>
      <c r="J277" s="34">
        <v>38.276580533016784</v>
      </c>
      <c r="K277" s="34">
        <v>3.4699999999999998</v>
      </c>
      <c r="L277" s="34">
        <v>2.7748284362265504E-2</v>
      </c>
      <c r="M277" s="34">
        <v>3.4977482843622654</v>
      </c>
      <c r="N277" s="34">
        <v>3.4660682267632632</v>
      </c>
      <c r="O277" s="34">
        <v>41.79</v>
      </c>
      <c r="P277" s="34">
        <v>0.33417890590751453</v>
      </c>
      <c r="Q277" s="34">
        <v>42.124178905907513</v>
      </c>
      <c r="R277" s="34">
        <v>41.742648759780046</v>
      </c>
      <c r="S277" s="34"/>
      <c r="T277" s="34">
        <v>135.51600000000002</v>
      </c>
      <c r="U277" s="34">
        <v>1.0836704621431621</v>
      </c>
      <c r="V277" s="34">
        <v>136.59967046214319</v>
      </c>
      <c r="W277" s="34">
        <v>135.36245009165719</v>
      </c>
      <c r="X277" s="34">
        <v>11.436999999999999</v>
      </c>
      <c r="Y277" s="34">
        <v>9.1457385663178833E-2</v>
      </c>
      <c r="Z277" s="34">
        <v>11.528457385663177</v>
      </c>
      <c r="AA277" s="34">
        <v>11.424041011380817</v>
      </c>
      <c r="AB277" s="34">
        <v>146.95300000000003</v>
      </c>
      <c r="AC277" s="34">
        <v>1.1751278478063409</v>
      </c>
      <c r="AD277" s="34">
        <v>148.12812784780638</v>
      </c>
      <c r="AE277" s="34">
        <v>146.786491103038</v>
      </c>
    </row>
    <row r="278" spans="1:31" x14ac:dyDescent="0.25">
      <c r="A278" s="18">
        <v>45850</v>
      </c>
      <c r="B278" s="2">
        <v>2</v>
      </c>
      <c r="C278" s="2" t="s">
        <v>23</v>
      </c>
      <c r="D278" s="9">
        <v>48.231982000000002</v>
      </c>
      <c r="E278">
        <v>8.8098269999999992E-3</v>
      </c>
      <c r="G278" s="34">
        <v>36.872</v>
      </c>
      <c r="H278" s="34">
        <v>0.33159573246662238</v>
      </c>
      <c r="I278" s="34">
        <v>37.203595732466624</v>
      </c>
      <c r="J278" s="34">
        <v>36.875838490285652</v>
      </c>
      <c r="K278" s="34">
        <v>3.3580000000000001</v>
      </c>
      <c r="L278" s="34">
        <v>3.0199025537614398E-2</v>
      </c>
      <c r="M278" s="34">
        <v>3.3881990255376144</v>
      </c>
      <c r="N278" s="34">
        <v>3.3583495782810595</v>
      </c>
      <c r="O278" s="34">
        <v>40.229999999999997</v>
      </c>
      <c r="P278" s="34">
        <v>0.36179475800423677</v>
      </c>
      <c r="Q278" s="34">
        <v>40.591794758004241</v>
      </c>
      <c r="R278" s="34">
        <v>40.234188068566709</v>
      </c>
      <c r="S278" s="34"/>
      <c r="T278" s="34">
        <v>130.47799999999995</v>
      </c>
      <c r="U278" s="34">
        <v>1.1734093073546308</v>
      </c>
      <c r="V278" s="34">
        <v>131.65140930735458</v>
      </c>
      <c r="W278" s="34">
        <v>130.49158316705061</v>
      </c>
      <c r="X278" s="34">
        <v>11.050999999999998</v>
      </c>
      <c r="Y278" s="34">
        <v>9.938339226211336E-2</v>
      </c>
      <c r="Z278" s="34">
        <v>11.150383392262112</v>
      </c>
      <c r="AA278" s="34">
        <v>11.052150443592611</v>
      </c>
      <c r="AB278" s="34">
        <v>141.52899999999994</v>
      </c>
      <c r="AC278" s="34">
        <v>1.2727926996167442</v>
      </c>
      <c r="AD278" s="34">
        <v>142.8017926996167</v>
      </c>
      <c r="AE278" s="34">
        <v>141.54373361064322</v>
      </c>
    </row>
    <row r="279" spans="1:31" x14ac:dyDescent="0.25">
      <c r="A279" s="18">
        <v>45850</v>
      </c>
      <c r="B279" s="2">
        <v>3</v>
      </c>
      <c r="C279" s="2" t="s">
        <v>23</v>
      </c>
      <c r="D279" s="9">
        <v>31.491855999999999</v>
      </c>
      <c r="E279">
        <v>8.9318799999999997E-3</v>
      </c>
      <c r="G279" s="34">
        <v>35.596000000000011</v>
      </c>
      <c r="H279" s="34">
        <v>0.2360330163749986</v>
      </c>
      <c r="I279" s="34">
        <v>35.832033016375007</v>
      </c>
      <c r="J279" s="34">
        <v>35.511985597316709</v>
      </c>
      <c r="K279" s="34">
        <v>3.2440000000000002</v>
      </c>
      <c r="L279" s="34">
        <v>2.1510594030803888E-2</v>
      </c>
      <c r="M279" s="34">
        <v>3.265510594030804</v>
      </c>
      <c r="N279" s="34">
        <v>3.2363434452661921</v>
      </c>
      <c r="O279" s="34">
        <v>38.840000000000011</v>
      </c>
      <c r="P279" s="34">
        <v>0.25754361040580248</v>
      </c>
      <c r="Q279" s="34">
        <v>39.097543610405808</v>
      </c>
      <c r="R279" s="34">
        <v>38.748329042582903</v>
      </c>
      <c r="S279" s="34"/>
      <c r="T279" s="34">
        <v>127.28100000000003</v>
      </c>
      <c r="U279" s="34">
        <v>0.84398579495522519</v>
      </c>
      <c r="V279" s="34">
        <v>128.12498579495525</v>
      </c>
      <c r="W279" s="34">
        <v>126.980588796833</v>
      </c>
      <c r="X279" s="34">
        <v>10.833999999999996</v>
      </c>
      <c r="Y279" s="34">
        <v>7.1839018412370295E-2</v>
      </c>
      <c r="Z279" s="34">
        <v>10.905839018412367</v>
      </c>
      <c r="AA279" s="34">
        <v>10.808429373000591</v>
      </c>
      <c r="AB279" s="34">
        <v>138.11500000000004</v>
      </c>
      <c r="AC279" s="34">
        <v>0.91582481336759547</v>
      </c>
      <c r="AD279" s="34">
        <v>139.03082481336762</v>
      </c>
      <c r="AE279" s="34">
        <v>137.78901816983358</v>
      </c>
    </row>
    <row r="280" spans="1:31" x14ac:dyDescent="0.25">
      <c r="A280" s="18">
        <v>45850</v>
      </c>
      <c r="B280" s="2">
        <v>4</v>
      </c>
      <c r="C280" s="2" t="s">
        <v>23</v>
      </c>
      <c r="D280" s="9">
        <v>28.104683999999999</v>
      </c>
      <c r="E280">
        <v>8.8868920000000004E-3</v>
      </c>
      <c r="G280" s="34">
        <v>34.804000000000002</v>
      </c>
      <c r="H280" s="34">
        <v>0.31888709207320964</v>
      </c>
      <c r="I280" s="34">
        <v>35.122887092073213</v>
      </c>
      <c r="J280" s="34">
        <v>34.810753787757761</v>
      </c>
      <c r="K280" s="34">
        <v>3.1139999999999999</v>
      </c>
      <c r="L280" s="34">
        <v>2.8531617191011802E-2</v>
      </c>
      <c r="M280" s="34">
        <v>3.1425316171910116</v>
      </c>
      <c r="N280" s="34">
        <v>3.1146042781024494</v>
      </c>
      <c r="O280" s="34">
        <v>37.917999999999999</v>
      </c>
      <c r="P280" s="34">
        <v>0.34741870926422147</v>
      </c>
      <c r="Q280" s="34">
        <v>38.265418709264225</v>
      </c>
      <c r="R280" s="34">
        <v>37.925358065860209</v>
      </c>
      <c r="S280" s="34"/>
      <c r="T280" s="34">
        <v>125.84400000000002</v>
      </c>
      <c r="U280" s="34">
        <v>1.1530291694880186</v>
      </c>
      <c r="V280" s="34">
        <v>126.99702916948804</v>
      </c>
      <c r="W280" s="34">
        <v>125.86842028693795</v>
      </c>
      <c r="X280" s="34">
        <v>10.704000000000002</v>
      </c>
      <c r="Y280" s="34">
        <v>9.8073998205713039E-2</v>
      </c>
      <c r="Z280" s="34">
        <v>10.802073998205715</v>
      </c>
      <c r="AA280" s="34">
        <v>10.706077133207653</v>
      </c>
      <c r="AB280" s="34">
        <v>136.54800000000003</v>
      </c>
      <c r="AC280" s="34">
        <v>1.2511031676937316</v>
      </c>
      <c r="AD280" s="34">
        <v>137.79910316769377</v>
      </c>
      <c r="AE280" s="34">
        <v>136.5744974201456</v>
      </c>
    </row>
    <row r="281" spans="1:31" x14ac:dyDescent="0.25">
      <c r="A281" s="18">
        <v>45850</v>
      </c>
      <c r="B281" s="2">
        <v>5</v>
      </c>
      <c r="C281" s="2" t="s">
        <v>23</v>
      </c>
      <c r="D281" s="9">
        <v>24.739705000000001</v>
      </c>
      <c r="E281">
        <v>9.1179299999999998E-3</v>
      </c>
      <c r="G281" s="34">
        <v>34.72399999999999</v>
      </c>
      <c r="H281" s="34">
        <v>0.3281226799762329</v>
      </c>
      <c r="I281" s="34">
        <v>35.052122679976222</v>
      </c>
      <c r="J281" s="34">
        <v>34.732519879028786</v>
      </c>
      <c r="K281" s="34">
        <v>3.1119999999999997</v>
      </c>
      <c r="L281" s="34">
        <v>2.9406686444131927E-2</v>
      </c>
      <c r="M281" s="34">
        <v>3.1414066864441317</v>
      </c>
      <c r="N281" s="34">
        <v>3.1127635601756021</v>
      </c>
      <c r="O281" s="34">
        <v>37.835999999999991</v>
      </c>
      <c r="P281" s="34">
        <v>0.35752936642036481</v>
      </c>
      <c r="Q281" s="34">
        <v>38.19352936642035</v>
      </c>
      <c r="R281" s="34">
        <v>37.845283439204387</v>
      </c>
      <c r="S281" s="34"/>
      <c r="T281" s="34">
        <v>126.14700000000002</v>
      </c>
      <c r="U281" s="34">
        <v>1.1920196898675806</v>
      </c>
      <c r="V281" s="34">
        <v>127.3390196898676</v>
      </c>
      <c r="W281" s="34">
        <v>126.17795142206676</v>
      </c>
      <c r="X281" s="34">
        <v>10.923999999999999</v>
      </c>
      <c r="Y281" s="34">
        <v>0.10322578493435</v>
      </c>
      <c r="Z281" s="34">
        <v>11.02722578493435</v>
      </c>
      <c r="AA281" s="34">
        <v>10.926680312133122</v>
      </c>
      <c r="AB281" s="34">
        <v>137.07100000000003</v>
      </c>
      <c r="AC281" s="34">
        <v>1.2952454748019306</v>
      </c>
      <c r="AD281" s="34">
        <v>138.36624547480196</v>
      </c>
      <c r="AE281" s="34">
        <v>137.10463173419987</v>
      </c>
    </row>
    <row r="282" spans="1:31" x14ac:dyDescent="0.25">
      <c r="A282" s="18">
        <v>45850</v>
      </c>
      <c r="B282" s="2">
        <v>6</v>
      </c>
      <c r="C282" s="2" t="s">
        <v>23</v>
      </c>
      <c r="D282" s="9">
        <v>27.415469999999999</v>
      </c>
      <c r="E282">
        <v>9.1641989999999996E-3</v>
      </c>
      <c r="G282" s="34">
        <v>35.384000000000007</v>
      </c>
      <c r="H282" s="34">
        <v>0.31965538715245301</v>
      </c>
      <c r="I282" s="34">
        <v>35.703655387152459</v>
      </c>
      <c r="J282" s="34">
        <v>35.376459984157172</v>
      </c>
      <c r="K282" s="34">
        <v>3.2019999999999995</v>
      </c>
      <c r="L282" s="34">
        <v>2.8926535995426016E-2</v>
      </c>
      <c r="M282" s="34">
        <v>3.2309265359954256</v>
      </c>
      <c r="N282" s="34">
        <v>3.201317682265183</v>
      </c>
      <c r="O282" s="34">
        <v>38.586000000000006</v>
      </c>
      <c r="P282" s="34">
        <v>0.348581923147879</v>
      </c>
      <c r="Q282" s="34">
        <v>38.934581923147881</v>
      </c>
      <c r="R282" s="34">
        <v>38.577777666422357</v>
      </c>
      <c r="S282" s="34"/>
      <c r="T282" s="34">
        <v>129.37400000000008</v>
      </c>
      <c r="U282" s="34">
        <v>1.1687513016465485</v>
      </c>
      <c r="V282" s="34">
        <v>130.54275130164663</v>
      </c>
      <c r="W282" s="34">
        <v>129.34643155071083</v>
      </c>
      <c r="X282" s="34">
        <v>11.045999999999999</v>
      </c>
      <c r="Y282" s="34">
        <v>9.9788418677537724E-2</v>
      </c>
      <c r="Z282" s="34">
        <v>11.145788418677537</v>
      </c>
      <c r="AA282" s="34">
        <v>11.04364619559688</v>
      </c>
      <c r="AB282" s="34">
        <v>140.42000000000007</v>
      </c>
      <c r="AC282" s="34">
        <v>1.2685397203240862</v>
      </c>
      <c r="AD282" s="34">
        <v>141.68853972032417</v>
      </c>
      <c r="AE282" s="34">
        <v>140.39007774630772</v>
      </c>
    </row>
    <row r="283" spans="1:31" x14ac:dyDescent="0.25">
      <c r="A283" s="18">
        <v>45850</v>
      </c>
      <c r="B283" s="2">
        <v>7</v>
      </c>
      <c r="C283" s="2" t="s">
        <v>23</v>
      </c>
      <c r="D283" s="9">
        <v>29.270185000000001</v>
      </c>
      <c r="E283">
        <v>9.1931019999999999E-3</v>
      </c>
      <c r="G283" s="34">
        <v>35.746000000000002</v>
      </c>
      <c r="H283" s="34">
        <v>0.21267715497263401</v>
      </c>
      <c r="I283" s="34">
        <v>35.958677154972634</v>
      </c>
      <c r="J283" s="34">
        <v>35.628105368101899</v>
      </c>
      <c r="K283" s="34">
        <v>3.2419999999999995</v>
      </c>
      <c r="L283" s="34">
        <v>1.9288852918404278E-2</v>
      </c>
      <c r="M283" s="34">
        <v>3.2612888529184039</v>
      </c>
      <c r="N283" s="34">
        <v>3.2313074918420619</v>
      </c>
      <c r="O283" s="34">
        <v>38.988</v>
      </c>
      <c r="P283" s="34">
        <v>0.23196600789103827</v>
      </c>
      <c r="Q283" s="34">
        <v>39.219966007891038</v>
      </c>
      <c r="R283" s="34">
        <v>38.859412859943959</v>
      </c>
      <c r="S283" s="34"/>
      <c r="T283" s="34">
        <v>133.38800000000003</v>
      </c>
      <c r="U283" s="34">
        <v>0.79361551914870787</v>
      </c>
      <c r="V283" s="34">
        <v>134.18161551914875</v>
      </c>
      <c r="W283" s="34">
        <v>132.94807024115644</v>
      </c>
      <c r="X283" s="34">
        <v>11.344999999999999</v>
      </c>
      <c r="Y283" s="34">
        <v>6.749908586036292E-2</v>
      </c>
      <c r="Z283" s="34">
        <v>11.412499085860361</v>
      </c>
      <c r="AA283" s="34">
        <v>11.30758281768914</v>
      </c>
      <c r="AB283" s="34">
        <v>144.73300000000003</v>
      </c>
      <c r="AC283" s="34">
        <v>0.86111460500907078</v>
      </c>
      <c r="AD283" s="34">
        <v>145.59411460500911</v>
      </c>
      <c r="AE283" s="34">
        <v>144.25565305884558</v>
      </c>
    </row>
    <row r="284" spans="1:31" x14ac:dyDescent="0.25">
      <c r="A284" s="18">
        <v>45850</v>
      </c>
      <c r="B284" s="2">
        <v>8</v>
      </c>
      <c r="C284" s="2" t="s">
        <v>23</v>
      </c>
      <c r="D284" s="9">
        <v>29.822077</v>
      </c>
      <c r="E284">
        <v>8.8573569999999997E-3</v>
      </c>
      <c r="G284" s="34">
        <v>38.02000000000001</v>
      </c>
      <c r="H284" s="34">
        <v>0.33545725240037877</v>
      </c>
      <c r="I284" s="34">
        <v>38.355457252400392</v>
      </c>
      <c r="J284" s="34">
        <v>38.015729274617641</v>
      </c>
      <c r="K284" s="34">
        <v>3.42</v>
      </c>
      <c r="L284" s="34">
        <v>3.0175270994458048E-2</v>
      </c>
      <c r="M284" s="34">
        <v>3.4501752709944578</v>
      </c>
      <c r="N284" s="34">
        <v>3.4196158369066882</v>
      </c>
      <c r="O284" s="34">
        <v>41.440000000000012</v>
      </c>
      <c r="P284" s="34">
        <v>0.36563252339483682</v>
      </c>
      <c r="Q284" s="34">
        <v>41.805632523394848</v>
      </c>
      <c r="R284" s="34">
        <v>41.435345111524327</v>
      </c>
      <c r="S284" s="34"/>
      <c r="T284" s="34">
        <v>143.79299999999995</v>
      </c>
      <c r="U284" s="34">
        <v>1.2687113281012001</v>
      </c>
      <c r="V284" s="34">
        <v>145.06171132810115</v>
      </c>
      <c r="W284" s="34">
        <v>143.77684796383721</v>
      </c>
      <c r="X284" s="34">
        <v>11.992000000000001</v>
      </c>
      <c r="Y284" s="34">
        <v>0.10580755841097687</v>
      </c>
      <c r="Z284" s="34">
        <v>12.097807558410977</v>
      </c>
      <c r="AA284" s="34">
        <v>11.990652957948832</v>
      </c>
      <c r="AB284" s="34">
        <v>155.78499999999994</v>
      </c>
      <c r="AC284" s="34">
        <v>1.3745188865121769</v>
      </c>
      <c r="AD284" s="34">
        <v>157.15951888651213</v>
      </c>
      <c r="AE284" s="34">
        <v>155.76750092178605</v>
      </c>
    </row>
    <row r="285" spans="1:31" x14ac:dyDescent="0.25">
      <c r="A285" s="18">
        <v>45850</v>
      </c>
      <c r="B285" s="2">
        <v>9</v>
      </c>
      <c r="C285" s="2" t="s">
        <v>23</v>
      </c>
      <c r="D285" s="9">
        <v>32.854106999999999</v>
      </c>
      <c r="E285">
        <v>8.7524709999999995E-3</v>
      </c>
      <c r="G285" s="34">
        <v>42.519999999999996</v>
      </c>
      <c r="H285" s="34">
        <v>0.15033492393915421</v>
      </c>
      <c r="I285" s="34">
        <v>42.670334923939151</v>
      </c>
      <c r="J285" s="34">
        <v>42.296864054957091</v>
      </c>
      <c r="K285" s="34">
        <v>3.9079999999999999</v>
      </c>
      <c r="L285" s="34">
        <v>1.3817236188951424E-2</v>
      </c>
      <c r="M285" s="34">
        <v>3.9218172361889514</v>
      </c>
      <c r="N285" s="34">
        <v>3.8874916445619077</v>
      </c>
      <c r="O285" s="34">
        <v>46.427999999999997</v>
      </c>
      <c r="P285" s="34">
        <v>0.16415216012810563</v>
      </c>
      <c r="Q285" s="34">
        <v>46.592152160128101</v>
      </c>
      <c r="R285" s="34">
        <v>46.184355699518996</v>
      </c>
      <c r="S285" s="34"/>
      <c r="T285" s="34">
        <v>160.34799999999993</v>
      </c>
      <c r="U285" s="34">
        <v>0.56693095916734448</v>
      </c>
      <c r="V285" s="34">
        <v>160.91493095916726</v>
      </c>
      <c r="W285" s="34">
        <v>159.50652769248015</v>
      </c>
      <c r="X285" s="34">
        <v>13.138</v>
      </c>
      <c r="Y285" s="34">
        <v>4.6451087269816747E-2</v>
      </c>
      <c r="Z285" s="34">
        <v>13.184451087269817</v>
      </c>
      <c r="AA285" s="34">
        <v>13.06905456147757</v>
      </c>
      <c r="AB285" s="34">
        <v>173.48599999999993</v>
      </c>
      <c r="AC285" s="34">
        <v>0.61338204643716121</v>
      </c>
      <c r="AD285" s="34">
        <v>174.09938204643709</v>
      </c>
      <c r="AE285" s="34">
        <v>172.57558225395772</v>
      </c>
    </row>
    <row r="286" spans="1:31" x14ac:dyDescent="0.25">
      <c r="A286" s="18">
        <v>45850</v>
      </c>
      <c r="B286" s="2">
        <v>10</v>
      </c>
      <c r="C286" s="2" t="s">
        <v>23</v>
      </c>
      <c r="D286" s="9">
        <v>39.997303000000002</v>
      </c>
      <c r="E286">
        <v>8.4194060000000008E-3</v>
      </c>
      <c r="G286" s="34">
        <v>47.36</v>
      </c>
      <c r="H286" s="34">
        <v>0.32787940029064588</v>
      </c>
      <c r="I286" s="34">
        <v>47.687879400290647</v>
      </c>
      <c r="J286" s="34">
        <v>47.286375782340563</v>
      </c>
      <c r="K286" s="34">
        <v>4.5279999999999996</v>
      </c>
      <c r="L286" s="34">
        <v>3.1347929149409724E-2</v>
      </c>
      <c r="M286" s="34">
        <v>4.5593479291494097</v>
      </c>
      <c r="N286" s="34">
        <v>4.5209609278386411</v>
      </c>
      <c r="O286" s="34">
        <v>51.887999999999998</v>
      </c>
      <c r="P286" s="34">
        <v>0.35922732944005559</v>
      </c>
      <c r="Q286" s="34">
        <v>52.247227329440058</v>
      </c>
      <c r="R286" s="34">
        <v>51.807336710179207</v>
      </c>
      <c r="S286" s="34"/>
      <c r="T286" s="34">
        <v>176.78699999999989</v>
      </c>
      <c r="U286" s="34">
        <v>1.2239192470266549</v>
      </c>
      <c r="V286" s="34">
        <v>178.01091924702655</v>
      </c>
      <c r="W286" s="34">
        <v>176.51217304545261</v>
      </c>
      <c r="X286" s="34">
        <v>14.291999999999994</v>
      </c>
      <c r="Y286" s="34">
        <v>9.8945362942438969E-2</v>
      </c>
      <c r="Z286" s="34">
        <v>14.390945362942434</v>
      </c>
      <c r="AA286" s="34">
        <v>14.269782151208004</v>
      </c>
      <c r="AB286" s="34">
        <v>191.07899999999989</v>
      </c>
      <c r="AC286" s="34">
        <v>1.3228646099690939</v>
      </c>
      <c r="AD286" s="34">
        <v>192.40186460996898</v>
      </c>
      <c r="AE286" s="34">
        <v>190.78195519666062</v>
      </c>
    </row>
    <row r="287" spans="1:31" x14ac:dyDescent="0.25">
      <c r="A287" s="18">
        <v>45850</v>
      </c>
      <c r="B287" s="2">
        <v>11</v>
      </c>
      <c r="C287" s="2" t="s">
        <v>23</v>
      </c>
      <c r="D287" s="9">
        <v>41.061734999999999</v>
      </c>
      <c r="E287">
        <v>8.4708189999999992E-3</v>
      </c>
      <c r="G287" s="34">
        <v>52.249999999999993</v>
      </c>
      <c r="H287" s="34">
        <v>0.40981953259762538</v>
      </c>
      <c r="I287" s="34">
        <v>52.659819532597616</v>
      </c>
      <c r="J287" s="34">
        <v>52.213747732764318</v>
      </c>
      <c r="K287" s="34">
        <v>5.0039999999999996</v>
      </c>
      <c r="L287" s="34">
        <v>3.9248553897005121E-2</v>
      </c>
      <c r="M287" s="34">
        <v>5.0432485538970049</v>
      </c>
      <c r="N287" s="34">
        <v>5.0005281082249313</v>
      </c>
      <c r="O287" s="34">
        <v>57.253999999999991</v>
      </c>
      <c r="P287" s="34">
        <v>0.44906808649463048</v>
      </c>
      <c r="Q287" s="34">
        <v>57.703068086494625</v>
      </c>
      <c r="R287" s="34">
        <v>57.214275840989252</v>
      </c>
      <c r="S287" s="34"/>
      <c r="T287" s="34">
        <v>189.29699999999997</v>
      </c>
      <c r="U287" s="34">
        <v>1.4847389102800514</v>
      </c>
      <c r="V287" s="34">
        <v>190.78173891028001</v>
      </c>
      <c r="W287" s="34">
        <v>189.16566133146577</v>
      </c>
      <c r="X287" s="34">
        <v>15.163999999999996</v>
      </c>
      <c r="Y287" s="34">
        <v>0.11893786396766298</v>
      </c>
      <c r="Z287" s="34">
        <v>15.282937863967659</v>
      </c>
      <c r="AA287" s="34">
        <v>15.153478863533742</v>
      </c>
      <c r="AB287" s="34">
        <v>204.46099999999996</v>
      </c>
      <c r="AC287" s="34">
        <v>1.6036767742477145</v>
      </c>
      <c r="AD287" s="34">
        <v>206.06467677424766</v>
      </c>
      <c r="AE287" s="34">
        <v>204.31914019499951</v>
      </c>
    </row>
    <row r="288" spans="1:31" x14ac:dyDescent="0.25">
      <c r="A288" s="18">
        <v>45850</v>
      </c>
      <c r="B288" s="2">
        <v>12</v>
      </c>
      <c r="C288" s="2" t="s">
        <v>23</v>
      </c>
      <c r="D288" s="9">
        <v>55.965085999999999</v>
      </c>
      <c r="E288">
        <v>8.3633089999999993E-3</v>
      </c>
      <c r="G288" s="34">
        <v>55.244000000000007</v>
      </c>
      <c r="H288" s="34">
        <v>0.54420318361536146</v>
      </c>
      <c r="I288" s="34">
        <v>55.788203183615366</v>
      </c>
      <c r="J288" s="34">
        <v>55.321629201836004</v>
      </c>
      <c r="K288" s="34">
        <v>5.13</v>
      </c>
      <c r="L288" s="34">
        <v>5.0535122944515308E-2</v>
      </c>
      <c r="M288" s="34">
        <v>5.1805351229445149</v>
      </c>
      <c r="N288" s="34">
        <v>5.1372087069259766</v>
      </c>
      <c r="O288" s="34">
        <v>60.374000000000009</v>
      </c>
      <c r="P288" s="34">
        <v>0.59473830655987681</v>
      </c>
      <c r="Q288" s="34">
        <v>60.968738306559878</v>
      </c>
      <c r="R288" s="34">
        <v>60.458837908761978</v>
      </c>
      <c r="S288" s="34"/>
      <c r="T288" s="34">
        <v>196.60499999999999</v>
      </c>
      <c r="U288" s="34">
        <v>1.936736422320942</v>
      </c>
      <c r="V288" s="34">
        <v>198.54173642232092</v>
      </c>
      <c r="W288" s="34">
        <v>196.88127053122449</v>
      </c>
      <c r="X288" s="34">
        <v>15.701000000000002</v>
      </c>
      <c r="Y288" s="34">
        <v>0.15466899909392495</v>
      </c>
      <c r="Z288" s="34">
        <v>15.855668999093927</v>
      </c>
      <c r="AA288" s="34">
        <v>15.723063139852783</v>
      </c>
      <c r="AB288" s="34">
        <v>212.30599999999998</v>
      </c>
      <c r="AC288" s="34">
        <v>2.091405421414867</v>
      </c>
      <c r="AD288" s="34">
        <v>214.39740542141485</v>
      </c>
      <c r="AE288" s="34">
        <v>212.60433367107726</v>
      </c>
    </row>
    <row r="289" spans="1:31" x14ac:dyDescent="0.25">
      <c r="A289" s="18">
        <v>45850</v>
      </c>
      <c r="B289" s="2">
        <v>13</v>
      </c>
      <c r="C289" s="2" t="s">
        <v>23</v>
      </c>
      <c r="D289" s="9">
        <v>53.354602</v>
      </c>
      <c r="E289">
        <v>8.4556500000000003E-3</v>
      </c>
      <c r="G289" s="34">
        <v>56.534000000000013</v>
      </c>
      <c r="H289" s="34">
        <v>0.84214360759291473</v>
      </c>
      <c r="I289" s="34">
        <v>57.37614360759293</v>
      </c>
      <c r="J289" s="34">
        <v>56.890991018897381</v>
      </c>
      <c r="K289" s="34">
        <v>5.2560000000000011</v>
      </c>
      <c r="L289" s="34">
        <v>7.8294597967742588E-2</v>
      </c>
      <c r="M289" s="34">
        <v>5.3342945979677436</v>
      </c>
      <c r="N289" s="34">
        <v>5.2891896698504377</v>
      </c>
      <c r="O289" s="34">
        <v>61.790000000000013</v>
      </c>
      <c r="P289" s="34">
        <v>0.92043820556065736</v>
      </c>
      <c r="Q289" s="34">
        <v>62.710438205560671</v>
      </c>
      <c r="R289" s="34">
        <v>62.180180688747818</v>
      </c>
      <c r="S289" s="34"/>
      <c r="T289" s="34">
        <v>199.76200000000006</v>
      </c>
      <c r="U289" s="34">
        <v>2.9757011946788809</v>
      </c>
      <c r="V289" s="34">
        <v>202.73770119467895</v>
      </c>
      <c r="W289" s="34">
        <v>201.02342215157216</v>
      </c>
      <c r="X289" s="34">
        <v>15.983999999999998</v>
      </c>
      <c r="Y289" s="34">
        <v>0.23810138012108012</v>
      </c>
      <c r="Z289" s="34">
        <v>16.222101380121078</v>
      </c>
      <c r="AA289" s="34">
        <v>16.084932968586255</v>
      </c>
      <c r="AB289" s="34">
        <v>215.74600000000007</v>
      </c>
      <c r="AC289" s="34">
        <v>3.2138025747999612</v>
      </c>
      <c r="AD289" s="34">
        <v>218.95980257480002</v>
      </c>
      <c r="AE289" s="34">
        <v>217.10835512015842</v>
      </c>
    </row>
    <row r="290" spans="1:31" x14ac:dyDescent="0.25">
      <c r="A290" s="18">
        <v>45850</v>
      </c>
      <c r="B290" s="2">
        <v>14</v>
      </c>
      <c r="C290" s="2" t="s">
        <v>23</v>
      </c>
      <c r="D290" s="9">
        <v>48.579078000000003</v>
      </c>
      <c r="E290">
        <v>8.6500829999999994E-3</v>
      </c>
      <c r="G290" s="34">
        <v>57.586000000000006</v>
      </c>
      <c r="H290" s="34">
        <v>0.90128463774315581</v>
      </c>
      <c r="I290" s="34">
        <v>58.487284637743159</v>
      </c>
      <c r="J290" s="34">
        <v>57.981364771182051</v>
      </c>
      <c r="K290" s="34">
        <v>5.3140000000000001</v>
      </c>
      <c r="L290" s="34">
        <v>8.3169981679004093E-2</v>
      </c>
      <c r="M290" s="34">
        <v>5.3971699816790037</v>
      </c>
      <c r="N290" s="34">
        <v>5.3504840133723715</v>
      </c>
      <c r="O290" s="34">
        <v>62.900000000000006</v>
      </c>
      <c r="P290" s="34">
        <v>0.98445461942215995</v>
      </c>
      <c r="Q290" s="34">
        <v>63.884454619422165</v>
      </c>
      <c r="R290" s="34">
        <v>63.331848784554424</v>
      </c>
      <c r="S290" s="34"/>
      <c r="T290" s="34">
        <v>202.80100000000007</v>
      </c>
      <c r="U290" s="34">
        <v>3.1740601156348731</v>
      </c>
      <c r="V290" s="34">
        <v>205.97506011563496</v>
      </c>
      <c r="W290" s="34">
        <v>204.19335874970471</v>
      </c>
      <c r="X290" s="34">
        <v>16.076999999999998</v>
      </c>
      <c r="Y290" s="34">
        <v>0.25162284445866551</v>
      </c>
      <c r="Z290" s="34">
        <v>16.328622844458664</v>
      </c>
      <c r="AA290" s="34">
        <v>16.187378901578398</v>
      </c>
      <c r="AB290" s="34">
        <v>218.87800000000007</v>
      </c>
      <c r="AC290" s="34">
        <v>3.4256829600935386</v>
      </c>
      <c r="AD290" s="34">
        <v>222.30368296009362</v>
      </c>
      <c r="AE290" s="34">
        <v>220.38073765128311</v>
      </c>
    </row>
    <row r="291" spans="1:31" x14ac:dyDescent="0.25">
      <c r="A291" s="18">
        <v>45850</v>
      </c>
      <c r="B291" s="2">
        <v>15</v>
      </c>
      <c r="C291" s="2" t="s">
        <v>23</v>
      </c>
      <c r="D291" s="9">
        <v>69.481549000000001</v>
      </c>
      <c r="E291">
        <v>8.8346880000000003E-3</v>
      </c>
      <c r="G291" s="34">
        <v>58.438000000000002</v>
      </c>
      <c r="H291" s="34">
        <v>0.95053410223677948</v>
      </c>
      <c r="I291" s="34">
        <v>59.388534102236783</v>
      </c>
      <c r="J291" s="34">
        <v>58.863854932666165</v>
      </c>
      <c r="K291" s="34">
        <v>5.3419999999999996</v>
      </c>
      <c r="L291" s="34">
        <v>8.6891289471728583E-2</v>
      </c>
      <c r="M291" s="34">
        <v>5.4288912894717285</v>
      </c>
      <c r="N291" s="34">
        <v>5.3809287287433278</v>
      </c>
      <c r="O291" s="34">
        <v>63.78</v>
      </c>
      <c r="P291" s="34">
        <v>1.0374253917085081</v>
      </c>
      <c r="Q291" s="34">
        <v>64.817425391708511</v>
      </c>
      <c r="R291" s="34">
        <v>64.244783661409485</v>
      </c>
      <c r="S291" s="34"/>
      <c r="T291" s="34">
        <v>204.80999999999992</v>
      </c>
      <c r="U291" s="34">
        <v>3.3313749525841869</v>
      </c>
      <c r="V291" s="34">
        <v>208.1413749525841</v>
      </c>
      <c r="W291" s="34">
        <v>206.30251084498701</v>
      </c>
      <c r="X291" s="34">
        <v>16.033999999999995</v>
      </c>
      <c r="Y291" s="34">
        <v>0.26080399389548781</v>
      </c>
      <c r="Z291" s="34">
        <v>16.294803993895485</v>
      </c>
      <c r="AA291" s="34">
        <v>16.150844484588266</v>
      </c>
      <c r="AB291" s="34">
        <v>220.84399999999991</v>
      </c>
      <c r="AC291" s="34">
        <v>3.5921789464796747</v>
      </c>
      <c r="AD291" s="34">
        <v>224.43617894647957</v>
      </c>
      <c r="AE291" s="34">
        <v>222.45335532957529</v>
      </c>
    </row>
    <row r="292" spans="1:31" x14ac:dyDescent="0.25">
      <c r="A292" s="18">
        <v>45850</v>
      </c>
      <c r="B292" s="2">
        <v>16</v>
      </c>
      <c r="C292" s="2" t="s">
        <v>23</v>
      </c>
      <c r="D292" s="9">
        <v>50.978101000000002</v>
      </c>
      <c r="E292">
        <v>9.0046610000000006E-3</v>
      </c>
      <c r="G292" s="34">
        <v>58.927999999999997</v>
      </c>
      <c r="H292" s="34">
        <v>0.98435932448899721</v>
      </c>
      <c r="I292" s="34">
        <v>59.912359324488996</v>
      </c>
      <c r="J292" s="34">
        <v>59.372868839061788</v>
      </c>
      <c r="K292" s="34">
        <v>5.418000000000001</v>
      </c>
      <c r="L292" s="34">
        <v>9.0504663658725698E-2</v>
      </c>
      <c r="M292" s="34">
        <v>5.5085046636587265</v>
      </c>
      <c r="N292" s="34">
        <v>5.4589024465455607</v>
      </c>
      <c r="O292" s="34">
        <v>64.346000000000004</v>
      </c>
      <c r="P292" s="34">
        <v>1.0748639881477229</v>
      </c>
      <c r="Q292" s="34">
        <v>65.420863988147715</v>
      </c>
      <c r="R292" s="34">
        <v>64.831771285607346</v>
      </c>
      <c r="S292" s="34"/>
      <c r="T292" s="34">
        <v>205.4440000000001</v>
      </c>
      <c r="U292" s="34">
        <v>3.4318272648031094</v>
      </c>
      <c r="V292" s="34">
        <v>208.87582726480321</v>
      </c>
      <c r="W292" s="34">
        <v>206.99497124918909</v>
      </c>
      <c r="X292" s="34">
        <v>16.099999999999998</v>
      </c>
      <c r="Y292" s="34">
        <v>0.26894150699621322</v>
      </c>
      <c r="Z292" s="34">
        <v>16.368941506996212</v>
      </c>
      <c r="AA292" s="34">
        <v>16.221544737796883</v>
      </c>
      <c r="AB292" s="34">
        <v>221.5440000000001</v>
      </c>
      <c r="AC292" s="34">
        <v>3.7007687717993227</v>
      </c>
      <c r="AD292" s="34">
        <v>225.24476877179941</v>
      </c>
      <c r="AE292" s="34">
        <v>223.21651598698597</v>
      </c>
    </row>
    <row r="293" spans="1:31" x14ac:dyDescent="0.25">
      <c r="A293" s="18">
        <v>45850</v>
      </c>
      <c r="B293" s="2">
        <v>17</v>
      </c>
      <c r="C293" s="2" t="s">
        <v>23</v>
      </c>
      <c r="D293" s="9">
        <v>58.208759999999998</v>
      </c>
      <c r="E293">
        <v>9.2021169999999992E-3</v>
      </c>
      <c r="G293" s="34">
        <v>58.951999999999991</v>
      </c>
      <c r="H293" s="34">
        <v>1.2175592425303143</v>
      </c>
      <c r="I293" s="34">
        <v>60.169559242530305</v>
      </c>
      <c r="J293" s="34">
        <v>59.615871918542112</v>
      </c>
      <c r="K293" s="34">
        <v>5.3579999999999997</v>
      </c>
      <c r="L293" s="34">
        <v>0.11066091772081398</v>
      </c>
      <c r="M293" s="34">
        <v>5.4686609177208139</v>
      </c>
      <c r="N293" s="34">
        <v>5.4183376601226199</v>
      </c>
      <c r="O293" s="34">
        <v>64.309999999999988</v>
      </c>
      <c r="P293" s="34">
        <v>1.3282201602511283</v>
      </c>
      <c r="Q293" s="34">
        <v>65.638220160251123</v>
      </c>
      <c r="R293" s="34">
        <v>65.034209578664729</v>
      </c>
      <c r="S293" s="34"/>
      <c r="T293" s="34">
        <v>204.79999999999998</v>
      </c>
      <c r="U293" s="34">
        <v>4.2298163399071855</v>
      </c>
      <c r="V293" s="34">
        <v>209.02981633990717</v>
      </c>
      <c r="W293" s="34">
        <v>207.10629951345885</v>
      </c>
      <c r="X293" s="34">
        <v>16.088000000000001</v>
      </c>
      <c r="Y293" s="34">
        <v>0.33227190076380275</v>
      </c>
      <c r="Z293" s="34">
        <v>16.420271900763804</v>
      </c>
      <c r="AA293" s="34">
        <v>16.269170637561164</v>
      </c>
      <c r="AB293" s="34">
        <v>220.88799999999998</v>
      </c>
      <c r="AC293" s="34">
        <v>4.5620882406709882</v>
      </c>
      <c r="AD293" s="34">
        <v>225.45008824067096</v>
      </c>
      <c r="AE293" s="34">
        <v>223.37547015102001</v>
      </c>
    </row>
    <row r="294" spans="1:31" x14ac:dyDescent="0.25">
      <c r="A294" s="18">
        <v>45850</v>
      </c>
      <c r="B294" s="2">
        <v>18</v>
      </c>
      <c r="C294" s="2" t="s">
        <v>23</v>
      </c>
      <c r="D294" s="9">
        <v>51.307637</v>
      </c>
      <c r="E294">
        <v>9.2562470000000004E-3</v>
      </c>
      <c r="G294" s="34">
        <v>58.054000000000002</v>
      </c>
      <c r="H294" s="34">
        <v>1.0142872383178703</v>
      </c>
      <c r="I294" s="34">
        <v>59.068287238317872</v>
      </c>
      <c r="J294" s="34">
        <v>58.521536581773049</v>
      </c>
      <c r="K294" s="34">
        <v>5.234</v>
      </c>
      <c r="L294" s="34">
        <v>9.1445540451230448E-2</v>
      </c>
      <c r="M294" s="34">
        <v>5.3254455404512306</v>
      </c>
      <c r="N294" s="34">
        <v>5.2761519011437654</v>
      </c>
      <c r="O294" s="34">
        <v>63.288000000000004</v>
      </c>
      <c r="P294" s="34">
        <v>1.1057327787691007</v>
      </c>
      <c r="Q294" s="34">
        <v>64.393732778769106</v>
      </c>
      <c r="R294" s="34">
        <v>63.797688482916811</v>
      </c>
      <c r="S294" s="34"/>
      <c r="T294" s="34">
        <v>200.05300000000005</v>
      </c>
      <c r="U294" s="34">
        <v>3.4952148841975568</v>
      </c>
      <c r="V294" s="34">
        <v>203.54821488419762</v>
      </c>
      <c r="W294" s="34">
        <v>201.66412233082039</v>
      </c>
      <c r="X294" s="34">
        <v>16.008000000000003</v>
      </c>
      <c r="Y294" s="34">
        <v>0.27968288336708014</v>
      </c>
      <c r="Z294" s="34">
        <v>16.287682883367083</v>
      </c>
      <c r="AA294" s="34">
        <v>16.136920067540963</v>
      </c>
      <c r="AB294" s="34">
        <v>216.06100000000006</v>
      </c>
      <c r="AC294" s="34">
        <v>3.7748977675646369</v>
      </c>
      <c r="AD294" s="34">
        <v>219.83589776756469</v>
      </c>
      <c r="AE294" s="34">
        <v>217.80104239836135</v>
      </c>
    </row>
    <row r="295" spans="1:31" x14ac:dyDescent="0.25">
      <c r="A295" s="18">
        <v>45850</v>
      </c>
      <c r="B295" s="2">
        <v>19</v>
      </c>
      <c r="C295" s="2" t="s">
        <v>23</v>
      </c>
      <c r="D295" s="9">
        <v>53.616377999999997</v>
      </c>
      <c r="E295">
        <v>8.8976409999999995E-3</v>
      </c>
      <c r="G295" s="34">
        <v>54.78</v>
      </c>
      <c r="H295" s="34">
        <v>0.93870583537675323</v>
      </c>
      <c r="I295" s="34">
        <v>55.718705835376753</v>
      </c>
      <c r="J295" s="34">
        <v>55.222940793868965</v>
      </c>
      <c r="K295" s="34">
        <v>4.9619999999999997</v>
      </c>
      <c r="L295" s="34">
        <v>8.5028447519887709E-2</v>
      </c>
      <c r="M295" s="34">
        <v>5.0470284475198879</v>
      </c>
      <c r="N295" s="34">
        <v>5.0021218002770684</v>
      </c>
      <c r="O295" s="34">
        <v>59.742000000000004</v>
      </c>
      <c r="P295" s="34">
        <v>1.0237342828966409</v>
      </c>
      <c r="Q295" s="34">
        <v>60.765734282896638</v>
      </c>
      <c r="R295" s="34">
        <v>60.225062594146031</v>
      </c>
      <c r="S295" s="34"/>
      <c r="T295" s="34">
        <v>187.64700000000002</v>
      </c>
      <c r="U295" s="34">
        <v>3.2155044521895144</v>
      </c>
      <c r="V295" s="34">
        <v>190.86250445218954</v>
      </c>
      <c r="W295" s="34">
        <v>189.16427840721306</v>
      </c>
      <c r="X295" s="34">
        <v>15.2</v>
      </c>
      <c r="Y295" s="34">
        <v>0.26046602222940207</v>
      </c>
      <c r="Z295" s="34">
        <v>15.460466022229401</v>
      </c>
      <c r="AA295" s="34">
        <v>15.322904345870905</v>
      </c>
      <c r="AB295" s="34">
        <v>202.84700000000001</v>
      </c>
      <c r="AC295" s="34">
        <v>3.4759704744189164</v>
      </c>
      <c r="AD295" s="34">
        <v>206.32297047441895</v>
      </c>
      <c r="AE295" s="34">
        <v>204.48718275308397</v>
      </c>
    </row>
    <row r="296" spans="1:31" x14ac:dyDescent="0.25">
      <c r="A296" s="18">
        <v>45850</v>
      </c>
      <c r="B296" s="2">
        <v>20</v>
      </c>
      <c r="C296" s="2" t="s">
        <v>23</v>
      </c>
      <c r="D296" s="9">
        <v>51.950504000000002</v>
      </c>
      <c r="E296">
        <v>8.9232219999999998E-3</v>
      </c>
      <c r="G296" s="34">
        <v>51.953999999999994</v>
      </c>
      <c r="H296" s="34">
        <v>0.52212951480515657</v>
      </c>
      <c r="I296" s="34">
        <v>52.476129514805152</v>
      </c>
      <c r="J296" s="34">
        <v>52.007873361443792</v>
      </c>
      <c r="K296" s="34">
        <v>4.8600000000000003</v>
      </c>
      <c r="L296" s="34">
        <v>4.8842234321766591E-2</v>
      </c>
      <c r="M296" s="34">
        <v>4.9088422343217673</v>
      </c>
      <c r="N296" s="34">
        <v>4.8650395453019382</v>
      </c>
      <c r="O296" s="34">
        <v>56.813999999999993</v>
      </c>
      <c r="P296" s="34">
        <v>0.57097174912692317</v>
      </c>
      <c r="Q296" s="34">
        <v>57.384971749126919</v>
      </c>
      <c r="R296" s="34">
        <v>56.872912906745732</v>
      </c>
      <c r="S296" s="34"/>
      <c r="T296" s="34">
        <v>179.529</v>
      </c>
      <c r="U296" s="34">
        <v>1.8042381657515294</v>
      </c>
      <c r="V296" s="34">
        <v>181.33323816575154</v>
      </c>
      <c r="W296" s="34">
        <v>179.71516142561967</v>
      </c>
      <c r="X296" s="34">
        <v>14.709000000000001</v>
      </c>
      <c r="Y296" s="34">
        <v>0.14782313264174174</v>
      </c>
      <c r="Z296" s="34">
        <v>14.856823132641743</v>
      </c>
      <c r="AA296" s="34">
        <v>14.724252401614446</v>
      </c>
      <c r="AB296" s="34">
        <v>194.238</v>
      </c>
      <c r="AC296" s="34">
        <v>1.952061298393271</v>
      </c>
      <c r="AD296" s="34">
        <v>196.19006129839329</v>
      </c>
      <c r="AE296" s="34">
        <v>194.43941382723412</v>
      </c>
    </row>
    <row r="297" spans="1:31" x14ac:dyDescent="0.25">
      <c r="A297" s="18">
        <v>45850</v>
      </c>
      <c r="B297" s="2">
        <v>21</v>
      </c>
      <c r="C297" s="2" t="s">
        <v>23</v>
      </c>
      <c r="D297" s="9">
        <v>54.655411999999998</v>
      </c>
      <c r="E297">
        <v>8.6999959999999998E-3</v>
      </c>
      <c r="G297" s="34">
        <v>49.967999999999996</v>
      </c>
      <c r="H297" s="34">
        <v>0.57336250560877378</v>
      </c>
      <c r="I297" s="34">
        <v>50.541362505608767</v>
      </c>
      <c r="J297" s="34">
        <v>50.101652853975416</v>
      </c>
      <c r="K297" s="34">
        <v>4.6619999999999999</v>
      </c>
      <c r="L297" s="34">
        <v>5.3494556539147121E-2</v>
      </c>
      <c r="M297" s="34">
        <v>4.7154945565391468</v>
      </c>
      <c r="N297" s="34">
        <v>4.6744697727592346</v>
      </c>
      <c r="O297" s="34">
        <v>54.629999999999995</v>
      </c>
      <c r="P297" s="34">
        <v>0.62685706214792092</v>
      </c>
      <c r="Q297" s="34">
        <v>55.256857062147915</v>
      </c>
      <c r="R297" s="34">
        <v>54.776122626734647</v>
      </c>
      <c r="S297" s="34"/>
      <c r="T297" s="34">
        <v>172.81599999999995</v>
      </c>
      <c r="U297" s="34">
        <v>1.9829934111688643</v>
      </c>
      <c r="V297" s="34">
        <v>174.79899341116882</v>
      </c>
      <c r="W297" s="34">
        <v>173.27824286768762</v>
      </c>
      <c r="X297" s="34">
        <v>14.448</v>
      </c>
      <c r="Y297" s="34">
        <v>0.16578493197717667</v>
      </c>
      <c r="Z297" s="34">
        <v>14.613784931977177</v>
      </c>
      <c r="AA297" s="34">
        <v>14.486645061524115</v>
      </c>
      <c r="AB297" s="34">
        <v>187.26399999999995</v>
      </c>
      <c r="AC297" s="34">
        <v>2.148778343146041</v>
      </c>
      <c r="AD297" s="34">
        <v>189.41277834314599</v>
      </c>
      <c r="AE297" s="34">
        <v>187.76488792921174</v>
      </c>
    </row>
    <row r="298" spans="1:31" x14ac:dyDescent="0.25">
      <c r="A298" s="18">
        <v>45850</v>
      </c>
      <c r="B298" s="2">
        <v>22</v>
      </c>
      <c r="C298" s="2" t="s">
        <v>23</v>
      </c>
      <c r="D298" s="9">
        <v>43.789695999999999</v>
      </c>
      <c r="E298">
        <v>8.8645149999999999E-3</v>
      </c>
      <c r="G298" s="34">
        <v>47.662000000000006</v>
      </c>
      <c r="H298" s="34">
        <v>0.53288249834925916</v>
      </c>
      <c r="I298" s="34">
        <v>48.194882498349266</v>
      </c>
      <c r="J298" s="34">
        <v>47.767658239519413</v>
      </c>
      <c r="K298" s="34">
        <v>4.3119999999999994</v>
      </c>
      <c r="L298" s="34">
        <v>4.8210090488901111E-2</v>
      </c>
      <c r="M298" s="34">
        <v>4.3602100904889003</v>
      </c>
      <c r="N298" s="34">
        <v>4.3215589427386103</v>
      </c>
      <c r="O298" s="34">
        <v>51.974000000000004</v>
      </c>
      <c r="P298" s="34">
        <v>0.58109258883816028</v>
      </c>
      <c r="Q298" s="34">
        <v>52.555092588838164</v>
      </c>
      <c r="R298" s="34">
        <v>52.089217182258025</v>
      </c>
      <c r="S298" s="34"/>
      <c r="T298" s="34">
        <v>164.11100000000002</v>
      </c>
      <c r="U298" s="34">
        <v>1.8348344527421272</v>
      </c>
      <c r="V298" s="34">
        <v>165.94583445274213</v>
      </c>
      <c r="W298" s="34">
        <v>164.47480511404828</v>
      </c>
      <c r="X298" s="34">
        <v>13.968000000000002</v>
      </c>
      <c r="Y298" s="34">
        <v>0.15616849349465931</v>
      </c>
      <c r="Z298" s="34">
        <v>14.124168493494661</v>
      </c>
      <c r="AA298" s="34">
        <v>13.998964590021551</v>
      </c>
      <c r="AB298" s="34">
        <v>178.07900000000001</v>
      </c>
      <c r="AC298" s="34">
        <v>1.9910029462367864</v>
      </c>
      <c r="AD298" s="34">
        <v>180.0700029462368</v>
      </c>
      <c r="AE298" s="34">
        <v>178.47376970406984</v>
      </c>
    </row>
    <row r="299" spans="1:31" x14ac:dyDescent="0.25">
      <c r="A299" s="18">
        <v>45850</v>
      </c>
      <c r="B299" s="2">
        <v>23</v>
      </c>
      <c r="C299" s="2" t="s">
        <v>23</v>
      </c>
      <c r="D299" s="9">
        <v>41.195238000000003</v>
      </c>
      <c r="E299">
        <v>9.0177139999999996E-3</v>
      </c>
      <c r="G299" s="34">
        <v>44.075999999999993</v>
      </c>
      <c r="H299" s="34">
        <v>0.41049010667913094</v>
      </c>
      <c r="I299" s="34">
        <v>44.486490106679128</v>
      </c>
      <c r="J299" s="34">
        <v>44.085323662033268</v>
      </c>
      <c r="K299" s="34">
        <v>3.8860000000000001</v>
      </c>
      <c r="L299" s="34">
        <v>3.6191227755583609E-2</v>
      </c>
      <c r="M299" s="34">
        <v>3.9221912277555839</v>
      </c>
      <c r="N299" s="34">
        <v>3.8868220290103754</v>
      </c>
      <c r="O299" s="34">
        <v>47.961999999999996</v>
      </c>
      <c r="P299" s="34">
        <v>0.44668133443471453</v>
      </c>
      <c r="Q299" s="34">
        <v>48.408681334434711</v>
      </c>
      <c r="R299" s="34">
        <v>47.972145691043643</v>
      </c>
      <c r="S299" s="34"/>
      <c r="T299" s="34">
        <v>152.57300000000004</v>
      </c>
      <c r="U299" s="34">
        <v>1.4209480680269324</v>
      </c>
      <c r="V299" s="34">
        <v>153.99394806802698</v>
      </c>
      <c r="W299" s="34">
        <v>152.60527468661866</v>
      </c>
      <c r="X299" s="34">
        <v>12.844999999999997</v>
      </c>
      <c r="Y299" s="34">
        <v>0.11962849215658038</v>
      </c>
      <c r="Z299" s="34">
        <v>12.964628492156578</v>
      </c>
      <c r="AA299" s="34">
        <v>12.847717180298059</v>
      </c>
      <c r="AB299" s="34">
        <v>165.41800000000003</v>
      </c>
      <c r="AC299" s="34">
        <v>1.5405765601835129</v>
      </c>
      <c r="AD299" s="34">
        <v>166.95857656018356</v>
      </c>
      <c r="AE299" s="34">
        <v>165.4529918669167</v>
      </c>
    </row>
    <row r="300" spans="1:31" x14ac:dyDescent="0.25">
      <c r="A300" s="18">
        <v>45850</v>
      </c>
      <c r="B300" s="2">
        <v>24</v>
      </c>
      <c r="C300" s="2" t="s">
        <v>23</v>
      </c>
      <c r="D300" s="9">
        <v>33.822536999999997</v>
      </c>
      <c r="E300">
        <v>8.9797550000000007E-3</v>
      </c>
      <c r="G300" s="34">
        <v>40.867999999999995</v>
      </c>
      <c r="H300" s="34">
        <v>0.40200633656423163</v>
      </c>
      <c r="I300" s="34">
        <v>41.270006336564229</v>
      </c>
      <c r="J300" s="34">
        <v>40.899411790813431</v>
      </c>
      <c r="K300" s="34">
        <v>3.7039999999999997</v>
      </c>
      <c r="L300" s="34">
        <v>3.6435144138052114E-2</v>
      </c>
      <c r="M300" s="34">
        <v>3.7404351441380519</v>
      </c>
      <c r="N300" s="34">
        <v>3.7068469529503023</v>
      </c>
      <c r="O300" s="34">
        <v>44.571999999999996</v>
      </c>
      <c r="P300" s="34">
        <v>0.43844148070228373</v>
      </c>
      <c r="Q300" s="34">
        <v>45.010441480702283</v>
      </c>
      <c r="R300" s="34">
        <v>44.606258743763732</v>
      </c>
      <c r="S300" s="34"/>
      <c r="T300" s="34">
        <v>142.44299999999993</v>
      </c>
      <c r="U300" s="34">
        <v>1.4011693402960463</v>
      </c>
      <c r="V300" s="34">
        <v>143.84416934029596</v>
      </c>
      <c r="W300" s="34">
        <v>142.55248394144158</v>
      </c>
      <c r="X300" s="34">
        <v>11.913</v>
      </c>
      <c r="Y300" s="34">
        <v>0.11718463070102994</v>
      </c>
      <c r="Z300" s="34">
        <v>12.030184630701029</v>
      </c>
      <c r="AA300" s="34">
        <v>11.922156520112567</v>
      </c>
      <c r="AB300" s="34">
        <v>154.35599999999994</v>
      </c>
      <c r="AC300" s="34">
        <v>1.5183539709970764</v>
      </c>
      <c r="AD300" s="34">
        <v>155.87435397099699</v>
      </c>
      <c r="AE300" s="34">
        <v>154.47464046155415</v>
      </c>
    </row>
    <row r="301" spans="1:31" x14ac:dyDescent="0.25">
      <c r="A301" s="18">
        <v>45851</v>
      </c>
      <c r="B301" s="2">
        <v>1</v>
      </c>
      <c r="C301" s="2" t="s">
        <v>23</v>
      </c>
      <c r="D301" s="9">
        <v>32.502307999999999</v>
      </c>
      <c r="E301">
        <v>9.4634709999999993E-3</v>
      </c>
      <c r="G301" s="34">
        <v>38.621999999999986</v>
      </c>
      <c r="H301" s="34">
        <v>0.33079453458222663</v>
      </c>
      <c r="I301" s="34">
        <v>38.95279453458221</v>
      </c>
      <c r="J301" s="34">
        <v>38.584165893135236</v>
      </c>
      <c r="K301" s="34">
        <v>3.4879999999999995</v>
      </c>
      <c r="L301" s="34">
        <v>2.98744585112839E-2</v>
      </c>
      <c r="M301" s="34">
        <v>3.5178744585112836</v>
      </c>
      <c r="N301" s="34">
        <v>3.4845831555915212</v>
      </c>
      <c r="O301" s="34">
        <v>42.109999999999985</v>
      </c>
      <c r="P301" s="34">
        <v>0.36066899309351053</v>
      </c>
      <c r="Q301" s="34">
        <v>42.470668993093497</v>
      </c>
      <c r="R301" s="34">
        <v>42.068749048726758</v>
      </c>
      <c r="S301" s="34"/>
      <c r="T301" s="34">
        <v>134.75000000000003</v>
      </c>
      <c r="U301" s="34">
        <v>1.1541236480491706</v>
      </c>
      <c r="V301" s="34">
        <v>135.90412364804919</v>
      </c>
      <c r="W301" s="34">
        <v>134.61799891512547</v>
      </c>
      <c r="X301" s="34">
        <v>11.404999999999999</v>
      </c>
      <c r="Y301" s="34">
        <v>9.7682969988874116E-2</v>
      </c>
      <c r="Z301" s="34">
        <v>11.502682969988873</v>
      </c>
      <c r="AA301" s="34">
        <v>11.39382766328019</v>
      </c>
      <c r="AB301" s="34">
        <v>146.15500000000003</v>
      </c>
      <c r="AC301" s="34">
        <v>1.2518066180380447</v>
      </c>
      <c r="AD301" s="34">
        <v>147.40680661803808</v>
      </c>
      <c r="AE301" s="34">
        <v>146.01182657840565</v>
      </c>
    </row>
    <row r="302" spans="1:31" x14ac:dyDescent="0.25">
      <c r="A302" s="18">
        <v>45851</v>
      </c>
      <c r="B302" s="2">
        <v>2</v>
      </c>
      <c r="C302" s="2" t="s">
        <v>23</v>
      </c>
      <c r="D302" s="9">
        <v>32.624609</v>
      </c>
      <c r="E302">
        <v>9.6940599999999991E-3</v>
      </c>
      <c r="G302" s="34">
        <v>37.023999999999994</v>
      </c>
      <c r="H302" s="34">
        <v>0.30428179849469966</v>
      </c>
      <c r="I302" s="34">
        <v>37.328281798494693</v>
      </c>
      <c r="J302" s="34">
        <v>36.96641919504318</v>
      </c>
      <c r="K302" s="34">
        <v>3.3539999999999996</v>
      </c>
      <c r="L302" s="34">
        <v>2.7564853936668725E-2</v>
      </c>
      <c r="M302" s="34">
        <v>3.3815648539366685</v>
      </c>
      <c r="N302" s="34">
        <v>3.3487837613487152</v>
      </c>
      <c r="O302" s="34">
        <v>40.377999999999993</v>
      </c>
      <c r="P302" s="34">
        <v>0.33184665243136841</v>
      </c>
      <c r="Q302" s="34">
        <v>40.709846652431359</v>
      </c>
      <c r="R302" s="34">
        <v>40.315202956391893</v>
      </c>
      <c r="S302" s="34"/>
      <c r="T302" s="34">
        <v>130.27900000000002</v>
      </c>
      <c r="U302" s="34">
        <v>1.0706981532544024</v>
      </c>
      <c r="V302" s="34">
        <v>131.34969815325442</v>
      </c>
      <c r="W302" s="34">
        <v>130.0763862983749</v>
      </c>
      <c r="X302" s="34">
        <v>10.965000000000003</v>
      </c>
      <c r="Y302" s="34">
        <v>9.0115868639109323E-2</v>
      </c>
      <c r="Z302" s="34">
        <v>11.055115868639113</v>
      </c>
      <c r="AA302" s="34">
        <v>10.947946912101575</v>
      </c>
      <c r="AB302" s="34">
        <v>141.24400000000003</v>
      </c>
      <c r="AC302" s="34">
        <v>1.1608140218935117</v>
      </c>
      <c r="AD302" s="34">
        <v>142.40481402189354</v>
      </c>
      <c r="AE302" s="34">
        <v>141.02433321047647</v>
      </c>
    </row>
    <row r="303" spans="1:31" x14ac:dyDescent="0.25">
      <c r="A303" s="18">
        <v>45851</v>
      </c>
      <c r="B303" s="2">
        <v>3</v>
      </c>
      <c r="C303" s="2" t="s">
        <v>23</v>
      </c>
      <c r="D303" s="9">
        <v>29.510517</v>
      </c>
      <c r="E303">
        <v>9.5879899999999994E-3</v>
      </c>
      <c r="G303" s="34">
        <v>35.684000000000005</v>
      </c>
      <c r="H303" s="34">
        <v>0.347275689516716</v>
      </c>
      <c r="I303" s="34">
        <v>36.031275689516718</v>
      </c>
      <c r="J303" s="34">
        <v>35.685808178518393</v>
      </c>
      <c r="K303" s="34">
        <v>3.2360000000000002</v>
      </c>
      <c r="L303" s="34">
        <v>3.1492661452642443E-2</v>
      </c>
      <c r="M303" s="34">
        <v>3.2674926614526427</v>
      </c>
      <c r="N303" s="34">
        <v>3.2361639744895614</v>
      </c>
      <c r="O303" s="34">
        <v>38.92</v>
      </c>
      <c r="P303" s="34">
        <v>0.37876835096935846</v>
      </c>
      <c r="Q303" s="34">
        <v>39.298768350969361</v>
      </c>
      <c r="R303" s="34">
        <v>38.921972153007957</v>
      </c>
      <c r="S303" s="34"/>
      <c r="T303" s="34">
        <v>126.42200000000003</v>
      </c>
      <c r="U303" s="34">
        <v>1.2303353665531407</v>
      </c>
      <c r="V303" s="34">
        <v>127.65233536655316</v>
      </c>
      <c r="W303" s="34">
        <v>126.428406051582</v>
      </c>
      <c r="X303" s="34">
        <v>10.757999999999999</v>
      </c>
      <c r="Y303" s="34">
        <v>0.10469655497760424</v>
      </c>
      <c r="Z303" s="34">
        <v>10.862696554977603</v>
      </c>
      <c r="AA303" s="34">
        <v>10.758545129035443</v>
      </c>
      <c r="AB303" s="34">
        <v>137.18000000000004</v>
      </c>
      <c r="AC303" s="34">
        <v>1.3350319215307449</v>
      </c>
      <c r="AD303" s="34">
        <v>138.51503192153075</v>
      </c>
      <c r="AE303" s="34">
        <v>137.18695118061746</v>
      </c>
    </row>
    <row r="304" spans="1:31" x14ac:dyDescent="0.25">
      <c r="A304" s="18">
        <v>45851</v>
      </c>
      <c r="B304" s="2">
        <v>4</v>
      </c>
      <c r="C304" s="2" t="s">
        <v>23</v>
      </c>
      <c r="D304" s="9">
        <v>27.742539000000001</v>
      </c>
      <c r="E304">
        <v>9.1401499999999997E-3</v>
      </c>
      <c r="G304" s="34">
        <v>34.733999999999995</v>
      </c>
      <c r="H304" s="34">
        <v>0.31664674995794589</v>
      </c>
      <c r="I304" s="34">
        <v>35.050646749957941</v>
      </c>
      <c r="J304" s="34">
        <v>34.730278581066315</v>
      </c>
      <c r="K304" s="34">
        <v>3.16</v>
      </c>
      <c r="L304" s="34">
        <v>2.8807615876867313E-2</v>
      </c>
      <c r="M304" s="34">
        <v>3.1888076158768675</v>
      </c>
      <c r="N304" s="34">
        <v>3.1596614359466106</v>
      </c>
      <c r="O304" s="34">
        <v>37.893999999999991</v>
      </c>
      <c r="P304" s="34">
        <v>0.3454543658348132</v>
      </c>
      <c r="Q304" s="34">
        <v>38.23945436583481</v>
      </c>
      <c r="R304" s="34">
        <v>37.889940017012925</v>
      </c>
      <c r="S304" s="34"/>
      <c r="T304" s="34">
        <v>124.89600000000003</v>
      </c>
      <c r="U304" s="34">
        <v>1.1385936685307658</v>
      </c>
      <c r="V304" s="34">
        <v>126.03459366853079</v>
      </c>
      <c r="W304" s="34">
        <v>124.88261857721136</v>
      </c>
      <c r="X304" s="34">
        <v>10.542</v>
      </c>
      <c r="Y304" s="34">
        <v>9.6104394485422517E-2</v>
      </c>
      <c r="Z304" s="34">
        <v>10.638104394485422</v>
      </c>
      <c r="AA304" s="34">
        <v>10.540870524604166</v>
      </c>
      <c r="AB304" s="34">
        <v>135.43800000000002</v>
      </c>
      <c r="AC304" s="34">
        <v>1.2346980630161883</v>
      </c>
      <c r="AD304" s="34">
        <v>136.67269806301621</v>
      </c>
      <c r="AE304" s="34">
        <v>135.42348910181553</v>
      </c>
    </row>
    <row r="305" spans="1:31" x14ac:dyDescent="0.25">
      <c r="A305" s="18">
        <v>45851</v>
      </c>
      <c r="B305" s="2">
        <v>5</v>
      </c>
      <c r="C305" s="2" t="s">
        <v>23</v>
      </c>
      <c r="D305" s="9">
        <v>24.477522</v>
      </c>
      <c r="E305">
        <v>9.2527719999999994E-3</v>
      </c>
      <c r="G305" s="34">
        <v>34.688000000000002</v>
      </c>
      <c r="H305" s="34">
        <v>0.3128667026791524</v>
      </c>
      <c r="I305" s="34">
        <v>35.000866702679154</v>
      </c>
      <c r="J305" s="34">
        <v>34.677011663276872</v>
      </c>
      <c r="K305" s="34">
        <v>3.1559999999999997</v>
      </c>
      <c r="L305" s="34">
        <v>2.8465386117833398E-2</v>
      </c>
      <c r="M305" s="34">
        <v>3.1844653861178331</v>
      </c>
      <c r="N305" s="34">
        <v>3.1550002539581929</v>
      </c>
      <c r="O305" s="34">
        <v>37.844000000000001</v>
      </c>
      <c r="P305" s="34">
        <v>0.34133208879698579</v>
      </c>
      <c r="Q305" s="34">
        <v>38.18533208879699</v>
      </c>
      <c r="R305" s="34">
        <v>37.832011917235064</v>
      </c>
      <c r="S305" s="34"/>
      <c r="T305" s="34">
        <v>125.51200000000004</v>
      </c>
      <c r="U305" s="34">
        <v>1.1320492846709462</v>
      </c>
      <c r="V305" s="34">
        <v>126.64404928467098</v>
      </c>
      <c r="W305" s="34">
        <v>125.47224077148317</v>
      </c>
      <c r="X305" s="34">
        <v>10.712999999999999</v>
      </c>
      <c r="Y305" s="34">
        <v>9.662537436005994E-2</v>
      </c>
      <c r="Z305" s="34">
        <v>10.80962537436006</v>
      </c>
      <c r="AA305" s="34">
        <v>10.709606375365691</v>
      </c>
      <c r="AB305" s="34">
        <v>136.22500000000005</v>
      </c>
      <c r="AC305" s="34">
        <v>1.2286746590310063</v>
      </c>
      <c r="AD305" s="34">
        <v>137.45367465903104</v>
      </c>
      <c r="AE305" s="34">
        <v>136.18184714684887</v>
      </c>
    </row>
    <row r="306" spans="1:31" x14ac:dyDescent="0.25">
      <c r="A306" s="18">
        <v>45851</v>
      </c>
      <c r="B306" s="2">
        <v>6</v>
      </c>
      <c r="C306" s="2" t="s">
        <v>23</v>
      </c>
      <c r="D306" s="9">
        <v>23.249981999999999</v>
      </c>
      <c r="E306">
        <v>9.2949039999999997E-3</v>
      </c>
      <c r="G306" s="34">
        <v>35.135999999999996</v>
      </c>
      <c r="H306" s="34">
        <v>0.33425790504746128</v>
      </c>
      <c r="I306" s="34">
        <v>35.470257905047454</v>
      </c>
      <c r="J306" s="34">
        <v>35.140565262964799</v>
      </c>
      <c r="K306" s="34">
        <v>3.1739999999999999</v>
      </c>
      <c r="L306" s="34">
        <v>3.0195087392436312E-2</v>
      </c>
      <c r="M306" s="34">
        <v>3.2041950873924363</v>
      </c>
      <c r="N306" s="34">
        <v>3.1744124016578521</v>
      </c>
      <c r="O306" s="34">
        <v>38.309999999999995</v>
      </c>
      <c r="P306" s="34">
        <v>0.36445299243989759</v>
      </c>
      <c r="Q306" s="34">
        <v>38.674452992439889</v>
      </c>
      <c r="R306" s="34">
        <v>38.314977664622653</v>
      </c>
      <c r="S306" s="34"/>
      <c r="T306" s="34">
        <v>128.57999999999996</v>
      </c>
      <c r="U306" s="34">
        <v>1.2232149769752552</v>
      </c>
      <c r="V306" s="34">
        <v>129.8032149769752</v>
      </c>
      <c r="W306" s="34">
        <v>128.59670655487284</v>
      </c>
      <c r="X306" s="34">
        <v>10.966999999999999</v>
      </c>
      <c r="Y306" s="34">
        <v>0.1043319229467073</v>
      </c>
      <c r="Z306" s="34">
        <v>11.071331922946706</v>
      </c>
      <c r="AA306" s="34">
        <v>10.968424955570782</v>
      </c>
      <c r="AB306" s="34">
        <v>139.54699999999997</v>
      </c>
      <c r="AC306" s="34">
        <v>1.3275468999219624</v>
      </c>
      <c r="AD306" s="34">
        <v>140.87454689992191</v>
      </c>
      <c r="AE306" s="34">
        <v>139.56513151044362</v>
      </c>
    </row>
    <row r="307" spans="1:31" x14ac:dyDescent="0.25">
      <c r="A307" s="18">
        <v>45851</v>
      </c>
      <c r="B307" s="2">
        <v>7</v>
      </c>
      <c r="C307" s="2" t="s">
        <v>23</v>
      </c>
      <c r="D307" s="9">
        <v>23.230232999999998</v>
      </c>
      <c r="E307">
        <v>9.2401849999999997E-3</v>
      </c>
      <c r="G307" s="34">
        <v>35.605999999999995</v>
      </c>
      <c r="H307" s="34">
        <v>9.4709154059441802E-2</v>
      </c>
      <c r="I307" s="34">
        <v>35.700709154059439</v>
      </c>
      <c r="J307" s="34">
        <v>35.370827996844739</v>
      </c>
      <c r="K307" s="34">
        <v>3.3079999999999998</v>
      </c>
      <c r="L307" s="34">
        <v>8.7990193121561949E-3</v>
      </c>
      <c r="M307" s="34">
        <v>3.3167990193121559</v>
      </c>
      <c r="N307" s="34">
        <v>3.2861511827658929</v>
      </c>
      <c r="O307" s="34">
        <v>38.913999999999994</v>
      </c>
      <c r="P307" s="34">
        <v>0.103508173371598</v>
      </c>
      <c r="Q307" s="34">
        <v>39.017508173371596</v>
      </c>
      <c r="R307" s="34">
        <v>38.65697917961063</v>
      </c>
      <c r="S307" s="34"/>
      <c r="T307" s="34">
        <v>131.47800000000004</v>
      </c>
      <c r="U307" s="34">
        <v>0.349721118840288</v>
      </c>
      <c r="V307" s="34">
        <v>131.82772111884032</v>
      </c>
      <c r="W307" s="34">
        <v>130.60960858757383</v>
      </c>
      <c r="X307" s="34">
        <v>11.228999999999996</v>
      </c>
      <c r="Y307" s="34">
        <v>2.9868255095587031E-2</v>
      </c>
      <c r="Z307" s="34">
        <v>11.258868255095583</v>
      </c>
      <c r="AA307" s="34">
        <v>11.154834229527873</v>
      </c>
      <c r="AB307" s="34">
        <v>142.70700000000002</v>
      </c>
      <c r="AC307" s="34">
        <v>0.37958937393587505</v>
      </c>
      <c r="AD307" s="34">
        <v>143.08658937393591</v>
      </c>
      <c r="AE307" s="34">
        <v>141.7644428171017</v>
      </c>
    </row>
    <row r="308" spans="1:31" x14ac:dyDescent="0.25">
      <c r="A308" s="18">
        <v>45851</v>
      </c>
      <c r="B308" s="2">
        <v>8</v>
      </c>
      <c r="C308" s="2" t="s">
        <v>23</v>
      </c>
      <c r="D308" s="9">
        <v>24.949159999999999</v>
      </c>
      <c r="E308">
        <v>9.1347059999999994E-3</v>
      </c>
      <c r="G308" s="34">
        <v>36.977999999999994</v>
      </c>
      <c r="H308" s="34">
        <v>0.32589328662632555</v>
      </c>
      <c r="I308" s="34">
        <v>37.30389328662632</v>
      </c>
      <c r="J308" s="34">
        <v>36.963133188797613</v>
      </c>
      <c r="K308" s="34">
        <v>3.4459999999999997</v>
      </c>
      <c r="L308" s="34">
        <v>3.0370173230415871E-2</v>
      </c>
      <c r="M308" s="34">
        <v>3.4763701732304155</v>
      </c>
      <c r="N308" s="34">
        <v>3.4446145537507866</v>
      </c>
      <c r="O308" s="34">
        <v>40.423999999999992</v>
      </c>
      <c r="P308" s="34">
        <v>0.3562634598567414</v>
      </c>
      <c r="Q308" s="34">
        <v>40.780263459856734</v>
      </c>
      <c r="R308" s="34">
        <v>40.407747742548402</v>
      </c>
      <c r="S308" s="34"/>
      <c r="T308" s="34">
        <v>138.90200000000002</v>
      </c>
      <c r="U308" s="34">
        <v>1.2241665124931012</v>
      </c>
      <c r="V308" s="34">
        <v>140.12616651249311</v>
      </c>
      <c r="W308" s="34">
        <v>138.84615517849446</v>
      </c>
      <c r="X308" s="34">
        <v>11.771999999999998</v>
      </c>
      <c r="Y308" s="34">
        <v>0.10374860106455473</v>
      </c>
      <c r="Z308" s="34">
        <v>11.875748601064553</v>
      </c>
      <c r="AA308" s="34">
        <v>11.767267129063917</v>
      </c>
      <c r="AB308" s="34">
        <v>150.67400000000001</v>
      </c>
      <c r="AC308" s="34">
        <v>1.3279151135576559</v>
      </c>
      <c r="AD308" s="34">
        <v>152.00191511355766</v>
      </c>
      <c r="AE308" s="34">
        <v>150.61342230755838</v>
      </c>
    </row>
    <row r="309" spans="1:31" x14ac:dyDescent="0.25">
      <c r="A309" s="18">
        <v>45851</v>
      </c>
      <c r="B309" s="2">
        <v>9</v>
      </c>
      <c r="C309" s="2" t="s">
        <v>23</v>
      </c>
      <c r="D309" s="9">
        <v>28.027712999999999</v>
      </c>
      <c r="E309">
        <v>8.9238589999999993E-3</v>
      </c>
      <c r="G309" s="34">
        <v>40.076000000000008</v>
      </c>
      <c r="H309" s="34">
        <v>0.18115232301857981</v>
      </c>
      <c r="I309" s="34">
        <v>40.257152323018587</v>
      </c>
      <c r="J309" s="34">
        <v>39.897903171946446</v>
      </c>
      <c r="K309" s="34">
        <v>3.738</v>
      </c>
      <c r="L309" s="34">
        <v>1.6896581082030418E-2</v>
      </c>
      <c r="M309" s="34">
        <v>3.7548965810820305</v>
      </c>
      <c r="N309" s="34">
        <v>3.7213884134328721</v>
      </c>
      <c r="O309" s="34">
        <v>43.814000000000007</v>
      </c>
      <c r="P309" s="34">
        <v>0.19804890410061021</v>
      </c>
      <c r="Q309" s="34">
        <v>44.012048904100617</v>
      </c>
      <c r="R309" s="34">
        <v>43.619291585379315</v>
      </c>
      <c r="S309" s="34"/>
      <c r="T309" s="34">
        <v>150.98000000000002</v>
      </c>
      <c r="U309" s="34">
        <v>0.68246276398206351</v>
      </c>
      <c r="V309" s="34">
        <v>151.66246276398209</v>
      </c>
      <c r="W309" s="34">
        <v>150.30904833068357</v>
      </c>
      <c r="X309" s="34">
        <v>12.710999999999997</v>
      </c>
      <c r="Y309" s="34">
        <v>5.7456512074288021E-2</v>
      </c>
      <c r="Z309" s="34">
        <v>12.768456512074284</v>
      </c>
      <c r="AA309" s="34">
        <v>12.654512606512901</v>
      </c>
      <c r="AB309" s="34">
        <v>163.691</v>
      </c>
      <c r="AC309" s="34">
        <v>0.73991927605635155</v>
      </c>
      <c r="AD309" s="34">
        <v>164.43091927605639</v>
      </c>
      <c r="AE309" s="34">
        <v>162.96356093719646</v>
      </c>
    </row>
    <row r="310" spans="1:31" x14ac:dyDescent="0.25">
      <c r="A310" s="18">
        <v>45851</v>
      </c>
      <c r="B310" s="2">
        <v>10</v>
      </c>
      <c r="C310" s="2" t="s">
        <v>23</v>
      </c>
      <c r="D310" s="9">
        <v>30.697507000000002</v>
      </c>
      <c r="E310">
        <v>8.8502819999999992E-3</v>
      </c>
      <c r="G310" s="34">
        <v>43.918000000000006</v>
      </c>
      <c r="H310" s="34">
        <v>0.27375801975791003</v>
      </c>
      <c r="I310" s="34">
        <v>44.19175801975792</v>
      </c>
      <c r="J310" s="34">
        <v>43.800648499207298</v>
      </c>
      <c r="K310" s="34">
        <v>4.1660000000000013</v>
      </c>
      <c r="L310" s="34">
        <v>2.596830252542132E-2</v>
      </c>
      <c r="M310" s="34">
        <v>4.1919683025254226</v>
      </c>
      <c r="N310" s="34">
        <v>4.1548682009130111</v>
      </c>
      <c r="O310" s="34">
        <v>48.08400000000001</v>
      </c>
      <c r="P310" s="34">
        <v>0.29972632228333135</v>
      </c>
      <c r="Q310" s="34">
        <v>48.383726322283344</v>
      </c>
      <c r="R310" s="34">
        <v>47.955516700120313</v>
      </c>
      <c r="S310" s="34"/>
      <c r="T310" s="34">
        <v>163.21900000000002</v>
      </c>
      <c r="U310" s="34">
        <v>1.0174076740030584</v>
      </c>
      <c r="V310" s="34">
        <v>164.23640767400309</v>
      </c>
      <c r="W310" s="34">
        <v>162.78286915142118</v>
      </c>
      <c r="X310" s="34">
        <v>13.681000000000001</v>
      </c>
      <c r="Y310" s="34">
        <v>8.5279007885331007E-2</v>
      </c>
      <c r="Z310" s="34">
        <v>13.766279007885332</v>
      </c>
      <c r="AA310" s="34">
        <v>13.644443556574867</v>
      </c>
      <c r="AB310" s="34">
        <v>176.90000000000003</v>
      </c>
      <c r="AC310" s="34">
        <v>1.1026866818883894</v>
      </c>
      <c r="AD310" s="34">
        <v>178.00268668188843</v>
      </c>
      <c r="AE310" s="34">
        <v>176.42731270799604</v>
      </c>
    </row>
    <row r="311" spans="1:31" x14ac:dyDescent="0.25">
      <c r="A311" s="18">
        <v>45851</v>
      </c>
      <c r="B311" s="2">
        <v>11</v>
      </c>
      <c r="C311" s="2" t="s">
        <v>23</v>
      </c>
      <c r="D311" s="9">
        <v>48.160736</v>
      </c>
      <c r="E311">
        <v>8.7685799999999998E-3</v>
      </c>
      <c r="G311" s="34">
        <v>47.558</v>
      </c>
      <c r="H311" s="34">
        <v>0.42164421793508833</v>
      </c>
      <c r="I311" s="34">
        <v>47.979644217935089</v>
      </c>
      <c r="J311" s="34">
        <v>47.558930869238587</v>
      </c>
      <c r="K311" s="34">
        <v>4.5319999999999991</v>
      </c>
      <c r="L311" s="34">
        <v>4.0180234570037013E-2</v>
      </c>
      <c r="M311" s="34">
        <v>4.5721802345700358</v>
      </c>
      <c r="N311" s="34">
        <v>4.5320887064087891</v>
      </c>
      <c r="O311" s="34">
        <v>52.089999999999996</v>
      </c>
      <c r="P311" s="34">
        <v>0.46182445250512533</v>
      </c>
      <c r="Q311" s="34">
        <v>52.551824452505123</v>
      </c>
      <c r="R311" s="34">
        <v>52.09101957564738</v>
      </c>
      <c r="S311" s="34"/>
      <c r="T311" s="34">
        <v>174.79600000000005</v>
      </c>
      <c r="U311" s="34">
        <v>1.5497229218676507</v>
      </c>
      <c r="V311" s="34">
        <v>176.34572292186769</v>
      </c>
      <c r="W311" s="34">
        <v>174.79942134276945</v>
      </c>
      <c r="X311" s="34">
        <v>14.387999999999996</v>
      </c>
      <c r="Y311" s="34">
        <v>0.12756249227574856</v>
      </c>
      <c r="Z311" s="34">
        <v>14.515562492275745</v>
      </c>
      <c r="AA311" s="34">
        <v>14.388281621317224</v>
      </c>
      <c r="AB311" s="34">
        <v>189.18400000000005</v>
      </c>
      <c r="AC311" s="34">
        <v>1.6772854141433993</v>
      </c>
      <c r="AD311" s="34">
        <v>190.86128541414342</v>
      </c>
      <c r="AE311" s="34">
        <v>189.18770296408667</v>
      </c>
    </row>
    <row r="312" spans="1:31" x14ac:dyDescent="0.25">
      <c r="A312" s="18">
        <v>45851</v>
      </c>
      <c r="B312" s="2">
        <v>12</v>
      </c>
      <c r="C312" s="2" t="s">
        <v>23</v>
      </c>
      <c r="D312" s="9">
        <v>70.833901999999995</v>
      </c>
      <c r="E312">
        <v>8.8269850000000007E-3</v>
      </c>
      <c r="G312" s="34">
        <v>50.463999999999999</v>
      </c>
      <c r="H312" s="34">
        <v>0.49772815609331161</v>
      </c>
      <c r="I312" s="34">
        <v>50.961728156093308</v>
      </c>
      <c r="J312" s="34">
        <v>50.511889746085394</v>
      </c>
      <c r="K312" s="34">
        <v>4.8020000000000005</v>
      </c>
      <c r="L312" s="34">
        <v>4.736229005944996E-2</v>
      </c>
      <c r="M312" s="34">
        <v>4.8493622900594504</v>
      </c>
      <c r="N312" s="34">
        <v>4.8065570418655303</v>
      </c>
      <c r="O312" s="34">
        <v>55.265999999999998</v>
      </c>
      <c r="P312" s="34">
        <v>0.54509044615276159</v>
      </c>
      <c r="Q312" s="34">
        <v>55.811090446152761</v>
      </c>
      <c r="R312" s="34">
        <v>55.318446787950926</v>
      </c>
      <c r="S312" s="34"/>
      <c r="T312" s="34">
        <v>184.31100000000006</v>
      </c>
      <c r="U312" s="34">
        <v>1.8178656899515375</v>
      </c>
      <c r="V312" s="34">
        <v>186.1288656899516</v>
      </c>
      <c r="W312" s="34">
        <v>184.48590898443939</v>
      </c>
      <c r="X312" s="34">
        <v>15.054999999999998</v>
      </c>
      <c r="Y312" s="34">
        <v>0.14848797935131589</v>
      </c>
      <c r="Z312" s="34">
        <v>15.203487979351314</v>
      </c>
      <c r="AA312" s="34">
        <v>15.069287019009899</v>
      </c>
      <c r="AB312" s="34">
        <v>199.36600000000007</v>
      </c>
      <c r="AC312" s="34">
        <v>1.9663536693028534</v>
      </c>
      <c r="AD312" s="34">
        <v>201.3323536693029</v>
      </c>
      <c r="AE312" s="34">
        <v>199.55519600344928</v>
      </c>
    </row>
    <row r="313" spans="1:31" x14ac:dyDescent="0.25">
      <c r="A313" s="18">
        <v>45851</v>
      </c>
      <c r="B313" s="2">
        <v>13</v>
      </c>
      <c r="C313" s="2" t="s">
        <v>23</v>
      </c>
      <c r="D313" s="9">
        <v>50.584490000000002</v>
      </c>
      <c r="E313">
        <v>8.8447730000000002E-3</v>
      </c>
      <c r="G313" s="34">
        <v>52.612000000000002</v>
      </c>
      <c r="H313" s="34">
        <v>0.83169745983021504</v>
      </c>
      <c r="I313" s="34">
        <v>53.443697459830219</v>
      </c>
      <c r="J313" s="34">
        <v>52.971000087517346</v>
      </c>
      <c r="K313" s="34">
        <v>4.9759999999999991</v>
      </c>
      <c r="L313" s="34">
        <v>7.8661266633375443E-2</v>
      </c>
      <c r="M313" s="34">
        <v>5.0546612666333743</v>
      </c>
      <c r="N313" s="34">
        <v>5.0099539351381095</v>
      </c>
      <c r="O313" s="34">
        <v>57.588000000000001</v>
      </c>
      <c r="P313" s="34">
        <v>0.91035872646359051</v>
      </c>
      <c r="Q313" s="34">
        <v>58.498358726463593</v>
      </c>
      <c r="R313" s="34">
        <v>57.980954022655453</v>
      </c>
      <c r="S313" s="34"/>
      <c r="T313" s="34">
        <v>189.66499999999991</v>
      </c>
      <c r="U313" s="34">
        <v>2.9982494244411471</v>
      </c>
      <c r="V313" s="34">
        <v>192.66324942444106</v>
      </c>
      <c r="W313" s="34">
        <v>190.95918671783951</v>
      </c>
      <c r="X313" s="34">
        <v>15.529999999999996</v>
      </c>
      <c r="Y313" s="34">
        <v>0.24550029558205796</v>
      </c>
      <c r="Z313" s="34">
        <v>15.775500295582054</v>
      </c>
      <c r="AA313" s="34">
        <v>15.635969576506199</v>
      </c>
      <c r="AB313" s="34">
        <v>205.19499999999991</v>
      </c>
      <c r="AC313" s="34">
        <v>3.2437497200232048</v>
      </c>
      <c r="AD313" s="34">
        <v>208.43874972002311</v>
      </c>
      <c r="AE313" s="34">
        <v>206.59515629434571</v>
      </c>
    </row>
    <row r="314" spans="1:31" x14ac:dyDescent="0.25">
      <c r="A314" s="18">
        <v>45851</v>
      </c>
      <c r="B314" s="2">
        <v>14</v>
      </c>
      <c r="C314" s="2" t="s">
        <v>23</v>
      </c>
      <c r="D314" s="9">
        <v>38.758468000000001</v>
      </c>
      <c r="E314">
        <v>8.9137330000000001E-3</v>
      </c>
      <c r="G314" s="34">
        <v>53.900000000000006</v>
      </c>
      <c r="H314" s="34">
        <v>0.84552618138484847</v>
      </c>
      <c r="I314" s="34">
        <v>54.745526181384854</v>
      </c>
      <c r="J314" s="34">
        <v>54.257539178059481</v>
      </c>
      <c r="K314" s="34">
        <v>5.0339999999999998</v>
      </c>
      <c r="L314" s="34">
        <v>7.8968066736388245E-2</v>
      </c>
      <c r="M314" s="34">
        <v>5.1129680667363884</v>
      </c>
      <c r="N314" s="34">
        <v>5.0673924345519739</v>
      </c>
      <c r="O314" s="34">
        <v>58.934000000000005</v>
      </c>
      <c r="P314" s="34">
        <v>0.92449424812123671</v>
      </c>
      <c r="Q314" s="34">
        <v>59.858494248121239</v>
      </c>
      <c r="R314" s="34">
        <v>59.324931612611458</v>
      </c>
      <c r="S314" s="34"/>
      <c r="T314" s="34">
        <v>192.23099999999994</v>
      </c>
      <c r="U314" s="34">
        <v>3.0155165746528896</v>
      </c>
      <c r="V314" s="34">
        <v>195.24651657465282</v>
      </c>
      <c r="W314" s="34">
        <v>193.50614125672629</v>
      </c>
      <c r="X314" s="34">
        <v>15.534999999999998</v>
      </c>
      <c r="Y314" s="34">
        <v>0.24369664615609679</v>
      </c>
      <c r="Z314" s="34">
        <v>15.778696646156096</v>
      </c>
      <c r="AA314" s="34">
        <v>15.638049557164265</v>
      </c>
      <c r="AB314" s="34">
        <v>207.76599999999993</v>
      </c>
      <c r="AC314" s="34">
        <v>3.2592132208089866</v>
      </c>
      <c r="AD314" s="34">
        <v>211.02521322080892</v>
      </c>
      <c r="AE314" s="34">
        <v>209.14419081389056</v>
      </c>
    </row>
    <row r="315" spans="1:31" x14ac:dyDescent="0.25">
      <c r="A315" s="18">
        <v>45851</v>
      </c>
      <c r="B315" s="2">
        <v>15</v>
      </c>
      <c r="C315" s="2" t="s">
        <v>23</v>
      </c>
      <c r="D315" s="9">
        <v>42.368063999999997</v>
      </c>
      <c r="E315">
        <v>8.7427149999999999E-3</v>
      </c>
      <c r="G315" s="34">
        <v>52.891999999999996</v>
      </c>
      <c r="H315" s="34">
        <v>0.55945812244429072</v>
      </c>
      <c r="I315" s="34">
        <v>53.451458122444286</v>
      </c>
      <c r="J315" s="34">
        <v>52.98414725774532</v>
      </c>
      <c r="K315" s="34">
        <v>4.9420000000000002</v>
      </c>
      <c r="L315" s="34">
        <v>5.2273350244265396E-2</v>
      </c>
      <c r="M315" s="34">
        <v>4.9942733502442653</v>
      </c>
      <c r="N315" s="34">
        <v>4.9506098417109845</v>
      </c>
      <c r="O315" s="34">
        <v>57.833999999999996</v>
      </c>
      <c r="P315" s="34">
        <v>0.6117314726885561</v>
      </c>
      <c r="Q315" s="34">
        <v>58.44573147268855</v>
      </c>
      <c r="R315" s="34">
        <v>57.934757099456306</v>
      </c>
      <c r="S315" s="34"/>
      <c r="T315" s="34">
        <v>188.393</v>
      </c>
      <c r="U315" s="34">
        <v>1.9927019976867442</v>
      </c>
      <c r="V315" s="34">
        <v>190.38570199768674</v>
      </c>
      <c r="W315" s="34">
        <v>188.72121406504604</v>
      </c>
      <c r="X315" s="34">
        <v>15.418999999999999</v>
      </c>
      <c r="Y315" s="34">
        <v>0.16309242966740753</v>
      </c>
      <c r="Z315" s="34">
        <v>15.582092429667407</v>
      </c>
      <c r="AA315" s="34">
        <v>15.445862636451167</v>
      </c>
      <c r="AB315" s="34">
        <v>203.81200000000001</v>
      </c>
      <c r="AC315" s="34">
        <v>2.1557944273541518</v>
      </c>
      <c r="AD315" s="34">
        <v>205.96779442735414</v>
      </c>
      <c r="AE315" s="34">
        <v>204.16707670149719</v>
      </c>
    </row>
    <row r="316" spans="1:31" x14ac:dyDescent="0.25">
      <c r="A316" s="18">
        <v>45851</v>
      </c>
      <c r="B316" s="2">
        <v>16</v>
      </c>
      <c r="C316" s="2" t="s">
        <v>23</v>
      </c>
      <c r="D316" s="9">
        <v>45.633107000000003</v>
      </c>
      <c r="E316">
        <v>8.4664560000000007E-3</v>
      </c>
      <c r="G316" s="34">
        <v>51.938000000000009</v>
      </c>
      <c r="H316" s="34">
        <v>0.85144450399586824</v>
      </c>
      <c r="I316" s="34">
        <v>52.789444503995881</v>
      </c>
      <c r="J316" s="34">
        <v>52.342504994838357</v>
      </c>
      <c r="K316" s="34">
        <v>4.87</v>
      </c>
      <c r="L316" s="34">
        <v>7.9836241951170214E-2</v>
      </c>
      <c r="M316" s="34">
        <v>4.9498362419511706</v>
      </c>
      <c r="N316" s="34">
        <v>4.9079286712014856</v>
      </c>
      <c r="O316" s="34">
        <v>56.808000000000007</v>
      </c>
      <c r="P316" s="34">
        <v>0.93128074594703847</v>
      </c>
      <c r="Q316" s="34">
        <v>57.739280745947049</v>
      </c>
      <c r="R316" s="34">
        <v>57.250433666039839</v>
      </c>
      <c r="S316" s="34"/>
      <c r="T316" s="34">
        <v>185.14400000000006</v>
      </c>
      <c r="U316" s="34">
        <v>3.0351542463670351</v>
      </c>
      <c r="V316" s="34">
        <v>188.17915424636709</v>
      </c>
      <c r="W316" s="34">
        <v>186.58594371682301</v>
      </c>
      <c r="X316" s="34">
        <v>15.131999999999998</v>
      </c>
      <c r="Y316" s="34">
        <v>0.24806612180803023</v>
      </c>
      <c r="Z316" s="34">
        <v>15.380066121808028</v>
      </c>
      <c r="AA316" s="34">
        <v>15.24985146871065</v>
      </c>
      <c r="AB316" s="34">
        <v>200.27600000000007</v>
      </c>
      <c r="AC316" s="34">
        <v>3.2832203681750656</v>
      </c>
      <c r="AD316" s="34">
        <v>203.55922036817512</v>
      </c>
      <c r="AE316" s="34">
        <v>201.83579518553367</v>
      </c>
    </row>
    <row r="317" spans="1:31" x14ac:dyDescent="0.25">
      <c r="A317" s="18">
        <v>45851</v>
      </c>
      <c r="B317" s="2">
        <v>17</v>
      </c>
      <c r="C317" s="2" t="s">
        <v>23</v>
      </c>
      <c r="D317" s="9">
        <v>78.268793000000002</v>
      </c>
      <c r="E317">
        <v>8.3589960000000005E-3</v>
      </c>
      <c r="G317" s="34">
        <v>51.711999999999996</v>
      </c>
      <c r="H317" s="34">
        <v>0.89260533873804204</v>
      </c>
      <c r="I317" s="34">
        <v>52.60460533873804</v>
      </c>
      <c r="J317" s="34">
        <v>52.164883653129948</v>
      </c>
      <c r="K317" s="34">
        <v>4.9220000000000006</v>
      </c>
      <c r="L317" s="34">
        <v>8.4959070955844748E-2</v>
      </c>
      <c r="M317" s="34">
        <v>5.0069590709558449</v>
      </c>
      <c r="N317" s="34">
        <v>4.9651059201095613</v>
      </c>
      <c r="O317" s="34">
        <v>56.634</v>
      </c>
      <c r="P317" s="34">
        <v>0.9775644096938868</v>
      </c>
      <c r="Q317" s="34">
        <v>57.611564409693884</v>
      </c>
      <c r="R317" s="34">
        <v>57.129989573239513</v>
      </c>
      <c r="S317" s="34"/>
      <c r="T317" s="34">
        <v>185.74400000000003</v>
      </c>
      <c r="U317" s="34">
        <v>3.2061433717233698</v>
      </c>
      <c r="V317" s="34">
        <v>188.95014337172339</v>
      </c>
      <c r="W317" s="34">
        <v>187.37070987907973</v>
      </c>
      <c r="X317" s="34">
        <v>15.295</v>
      </c>
      <c r="Y317" s="34">
        <v>0.26400832797026519</v>
      </c>
      <c r="Z317" s="34">
        <v>15.559008327970265</v>
      </c>
      <c r="AA317" s="34">
        <v>15.428950639592795</v>
      </c>
      <c r="AB317" s="34">
        <v>201.03900000000002</v>
      </c>
      <c r="AC317" s="34">
        <v>3.470151699693635</v>
      </c>
      <c r="AD317" s="34">
        <v>204.50915169969366</v>
      </c>
      <c r="AE317" s="34">
        <v>202.79966051867251</v>
      </c>
    </row>
    <row r="318" spans="1:31" x14ac:dyDescent="0.25">
      <c r="A318" s="18">
        <v>45851</v>
      </c>
      <c r="B318" s="2">
        <v>18</v>
      </c>
      <c r="C318" s="2" t="s">
        <v>23</v>
      </c>
      <c r="D318" s="9">
        <v>113.535284</v>
      </c>
      <c r="E318">
        <v>8.4510249999999992E-3</v>
      </c>
      <c r="G318" s="34">
        <v>51.803999999999988</v>
      </c>
      <c r="H318" s="34">
        <v>0.63107741677799845</v>
      </c>
      <c r="I318" s="34">
        <v>52.435077416777986</v>
      </c>
      <c r="J318" s="34">
        <v>51.991947266651863</v>
      </c>
      <c r="K318" s="34">
        <v>4.8460000000000001</v>
      </c>
      <c r="L318" s="34">
        <v>5.9034073849629005E-2</v>
      </c>
      <c r="M318" s="34">
        <v>4.9050340738496292</v>
      </c>
      <c r="N318" s="34">
        <v>4.8635815082656748</v>
      </c>
      <c r="O318" s="34">
        <v>56.649999999999991</v>
      </c>
      <c r="P318" s="34">
        <v>0.69011149062762744</v>
      </c>
      <c r="Q318" s="34">
        <v>57.340111490627613</v>
      </c>
      <c r="R318" s="34">
        <v>56.855528774917538</v>
      </c>
      <c r="S318" s="34"/>
      <c r="T318" s="34">
        <v>183.49400000000009</v>
      </c>
      <c r="U318" s="34">
        <v>2.2353277645406169</v>
      </c>
      <c r="V318" s="34">
        <v>185.7293277645407</v>
      </c>
      <c r="W318" s="34">
        <v>184.15972457236938</v>
      </c>
      <c r="X318" s="34">
        <v>15.230000000000002</v>
      </c>
      <c r="Y318" s="34">
        <v>0.18553218009282912</v>
      </c>
      <c r="Z318" s="34">
        <v>15.415532180092832</v>
      </c>
      <c r="AA318" s="34">
        <v>15.285255132250564</v>
      </c>
      <c r="AB318" s="34">
        <v>198.72400000000007</v>
      </c>
      <c r="AC318" s="34">
        <v>2.4208599446334462</v>
      </c>
      <c r="AD318" s="34">
        <v>201.14485994463354</v>
      </c>
      <c r="AE318" s="34">
        <v>199.44497970461995</v>
      </c>
    </row>
    <row r="319" spans="1:31" x14ac:dyDescent="0.25">
      <c r="A319" s="18">
        <v>45851</v>
      </c>
      <c r="B319" s="2">
        <v>19</v>
      </c>
      <c r="C319" s="2" t="s">
        <v>23</v>
      </c>
      <c r="D319" s="9">
        <v>57.503208000000001</v>
      </c>
      <c r="E319">
        <v>8.2296460000000002E-3</v>
      </c>
      <c r="G319" s="34">
        <v>49.291999999999994</v>
      </c>
      <c r="H319" s="34">
        <v>0.78759936363107585</v>
      </c>
      <c r="I319" s="34">
        <v>50.079599363631068</v>
      </c>
      <c r="J319" s="34">
        <v>49.667461989046558</v>
      </c>
      <c r="K319" s="34">
        <v>4.47</v>
      </c>
      <c r="L319" s="34">
        <v>7.1422728950558095E-2</v>
      </c>
      <c r="M319" s="34">
        <v>4.5414227289505575</v>
      </c>
      <c r="N319" s="34">
        <v>4.5040484275549408</v>
      </c>
      <c r="O319" s="34">
        <v>53.761999999999993</v>
      </c>
      <c r="P319" s="34">
        <v>0.85902209258163398</v>
      </c>
      <c r="Q319" s="34">
        <v>54.621022092581626</v>
      </c>
      <c r="R319" s="34">
        <v>54.1715104166015</v>
      </c>
      <c r="S319" s="34"/>
      <c r="T319" s="34">
        <v>174.95699999999999</v>
      </c>
      <c r="U319" s="34">
        <v>2.7955047850118104</v>
      </c>
      <c r="V319" s="34">
        <v>177.75250478501181</v>
      </c>
      <c r="W319" s="34">
        <v>176.28966459501785</v>
      </c>
      <c r="X319" s="34">
        <v>14.51399999999999</v>
      </c>
      <c r="Y319" s="34">
        <v>0.23190816286093949</v>
      </c>
      <c r="Z319" s="34">
        <v>14.74590816286093</v>
      </c>
      <c r="AA319" s="34">
        <v>14.624554558732074</v>
      </c>
      <c r="AB319" s="34">
        <v>189.47099999999998</v>
      </c>
      <c r="AC319" s="34">
        <v>3.0274129478727501</v>
      </c>
      <c r="AD319" s="34">
        <v>192.49841294787274</v>
      </c>
      <c r="AE319" s="34">
        <v>190.91421915374994</v>
      </c>
    </row>
    <row r="320" spans="1:31" x14ac:dyDescent="0.25">
      <c r="A320" s="18">
        <v>45851</v>
      </c>
      <c r="B320" s="2">
        <v>20</v>
      </c>
      <c r="C320" s="2" t="s">
        <v>23</v>
      </c>
      <c r="D320" s="9">
        <v>82.967759000000001</v>
      </c>
      <c r="E320">
        <v>8.2504029999999999E-3</v>
      </c>
      <c r="G320" s="34">
        <v>48.503999999999998</v>
      </c>
      <c r="H320" s="34">
        <v>0.49771923240489818</v>
      </c>
      <c r="I320" s="34">
        <v>49.001719232404895</v>
      </c>
      <c r="J320" s="34">
        <v>48.597435301044705</v>
      </c>
      <c r="K320" s="34">
        <v>4.4219999999999997</v>
      </c>
      <c r="L320" s="34">
        <v>4.537593694735402E-2</v>
      </c>
      <c r="M320" s="34">
        <v>4.467375936947354</v>
      </c>
      <c r="N320" s="34">
        <v>4.4305182851150358</v>
      </c>
      <c r="O320" s="34">
        <v>52.925999999999995</v>
      </c>
      <c r="P320" s="34">
        <v>0.54309516935225222</v>
      </c>
      <c r="Q320" s="34">
        <v>53.469095169352251</v>
      </c>
      <c r="R320" s="34">
        <v>53.02795358615974</v>
      </c>
      <c r="S320" s="34"/>
      <c r="T320" s="34">
        <v>171.12899999999999</v>
      </c>
      <c r="U320" s="34">
        <v>1.7560241324884096</v>
      </c>
      <c r="V320" s="34">
        <v>172.88502413248841</v>
      </c>
      <c r="W320" s="34">
        <v>171.45865301073064</v>
      </c>
      <c r="X320" s="34">
        <v>14.416999999999994</v>
      </c>
      <c r="Y320" s="34">
        <v>0.14793868904794275</v>
      </c>
      <c r="Z320" s="34">
        <v>14.564938689047937</v>
      </c>
      <c r="AA320" s="34">
        <v>14.444772075192999</v>
      </c>
      <c r="AB320" s="34">
        <v>185.54599999999999</v>
      </c>
      <c r="AC320" s="34">
        <v>1.9039628215363524</v>
      </c>
      <c r="AD320" s="34">
        <v>187.44996282153636</v>
      </c>
      <c r="AE320" s="34">
        <v>185.90342508592363</v>
      </c>
    </row>
    <row r="321" spans="1:31" x14ac:dyDescent="0.25">
      <c r="A321" s="18">
        <v>45851</v>
      </c>
      <c r="B321" s="2">
        <v>21</v>
      </c>
      <c r="C321" s="2" t="s">
        <v>23</v>
      </c>
      <c r="D321" s="9">
        <v>82.522974000000005</v>
      </c>
      <c r="E321">
        <v>8.1669359999999996E-3</v>
      </c>
      <c r="G321" s="34">
        <v>45.978000000000002</v>
      </c>
      <c r="H321" s="34">
        <v>0.39586531550043663</v>
      </c>
      <c r="I321" s="34">
        <v>46.373865315500439</v>
      </c>
      <c r="J321" s="34">
        <v>45.995132925396128</v>
      </c>
      <c r="K321" s="34">
        <v>4.07</v>
      </c>
      <c r="L321" s="34">
        <v>3.5042233983356756E-2</v>
      </c>
      <c r="M321" s="34">
        <v>4.1050422339833572</v>
      </c>
      <c r="N321" s="34">
        <v>4.0715166167811185</v>
      </c>
      <c r="O321" s="34">
        <v>50.048000000000002</v>
      </c>
      <c r="P321" s="34">
        <v>0.4309075494837934</v>
      </c>
      <c r="Q321" s="34">
        <v>50.478907549483793</v>
      </c>
      <c r="R321" s="34">
        <v>50.066649542177245</v>
      </c>
      <c r="S321" s="34"/>
      <c r="T321" s="34">
        <v>162.36399999999998</v>
      </c>
      <c r="U321" s="34">
        <v>1.397935449256446</v>
      </c>
      <c r="V321" s="34">
        <v>163.76193544925641</v>
      </c>
      <c r="W321" s="34">
        <v>162.4245022032062</v>
      </c>
      <c r="X321" s="34">
        <v>13.738</v>
      </c>
      <c r="Y321" s="34">
        <v>0.11828260699345335</v>
      </c>
      <c r="Z321" s="34">
        <v>13.856282606993453</v>
      </c>
      <c r="AA321" s="34">
        <v>13.743119233744224</v>
      </c>
      <c r="AB321" s="34">
        <v>176.10199999999998</v>
      </c>
      <c r="AC321" s="34">
        <v>1.5162180562498992</v>
      </c>
      <c r="AD321" s="34">
        <v>177.61821805624987</v>
      </c>
      <c r="AE321" s="34">
        <v>176.16762143695041</v>
      </c>
    </row>
    <row r="322" spans="1:31" x14ac:dyDescent="0.25">
      <c r="A322" s="18">
        <v>45851</v>
      </c>
      <c r="B322" s="2">
        <v>22</v>
      </c>
      <c r="C322" s="2" t="s">
        <v>23</v>
      </c>
      <c r="D322" s="9">
        <v>58.042901999999998</v>
      </c>
      <c r="E322">
        <v>8.0615040000000006E-3</v>
      </c>
      <c r="G322" s="34">
        <v>43.044000000000011</v>
      </c>
      <c r="H322" s="34">
        <v>0.37485554040707708</v>
      </c>
      <c r="I322" s="34">
        <v>43.418855540407087</v>
      </c>
      <c r="J322" s="34">
        <v>43.06883426279267</v>
      </c>
      <c r="K322" s="34">
        <v>3.9419999999999997</v>
      </c>
      <c r="L322" s="34">
        <v>3.4329535830422302E-2</v>
      </c>
      <c r="M322" s="34">
        <v>3.976329535830422</v>
      </c>
      <c r="N322" s="34">
        <v>3.9442743393720066</v>
      </c>
      <c r="O322" s="34">
        <v>46.986000000000011</v>
      </c>
      <c r="P322" s="34">
        <v>0.40918507623749939</v>
      </c>
      <c r="Q322" s="34">
        <v>47.39518507623751</v>
      </c>
      <c r="R322" s="34">
        <v>47.013108602164678</v>
      </c>
      <c r="S322" s="34"/>
      <c r="T322" s="34">
        <v>155.33300000000011</v>
      </c>
      <c r="U322" s="34">
        <v>1.3527422093219157</v>
      </c>
      <c r="V322" s="34">
        <v>156.68574220932203</v>
      </c>
      <c r="W322" s="34">
        <v>155.42261947175859</v>
      </c>
      <c r="X322" s="34">
        <v>13.152000000000001</v>
      </c>
      <c r="Y322" s="34">
        <v>0.11453629001565555</v>
      </c>
      <c r="Z322" s="34">
        <v>13.266536290015656</v>
      </c>
      <c r="AA322" s="34">
        <v>13.15958805464755</v>
      </c>
      <c r="AB322" s="34">
        <v>168.48500000000013</v>
      </c>
      <c r="AC322" s="34">
        <v>1.4672784993375712</v>
      </c>
      <c r="AD322" s="34">
        <v>169.95227849933769</v>
      </c>
      <c r="AE322" s="34">
        <v>168.58220752640614</v>
      </c>
    </row>
    <row r="323" spans="1:31" x14ac:dyDescent="0.25">
      <c r="A323" s="18">
        <v>45851</v>
      </c>
      <c r="B323" s="2">
        <v>23</v>
      </c>
      <c r="C323" s="2" t="s">
        <v>23</v>
      </c>
      <c r="D323" s="9">
        <v>49.234768000000003</v>
      </c>
      <c r="E323">
        <v>8.0759620000000008E-3</v>
      </c>
      <c r="G323" s="34">
        <v>40.133999999999993</v>
      </c>
      <c r="H323" s="34">
        <v>0.35388537025391675</v>
      </c>
      <c r="I323" s="34">
        <v>40.487885370253913</v>
      </c>
      <c r="J323" s="34">
        <v>40.160906746543382</v>
      </c>
      <c r="K323" s="34">
        <v>3.7119999999999997</v>
      </c>
      <c r="L323" s="34">
        <v>3.2730913798339041E-2</v>
      </c>
      <c r="M323" s="34">
        <v>3.7447309137983389</v>
      </c>
      <c r="N323" s="34">
        <v>3.7144886092382778</v>
      </c>
      <c r="O323" s="34">
        <v>43.845999999999989</v>
      </c>
      <c r="P323" s="34">
        <v>0.38661628405225579</v>
      </c>
      <c r="Q323" s="34">
        <v>44.232616284052256</v>
      </c>
      <c r="R323" s="34">
        <v>43.875395355781663</v>
      </c>
      <c r="S323" s="34"/>
      <c r="T323" s="34">
        <v>145.90499999999989</v>
      </c>
      <c r="U323" s="34">
        <v>1.2865312440050254</v>
      </c>
      <c r="V323" s="34">
        <v>147.19153124400492</v>
      </c>
      <c r="W323" s="34">
        <v>146.00281803095652</v>
      </c>
      <c r="X323" s="34">
        <v>12.37</v>
      </c>
      <c r="Y323" s="34">
        <v>0.10907365401008998</v>
      </c>
      <c r="Z323" s="34">
        <v>12.479073654010088</v>
      </c>
      <c r="AA323" s="34">
        <v>12.378293129385101</v>
      </c>
      <c r="AB323" s="34">
        <v>158.27499999999989</v>
      </c>
      <c r="AC323" s="34">
        <v>1.3956048980151154</v>
      </c>
      <c r="AD323" s="34">
        <v>159.670604898015</v>
      </c>
      <c r="AE323" s="34">
        <v>158.38111116034162</v>
      </c>
    </row>
    <row r="324" spans="1:31" x14ac:dyDescent="0.25">
      <c r="A324" s="18">
        <v>45851</v>
      </c>
      <c r="B324" s="2">
        <v>24</v>
      </c>
      <c r="C324" s="2" t="s">
        <v>23</v>
      </c>
      <c r="D324" s="9">
        <v>45.807262000000001</v>
      </c>
      <c r="E324">
        <v>8.2494809999999995E-3</v>
      </c>
      <c r="G324" s="34">
        <v>37.967999999999989</v>
      </c>
      <c r="H324" s="34">
        <v>0.23147123792042118</v>
      </c>
      <c r="I324" s="34">
        <v>38.199471237920413</v>
      </c>
      <c r="J324" s="34">
        <v>37.884345425733144</v>
      </c>
      <c r="K324" s="34">
        <v>3.4379999999999993</v>
      </c>
      <c r="L324" s="34">
        <v>2.0959705962136747E-2</v>
      </c>
      <c r="M324" s="34">
        <v>3.458959705962136</v>
      </c>
      <c r="N324" s="34">
        <v>3.4304250835880357</v>
      </c>
      <c r="O324" s="34">
        <v>41.405999999999992</v>
      </c>
      <c r="P324" s="34">
        <v>0.25243094388255793</v>
      </c>
      <c r="Q324" s="34">
        <v>41.65843094388255</v>
      </c>
      <c r="R324" s="34">
        <v>41.314770509321178</v>
      </c>
      <c r="S324" s="34"/>
      <c r="T324" s="34">
        <v>138.137</v>
      </c>
      <c r="U324" s="34">
        <v>0.84214976803132191</v>
      </c>
      <c r="V324" s="34">
        <v>138.97914976803133</v>
      </c>
      <c r="W324" s="34">
        <v>137.83264391262381</v>
      </c>
      <c r="X324" s="34">
        <v>11.754999999999997</v>
      </c>
      <c r="Y324" s="34">
        <v>7.1664148803059186E-2</v>
      </c>
      <c r="Z324" s="34">
        <v>11.826664148803056</v>
      </c>
      <c r="AA324" s="34">
        <v>11.729100307614123</v>
      </c>
      <c r="AB324" s="34">
        <v>149.892</v>
      </c>
      <c r="AC324" s="34">
        <v>0.91381391683438107</v>
      </c>
      <c r="AD324" s="34">
        <v>150.80581391683438</v>
      </c>
      <c r="AE324" s="34">
        <v>149.56174422023793</v>
      </c>
    </row>
    <row r="325" spans="1:31" x14ac:dyDescent="0.25">
      <c r="A325" s="18">
        <v>45852</v>
      </c>
      <c r="B325" s="2">
        <v>1</v>
      </c>
      <c r="C325" s="2" t="s">
        <v>23</v>
      </c>
      <c r="D325" s="9">
        <v>38.354550000000003</v>
      </c>
      <c r="E325">
        <v>8.5945429999999996E-3</v>
      </c>
      <c r="G325" s="34">
        <v>36.590000000000011</v>
      </c>
      <c r="H325" s="34">
        <v>0.28769402853510173</v>
      </c>
      <c r="I325" s="34">
        <v>36.87769402853511</v>
      </c>
      <c r="J325" s="34">
        <v>36.560747101466021</v>
      </c>
      <c r="K325" s="34">
        <v>3.3079999999999998</v>
      </c>
      <c r="L325" s="34">
        <v>2.6009615916756389E-2</v>
      </c>
      <c r="M325" s="34">
        <v>3.3340096159167563</v>
      </c>
      <c r="N325" s="34">
        <v>3.3053553269103464</v>
      </c>
      <c r="O325" s="34">
        <v>39.89800000000001</v>
      </c>
      <c r="P325" s="34">
        <v>0.31370364445185811</v>
      </c>
      <c r="Q325" s="34">
        <v>40.211703644451866</v>
      </c>
      <c r="R325" s="34">
        <v>39.866102428376365</v>
      </c>
      <c r="S325" s="34"/>
      <c r="T325" s="34">
        <v>131.95600000000002</v>
      </c>
      <c r="U325" s="34">
        <v>1.0375226354025111</v>
      </c>
      <c r="V325" s="34">
        <v>132.99352263540254</v>
      </c>
      <c r="W325" s="34">
        <v>131.85050408639111</v>
      </c>
      <c r="X325" s="34">
        <v>11.323000000000002</v>
      </c>
      <c r="Y325" s="34">
        <v>8.9028682293057035E-2</v>
      </c>
      <c r="Z325" s="34">
        <v>11.412028682293059</v>
      </c>
      <c r="AA325" s="34">
        <v>11.313947511065859</v>
      </c>
      <c r="AB325" s="34">
        <v>143.27900000000002</v>
      </c>
      <c r="AC325" s="34">
        <v>1.1265513176955682</v>
      </c>
      <c r="AD325" s="34">
        <v>144.4055513176956</v>
      </c>
      <c r="AE325" s="34">
        <v>143.16445159745697</v>
      </c>
    </row>
    <row r="326" spans="1:31" x14ac:dyDescent="0.25">
      <c r="A326" s="18">
        <v>45852</v>
      </c>
      <c r="B326" s="2">
        <v>2</v>
      </c>
      <c r="C326" s="2" t="s">
        <v>23</v>
      </c>
      <c r="D326" s="9">
        <v>34.597454999999997</v>
      </c>
      <c r="E326">
        <v>8.7872479999999992E-3</v>
      </c>
      <c r="G326" s="34">
        <v>35.620000000000005</v>
      </c>
      <c r="H326" s="34">
        <v>0.32840574787844895</v>
      </c>
      <c r="I326" s="34">
        <v>35.948405747878454</v>
      </c>
      <c r="J326" s="34">
        <v>35.632518191367218</v>
      </c>
      <c r="K326" s="34">
        <v>3.242</v>
      </c>
      <c r="L326" s="34">
        <v>2.9890270483490498E-2</v>
      </c>
      <c r="M326" s="34">
        <v>3.2718902704834907</v>
      </c>
      <c r="N326" s="34">
        <v>3.2431393592479654</v>
      </c>
      <c r="O326" s="34">
        <v>38.862000000000002</v>
      </c>
      <c r="P326" s="34">
        <v>0.35829601836193947</v>
      </c>
      <c r="Q326" s="34">
        <v>39.220296018361942</v>
      </c>
      <c r="R326" s="34">
        <v>38.87565755061518</v>
      </c>
      <c r="S326" s="34"/>
      <c r="T326" s="34">
        <v>128.68800000000002</v>
      </c>
      <c r="U326" s="34">
        <v>1.1864648759961214</v>
      </c>
      <c r="V326" s="34">
        <v>129.87446487599613</v>
      </c>
      <c r="W326" s="34">
        <v>128.73322574426345</v>
      </c>
      <c r="X326" s="34">
        <v>11.045</v>
      </c>
      <c r="Y326" s="34">
        <v>0.10183159700498227</v>
      </c>
      <c r="Z326" s="34">
        <v>11.146831597004983</v>
      </c>
      <c r="AA326" s="34">
        <v>11.048881623347864</v>
      </c>
      <c r="AB326" s="34">
        <v>139.733</v>
      </c>
      <c r="AC326" s="34">
        <v>1.2882964730011037</v>
      </c>
      <c r="AD326" s="34">
        <v>141.02129647300112</v>
      </c>
      <c r="AE326" s="34">
        <v>139.7821073676113</v>
      </c>
    </row>
    <row r="327" spans="1:31" x14ac:dyDescent="0.25">
      <c r="A327" s="18">
        <v>45852</v>
      </c>
      <c r="B327" s="2">
        <v>3</v>
      </c>
      <c r="C327" s="2" t="s">
        <v>23</v>
      </c>
      <c r="D327" s="9">
        <v>26.125523000000001</v>
      </c>
      <c r="E327">
        <v>8.9430429999999995E-3</v>
      </c>
      <c r="G327" s="34">
        <v>34.863999999999997</v>
      </c>
      <c r="H327" s="34">
        <v>0.27573079580754067</v>
      </c>
      <c r="I327" s="34">
        <v>35.139730795807537</v>
      </c>
      <c r="J327" s="34">
        <v>34.825474672292202</v>
      </c>
      <c r="K327" s="34">
        <v>3.238</v>
      </c>
      <c r="L327" s="34">
        <v>2.5608545113148716E-2</v>
      </c>
      <c r="M327" s="34">
        <v>3.2636085451131489</v>
      </c>
      <c r="N327" s="34">
        <v>3.2344219535590346</v>
      </c>
      <c r="O327" s="34">
        <v>38.101999999999997</v>
      </c>
      <c r="P327" s="34">
        <v>0.30133934092068937</v>
      </c>
      <c r="Q327" s="34">
        <v>38.403339340920688</v>
      </c>
      <c r="R327" s="34">
        <v>38.059896625851238</v>
      </c>
      <c r="S327" s="34"/>
      <c r="T327" s="34">
        <v>127.15300000000006</v>
      </c>
      <c r="U327" s="34">
        <v>1.0056217840556516</v>
      </c>
      <c r="V327" s="34">
        <v>128.15862178405573</v>
      </c>
      <c r="W327" s="34">
        <v>127.01249371862018</v>
      </c>
      <c r="X327" s="34">
        <v>10.832999999999998</v>
      </c>
      <c r="Y327" s="34">
        <v>8.5675530948344653E-2</v>
      </c>
      <c r="Z327" s="34">
        <v>10.918675530948343</v>
      </c>
      <c r="AA327" s="34">
        <v>10.821029346172024</v>
      </c>
      <c r="AB327" s="34">
        <v>137.98600000000005</v>
      </c>
      <c r="AC327" s="34">
        <v>1.0912973150039962</v>
      </c>
      <c r="AD327" s="34">
        <v>139.07729731500407</v>
      </c>
      <c r="AE327" s="34">
        <v>137.83352306479219</v>
      </c>
    </row>
    <row r="328" spans="1:31" x14ac:dyDescent="0.25">
      <c r="A328" s="18">
        <v>45852</v>
      </c>
      <c r="B328" s="2">
        <v>4</v>
      </c>
      <c r="C328" s="2" t="s">
        <v>23</v>
      </c>
      <c r="D328" s="9">
        <v>27.769300000000001</v>
      </c>
      <c r="E328">
        <v>9.0491740000000001E-3</v>
      </c>
      <c r="G328" s="34">
        <v>34.808000000000007</v>
      </c>
      <c r="H328" s="34">
        <v>0.26997448406218955</v>
      </c>
      <c r="I328" s="34">
        <v>35.077974484062196</v>
      </c>
      <c r="J328" s="34">
        <v>34.760547789388355</v>
      </c>
      <c r="K328" s="34">
        <v>3.1839999999999997</v>
      </c>
      <c r="L328" s="34">
        <v>2.4695436602333119E-2</v>
      </c>
      <c r="M328" s="34">
        <v>3.208695436602333</v>
      </c>
      <c r="N328" s="34">
        <v>3.1796593932835124</v>
      </c>
      <c r="O328" s="34">
        <v>37.992000000000004</v>
      </c>
      <c r="P328" s="34">
        <v>0.29466992066452269</v>
      </c>
      <c r="Q328" s="34">
        <v>38.286669920664529</v>
      </c>
      <c r="R328" s="34">
        <v>37.94020718267187</v>
      </c>
      <c r="S328" s="34"/>
      <c r="T328" s="34">
        <v>127.36000000000007</v>
      </c>
      <c r="U328" s="34">
        <v>0.98781746409332538</v>
      </c>
      <c r="V328" s="34">
        <v>128.3478174640934</v>
      </c>
      <c r="W328" s="34">
        <v>127.18637573134058</v>
      </c>
      <c r="X328" s="34">
        <v>10.819000000000001</v>
      </c>
      <c r="Y328" s="34">
        <v>8.3913294158493107E-2</v>
      </c>
      <c r="Z328" s="34">
        <v>10.902913294158495</v>
      </c>
      <c r="AA328" s="34">
        <v>10.804250934652741</v>
      </c>
      <c r="AB328" s="34">
        <v>138.17900000000006</v>
      </c>
      <c r="AC328" s="34">
        <v>1.0717307582518185</v>
      </c>
      <c r="AD328" s="34">
        <v>139.2507307582519</v>
      </c>
      <c r="AE328" s="34">
        <v>137.99062666599332</v>
      </c>
    </row>
    <row r="329" spans="1:31" x14ac:dyDescent="0.25">
      <c r="A329" s="18">
        <v>45852</v>
      </c>
      <c r="B329" s="2">
        <v>5</v>
      </c>
      <c r="C329" s="2" t="s">
        <v>23</v>
      </c>
      <c r="D329" s="9">
        <v>28.726779000000001</v>
      </c>
      <c r="E329">
        <v>9.1824220000000008E-3</v>
      </c>
      <c r="G329" s="34">
        <v>35.58400000000001</v>
      </c>
      <c r="H329" s="34">
        <v>0.30234631471136625</v>
      </c>
      <c r="I329" s="34">
        <v>35.886346314711375</v>
      </c>
      <c r="J329" s="34">
        <v>35.556822738811555</v>
      </c>
      <c r="K329" s="34">
        <v>3.298</v>
      </c>
      <c r="L329" s="34">
        <v>2.8022092679802317E-2</v>
      </c>
      <c r="M329" s="34">
        <v>3.3260220926798025</v>
      </c>
      <c r="N329" s="34">
        <v>3.2954811542434936</v>
      </c>
      <c r="O329" s="34">
        <v>38.882000000000012</v>
      </c>
      <c r="P329" s="34">
        <v>0.33036840739116857</v>
      </c>
      <c r="Q329" s="34">
        <v>39.212368407391175</v>
      </c>
      <c r="R329" s="34">
        <v>38.852303893055051</v>
      </c>
      <c r="S329" s="34"/>
      <c r="T329" s="34">
        <v>131.40799999999999</v>
      </c>
      <c r="U329" s="34">
        <v>1.116533400505598</v>
      </c>
      <c r="V329" s="34">
        <v>132.52453340050559</v>
      </c>
      <c r="W329" s="34">
        <v>131.30763720946905</v>
      </c>
      <c r="X329" s="34">
        <v>11.202999999999999</v>
      </c>
      <c r="Y329" s="34">
        <v>9.5188448845307846E-2</v>
      </c>
      <c r="Z329" s="34">
        <v>11.298188448845307</v>
      </c>
      <c r="AA329" s="34">
        <v>11.194443714672484</v>
      </c>
      <c r="AB329" s="34">
        <v>142.61099999999999</v>
      </c>
      <c r="AC329" s="34">
        <v>1.2117218493509059</v>
      </c>
      <c r="AD329" s="34">
        <v>143.8227218493509</v>
      </c>
      <c r="AE329" s="34">
        <v>142.50208092414152</v>
      </c>
    </row>
    <row r="330" spans="1:31" x14ac:dyDescent="0.25">
      <c r="A330" s="18">
        <v>45852</v>
      </c>
      <c r="B330" s="2">
        <v>6</v>
      </c>
      <c r="C330" s="2" t="s">
        <v>23</v>
      </c>
      <c r="D330" s="9">
        <v>35.444909000000003</v>
      </c>
      <c r="E330">
        <v>9.3404509999999996E-3</v>
      </c>
      <c r="G330" s="34">
        <v>37.947999999999993</v>
      </c>
      <c r="H330" s="34">
        <v>0.42728414455452901</v>
      </c>
      <c r="I330" s="34">
        <v>38.37528414455452</v>
      </c>
      <c r="J330" s="34">
        <v>38.016841683391227</v>
      </c>
      <c r="K330" s="34">
        <v>3.4699999999999998</v>
      </c>
      <c r="L330" s="34">
        <v>3.9071254917366287E-2</v>
      </c>
      <c r="M330" s="34">
        <v>3.5090712549173659</v>
      </c>
      <c r="N330" s="34">
        <v>3.4762949468053015</v>
      </c>
      <c r="O330" s="34">
        <v>41.417999999999992</v>
      </c>
      <c r="P330" s="34">
        <v>0.4663553994718953</v>
      </c>
      <c r="Q330" s="34">
        <v>41.884355399471886</v>
      </c>
      <c r="R330" s="34">
        <v>41.493136630196531</v>
      </c>
      <c r="S330" s="34"/>
      <c r="T330" s="34">
        <v>141.79700000000003</v>
      </c>
      <c r="U330" s="34">
        <v>1.5965956004374031</v>
      </c>
      <c r="V330" s="34">
        <v>143.39359560043744</v>
      </c>
      <c r="W330" s="34">
        <v>142.05423474701774</v>
      </c>
      <c r="X330" s="34">
        <v>11.651999999999999</v>
      </c>
      <c r="Y330" s="34">
        <v>0.13119834648332909</v>
      </c>
      <c r="Z330" s="34">
        <v>11.783198346483328</v>
      </c>
      <c r="AA330" s="34">
        <v>11.67313795970472</v>
      </c>
      <c r="AB330" s="34">
        <v>153.44900000000001</v>
      </c>
      <c r="AC330" s="34">
        <v>1.7277939469207322</v>
      </c>
      <c r="AD330" s="34">
        <v>155.17679394692075</v>
      </c>
      <c r="AE330" s="34">
        <v>153.72737270672246</v>
      </c>
    </row>
    <row r="331" spans="1:31" x14ac:dyDescent="0.25">
      <c r="A331" s="18">
        <v>45852</v>
      </c>
      <c r="B331" s="2">
        <v>7</v>
      </c>
      <c r="C331" s="2" t="s">
        <v>23</v>
      </c>
      <c r="D331" s="9">
        <v>47.745475999999996</v>
      </c>
      <c r="E331">
        <v>9.3157129999999998E-3</v>
      </c>
      <c r="G331" s="34">
        <v>41.637999999999998</v>
      </c>
      <c r="H331" s="34">
        <v>0.20194370463215933</v>
      </c>
      <c r="I331" s="34">
        <v>41.839943704632155</v>
      </c>
      <c r="J331" s="34">
        <v>41.450174797143646</v>
      </c>
      <c r="K331" s="34">
        <v>3.7339999999999995</v>
      </c>
      <c r="L331" s="34">
        <v>1.810984660878243E-2</v>
      </c>
      <c r="M331" s="34">
        <v>3.7521098466087821</v>
      </c>
      <c r="N331" s="34">
        <v>3.7171562681333006</v>
      </c>
      <c r="O331" s="34">
        <v>45.372</v>
      </c>
      <c r="P331" s="34">
        <v>0.22005355124094175</v>
      </c>
      <c r="Q331" s="34">
        <v>45.592053551240937</v>
      </c>
      <c r="R331" s="34">
        <v>45.167331065276947</v>
      </c>
      <c r="S331" s="34"/>
      <c r="T331" s="34">
        <v>154.82900000000004</v>
      </c>
      <c r="U331" s="34">
        <v>0.75091843615189491</v>
      </c>
      <c r="V331" s="34">
        <v>155.57991843615193</v>
      </c>
      <c r="W331" s="34">
        <v>154.13058056743733</v>
      </c>
      <c r="X331" s="34">
        <v>12.390000000000002</v>
      </c>
      <c r="Y331" s="34">
        <v>6.0091322839532502E-2</v>
      </c>
      <c r="Z331" s="34">
        <v>12.450091322839535</v>
      </c>
      <c r="AA331" s="34">
        <v>12.334109845252172</v>
      </c>
      <c r="AB331" s="34">
        <v>167.21900000000005</v>
      </c>
      <c r="AC331" s="34">
        <v>0.81100975899142735</v>
      </c>
      <c r="AD331" s="34">
        <v>168.03000975899147</v>
      </c>
      <c r="AE331" s="34">
        <v>166.46469041268949</v>
      </c>
    </row>
    <row r="332" spans="1:31" x14ac:dyDescent="0.25">
      <c r="A332" s="18">
        <v>45852</v>
      </c>
      <c r="B332" s="2">
        <v>8</v>
      </c>
      <c r="C332" s="2" t="s">
        <v>178</v>
      </c>
      <c r="D332" s="9">
        <v>49.405369999999998</v>
      </c>
      <c r="E332">
        <v>9.5202159999999997E-3</v>
      </c>
      <c r="G332" s="34">
        <v>46.321999999999996</v>
      </c>
      <c r="H332" s="34">
        <v>0.49801376486878951</v>
      </c>
      <c r="I332" s="34">
        <v>46.820013764868783</v>
      </c>
      <c r="J332" s="34">
        <v>46.374277120704264</v>
      </c>
      <c r="K332" s="34">
        <v>4.0759999999999996</v>
      </c>
      <c r="L332" s="34">
        <v>4.3821598929346443E-2</v>
      </c>
      <c r="M332" s="34">
        <v>4.1198215989293461</v>
      </c>
      <c r="N332" s="34">
        <v>4.0806000074260735</v>
      </c>
      <c r="O332" s="34">
        <v>50.397999999999996</v>
      </c>
      <c r="P332" s="34">
        <v>0.54183536379813591</v>
      </c>
      <c r="Q332" s="34">
        <v>50.939835363798132</v>
      </c>
      <c r="R332" s="34">
        <v>50.454877128130335</v>
      </c>
      <c r="S332" s="34"/>
      <c r="T332" s="34">
        <v>170.17599999999999</v>
      </c>
      <c r="U332" s="34">
        <v>1.8295840086850985</v>
      </c>
      <c r="V332" s="34">
        <v>172.00558400868508</v>
      </c>
      <c r="W332" s="34">
        <v>170.36805369571624</v>
      </c>
      <c r="X332" s="34">
        <v>13.136000000000003</v>
      </c>
      <c r="Y332" s="34">
        <v>0.14122682127966021</v>
      </c>
      <c r="Z332" s="34">
        <v>13.277226821279664</v>
      </c>
      <c r="AA332" s="34">
        <v>13.150824754060087</v>
      </c>
      <c r="AB332" s="34">
        <v>183.31199999999998</v>
      </c>
      <c r="AC332" s="34">
        <v>1.9708108299647586</v>
      </c>
      <c r="AD332" s="34">
        <v>185.28281082996475</v>
      </c>
      <c r="AE332" s="34">
        <v>183.51887844977634</v>
      </c>
    </row>
    <row r="333" spans="1:31" x14ac:dyDescent="0.25">
      <c r="A333" s="18">
        <v>45852</v>
      </c>
      <c r="B333" s="2">
        <v>9</v>
      </c>
      <c r="C333" s="2" t="s">
        <v>178</v>
      </c>
      <c r="D333" s="9">
        <v>43.767507999999999</v>
      </c>
      <c r="E333">
        <v>9.0807409999999998E-3</v>
      </c>
      <c r="G333" s="34">
        <v>50.991999999999997</v>
      </c>
      <c r="H333" s="34">
        <v>0.45762926348585042</v>
      </c>
      <c r="I333" s="34">
        <v>51.449629263485846</v>
      </c>
      <c r="J333" s="34">
        <v>50.982428505598108</v>
      </c>
      <c r="K333" s="34">
        <v>4.4779999999999998</v>
      </c>
      <c r="L333" s="34">
        <v>4.018794795045573E-2</v>
      </c>
      <c r="M333" s="34">
        <v>4.5181879479504552</v>
      </c>
      <c r="N333" s="34">
        <v>4.4771594534057959</v>
      </c>
      <c r="O333" s="34">
        <v>55.47</v>
      </c>
      <c r="P333" s="34">
        <v>0.49781721143630614</v>
      </c>
      <c r="Q333" s="34">
        <v>55.967817211436298</v>
      </c>
      <c r="R333" s="34">
        <v>55.459587959003905</v>
      </c>
      <c r="S333" s="34"/>
      <c r="T333" s="34">
        <v>184.20599999999999</v>
      </c>
      <c r="U333" s="34">
        <v>1.6531623805631188</v>
      </c>
      <c r="V333" s="34">
        <v>185.85916238056311</v>
      </c>
      <c r="W333" s="34">
        <v>184.17142346450828</v>
      </c>
      <c r="X333" s="34">
        <v>13.925999999999997</v>
      </c>
      <c r="Y333" s="34">
        <v>0.12497931289817915</v>
      </c>
      <c r="Z333" s="34">
        <v>14.050979312898177</v>
      </c>
      <c r="AA333" s="34">
        <v>13.923386008961391</v>
      </c>
      <c r="AB333" s="34">
        <v>198.13199999999998</v>
      </c>
      <c r="AC333" s="34">
        <v>1.7781416934612979</v>
      </c>
      <c r="AD333" s="34">
        <v>199.91014169346127</v>
      </c>
      <c r="AE333" s="34">
        <v>198.09480947346967</v>
      </c>
    </row>
    <row r="334" spans="1:31" x14ac:dyDescent="0.25">
      <c r="A334" s="18">
        <v>45852</v>
      </c>
      <c r="B334" s="2">
        <v>10</v>
      </c>
      <c r="C334" s="2" t="s">
        <v>178</v>
      </c>
      <c r="D334" s="9">
        <v>39.344607000000003</v>
      </c>
      <c r="E334">
        <v>8.4234710000000001E-3</v>
      </c>
      <c r="G334" s="34">
        <v>54.657999999999994</v>
      </c>
      <c r="H334" s="34">
        <v>0.51804278731578857</v>
      </c>
      <c r="I334" s="34">
        <v>55.176042787315779</v>
      </c>
      <c r="J334" s="34">
        <v>54.711268991002065</v>
      </c>
      <c r="K334" s="34">
        <v>4.88</v>
      </c>
      <c r="L334" s="34">
        <v>4.6252127814794694E-2</v>
      </c>
      <c r="M334" s="34">
        <v>4.9262521278147942</v>
      </c>
      <c r="N334" s="34">
        <v>4.8847559858774581</v>
      </c>
      <c r="O334" s="34">
        <v>59.537999999999997</v>
      </c>
      <c r="P334" s="34">
        <v>0.56429491513058327</v>
      </c>
      <c r="Q334" s="34">
        <v>60.102294915130571</v>
      </c>
      <c r="R334" s="34">
        <v>59.596024976879519</v>
      </c>
      <c r="S334" s="34"/>
      <c r="T334" s="34">
        <v>195.02199999999996</v>
      </c>
      <c r="U334" s="34">
        <v>1.8483980472739527</v>
      </c>
      <c r="V334" s="34">
        <v>196.87039804727391</v>
      </c>
      <c r="W334" s="34">
        <v>195.21206595856424</v>
      </c>
      <c r="X334" s="34">
        <v>14.698999999999998</v>
      </c>
      <c r="Y334" s="34">
        <v>0.13931557925198099</v>
      </c>
      <c r="Z334" s="34">
        <v>14.838315579251979</v>
      </c>
      <c r="AA334" s="34">
        <v>14.713325458281302</v>
      </c>
      <c r="AB334" s="34">
        <v>209.72099999999995</v>
      </c>
      <c r="AC334" s="34">
        <v>1.9877136265259336</v>
      </c>
      <c r="AD334" s="34">
        <v>211.70871362652588</v>
      </c>
      <c r="AE334" s="34">
        <v>209.92539141684554</v>
      </c>
    </row>
    <row r="335" spans="1:31" x14ac:dyDescent="0.25">
      <c r="A335" s="18">
        <v>45852</v>
      </c>
      <c r="B335" s="2">
        <v>11</v>
      </c>
      <c r="C335" s="2" t="s">
        <v>178</v>
      </c>
      <c r="D335" s="9">
        <v>35.839785999999997</v>
      </c>
      <c r="E335">
        <v>7.9289519999999995E-3</v>
      </c>
      <c r="G335" s="34">
        <v>57.563999999999993</v>
      </c>
      <c r="H335" s="34">
        <v>0.60186773206393129</v>
      </c>
      <c r="I335" s="34">
        <v>58.165867732063923</v>
      </c>
      <c r="J335" s="34">
        <v>57.704673358778038</v>
      </c>
      <c r="K335" s="34">
        <v>5.1440000000000001</v>
      </c>
      <c r="L335" s="34">
        <v>5.3783747024822165E-2</v>
      </c>
      <c r="M335" s="34">
        <v>5.1977837470248227</v>
      </c>
      <c r="N335" s="34">
        <v>5.1565707691882832</v>
      </c>
      <c r="O335" s="34">
        <v>62.707999999999991</v>
      </c>
      <c r="P335" s="34">
        <v>0.65565147908875343</v>
      </c>
      <c r="Q335" s="34">
        <v>63.363651479088745</v>
      </c>
      <c r="R335" s="34">
        <v>62.861244127966323</v>
      </c>
      <c r="S335" s="34"/>
      <c r="T335" s="34">
        <v>201.47099999999992</v>
      </c>
      <c r="U335" s="34">
        <v>2.1065056953417463</v>
      </c>
      <c r="V335" s="34">
        <v>203.57750569534167</v>
      </c>
      <c r="W335" s="34">
        <v>201.96334942440359</v>
      </c>
      <c r="X335" s="34">
        <v>15.073999999999996</v>
      </c>
      <c r="Y335" s="34">
        <v>0.1576081264875912</v>
      </c>
      <c r="Z335" s="34">
        <v>15.231608126487588</v>
      </c>
      <c r="AA335" s="34">
        <v>15.110837436769858</v>
      </c>
      <c r="AB335" s="34">
        <v>216.5449999999999</v>
      </c>
      <c r="AC335" s="34">
        <v>2.2641138218293375</v>
      </c>
      <c r="AD335" s="34">
        <v>218.80911382182927</v>
      </c>
      <c r="AE335" s="34">
        <v>217.07418686117344</v>
      </c>
    </row>
    <row r="336" spans="1:31" x14ac:dyDescent="0.25">
      <c r="A336" s="18">
        <v>45852</v>
      </c>
      <c r="B336" s="2">
        <v>12</v>
      </c>
      <c r="C336" s="2" t="s">
        <v>178</v>
      </c>
      <c r="D336" s="9">
        <v>59.374132000000003</v>
      </c>
      <c r="E336">
        <v>7.7934579999999996E-3</v>
      </c>
      <c r="G336" s="34">
        <v>58.288000000000011</v>
      </c>
      <c r="H336" s="34">
        <v>0.58971547152848758</v>
      </c>
      <c r="I336" s="34">
        <v>58.877715471528496</v>
      </c>
      <c r="J336" s="34">
        <v>58.418854468865192</v>
      </c>
      <c r="K336" s="34">
        <v>5.2080000000000002</v>
      </c>
      <c r="L336" s="34">
        <v>5.2690745534593103E-2</v>
      </c>
      <c r="M336" s="34">
        <v>5.2606907455345935</v>
      </c>
      <c r="N336" s="34">
        <v>5.2196917731582815</v>
      </c>
      <c r="O336" s="34">
        <v>63.496000000000009</v>
      </c>
      <c r="P336" s="34">
        <v>0.64240621706308065</v>
      </c>
      <c r="Q336" s="34">
        <v>64.138406217063093</v>
      </c>
      <c r="R336" s="34">
        <v>63.638546242023473</v>
      </c>
      <c r="S336" s="34"/>
      <c r="T336" s="34">
        <v>204.27400000000003</v>
      </c>
      <c r="U336" s="34">
        <v>2.0666953443420644</v>
      </c>
      <c r="V336" s="34">
        <v>206.34069534434209</v>
      </c>
      <c r="W336" s="34">
        <v>204.73258780148518</v>
      </c>
      <c r="X336" s="34">
        <v>15.392999999999997</v>
      </c>
      <c r="Y336" s="34">
        <v>0.15573514708409975</v>
      </c>
      <c r="Z336" s="34">
        <v>15.548735147084097</v>
      </c>
      <c r="AA336" s="34">
        <v>15.427556732762174</v>
      </c>
      <c r="AB336" s="34">
        <v>219.66700000000003</v>
      </c>
      <c r="AC336" s="34">
        <v>2.2224304914261639</v>
      </c>
      <c r="AD336" s="34">
        <v>221.8894304914262</v>
      </c>
      <c r="AE336" s="34">
        <v>220.16014453424737</v>
      </c>
    </row>
    <row r="337" spans="1:31" x14ac:dyDescent="0.25">
      <c r="A337" s="18">
        <v>45852</v>
      </c>
      <c r="B337" s="2">
        <v>13</v>
      </c>
      <c r="C337" s="2" t="s">
        <v>178</v>
      </c>
      <c r="D337" s="9">
        <v>46.358573999999997</v>
      </c>
      <c r="E337">
        <v>7.6718979999999999E-3</v>
      </c>
      <c r="G337" s="34">
        <v>58.76</v>
      </c>
      <c r="H337" s="34">
        <v>0.4724208874734428</v>
      </c>
      <c r="I337" s="34">
        <v>59.232420887473438</v>
      </c>
      <c r="J337" s="34">
        <v>58.77799579613167</v>
      </c>
      <c r="K337" s="34">
        <v>5.2359999999999998</v>
      </c>
      <c r="L337" s="34">
        <v>4.2096592355530066E-2</v>
      </c>
      <c r="M337" s="34">
        <v>5.2780965923555296</v>
      </c>
      <c r="N337" s="34">
        <v>5.2376035736648303</v>
      </c>
      <c r="O337" s="34">
        <v>63.995999999999995</v>
      </c>
      <c r="P337" s="34">
        <v>0.51451747982897289</v>
      </c>
      <c r="Q337" s="34">
        <v>64.510517479828962</v>
      </c>
      <c r="R337" s="34">
        <v>64.015599369796504</v>
      </c>
      <c r="S337" s="34"/>
      <c r="T337" s="34">
        <v>205.12099999999998</v>
      </c>
      <c r="U337" s="34">
        <v>1.6491396334145687</v>
      </c>
      <c r="V337" s="34">
        <v>206.77013963341454</v>
      </c>
      <c r="W337" s="34">
        <v>205.18382021270122</v>
      </c>
      <c r="X337" s="34">
        <v>15.390999999999998</v>
      </c>
      <c r="Y337" s="34">
        <v>0.12374114838501972</v>
      </c>
      <c r="Z337" s="34">
        <v>15.514741148385019</v>
      </c>
      <c r="AA337" s="34">
        <v>15.395713636798206</v>
      </c>
      <c r="AB337" s="34">
        <v>220.51199999999997</v>
      </c>
      <c r="AC337" s="34">
        <v>1.7728807817995884</v>
      </c>
      <c r="AD337" s="34">
        <v>222.28488078179956</v>
      </c>
      <c r="AE337" s="34">
        <v>220.57953384949943</v>
      </c>
    </row>
    <row r="338" spans="1:31" x14ac:dyDescent="0.25">
      <c r="A338" s="18">
        <v>45852</v>
      </c>
      <c r="B338" s="2">
        <v>14</v>
      </c>
      <c r="C338" s="2" t="s">
        <v>178</v>
      </c>
      <c r="D338" s="9">
        <v>51.322437999999998</v>
      </c>
      <c r="E338">
        <v>7.6000859999999998E-3</v>
      </c>
      <c r="G338" s="34">
        <v>59.407999999999994</v>
      </c>
      <c r="H338" s="34">
        <v>0.60799549922668139</v>
      </c>
      <c r="I338" s="34">
        <v>60.015995499226676</v>
      </c>
      <c r="J338" s="34">
        <v>59.559868772056944</v>
      </c>
      <c r="K338" s="34">
        <v>5.194</v>
      </c>
      <c r="L338" s="34">
        <v>5.3156622390644073E-2</v>
      </c>
      <c r="M338" s="34">
        <v>5.2471566223906443</v>
      </c>
      <c r="N338" s="34">
        <v>5.2072777808050059</v>
      </c>
      <c r="O338" s="34">
        <v>64.60199999999999</v>
      </c>
      <c r="P338" s="34">
        <v>0.66115212161732551</v>
      </c>
      <c r="Q338" s="34">
        <v>65.263152121617324</v>
      </c>
      <c r="R338" s="34">
        <v>64.767146552861945</v>
      </c>
      <c r="S338" s="34"/>
      <c r="T338" s="34">
        <v>208.16200000000003</v>
      </c>
      <c r="U338" s="34">
        <v>2.1303790585447158</v>
      </c>
      <c r="V338" s="34">
        <v>210.29237905854475</v>
      </c>
      <c r="W338" s="34">
        <v>208.69413889255523</v>
      </c>
      <c r="X338" s="34">
        <v>15.62</v>
      </c>
      <c r="Y338" s="34">
        <v>0.15985876814437053</v>
      </c>
      <c r="Z338" s="34">
        <v>15.77985876814437</v>
      </c>
      <c r="AA338" s="34">
        <v>15.65993048443862</v>
      </c>
      <c r="AB338" s="34">
        <v>223.78200000000004</v>
      </c>
      <c r="AC338" s="34">
        <v>2.2902378266890864</v>
      </c>
      <c r="AD338" s="34">
        <v>226.07223782668913</v>
      </c>
      <c r="AE338" s="34">
        <v>224.35406937699386</v>
      </c>
    </row>
    <row r="339" spans="1:31" x14ac:dyDescent="0.25">
      <c r="A339" s="18">
        <v>45852</v>
      </c>
      <c r="B339" s="2">
        <v>15</v>
      </c>
      <c r="C339" s="2" t="s">
        <v>178</v>
      </c>
      <c r="D339" s="9">
        <v>56.933053000000001</v>
      </c>
      <c r="E339">
        <v>7.7441680000000001E-3</v>
      </c>
      <c r="G339" s="34">
        <v>60.396000000000001</v>
      </c>
      <c r="H339" s="34">
        <v>0.14750754378445732</v>
      </c>
      <c r="I339" s="34">
        <v>60.543507543784457</v>
      </c>
      <c r="J339" s="34">
        <v>60.074648450056124</v>
      </c>
      <c r="K339" s="34">
        <v>5.3040000000000003</v>
      </c>
      <c r="L339" s="34">
        <v>1.2954169352817435E-2</v>
      </c>
      <c r="M339" s="34">
        <v>5.3169541693528179</v>
      </c>
      <c r="N339" s="34">
        <v>5.2757787830170493</v>
      </c>
      <c r="O339" s="34">
        <v>65.7</v>
      </c>
      <c r="P339" s="34">
        <v>0.16046171313727475</v>
      </c>
      <c r="Q339" s="34">
        <v>65.860461713137269</v>
      </c>
      <c r="R339" s="34">
        <v>65.350427233073177</v>
      </c>
      <c r="S339" s="34"/>
      <c r="T339" s="34">
        <v>209.971</v>
      </c>
      <c r="U339" s="34">
        <v>0.51282049268107643</v>
      </c>
      <c r="V339" s="34">
        <v>210.48382049268108</v>
      </c>
      <c r="W339" s="34">
        <v>208.85379842550392</v>
      </c>
      <c r="X339" s="34">
        <v>15.875999999999998</v>
      </c>
      <c r="Y339" s="34">
        <v>3.8774583832075701E-2</v>
      </c>
      <c r="Z339" s="34">
        <v>15.914774583832074</v>
      </c>
      <c r="AA339" s="34">
        <v>15.791527895772749</v>
      </c>
      <c r="AB339" s="34">
        <v>225.84700000000001</v>
      </c>
      <c r="AC339" s="34">
        <v>0.55159507651315209</v>
      </c>
      <c r="AD339" s="34">
        <v>226.39859507651315</v>
      </c>
      <c r="AE339" s="34">
        <v>224.64532632127668</v>
      </c>
    </row>
    <row r="340" spans="1:31" x14ac:dyDescent="0.25">
      <c r="A340" s="18">
        <v>45852</v>
      </c>
      <c r="B340" s="2">
        <v>16</v>
      </c>
      <c r="C340" s="2" t="s">
        <v>178</v>
      </c>
      <c r="D340" s="9">
        <v>56.361449</v>
      </c>
      <c r="E340">
        <v>7.5474360000000002E-3</v>
      </c>
      <c r="G340" s="34">
        <v>58.660000000000004</v>
      </c>
      <c r="H340" s="34">
        <v>0.5055849110801508</v>
      </c>
      <c r="I340" s="34">
        <v>59.165584911080153</v>
      </c>
      <c r="J340" s="34">
        <v>58.719036445561208</v>
      </c>
      <c r="K340" s="34">
        <v>5.2360000000000007</v>
      </c>
      <c r="L340" s="34">
        <v>4.5128581561808219E-2</v>
      </c>
      <c r="M340" s="34">
        <v>5.2811285815618092</v>
      </c>
      <c r="N340" s="34">
        <v>5.2412696015847011</v>
      </c>
      <c r="O340" s="34">
        <v>63.896000000000001</v>
      </c>
      <c r="P340" s="34">
        <v>0.55071349264195901</v>
      </c>
      <c r="Q340" s="34">
        <v>64.446713492641962</v>
      </c>
      <c r="R340" s="34">
        <v>63.960306047145906</v>
      </c>
      <c r="S340" s="34"/>
      <c r="T340" s="34">
        <v>204.38100000000009</v>
      </c>
      <c r="U340" s="34">
        <v>1.7615402269258837</v>
      </c>
      <c r="V340" s="34">
        <v>206.14254022692597</v>
      </c>
      <c r="W340" s="34">
        <v>204.58669259768584</v>
      </c>
      <c r="X340" s="34">
        <v>15.672999999999998</v>
      </c>
      <c r="Y340" s="34">
        <v>0.13508408304396866</v>
      </c>
      <c r="Z340" s="34">
        <v>15.808084083043967</v>
      </c>
      <c r="AA340" s="34">
        <v>15.688773580144575</v>
      </c>
      <c r="AB340" s="34">
        <v>220.05400000000009</v>
      </c>
      <c r="AC340" s="34">
        <v>1.8966243099698523</v>
      </c>
      <c r="AD340" s="34">
        <v>221.95062430996995</v>
      </c>
      <c r="AE340" s="34">
        <v>220.27546617783042</v>
      </c>
    </row>
    <row r="341" spans="1:31" x14ac:dyDescent="0.25">
      <c r="A341" s="18">
        <v>45852</v>
      </c>
      <c r="B341" s="2">
        <v>17</v>
      </c>
      <c r="C341" s="2" t="s">
        <v>178</v>
      </c>
      <c r="D341" s="9">
        <v>65.586631999999994</v>
      </c>
      <c r="E341">
        <v>7.370606E-3</v>
      </c>
      <c r="G341" s="34">
        <v>56.7</v>
      </c>
      <c r="H341" s="34">
        <v>0.67429570276615736</v>
      </c>
      <c r="I341" s="34">
        <v>57.374295702766162</v>
      </c>
      <c r="J341" s="34">
        <v>56.951412374613582</v>
      </c>
      <c r="K341" s="34">
        <v>5.15</v>
      </c>
      <c r="L341" s="34">
        <v>6.1245553249483428E-2</v>
      </c>
      <c r="M341" s="34">
        <v>5.2112455532494835</v>
      </c>
      <c r="N341" s="34">
        <v>5.1728355155072299</v>
      </c>
      <c r="O341" s="34">
        <v>61.85</v>
      </c>
      <c r="P341" s="34">
        <v>0.7355412560156408</v>
      </c>
      <c r="Q341" s="34">
        <v>62.585541256015645</v>
      </c>
      <c r="R341" s="34">
        <v>62.124247890120813</v>
      </c>
      <c r="S341" s="34"/>
      <c r="T341" s="34">
        <v>199.68099999999993</v>
      </c>
      <c r="U341" s="34">
        <v>2.3746744307592418</v>
      </c>
      <c r="V341" s="34">
        <v>202.05567443075915</v>
      </c>
      <c r="W341" s="34">
        <v>200.56640166446576</v>
      </c>
      <c r="X341" s="34">
        <v>15.664000000000001</v>
      </c>
      <c r="Y341" s="34">
        <v>0.18628162060192396</v>
      </c>
      <c r="Z341" s="34">
        <v>15.850281620601926</v>
      </c>
      <c r="AA341" s="34">
        <v>15.733455439787429</v>
      </c>
      <c r="AB341" s="34">
        <v>215.34499999999991</v>
      </c>
      <c r="AC341" s="34">
        <v>2.5609560513611656</v>
      </c>
      <c r="AD341" s="34">
        <v>217.90595605136107</v>
      </c>
      <c r="AE341" s="34">
        <v>216.29985710425319</v>
      </c>
    </row>
    <row r="342" spans="1:31" x14ac:dyDescent="0.25">
      <c r="A342" s="18">
        <v>45852</v>
      </c>
      <c r="B342" s="2">
        <v>18</v>
      </c>
      <c r="C342" s="2" t="s">
        <v>178</v>
      </c>
      <c r="D342" s="9">
        <v>68.245733999999999</v>
      </c>
      <c r="E342">
        <v>7.5570070000000001E-3</v>
      </c>
      <c r="G342" s="34">
        <v>55.120000000000005</v>
      </c>
      <c r="H342" s="34">
        <v>0.7701317771984838</v>
      </c>
      <c r="I342" s="34">
        <v>55.890131777198491</v>
      </c>
      <c r="J342" s="34">
        <v>55.467769660127281</v>
      </c>
      <c r="K342" s="34">
        <v>5.0459999999999994</v>
      </c>
      <c r="L342" s="34">
        <v>7.0502266831341587E-2</v>
      </c>
      <c r="M342" s="34">
        <v>5.1165022668313407</v>
      </c>
      <c r="N342" s="34">
        <v>5.0778368233853808</v>
      </c>
      <c r="O342" s="34">
        <v>60.166000000000004</v>
      </c>
      <c r="P342" s="34">
        <v>0.84063404402982544</v>
      </c>
      <c r="Q342" s="34">
        <v>61.00663404402983</v>
      </c>
      <c r="R342" s="34">
        <v>60.545606483512664</v>
      </c>
      <c r="S342" s="34"/>
      <c r="T342" s="34">
        <v>194.82500000000002</v>
      </c>
      <c r="U342" s="34">
        <v>2.7220777121316151</v>
      </c>
      <c r="V342" s="34">
        <v>197.54707771213162</v>
      </c>
      <c r="W342" s="34">
        <v>196.05421306303151</v>
      </c>
      <c r="X342" s="34">
        <v>15.484999999999996</v>
      </c>
      <c r="Y342" s="34">
        <v>0.21635505388096005</v>
      </c>
      <c r="Z342" s="34">
        <v>15.701355053880956</v>
      </c>
      <c r="AA342" s="34">
        <v>15.582699803829293</v>
      </c>
      <c r="AB342" s="34">
        <v>210.31</v>
      </c>
      <c r="AC342" s="34">
        <v>2.9384327660125753</v>
      </c>
      <c r="AD342" s="34">
        <v>213.24843276601257</v>
      </c>
      <c r="AE342" s="34">
        <v>211.6369128668608</v>
      </c>
    </row>
    <row r="343" spans="1:31" x14ac:dyDescent="0.25">
      <c r="A343" s="18">
        <v>45852</v>
      </c>
      <c r="B343" s="2">
        <v>19</v>
      </c>
      <c r="C343" s="2" t="s">
        <v>178</v>
      </c>
      <c r="D343" s="9">
        <v>64.738652999999999</v>
      </c>
      <c r="E343">
        <v>7.6251870000000003E-3</v>
      </c>
      <c r="G343" s="34">
        <v>53.058</v>
      </c>
      <c r="H343" s="34">
        <v>0.78936447993476899</v>
      </c>
      <c r="I343" s="34">
        <v>53.847364479934768</v>
      </c>
      <c r="J343" s="34">
        <v>53.436768256318103</v>
      </c>
      <c r="K343" s="34">
        <v>4.758</v>
      </c>
      <c r="L343" s="34">
        <v>7.0786614563866534E-2</v>
      </c>
      <c r="M343" s="34">
        <v>4.8287866145638665</v>
      </c>
      <c r="N343" s="34">
        <v>4.7919662136447201</v>
      </c>
      <c r="O343" s="34">
        <v>57.816000000000003</v>
      </c>
      <c r="P343" s="34">
        <v>0.86015109449863547</v>
      </c>
      <c r="Q343" s="34">
        <v>58.676151094498636</v>
      </c>
      <c r="R343" s="34">
        <v>58.228734469962824</v>
      </c>
      <c r="S343" s="34"/>
      <c r="T343" s="34">
        <v>187.77000000000015</v>
      </c>
      <c r="U343" s="34">
        <v>2.7935272418363244</v>
      </c>
      <c r="V343" s="34">
        <v>190.56352724183648</v>
      </c>
      <c r="W343" s="34">
        <v>189.11044471123788</v>
      </c>
      <c r="X343" s="34">
        <v>15.131</v>
      </c>
      <c r="Y343" s="34">
        <v>0.22510976565066512</v>
      </c>
      <c r="Z343" s="34">
        <v>15.356109765650665</v>
      </c>
      <c r="AA343" s="34">
        <v>15.239016557095052</v>
      </c>
      <c r="AB343" s="34">
        <v>202.90100000000015</v>
      </c>
      <c r="AC343" s="34">
        <v>3.0186370074869897</v>
      </c>
      <c r="AD343" s="34">
        <v>205.91963700748715</v>
      </c>
      <c r="AE343" s="34">
        <v>204.34946126833293</v>
      </c>
    </row>
    <row r="344" spans="1:31" x14ac:dyDescent="0.25">
      <c r="A344" s="18">
        <v>45852</v>
      </c>
      <c r="B344" s="2">
        <v>20</v>
      </c>
      <c r="C344" s="2" t="s">
        <v>178</v>
      </c>
      <c r="D344" s="9">
        <v>82.527501999999998</v>
      </c>
      <c r="E344">
        <v>7.8622280000000006E-3</v>
      </c>
      <c r="G344" s="34">
        <v>50.994</v>
      </c>
      <c r="H344" s="34">
        <v>0.31270811336772936</v>
      </c>
      <c r="I344" s="34">
        <v>51.306708113367726</v>
      </c>
      <c r="J344" s="34">
        <v>50.903323076250977</v>
      </c>
      <c r="K344" s="34">
        <v>4.6720000000000006</v>
      </c>
      <c r="L344" s="34">
        <v>2.8649886372005173E-2</v>
      </c>
      <c r="M344" s="34">
        <v>4.7006498863720054</v>
      </c>
      <c r="N344" s="34">
        <v>4.6636923052171744</v>
      </c>
      <c r="O344" s="34">
        <v>55.665999999999997</v>
      </c>
      <c r="P344" s="34">
        <v>0.34135799973973452</v>
      </c>
      <c r="Q344" s="34">
        <v>56.007357999739732</v>
      </c>
      <c r="R344" s="34">
        <v>55.567015381468153</v>
      </c>
      <c r="S344" s="34"/>
      <c r="T344" s="34">
        <v>181.38999999999987</v>
      </c>
      <c r="U344" s="34">
        <v>1.1123293854918694</v>
      </c>
      <c r="V344" s="34">
        <v>182.50232938549175</v>
      </c>
      <c r="W344" s="34">
        <v>181.06745446133192</v>
      </c>
      <c r="X344" s="34">
        <v>14.683999999999997</v>
      </c>
      <c r="Y344" s="34">
        <v>9.0046004170916905E-2</v>
      </c>
      <c r="Z344" s="34">
        <v>14.774046004170915</v>
      </c>
      <c r="AA344" s="34">
        <v>14.657889086003633</v>
      </c>
      <c r="AB344" s="34">
        <v>196.07399999999987</v>
      </c>
      <c r="AC344" s="34">
        <v>1.2023753896627865</v>
      </c>
      <c r="AD344" s="34">
        <v>197.27637538966266</v>
      </c>
      <c r="AE344" s="34">
        <v>195.72534354733554</v>
      </c>
    </row>
    <row r="345" spans="1:31" x14ac:dyDescent="0.25">
      <c r="A345" s="18">
        <v>45852</v>
      </c>
      <c r="B345" s="2">
        <v>21</v>
      </c>
      <c r="C345" s="2" t="s">
        <v>178</v>
      </c>
      <c r="D345" s="9">
        <v>127.519424</v>
      </c>
      <c r="E345">
        <v>8.0026639999999996E-3</v>
      </c>
      <c r="G345" s="34">
        <v>47.041999999999994</v>
      </c>
      <c r="H345" s="34">
        <v>0.22756826008076103</v>
      </c>
      <c r="I345" s="34">
        <v>47.269568260080753</v>
      </c>
      <c r="J345" s="34">
        <v>46.89128578787026</v>
      </c>
      <c r="K345" s="34">
        <v>4.2839999999999998</v>
      </c>
      <c r="L345" s="34">
        <v>2.0724085416988655E-2</v>
      </c>
      <c r="M345" s="34">
        <v>4.3047240854169884</v>
      </c>
      <c r="N345" s="34">
        <v>4.2702748249486886</v>
      </c>
      <c r="O345" s="34">
        <v>51.325999999999993</v>
      </c>
      <c r="P345" s="34">
        <v>0.2482923454977497</v>
      </c>
      <c r="Q345" s="34">
        <v>51.574292345497739</v>
      </c>
      <c r="R345" s="34">
        <v>51.161560612818946</v>
      </c>
      <c r="S345" s="34"/>
      <c r="T345" s="34">
        <v>169.20400000000004</v>
      </c>
      <c r="U345" s="34">
        <v>0.81853364820171548</v>
      </c>
      <c r="V345" s="34">
        <v>170.02253364820174</v>
      </c>
      <c r="W345" s="34">
        <v>168.66190043898649</v>
      </c>
      <c r="X345" s="34">
        <v>13.723999999999997</v>
      </c>
      <c r="Y345" s="34">
        <v>6.6390604169643389E-2</v>
      </c>
      <c r="Z345" s="34">
        <v>13.790390604169641</v>
      </c>
      <c r="AA345" s="34">
        <v>13.680030741735713</v>
      </c>
      <c r="AB345" s="34">
        <v>182.92800000000003</v>
      </c>
      <c r="AC345" s="34">
        <v>0.88492425237135885</v>
      </c>
      <c r="AD345" s="34">
        <v>183.81292425237137</v>
      </c>
      <c r="AE345" s="34">
        <v>182.34193118072221</v>
      </c>
    </row>
    <row r="346" spans="1:31" x14ac:dyDescent="0.25">
      <c r="A346" s="18">
        <v>45852</v>
      </c>
      <c r="B346" s="2">
        <v>22</v>
      </c>
      <c r="C346" s="2" t="s">
        <v>178</v>
      </c>
      <c r="D346" s="9">
        <v>59.001767000000001</v>
      </c>
      <c r="E346">
        <v>8.6848889999999995E-3</v>
      </c>
      <c r="G346" s="34">
        <v>43.887999999999984</v>
      </c>
      <c r="H346" s="34">
        <v>0.45466858133939886</v>
      </c>
      <c r="I346" s="34">
        <v>44.342668581339382</v>
      </c>
      <c r="J346" s="34">
        <v>43.957557426746661</v>
      </c>
      <c r="K346" s="34">
        <v>3.984</v>
      </c>
      <c r="L346" s="34">
        <v>4.1273232502191157E-2</v>
      </c>
      <c r="M346" s="34">
        <v>4.0252732325021912</v>
      </c>
      <c r="N346" s="34">
        <v>3.9903141812832383</v>
      </c>
      <c r="O346" s="34">
        <v>47.871999999999986</v>
      </c>
      <c r="P346" s="34">
        <v>0.49594181384159003</v>
      </c>
      <c r="Q346" s="34">
        <v>48.367941813841576</v>
      </c>
      <c r="R346" s="34">
        <v>47.947871608029899</v>
      </c>
      <c r="S346" s="34"/>
      <c r="T346" s="34">
        <v>159.02199999999999</v>
      </c>
      <c r="U346" s="34">
        <v>1.647427705563113</v>
      </c>
      <c r="V346" s="34">
        <v>160.66942770556309</v>
      </c>
      <c r="W346" s="34">
        <v>159.27403156024675</v>
      </c>
      <c r="X346" s="34">
        <v>13.102</v>
      </c>
      <c r="Y346" s="34">
        <v>0.13573340668767786</v>
      </c>
      <c r="Z346" s="34">
        <v>13.237733406687678</v>
      </c>
      <c r="AA346" s="34">
        <v>13.122765161439004</v>
      </c>
      <c r="AB346" s="34">
        <v>172.124</v>
      </c>
      <c r="AC346" s="34">
        <v>1.7831611122507909</v>
      </c>
      <c r="AD346" s="34">
        <v>173.90716111225078</v>
      </c>
      <c r="AE346" s="34">
        <v>172.39679672168575</v>
      </c>
    </row>
    <row r="347" spans="1:31" x14ac:dyDescent="0.25">
      <c r="A347" s="18">
        <v>45852</v>
      </c>
      <c r="B347" s="2">
        <v>23</v>
      </c>
      <c r="C347" s="2" t="s">
        <v>178</v>
      </c>
      <c r="D347" s="9">
        <v>47.644151000000001</v>
      </c>
      <c r="E347">
        <v>8.9395610000000004E-3</v>
      </c>
      <c r="G347" s="34">
        <v>40.17</v>
      </c>
      <c r="H347" s="34">
        <v>0.35203172578699748</v>
      </c>
      <c r="I347" s="34">
        <v>40.522031725787002</v>
      </c>
      <c r="J347" s="34">
        <v>40.159782551330395</v>
      </c>
      <c r="K347" s="34">
        <v>3.5939999999999999</v>
      </c>
      <c r="L347" s="34">
        <v>3.1496191747036821E-2</v>
      </c>
      <c r="M347" s="34">
        <v>3.6254961917470365</v>
      </c>
      <c r="N347" s="34">
        <v>3.593085847385646</v>
      </c>
      <c r="O347" s="34">
        <v>43.764000000000003</v>
      </c>
      <c r="P347" s="34">
        <v>0.38352791753403431</v>
      </c>
      <c r="Q347" s="34">
        <v>44.147527917534042</v>
      </c>
      <c r="R347" s="34">
        <v>43.752868398716039</v>
      </c>
      <c r="S347" s="34"/>
      <c r="T347" s="34">
        <v>146.37700000000001</v>
      </c>
      <c r="U347" s="34">
        <v>1.2827818751686169</v>
      </c>
      <c r="V347" s="34">
        <v>147.65978187516862</v>
      </c>
      <c r="W347" s="34">
        <v>146.33976824784884</v>
      </c>
      <c r="X347" s="34">
        <v>12.163</v>
      </c>
      <c r="Y347" s="34">
        <v>0.10659103511942374</v>
      </c>
      <c r="Z347" s="34">
        <v>12.269591035119424</v>
      </c>
      <c r="AA347" s="34">
        <v>12.159906277615921</v>
      </c>
      <c r="AB347" s="34">
        <v>158.54000000000002</v>
      </c>
      <c r="AC347" s="34">
        <v>1.3893729102880406</v>
      </c>
      <c r="AD347" s="34">
        <v>159.92937291028804</v>
      </c>
      <c r="AE347" s="34">
        <v>158.49967452546477</v>
      </c>
    </row>
    <row r="348" spans="1:31" x14ac:dyDescent="0.25">
      <c r="A348" s="18">
        <v>45852</v>
      </c>
      <c r="B348" s="2">
        <v>24</v>
      </c>
      <c r="C348" s="2" t="s">
        <v>23</v>
      </c>
      <c r="D348" s="9">
        <v>35.554381999999997</v>
      </c>
      <c r="E348">
        <v>9.2138729999999992E-3</v>
      </c>
      <c r="G348" s="34">
        <v>37.860000000000007</v>
      </c>
      <c r="H348" s="34">
        <v>0.27256023273723828</v>
      </c>
      <c r="I348" s="34">
        <v>38.132560232737248</v>
      </c>
      <c r="J348" s="34">
        <v>37.781211665587961</v>
      </c>
      <c r="K348" s="34">
        <v>3.4239999999999995</v>
      </c>
      <c r="L348" s="34">
        <v>2.4649927017757624E-2</v>
      </c>
      <c r="M348" s="34">
        <v>3.4486499270177573</v>
      </c>
      <c r="N348" s="34">
        <v>3.4168745045687565</v>
      </c>
      <c r="O348" s="34">
        <v>41.284000000000006</v>
      </c>
      <c r="P348" s="34">
        <v>0.29721015975499593</v>
      </c>
      <c r="Q348" s="34">
        <v>41.581210159755003</v>
      </c>
      <c r="R348" s="34">
        <v>41.198086170156714</v>
      </c>
      <c r="S348" s="34"/>
      <c r="T348" s="34">
        <v>136.54799999999997</v>
      </c>
      <c r="U348" s="34">
        <v>0.9830310264079346</v>
      </c>
      <c r="V348" s="34">
        <v>137.5310310264079</v>
      </c>
      <c r="W348" s="34">
        <v>136.26383757297151</v>
      </c>
      <c r="X348" s="34">
        <v>11.537999999999995</v>
      </c>
      <c r="Y348" s="34">
        <v>8.3063918788226443E-2</v>
      </c>
      <c r="Z348" s="34">
        <v>11.621063918788222</v>
      </c>
      <c r="AA348" s="34">
        <v>11.513988911715625</v>
      </c>
      <c r="AB348" s="34">
        <v>148.08599999999996</v>
      </c>
      <c r="AC348" s="34">
        <v>1.066094945196161</v>
      </c>
      <c r="AD348" s="34">
        <v>149.15209494519613</v>
      </c>
      <c r="AE348" s="34">
        <v>147.77782648468713</v>
      </c>
    </row>
    <row r="349" spans="1:31" x14ac:dyDescent="0.25">
      <c r="A349" s="18">
        <v>45853</v>
      </c>
      <c r="B349" s="2">
        <v>1</v>
      </c>
      <c r="C349" s="2" t="s">
        <v>23</v>
      </c>
      <c r="D349" s="9">
        <v>31.333993</v>
      </c>
      <c r="E349">
        <v>9.3331360000000006E-3</v>
      </c>
      <c r="G349" s="34">
        <v>36.195999999999998</v>
      </c>
      <c r="H349" s="34">
        <v>0.25678734498217148</v>
      </c>
      <c r="I349" s="34">
        <v>36.45278734498217</v>
      </c>
      <c r="J349" s="34">
        <v>36.112568523112373</v>
      </c>
      <c r="K349" s="34">
        <v>3.262</v>
      </c>
      <c r="L349" s="34">
        <v>2.3141792444796208E-2</v>
      </c>
      <c r="M349" s="34">
        <v>3.2851417924447963</v>
      </c>
      <c r="N349" s="34">
        <v>3.2544811173166255</v>
      </c>
      <c r="O349" s="34">
        <v>39.457999999999998</v>
      </c>
      <c r="P349" s="34">
        <v>0.27992913742696768</v>
      </c>
      <c r="Q349" s="34">
        <v>39.737929137426967</v>
      </c>
      <c r="R349" s="34">
        <v>39.367049640428995</v>
      </c>
      <c r="S349" s="34"/>
      <c r="T349" s="34">
        <v>130.04100000000003</v>
      </c>
      <c r="U349" s="34">
        <v>0.9225572750808535</v>
      </c>
      <c r="V349" s="34">
        <v>130.96355727508089</v>
      </c>
      <c r="W349" s="34">
        <v>129.74125658398879</v>
      </c>
      <c r="X349" s="34">
        <v>11.03</v>
      </c>
      <c r="Y349" s="34">
        <v>7.8250757408369759E-2</v>
      </c>
      <c r="Z349" s="34">
        <v>11.108250757408369</v>
      </c>
      <c r="AA349" s="34">
        <v>11.004575942367374</v>
      </c>
      <c r="AB349" s="34">
        <v>141.07100000000003</v>
      </c>
      <c r="AC349" s="34">
        <v>1.0008080324892232</v>
      </c>
      <c r="AD349" s="34">
        <v>142.07180803248926</v>
      </c>
      <c r="AE349" s="34">
        <v>140.74583252635617</v>
      </c>
    </row>
    <row r="350" spans="1:31" x14ac:dyDescent="0.25">
      <c r="A350" s="18">
        <v>45853</v>
      </c>
      <c r="B350" s="2">
        <v>2</v>
      </c>
      <c r="C350" s="2" t="s">
        <v>23</v>
      </c>
      <c r="D350" s="9">
        <v>26.365836999999999</v>
      </c>
      <c r="E350">
        <v>9.1159239999999992E-3</v>
      </c>
      <c r="G350" s="34">
        <v>35.18399999999999</v>
      </c>
      <c r="H350" s="34">
        <v>0.29108125134713947</v>
      </c>
      <c r="I350" s="34">
        <v>35.475081251347127</v>
      </c>
      <c r="J350" s="34">
        <v>35.151693106766018</v>
      </c>
      <c r="K350" s="34">
        <v>3.1459999999999995</v>
      </c>
      <c r="L350" s="34">
        <v>2.6027217392510828E-2</v>
      </c>
      <c r="M350" s="34">
        <v>3.1720272173925101</v>
      </c>
      <c r="N350" s="34">
        <v>3.1431112583528282</v>
      </c>
      <c r="O350" s="34">
        <v>38.329999999999991</v>
      </c>
      <c r="P350" s="34">
        <v>0.31710846873965032</v>
      </c>
      <c r="Q350" s="34">
        <v>38.647108468739638</v>
      </c>
      <c r="R350" s="34">
        <v>38.29480436511885</v>
      </c>
      <c r="S350" s="34"/>
      <c r="T350" s="34">
        <v>125.87500000000003</v>
      </c>
      <c r="U350" s="34">
        <v>1.0413782546987607</v>
      </c>
      <c r="V350" s="34">
        <v>126.91637825469878</v>
      </c>
      <c r="W350" s="34">
        <v>125.7594181961737</v>
      </c>
      <c r="X350" s="34">
        <v>10.691999999999995</v>
      </c>
      <c r="Y350" s="34">
        <v>8.8456137431889917E-2</v>
      </c>
      <c r="Z350" s="34">
        <v>10.780456137431885</v>
      </c>
      <c r="AA350" s="34">
        <v>10.682182318597722</v>
      </c>
      <c r="AB350" s="34">
        <v>136.56700000000004</v>
      </c>
      <c r="AC350" s="34">
        <v>1.1298343921306506</v>
      </c>
      <c r="AD350" s="34">
        <v>137.69683439213068</v>
      </c>
      <c r="AE350" s="34">
        <v>136.44160051477141</v>
      </c>
    </row>
    <row r="351" spans="1:31" x14ac:dyDescent="0.25">
      <c r="A351" s="18">
        <v>45853</v>
      </c>
      <c r="B351" s="2">
        <v>3</v>
      </c>
      <c r="C351" s="2" t="s">
        <v>23</v>
      </c>
      <c r="D351" s="9">
        <v>23.645181999999998</v>
      </c>
      <c r="E351">
        <v>9.2536300000000005E-3</v>
      </c>
      <c r="G351" s="34">
        <v>33.962000000000003</v>
      </c>
      <c r="H351" s="34">
        <v>0.36083860890938346</v>
      </c>
      <c r="I351" s="34">
        <v>34.322838608909386</v>
      </c>
      <c r="J351" s="34">
        <v>34.005227759872824</v>
      </c>
      <c r="K351" s="34">
        <v>3.1379999999999999</v>
      </c>
      <c r="L351" s="34">
        <v>3.3340543983206086E-2</v>
      </c>
      <c r="M351" s="34">
        <v>3.1713405439832059</v>
      </c>
      <c r="N351" s="34">
        <v>3.1419941319851863</v>
      </c>
      <c r="O351" s="34">
        <v>37.1</v>
      </c>
      <c r="P351" s="34">
        <v>0.39417915289258953</v>
      </c>
      <c r="Q351" s="34">
        <v>37.494179152892592</v>
      </c>
      <c r="R351" s="34">
        <v>37.14722189185801</v>
      </c>
      <c r="S351" s="34"/>
      <c r="T351" s="34">
        <v>123.33900000000006</v>
      </c>
      <c r="U351" s="34">
        <v>1.3104491250301649</v>
      </c>
      <c r="V351" s="34">
        <v>124.64944912503022</v>
      </c>
      <c r="W351" s="34">
        <v>123.49598924312336</v>
      </c>
      <c r="X351" s="34">
        <v>10.537999999999998</v>
      </c>
      <c r="Y351" s="34">
        <v>0.11196387906151234</v>
      </c>
      <c r="Z351" s="34">
        <v>10.649963879061511</v>
      </c>
      <c r="AA351" s="34">
        <v>10.551413053811311</v>
      </c>
      <c r="AB351" s="34">
        <v>133.87700000000007</v>
      </c>
      <c r="AC351" s="34">
        <v>1.4224130040916771</v>
      </c>
      <c r="AD351" s="34">
        <v>135.29941300409172</v>
      </c>
      <c r="AE351" s="34">
        <v>134.04740229693468</v>
      </c>
    </row>
    <row r="352" spans="1:31" x14ac:dyDescent="0.25">
      <c r="A352" s="18">
        <v>45853</v>
      </c>
      <c r="B352" s="2">
        <v>4</v>
      </c>
      <c r="C352" s="2" t="s">
        <v>23</v>
      </c>
      <c r="D352" s="9">
        <v>21.023906</v>
      </c>
      <c r="E352">
        <v>8.9907809999999998E-3</v>
      </c>
      <c r="G352" s="34">
        <v>33.921999999999983</v>
      </c>
      <c r="H352" s="34">
        <v>0.31766250391981748</v>
      </c>
      <c r="I352" s="34">
        <v>34.239662503919803</v>
      </c>
      <c r="J352" s="34">
        <v>33.931821196833148</v>
      </c>
      <c r="K352" s="34">
        <v>3.0899999999999994</v>
      </c>
      <c r="L352" s="34">
        <v>2.8936299071759812E-2</v>
      </c>
      <c r="M352" s="34">
        <v>3.1189362990717591</v>
      </c>
      <c r="N352" s="34">
        <v>3.0908946258538545</v>
      </c>
      <c r="O352" s="34">
        <v>37.011999999999979</v>
      </c>
      <c r="P352" s="34">
        <v>0.3465988029915773</v>
      </c>
      <c r="Q352" s="34">
        <v>37.358598802991565</v>
      </c>
      <c r="R352" s="34">
        <v>37.022715822687005</v>
      </c>
      <c r="S352" s="34"/>
      <c r="T352" s="34">
        <v>122.852</v>
      </c>
      <c r="U352" s="34">
        <v>1.1504473183054489</v>
      </c>
      <c r="V352" s="34">
        <v>124.00244731830546</v>
      </c>
      <c r="W352" s="34">
        <v>122.88756847100254</v>
      </c>
      <c r="X352" s="34">
        <v>10.432999999999998</v>
      </c>
      <c r="Y352" s="34">
        <v>9.769980848403563E-2</v>
      </c>
      <c r="Z352" s="34">
        <v>10.530699808484034</v>
      </c>
      <c r="AA352" s="34">
        <v>10.436020592729212</v>
      </c>
      <c r="AB352" s="34">
        <v>133.285</v>
      </c>
      <c r="AC352" s="34">
        <v>1.2481471267894846</v>
      </c>
      <c r="AD352" s="34">
        <v>134.53314712678949</v>
      </c>
      <c r="AE352" s="34">
        <v>133.32358906373176</v>
      </c>
    </row>
    <row r="353" spans="1:31" x14ac:dyDescent="0.25">
      <c r="A353" s="18">
        <v>45853</v>
      </c>
      <c r="B353" s="2">
        <v>5</v>
      </c>
      <c r="C353" s="2" t="s">
        <v>23</v>
      </c>
      <c r="D353" s="9">
        <v>21.724526000000001</v>
      </c>
      <c r="E353">
        <v>9.0882350000000001E-3</v>
      </c>
      <c r="G353" s="34">
        <v>34.696000000000005</v>
      </c>
      <c r="H353" s="34">
        <v>0.25917096066118922</v>
      </c>
      <c r="I353" s="34">
        <v>34.955170960661192</v>
      </c>
      <c r="J353" s="34">
        <v>34.637490152505528</v>
      </c>
      <c r="K353" s="34">
        <v>3.202</v>
      </c>
      <c r="L353" s="34">
        <v>2.3918186996689177E-2</v>
      </c>
      <c r="M353" s="34">
        <v>3.2259181869966893</v>
      </c>
      <c r="N353" s="34">
        <v>3.1966002844224897</v>
      </c>
      <c r="O353" s="34">
        <v>37.898000000000003</v>
      </c>
      <c r="P353" s="34">
        <v>0.2830891476578784</v>
      </c>
      <c r="Q353" s="34">
        <v>38.181089147657879</v>
      </c>
      <c r="R353" s="34">
        <v>37.834090436928015</v>
      </c>
      <c r="S353" s="34"/>
      <c r="T353" s="34">
        <v>126.12600000000002</v>
      </c>
      <c r="U353" s="34">
        <v>0.94213155938301674</v>
      </c>
      <c r="V353" s="34">
        <v>127.06813155938303</v>
      </c>
      <c r="W353" s="34">
        <v>125.91330651876045</v>
      </c>
      <c r="X353" s="34">
        <v>10.763000000000002</v>
      </c>
      <c r="Y353" s="34">
        <v>8.0397078902362792E-2</v>
      </c>
      <c r="Z353" s="34">
        <v>10.843397078902365</v>
      </c>
      <c r="AA353" s="34">
        <v>10.744849738050986</v>
      </c>
      <c r="AB353" s="34">
        <v>136.88900000000001</v>
      </c>
      <c r="AC353" s="34">
        <v>1.0225286382853795</v>
      </c>
      <c r="AD353" s="34">
        <v>137.9115286382854</v>
      </c>
      <c r="AE353" s="34">
        <v>136.65815625681142</v>
      </c>
    </row>
    <row r="354" spans="1:31" x14ac:dyDescent="0.25">
      <c r="A354" s="18">
        <v>45853</v>
      </c>
      <c r="B354" s="2">
        <v>6</v>
      </c>
      <c r="C354" s="2" t="s">
        <v>23</v>
      </c>
      <c r="D354" s="9">
        <v>26.806152000000001</v>
      </c>
      <c r="E354">
        <v>9.4000750000000008E-3</v>
      </c>
      <c r="G354" s="34">
        <v>36.948</v>
      </c>
      <c r="H354" s="34">
        <v>0.33542472411920282</v>
      </c>
      <c r="I354" s="34">
        <v>37.2834247241192</v>
      </c>
      <c r="J354" s="34">
        <v>36.932957735455631</v>
      </c>
      <c r="K354" s="34">
        <v>3.3600000000000003</v>
      </c>
      <c r="L354" s="34">
        <v>3.0503060329125302E-2</v>
      </c>
      <c r="M354" s="34">
        <v>3.3905030603291255</v>
      </c>
      <c r="N354" s="34">
        <v>3.3586320772743026</v>
      </c>
      <c r="O354" s="34">
        <v>40.308</v>
      </c>
      <c r="P354" s="34">
        <v>0.36592778444832813</v>
      </c>
      <c r="Q354" s="34">
        <v>40.673927784448324</v>
      </c>
      <c r="R354" s="34">
        <v>40.291589812729931</v>
      </c>
      <c r="S354" s="34"/>
      <c r="T354" s="34">
        <v>134.89300000000003</v>
      </c>
      <c r="U354" s="34">
        <v>1.2245980110049701</v>
      </c>
      <c r="V354" s="34">
        <v>136.11759801100499</v>
      </c>
      <c r="W354" s="34">
        <v>134.8380823808817</v>
      </c>
      <c r="X354" s="34">
        <v>11.274000000000001</v>
      </c>
      <c r="Y354" s="34">
        <v>0.10234866135433292</v>
      </c>
      <c r="Z354" s="34">
        <v>11.376348661354333</v>
      </c>
      <c r="AA354" s="34">
        <v>11.269410130711453</v>
      </c>
      <c r="AB354" s="34">
        <v>146.16700000000003</v>
      </c>
      <c r="AC354" s="34">
        <v>1.3269466723593031</v>
      </c>
      <c r="AD354" s="34">
        <v>147.49394667235933</v>
      </c>
      <c r="AE354" s="34">
        <v>146.10749251159316</v>
      </c>
    </row>
    <row r="355" spans="1:31" x14ac:dyDescent="0.25">
      <c r="A355" s="18">
        <v>45853</v>
      </c>
      <c r="B355" s="2">
        <v>7</v>
      </c>
      <c r="C355" s="2" t="s">
        <v>23</v>
      </c>
      <c r="D355" s="9">
        <v>30.945238</v>
      </c>
      <c r="E355">
        <v>9.5556489999999994E-3</v>
      </c>
      <c r="G355" s="34">
        <v>40.710000000000015</v>
      </c>
      <c r="H355" s="34">
        <v>0.1859753433575774</v>
      </c>
      <c r="I355" s="34">
        <v>40.895975343357591</v>
      </c>
      <c r="J355" s="34">
        <v>40.505187757463816</v>
      </c>
      <c r="K355" s="34">
        <v>3.6539999999999999</v>
      </c>
      <c r="L355" s="34">
        <v>1.6692554768572523E-2</v>
      </c>
      <c r="M355" s="34">
        <v>3.6706925547685723</v>
      </c>
      <c r="N355" s="34">
        <v>3.6356167051282906</v>
      </c>
      <c r="O355" s="34">
        <v>44.364000000000019</v>
      </c>
      <c r="P355" s="34">
        <v>0.20266789812614994</v>
      </c>
      <c r="Q355" s="34">
        <v>44.566667898126163</v>
      </c>
      <c r="R355" s="34">
        <v>44.140804462592108</v>
      </c>
      <c r="S355" s="34"/>
      <c r="T355" s="34">
        <v>148.02900000000005</v>
      </c>
      <c r="U355" s="34">
        <v>0.67624033657280325</v>
      </c>
      <c r="V355" s="34">
        <v>148.70524033657284</v>
      </c>
      <c r="W355" s="34">
        <v>147.28426525545592</v>
      </c>
      <c r="X355" s="34">
        <v>11.904999999999994</v>
      </c>
      <c r="Y355" s="34">
        <v>5.4385567739424136E-2</v>
      </c>
      <c r="Z355" s="34">
        <v>11.959385567739417</v>
      </c>
      <c r="AA355" s="34">
        <v>11.845105876998435</v>
      </c>
      <c r="AB355" s="34">
        <v>159.93400000000005</v>
      </c>
      <c r="AC355" s="34">
        <v>0.7306259043122274</v>
      </c>
      <c r="AD355" s="34">
        <v>160.66462590431226</v>
      </c>
      <c r="AE355" s="34">
        <v>159.12937113245437</v>
      </c>
    </row>
    <row r="356" spans="1:31" x14ac:dyDescent="0.25">
      <c r="A356" s="18">
        <v>45853</v>
      </c>
      <c r="B356" s="2">
        <v>8</v>
      </c>
      <c r="C356" s="2" t="s">
        <v>178</v>
      </c>
      <c r="D356" s="9">
        <v>29.877752000000001</v>
      </c>
      <c r="E356">
        <v>9.3735099999999998E-3</v>
      </c>
      <c r="G356" s="34">
        <v>46.010000000000005</v>
      </c>
      <c r="H356" s="34">
        <v>0.35273853514296621</v>
      </c>
      <c r="I356" s="34">
        <v>46.362738535142974</v>
      </c>
      <c r="J356" s="34">
        <v>45.928156941856429</v>
      </c>
      <c r="K356" s="34">
        <v>3.9119999999999999</v>
      </c>
      <c r="L356" s="34">
        <v>2.9991592033890103E-2</v>
      </c>
      <c r="M356" s="34">
        <v>3.9419915920338902</v>
      </c>
      <c r="N356" s="34">
        <v>3.9050412944260446</v>
      </c>
      <c r="O356" s="34">
        <v>49.922000000000004</v>
      </c>
      <c r="P356" s="34">
        <v>0.38273012717685634</v>
      </c>
      <c r="Q356" s="34">
        <v>50.304730127176867</v>
      </c>
      <c r="R356" s="34">
        <v>49.83319823628247</v>
      </c>
      <c r="S356" s="34"/>
      <c r="T356" s="34">
        <v>165.26100000000008</v>
      </c>
      <c r="U356" s="34">
        <v>1.2669837656218597</v>
      </c>
      <c r="V356" s="34">
        <v>166.52798376562194</v>
      </c>
      <c r="W356" s="34">
        <v>164.96703204451504</v>
      </c>
      <c r="X356" s="34">
        <v>12.796000000000001</v>
      </c>
      <c r="Y356" s="34">
        <v>9.8101332225372651E-2</v>
      </c>
      <c r="Z356" s="34">
        <v>12.894101332225373</v>
      </c>
      <c r="AA356" s="34">
        <v>12.773238344446746</v>
      </c>
      <c r="AB356" s="34">
        <v>178.05700000000007</v>
      </c>
      <c r="AC356" s="34">
        <v>1.3650850978472322</v>
      </c>
      <c r="AD356" s="34">
        <v>179.42208509784732</v>
      </c>
      <c r="AE356" s="34">
        <v>177.74027038896179</v>
      </c>
    </row>
    <row r="357" spans="1:31" x14ac:dyDescent="0.25">
      <c r="A357" s="18">
        <v>45853</v>
      </c>
      <c r="B357" s="2">
        <v>9</v>
      </c>
      <c r="C357" s="2" t="s">
        <v>178</v>
      </c>
      <c r="D357" s="9">
        <v>31.13317</v>
      </c>
      <c r="E357">
        <v>9.2084249999999992E-3</v>
      </c>
      <c r="G357" s="34">
        <v>51.808</v>
      </c>
      <c r="H357" s="34">
        <v>0.16122299529640552</v>
      </c>
      <c r="I357" s="34">
        <v>51.969222995296406</v>
      </c>
      <c r="J357" s="34">
        <v>51.490668303035946</v>
      </c>
      <c r="K357" s="34">
        <v>4.5339999999999998</v>
      </c>
      <c r="L357" s="34">
        <v>1.4109501634378911E-2</v>
      </c>
      <c r="M357" s="34">
        <v>4.5481095016343787</v>
      </c>
      <c r="N357" s="34">
        <v>4.5062285763967909</v>
      </c>
      <c r="O357" s="34">
        <v>56.341999999999999</v>
      </c>
      <c r="P357" s="34">
        <v>0.17533249693078443</v>
      </c>
      <c r="Q357" s="34">
        <v>56.517332496930784</v>
      </c>
      <c r="R357" s="34">
        <v>55.99689687943274</v>
      </c>
      <c r="S357" s="34"/>
      <c r="T357" s="34">
        <v>183.17500000000001</v>
      </c>
      <c r="U357" s="34">
        <v>0.57002822273430898</v>
      </c>
      <c r="V357" s="34">
        <v>183.74502822273433</v>
      </c>
      <c r="W357" s="34">
        <v>182.05302591122242</v>
      </c>
      <c r="X357" s="34">
        <v>13.764999999999999</v>
      </c>
      <c r="Y357" s="34">
        <v>4.2835749889110215E-2</v>
      </c>
      <c r="Z357" s="34">
        <v>13.80783574988911</v>
      </c>
      <c r="AA357" s="34">
        <v>13.680687329973937</v>
      </c>
      <c r="AB357" s="34">
        <v>196.94</v>
      </c>
      <c r="AC357" s="34">
        <v>0.61286397262341918</v>
      </c>
      <c r="AD357" s="34">
        <v>197.55286397262344</v>
      </c>
      <c r="AE357" s="34">
        <v>195.73371324119637</v>
      </c>
    </row>
    <row r="358" spans="1:31" x14ac:dyDescent="0.25">
      <c r="A358" s="18">
        <v>45853</v>
      </c>
      <c r="B358" s="2">
        <v>10</v>
      </c>
      <c r="C358" s="2" t="s">
        <v>178</v>
      </c>
      <c r="D358" s="9">
        <v>34.064754000000001</v>
      </c>
      <c r="E358">
        <v>8.8278130000000003E-3</v>
      </c>
      <c r="G358" s="34">
        <v>57.062000000000012</v>
      </c>
      <c r="H358" s="34">
        <v>0.14627849748653637</v>
      </c>
      <c r="I358" s="34">
        <v>57.208278497486546</v>
      </c>
      <c r="J358" s="34">
        <v>56.703254512858813</v>
      </c>
      <c r="K358" s="34">
        <v>5.0179999999999998</v>
      </c>
      <c r="L358" s="34">
        <v>1.2863648319151788E-2</v>
      </c>
      <c r="M358" s="34">
        <v>5.0308636483191513</v>
      </c>
      <c r="N358" s="34">
        <v>4.986452124803292</v>
      </c>
      <c r="O358" s="34">
        <v>62.080000000000013</v>
      </c>
      <c r="P358" s="34">
        <v>0.15914214580568817</v>
      </c>
      <c r="Q358" s="34">
        <v>62.239142145805701</v>
      </c>
      <c r="R358" s="34">
        <v>61.689706637662105</v>
      </c>
      <c r="S358" s="34"/>
      <c r="T358" s="34">
        <v>199.76</v>
      </c>
      <c r="U358" s="34">
        <v>0.5120849717484578</v>
      </c>
      <c r="V358" s="34">
        <v>200.27208497174846</v>
      </c>
      <c r="W358" s="34">
        <v>198.50412045649776</v>
      </c>
      <c r="X358" s="34">
        <v>14.950000000000005</v>
      </c>
      <c r="Y358" s="34">
        <v>3.8324340847213895E-2</v>
      </c>
      <c r="Z358" s="34">
        <v>14.988324340847219</v>
      </c>
      <c r="AA358" s="34">
        <v>14.856010216382872</v>
      </c>
      <c r="AB358" s="34">
        <v>214.71</v>
      </c>
      <c r="AC358" s="34">
        <v>0.55040931259567172</v>
      </c>
      <c r="AD358" s="34">
        <v>215.26040931259567</v>
      </c>
      <c r="AE358" s="34">
        <v>213.36013067288064</v>
      </c>
    </row>
    <row r="359" spans="1:31" x14ac:dyDescent="0.25">
      <c r="A359" s="18">
        <v>45853</v>
      </c>
      <c r="B359" s="2">
        <v>11</v>
      </c>
      <c r="C359" s="2" t="s">
        <v>178</v>
      </c>
      <c r="D359" s="9">
        <v>37.363439</v>
      </c>
      <c r="E359">
        <v>8.2467840000000001E-3</v>
      </c>
      <c r="G359" s="34">
        <v>61.554000000000002</v>
      </c>
      <c r="H359" s="34">
        <v>0.59262288564047716</v>
      </c>
      <c r="I359" s="34">
        <v>62.146622885640483</v>
      </c>
      <c r="J359" s="34">
        <v>61.63411311037315</v>
      </c>
      <c r="K359" s="34">
        <v>5.378000000000001</v>
      </c>
      <c r="L359" s="34">
        <v>5.1777721658616604E-2</v>
      </c>
      <c r="M359" s="34">
        <v>5.4297777216586178</v>
      </c>
      <c r="N359" s="34">
        <v>5.3849995176200869</v>
      </c>
      <c r="O359" s="34">
        <v>66.932000000000002</v>
      </c>
      <c r="P359" s="34">
        <v>0.64440060729909376</v>
      </c>
      <c r="Q359" s="34">
        <v>67.576400607299107</v>
      </c>
      <c r="R359" s="34">
        <v>67.019112627993238</v>
      </c>
      <c r="S359" s="34"/>
      <c r="T359" s="34">
        <v>212.26400000000004</v>
      </c>
      <c r="U359" s="34">
        <v>2.0436121811351051</v>
      </c>
      <c r="V359" s="34">
        <v>214.30761218113514</v>
      </c>
      <c r="W359" s="34">
        <v>212.54026359392154</v>
      </c>
      <c r="X359" s="34">
        <v>15.839</v>
      </c>
      <c r="Y359" s="34">
        <v>0.15249299616043666</v>
      </c>
      <c r="Z359" s="34">
        <v>15.991492996160437</v>
      </c>
      <c r="AA359" s="34">
        <v>15.859614607583589</v>
      </c>
      <c r="AB359" s="34">
        <v>228.10300000000004</v>
      </c>
      <c r="AC359" s="34">
        <v>2.196105177295542</v>
      </c>
      <c r="AD359" s="34">
        <v>230.29910517729559</v>
      </c>
      <c r="AE359" s="34">
        <v>228.39987820150512</v>
      </c>
    </row>
    <row r="360" spans="1:31" x14ac:dyDescent="0.25">
      <c r="A360" s="18">
        <v>45853</v>
      </c>
      <c r="B360" s="2">
        <v>12</v>
      </c>
      <c r="C360" s="2" t="s">
        <v>178</v>
      </c>
      <c r="D360" s="9">
        <v>37.798983999999997</v>
      </c>
      <c r="E360">
        <v>8.1528160000000002E-3</v>
      </c>
      <c r="G360" s="34">
        <v>65.064000000000007</v>
      </c>
      <c r="H360" s="34">
        <v>0.63079669442152952</v>
      </c>
      <c r="I360" s="34">
        <v>65.694796694421541</v>
      </c>
      <c r="J360" s="34">
        <v>65.159199104814519</v>
      </c>
      <c r="K360" s="34">
        <v>5.628000000000001</v>
      </c>
      <c r="L360" s="34">
        <v>5.4563565046790372E-2</v>
      </c>
      <c r="M360" s="34">
        <v>5.6825635650467916</v>
      </c>
      <c r="N360" s="34">
        <v>5.6362346698926613</v>
      </c>
      <c r="O360" s="34">
        <v>70.692000000000007</v>
      </c>
      <c r="P360" s="34">
        <v>0.68536025946831991</v>
      </c>
      <c r="Q360" s="34">
        <v>71.377360259468333</v>
      </c>
      <c r="R360" s="34">
        <v>70.795433774707178</v>
      </c>
      <c r="S360" s="34"/>
      <c r="T360" s="34">
        <v>220.64999999999989</v>
      </c>
      <c r="U360" s="34">
        <v>2.1392058684389279</v>
      </c>
      <c r="V360" s="34">
        <v>222.78920586843881</v>
      </c>
      <c r="W360" s="34">
        <v>220.97284646620733</v>
      </c>
      <c r="X360" s="34">
        <v>16.5</v>
      </c>
      <c r="Y360" s="34">
        <v>0.15996780797299945</v>
      </c>
      <c r="Z360" s="34">
        <v>16.659967807973</v>
      </c>
      <c r="AA360" s="34">
        <v>16.524142155868674</v>
      </c>
      <c r="AB360" s="34">
        <v>237.14999999999989</v>
      </c>
      <c r="AC360" s="34">
        <v>2.2991736764119275</v>
      </c>
      <c r="AD360" s="34">
        <v>239.44917367641182</v>
      </c>
      <c r="AE360" s="34">
        <v>237.496988622076</v>
      </c>
    </row>
    <row r="361" spans="1:31" x14ac:dyDescent="0.25">
      <c r="A361" s="18">
        <v>45853</v>
      </c>
      <c r="B361" s="2">
        <v>13</v>
      </c>
      <c r="C361" s="2" t="s">
        <v>178</v>
      </c>
      <c r="D361" s="9">
        <v>70.978514000000004</v>
      </c>
      <c r="E361">
        <v>8.1385060000000002E-3</v>
      </c>
      <c r="G361" s="34">
        <v>66.61</v>
      </c>
      <c r="H361" s="34">
        <v>0.74778948671603307</v>
      </c>
      <c r="I361" s="34">
        <v>67.35778948671603</v>
      </c>
      <c r="J361" s="34">
        <v>66.80959771283166</v>
      </c>
      <c r="K361" s="34">
        <v>5.7259999999999991</v>
      </c>
      <c r="L361" s="34">
        <v>6.4282278951148547E-2</v>
      </c>
      <c r="M361" s="34">
        <v>5.7902822789511479</v>
      </c>
      <c r="N361" s="34">
        <v>5.74315803188221</v>
      </c>
      <c r="O361" s="34">
        <v>72.335999999999999</v>
      </c>
      <c r="P361" s="34">
        <v>0.81207176566718164</v>
      </c>
      <c r="Q361" s="34">
        <v>73.148071765667183</v>
      </c>
      <c r="R361" s="34">
        <v>72.552755744713863</v>
      </c>
      <c r="S361" s="34"/>
      <c r="T361" s="34">
        <v>225.30599999999993</v>
      </c>
      <c r="U361" s="34">
        <v>2.5293718374724889</v>
      </c>
      <c r="V361" s="34">
        <v>227.83537183747242</v>
      </c>
      <c r="W361" s="34">
        <v>225.98113229676093</v>
      </c>
      <c r="X361" s="34">
        <v>16.909999999999989</v>
      </c>
      <c r="Y361" s="34">
        <v>0.18983816574640613</v>
      </c>
      <c r="Z361" s="34">
        <v>17.099838165746394</v>
      </c>
      <c r="AA361" s="34">
        <v>16.960671030235439</v>
      </c>
      <c r="AB361" s="34">
        <v>242.21599999999992</v>
      </c>
      <c r="AC361" s="34">
        <v>2.7192100032188953</v>
      </c>
      <c r="AD361" s="34">
        <v>244.93521000321883</v>
      </c>
      <c r="AE361" s="34">
        <v>242.94180332699636</v>
      </c>
    </row>
    <row r="362" spans="1:31" x14ac:dyDescent="0.25">
      <c r="A362" s="18">
        <v>45853</v>
      </c>
      <c r="B362" s="2">
        <v>14</v>
      </c>
      <c r="C362" s="2" t="s">
        <v>178</v>
      </c>
      <c r="D362" s="9">
        <v>66.183437999999995</v>
      </c>
      <c r="E362">
        <v>8.1383259999999995E-3</v>
      </c>
      <c r="G362" s="34">
        <v>67.989999999999995</v>
      </c>
      <c r="H362" s="34">
        <v>0.85572483217667616</v>
      </c>
      <c r="I362" s="34">
        <v>68.845724832176671</v>
      </c>
      <c r="J362" s="34">
        <v>68.285435879786121</v>
      </c>
      <c r="K362" s="34">
        <v>5.7919999999999998</v>
      </c>
      <c r="L362" s="34">
        <v>7.2898341343834508E-2</v>
      </c>
      <c r="M362" s="34">
        <v>5.8648983413438343</v>
      </c>
      <c r="N362" s="34">
        <v>5.8171678866851186</v>
      </c>
      <c r="O362" s="34">
        <v>73.781999999999996</v>
      </c>
      <c r="P362" s="34">
        <v>0.92862317352051071</v>
      </c>
      <c r="Q362" s="34">
        <v>74.710623173520503</v>
      </c>
      <c r="R362" s="34">
        <v>74.102603766471233</v>
      </c>
      <c r="S362" s="34"/>
      <c r="T362" s="34">
        <v>229.42100000000002</v>
      </c>
      <c r="U362" s="34">
        <v>2.8875017903045337</v>
      </c>
      <c r="V362" s="34">
        <v>232.30850179030455</v>
      </c>
      <c r="W362" s="34">
        <v>230.41789947016346</v>
      </c>
      <c r="X362" s="34">
        <v>17.206000000000003</v>
      </c>
      <c r="Y362" s="34">
        <v>0.21655539730007198</v>
      </c>
      <c r="Z362" s="34">
        <v>17.422555397300076</v>
      </c>
      <c r="AA362" s="34">
        <v>17.28076496172379</v>
      </c>
      <c r="AB362" s="34">
        <v>246.62700000000001</v>
      </c>
      <c r="AC362" s="34">
        <v>3.1040571876046057</v>
      </c>
      <c r="AD362" s="34">
        <v>249.73105718760462</v>
      </c>
      <c r="AE362" s="34">
        <v>247.69866443188727</v>
      </c>
    </row>
    <row r="363" spans="1:31" x14ac:dyDescent="0.25">
      <c r="A363" s="18">
        <v>45853</v>
      </c>
      <c r="B363" s="2">
        <v>15</v>
      </c>
      <c r="C363" s="2" t="s">
        <v>178</v>
      </c>
      <c r="D363" s="9">
        <v>51.285984999999997</v>
      </c>
      <c r="E363">
        <v>8.1448700000000002E-3</v>
      </c>
      <c r="G363" s="34">
        <v>67.957999999999984</v>
      </c>
      <c r="H363" s="34">
        <v>0.92224208679290443</v>
      </c>
      <c r="I363" s="34">
        <v>68.88024208679289</v>
      </c>
      <c r="J363" s="34">
        <v>68.319221469427433</v>
      </c>
      <c r="K363" s="34">
        <v>5.854000000000001</v>
      </c>
      <c r="L363" s="34">
        <v>7.9443261662875089E-2</v>
      </c>
      <c r="M363" s="34">
        <v>5.9334432616628758</v>
      </c>
      <c r="N363" s="34">
        <v>5.885116137644256</v>
      </c>
      <c r="O363" s="34">
        <v>73.811999999999983</v>
      </c>
      <c r="P363" s="34">
        <v>1.0016853484557795</v>
      </c>
      <c r="Q363" s="34">
        <v>74.813685348455763</v>
      </c>
      <c r="R363" s="34">
        <v>74.204337607071693</v>
      </c>
      <c r="S363" s="34"/>
      <c r="T363" s="34">
        <v>229.44199999999995</v>
      </c>
      <c r="U363" s="34">
        <v>3.1137035945427707</v>
      </c>
      <c r="V363" s="34">
        <v>232.55570359454273</v>
      </c>
      <c r="W363" s="34">
        <v>230.66156762100667</v>
      </c>
      <c r="X363" s="34">
        <v>17.151</v>
      </c>
      <c r="Y363" s="34">
        <v>0.23275220033822519</v>
      </c>
      <c r="Z363" s="34">
        <v>17.383752200338225</v>
      </c>
      <c r="AA363" s="34">
        <v>17.242163798554259</v>
      </c>
      <c r="AB363" s="34">
        <v>246.59299999999996</v>
      </c>
      <c r="AC363" s="34">
        <v>3.3464557948809959</v>
      </c>
      <c r="AD363" s="34">
        <v>249.93945579488096</v>
      </c>
      <c r="AE363" s="34">
        <v>247.90373141956093</v>
      </c>
    </row>
    <row r="364" spans="1:31" x14ac:dyDescent="0.25">
      <c r="A364" s="18">
        <v>45853</v>
      </c>
      <c r="B364" s="2">
        <v>16</v>
      </c>
      <c r="C364" s="2" t="s">
        <v>178</v>
      </c>
      <c r="D364" s="9">
        <v>43.922331</v>
      </c>
      <c r="E364">
        <v>8.1881390000000005E-3</v>
      </c>
      <c r="G364" s="34">
        <v>66.488</v>
      </c>
      <c r="H364" s="34">
        <v>1.2800592155062378</v>
      </c>
      <c r="I364" s="34">
        <v>67.768059215506241</v>
      </c>
      <c r="J364" s="34">
        <v>67.213164926889448</v>
      </c>
      <c r="K364" s="34">
        <v>5.886000000000001</v>
      </c>
      <c r="L364" s="34">
        <v>0.11332012607492654</v>
      </c>
      <c r="M364" s="34">
        <v>5.9993201260749274</v>
      </c>
      <c r="N364" s="34">
        <v>5.9501968589771277</v>
      </c>
      <c r="O364" s="34">
        <v>72.373999999999995</v>
      </c>
      <c r="P364" s="34">
        <v>1.3933793415811644</v>
      </c>
      <c r="Q364" s="34">
        <v>73.767379341581176</v>
      </c>
      <c r="R364" s="34">
        <v>73.16336178586657</v>
      </c>
      <c r="S364" s="34"/>
      <c r="T364" s="34">
        <v>225.78199999999998</v>
      </c>
      <c r="U364" s="34">
        <v>4.3468645439091169</v>
      </c>
      <c r="V364" s="34">
        <v>230.12886454390909</v>
      </c>
      <c r="W364" s="34">
        <v>228.24453741311137</v>
      </c>
      <c r="X364" s="34">
        <v>17.294</v>
      </c>
      <c r="Y364" s="34">
        <v>0.33295247372405362</v>
      </c>
      <c r="Z364" s="34">
        <v>17.626952473724053</v>
      </c>
      <c r="AA364" s="34">
        <v>17.482620536722806</v>
      </c>
      <c r="AB364" s="34">
        <v>243.07599999999999</v>
      </c>
      <c r="AC364" s="34">
        <v>4.6798170176331704</v>
      </c>
      <c r="AD364" s="34">
        <v>247.75581701763315</v>
      </c>
      <c r="AE364" s="34">
        <v>245.72715794983418</v>
      </c>
    </row>
    <row r="365" spans="1:31" x14ac:dyDescent="0.25">
      <c r="A365" s="18">
        <v>45853</v>
      </c>
      <c r="B365" s="2">
        <v>17</v>
      </c>
      <c r="C365" s="2" t="s">
        <v>178</v>
      </c>
      <c r="D365" s="9">
        <v>209.74754999999999</v>
      </c>
      <c r="E365">
        <v>8.2737439999999995E-3</v>
      </c>
      <c r="G365" s="34">
        <v>64.465999999999994</v>
      </c>
      <c r="H365" s="34">
        <v>1.1286502186926017</v>
      </c>
      <c r="I365" s="34">
        <v>65.594650218692593</v>
      </c>
      <c r="J365" s="34">
        <v>65.051936875013581</v>
      </c>
      <c r="K365" s="34">
        <v>5.7880000000000003</v>
      </c>
      <c r="L365" s="34">
        <v>0.10133446259722613</v>
      </c>
      <c r="M365" s="34">
        <v>5.8893344625972261</v>
      </c>
      <c r="N365" s="34">
        <v>5.840607616923319</v>
      </c>
      <c r="O365" s="34">
        <v>70.253999999999991</v>
      </c>
      <c r="P365" s="34">
        <v>1.2299846812898279</v>
      </c>
      <c r="Q365" s="34">
        <v>71.483984681289826</v>
      </c>
      <c r="R365" s="34">
        <v>70.892544491936903</v>
      </c>
      <c r="S365" s="34"/>
      <c r="T365" s="34">
        <v>219.51800000000006</v>
      </c>
      <c r="U365" s="34">
        <v>3.8432513062228559</v>
      </c>
      <c r="V365" s="34">
        <v>223.36125130622293</v>
      </c>
      <c r="W365" s="34">
        <v>221.51321749339556</v>
      </c>
      <c r="X365" s="34">
        <v>17.010000000000005</v>
      </c>
      <c r="Y365" s="34">
        <v>0.2978056684137555</v>
      </c>
      <c r="Z365" s="34">
        <v>17.30780566841376</v>
      </c>
      <c r="AA365" s="34">
        <v>17.164605315111555</v>
      </c>
      <c r="AB365" s="34">
        <v>236.52800000000008</v>
      </c>
      <c r="AC365" s="34">
        <v>4.1410569746366113</v>
      </c>
      <c r="AD365" s="34">
        <v>240.66905697463667</v>
      </c>
      <c r="AE365" s="34">
        <v>238.6778228085071</v>
      </c>
    </row>
    <row r="366" spans="1:31" x14ac:dyDescent="0.25">
      <c r="A366" s="18">
        <v>45853</v>
      </c>
      <c r="B366" s="2">
        <v>18</v>
      </c>
      <c r="C366" s="2" t="s">
        <v>178</v>
      </c>
      <c r="D366" s="9">
        <v>511.19071300000002</v>
      </c>
      <c r="E366">
        <v>8.3436080000000006E-3</v>
      </c>
      <c r="G366" s="34">
        <v>61.17799999999999</v>
      </c>
      <c r="H366" s="34">
        <v>1.3313687723929817</v>
      </c>
      <c r="I366" s="34">
        <v>62.509368772392975</v>
      </c>
      <c r="J366" s="34">
        <v>61.987815103028687</v>
      </c>
      <c r="K366" s="34">
        <v>5.5120000000000005</v>
      </c>
      <c r="L366" s="34">
        <v>0.11995332755941869</v>
      </c>
      <c r="M366" s="34">
        <v>5.6319533275594189</v>
      </c>
      <c r="N366" s="34">
        <v>5.5849625167199672</v>
      </c>
      <c r="O366" s="34">
        <v>66.69</v>
      </c>
      <c r="P366" s="34">
        <v>1.4513220999524004</v>
      </c>
      <c r="Q366" s="34">
        <v>68.14132209995239</v>
      </c>
      <c r="R366" s="34">
        <v>67.572777619748649</v>
      </c>
      <c r="S366" s="34"/>
      <c r="T366" s="34">
        <v>211.05399999999995</v>
      </c>
      <c r="U366" s="34">
        <v>4.5930024663870723</v>
      </c>
      <c r="V366" s="34">
        <v>215.64700246638702</v>
      </c>
      <c r="W366" s="34">
        <v>213.84772841143246</v>
      </c>
      <c r="X366" s="34">
        <v>16.850999999999996</v>
      </c>
      <c r="Y366" s="34">
        <v>0.36671508031635769</v>
      </c>
      <c r="Z366" s="34">
        <v>17.217715080316353</v>
      </c>
      <c r="AA366" s="34">
        <v>17.074057215030503</v>
      </c>
      <c r="AB366" s="34">
        <v>227.90499999999994</v>
      </c>
      <c r="AC366" s="34">
        <v>4.9597175467034305</v>
      </c>
      <c r="AD366" s="34">
        <v>232.86471754670339</v>
      </c>
      <c r="AE366" s="34">
        <v>230.92178562646296</v>
      </c>
    </row>
    <row r="367" spans="1:31" x14ac:dyDescent="0.25">
      <c r="A367" s="18">
        <v>45853</v>
      </c>
      <c r="B367" s="2">
        <v>19</v>
      </c>
      <c r="C367" s="2" t="s">
        <v>178</v>
      </c>
      <c r="D367" s="9">
        <v>404.490522</v>
      </c>
      <c r="E367">
        <v>8.3325889999999996E-3</v>
      </c>
      <c r="G367" s="34">
        <v>58.649999999999991</v>
      </c>
      <c r="H367" s="34">
        <v>0.9888230279807112</v>
      </c>
      <c r="I367" s="34">
        <v>59.638823027980706</v>
      </c>
      <c r="J367" s="34">
        <v>59.141877227244805</v>
      </c>
      <c r="K367" s="34">
        <v>5.2140000000000004</v>
      </c>
      <c r="L367" s="34">
        <v>8.7906620083400333E-2</v>
      </c>
      <c r="M367" s="34">
        <v>5.3019066200834004</v>
      </c>
      <c r="N367" s="34">
        <v>5.2577280113018663</v>
      </c>
      <c r="O367" s="34">
        <v>63.86399999999999</v>
      </c>
      <c r="P367" s="34">
        <v>1.0767296480641115</v>
      </c>
      <c r="Q367" s="34">
        <v>64.940729648064107</v>
      </c>
      <c r="R367" s="34">
        <v>64.39960523854667</v>
      </c>
      <c r="S367" s="34"/>
      <c r="T367" s="34">
        <v>202.88099999999994</v>
      </c>
      <c r="U367" s="34">
        <v>3.4205184098849899</v>
      </c>
      <c r="V367" s="34">
        <v>206.30151840988492</v>
      </c>
      <c r="W367" s="34">
        <v>204.58249264689942</v>
      </c>
      <c r="X367" s="34">
        <v>16.460000000000004</v>
      </c>
      <c r="Y367" s="34">
        <v>0.27751111748614687</v>
      </c>
      <c r="Z367" s="34">
        <v>16.73751111748615</v>
      </c>
      <c r="AA367" s="34">
        <v>16.598044316461209</v>
      </c>
      <c r="AB367" s="34">
        <v>219.34099999999995</v>
      </c>
      <c r="AC367" s="34">
        <v>3.698029527371137</v>
      </c>
      <c r="AD367" s="34">
        <v>223.03902952737107</v>
      </c>
      <c r="AE367" s="34">
        <v>221.18053696336062</v>
      </c>
    </row>
    <row r="368" spans="1:31" x14ac:dyDescent="0.25">
      <c r="A368" s="18">
        <v>45853</v>
      </c>
      <c r="B368" s="2">
        <v>20</v>
      </c>
      <c r="C368" s="2" t="s">
        <v>178</v>
      </c>
      <c r="D368" s="9">
        <v>248.284853</v>
      </c>
      <c r="E368">
        <v>8.1149240000000008E-3</v>
      </c>
      <c r="G368" s="34">
        <v>56.171999999999997</v>
      </c>
      <c r="H368" s="34">
        <v>0.90227282370213868</v>
      </c>
      <c r="I368" s="34">
        <v>57.074272823702138</v>
      </c>
      <c r="J368" s="34">
        <v>56.611119437382527</v>
      </c>
      <c r="K368" s="34">
        <v>5.0520000000000005</v>
      </c>
      <c r="L368" s="34">
        <v>8.1148656009100706E-2</v>
      </c>
      <c r="M368" s="34">
        <v>5.1331486560091015</v>
      </c>
      <c r="N368" s="34">
        <v>5.0914935447848855</v>
      </c>
      <c r="O368" s="34">
        <v>61.223999999999997</v>
      </c>
      <c r="P368" s="34">
        <v>0.98342147971123939</v>
      </c>
      <c r="Q368" s="34">
        <v>62.207421479711243</v>
      </c>
      <c r="R368" s="34">
        <v>61.702612982167409</v>
      </c>
      <c r="S368" s="34"/>
      <c r="T368" s="34">
        <v>194.77200000000002</v>
      </c>
      <c r="U368" s="34">
        <v>3.1285601797712914</v>
      </c>
      <c r="V368" s="34">
        <v>197.9005601797713</v>
      </c>
      <c r="W368" s="34">
        <v>196.29461217435502</v>
      </c>
      <c r="X368" s="34">
        <v>15.793000000000003</v>
      </c>
      <c r="Y368" s="34">
        <v>0.25367789476479169</v>
      </c>
      <c r="Z368" s="34">
        <v>16.046677894764795</v>
      </c>
      <c r="AA368" s="34">
        <v>15.916460323196297</v>
      </c>
      <c r="AB368" s="34">
        <v>210.56500000000003</v>
      </c>
      <c r="AC368" s="34">
        <v>3.3822380745360832</v>
      </c>
      <c r="AD368" s="34">
        <v>213.9472380745361</v>
      </c>
      <c r="AE368" s="34">
        <v>212.21107249755133</v>
      </c>
    </row>
    <row r="369" spans="1:31" x14ac:dyDescent="0.25">
      <c r="A369" s="18">
        <v>45853</v>
      </c>
      <c r="B369" s="2">
        <v>21</v>
      </c>
      <c r="C369" s="2" t="s">
        <v>178</v>
      </c>
      <c r="D369" s="9">
        <v>66.852519000000001</v>
      </c>
      <c r="E369">
        <v>8.1121979999999993E-3</v>
      </c>
      <c r="G369" s="34">
        <v>52.378</v>
      </c>
      <c r="H369" s="34">
        <v>0.62293670639683629</v>
      </c>
      <c r="I369" s="34">
        <v>53.000936706396836</v>
      </c>
      <c r="J369" s="34">
        <v>52.570982613649079</v>
      </c>
      <c r="K369" s="34">
        <v>4.6760000000000002</v>
      </c>
      <c r="L369" s="34">
        <v>5.5612127975707491E-2</v>
      </c>
      <c r="M369" s="34">
        <v>4.7316121279757075</v>
      </c>
      <c r="N369" s="34">
        <v>4.6932283535343675</v>
      </c>
      <c r="O369" s="34">
        <v>57.054000000000002</v>
      </c>
      <c r="P369" s="34">
        <v>0.67854883437254376</v>
      </c>
      <c r="Q369" s="34">
        <v>57.732548834372544</v>
      </c>
      <c r="R369" s="34">
        <v>57.264210967183445</v>
      </c>
      <c r="S369" s="34"/>
      <c r="T369" s="34">
        <v>182.37499999999994</v>
      </c>
      <c r="U369" s="34">
        <v>2.1690038151346558</v>
      </c>
      <c r="V369" s="34">
        <v>184.5440038151346</v>
      </c>
      <c r="W369" s="34">
        <v>183.04694631647348</v>
      </c>
      <c r="X369" s="34">
        <v>14.783999999999999</v>
      </c>
      <c r="Y369" s="34">
        <v>0.1758275662944524</v>
      </c>
      <c r="Z369" s="34">
        <v>14.959827566294452</v>
      </c>
      <c r="AA369" s="34">
        <v>14.838470483030815</v>
      </c>
      <c r="AB369" s="34">
        <v>197.15899999999993</v>
      </c>
      <c r="AC369" s="34">
        <v>2.344831381429108</v>
      </c>
      <c r="AD369" s="34">
        <v>199.50383138142905</v>
      </c>
      <c r="AE369" s="34">
        <v>197.8854167995043</v>
      </c>
    </row>
    <row r="370" spans="1:31" x14ac:dyDescent="0.25">
      <c r="A370" s="18">
        <v>45853</v>
      </c>
      <c r="B370" s="2">
        <v>22</v>
      </c>
      <c r="C370" s="2" t="s">
        <v>178</v>
      </c>
      <c r="D370" s="9">
        <v>57.993873000000001</v>
      </c>
      <c r="E370">
        <v>8.0538380000000007E-3</v>
      </c>
      <c r="G370" s="34">
        <v>48.416000000000004</v>
      </c>
      <c r="H370" s="34">
        <v>0.6482606894181111</v>
      </c>
      <c r="I370" s="34">
        <v>49.064260689418113</v>
      </c>
      <c r="J370" s="34">
        <v>48.669105082235767</v>
      </c>
      <c r="K370" s="34">
        <v>4.2659999999999991</v>
      </c>
      <c r="L370" s="34">
        <v>5.7119136257800331E-2</v>
      </c>
      <c r="M370" s="34">
        <v>4.3231191362577999</v>
      </c>
      <c r="N370" s="34">
        <v>4.2883014350796795</v>
      </c>
      <c r="O370" s="34">
        <v>52.682000000000002</v>
      </c>
      <c r="P370" s="34">
        <v>0.7053798256759114</v>
      </c>
      <c r="Q370" s="34">
        <v>53.387379825675914</v>
      </c>
      <c r="R370" s="34">
        <v>52.957406517315448</v>
      </c>
      <c r="S370" s="34"/>
      <c r="T370" s="34">
        <v>170.56300000000002</v>
      </c>
      <c r="U370" s="34">
        <v>2.2837344673087672</v>
      </c>
      <c r="V370" s="34">
        <v>172.84673446730878</v>
      </c>
      <c r="W370" s="34">
        <v>171.45465486908006</v>
      </c>
      <c r="X370" s="34">
        <v>13.863999999999997</v>
      </c>
      <c r="Y370" s="34">
        <v>0.18563049814302479</v>
      </c>
      <c r="Z370" s="34">
        <v>14.049630498143022</v>
      </c>
      <c r="AA370" s="34">
        <v>13.936477050151119</v>
      </c>
      <c r="AB370" s="34">
        <v>184.42700000000002</v>
      </c>
      <c r="AC370" s="34">
        <v>2.469364965451792</v>
      </c>
      <c r="AD370" s="34">
        <v>186.8963649654518</v>
      </c>
      <c r="AE370" s="34">
        <v>185.39113191923119</v>
      </c>
    </row>
    <row r="371" spans="1:31" x14ac:dyDescent="0.25">
      <c r="A371" s="18">
        <v>45853</v>
      </c>
      <c r="B371" s="2">
        <v>23</v>
      </c>
      <c r="C371" s="2" t="s">
        <v>178</v>
      </c>
      <c r="D371" s="9">
        <v>62.141095</v>
      </c>
      <c r="E371">
        <v>8.1927839999999998E-3</v>
      </c>
      <c r="G371" s="34">
        <v>43.867999999999995</v>
      </c>
      <c r="H371" s="34">
        <v>0.45016705706758275</v>
      </c>
      <c r="I371" s="34">
        <v>44.318167057067576</v>
      </c>
      <c r="J371" s="34">
        <v>43.955077887093104</v>
      </c>
      <c r="K371" s="34">
        <v>3.8539999999999996</v>
      </c>
      <c r="L371" s="34">
        <v>3.9549189339346771E-2</v>
      </c>
      <c r="M371" s="34">
        <v>3.8935491893393466</v>
      </c>
      <c r="N371" s="34">
        <v>3.8616501818377142</v>
      </c>
      <c r="O371" s="34">
        <v>47.721999999999994</v>
      </c>
      <c r="P371" s="34">
        <v>0.48971624640692951</v>
      </c>
      <c r="Q371" s="34">
        <v>48.211716246406922</v>
      </c>
      <c r="R371" s="34">
        <v>47.816728068930821</v>
      </c>
      <c r="S371" s="34"/>
      <c r="T371" s="34">
        <v>156.97700000000006</v>
      </c>
      <c r="U371" s="34">
        <v>1.6108752192326521</v>
      </c>
      <c r="V371" s="34">
        <v>158.5878752192327</v>
      </c>
      <c r="W371" s="34">
        <v>157.28859901254256</v>
      </c>
      <c r="X371" s="34">
        <v>12.815000000000003</v>
      </c>
      <c r="Y371" s="34">
        <v>0.13150567238809782</v>
      </c>
      <c r="Z371" s="34">
        <v>12.946505672388101</v>
      </c>
      <c r="AA371" s="34">
        <v>12.84043774785945</v>
      </c>
      <c r="AB371" s="34">
        <v>169.79200000000006</v>
      </c>
      <c r="AC371" s="34">
        <v>1.7423808916207499</v>
      </c>
      <c r="AD371" s="34">
        <v>171.5343808916208</v>
      </c>
      <c r="AE371" s="34">
        <v>170.12903676040202</v>
      </c>
    </row>
    <row r="372" spans="1:31" x14ac:dyDescent="0.25">
      <c r="A372" s="18">
        <v>45853</v>
      </c>
      <c r="B372" s="2">
        <v>24</v>
      </c>
      <c r="C372" s="2" t="s">
        <v>23</v>
      </c>
      <c r="D372" s="9">
        <v>59.420523000000003</v>
      </c>
      <c r="E372">
        <v>8.2769899999999997E-3</v>
      </c>
      <c r="G372" s="34">
        <v>40.875999999999991</v>
      </c>
      <c r="H372" s="34">
        <v>0.4176396876531826</v>
      </c>
      <c r="I372" s="34">
        <v>41.293639687653176</v>
      </c>
      <c r="J372" s="34">
        <v>40.951852644894863</v>
      </c>
      <c r="K372" s="34">
        <v>3.6359999999999997</v>
      </c>
      <c r="L372" s="34">
        <v>3.7149865552083668E-2</v>
      </c>
      <c r="M372" s="34">
        <v>3.6731498655520833</v>
      </c>
      <c r="N372" s="34">
        <v>3.6427472408464072</v>
      </c>
      <c r="O372" s="34">
        <v>44.511999999999993</v>
      </c>
      <c r="P372" s="34">
        <v>0.45478955320526626</v>
      </c>
      <c r="Q372" s="34">
        <v>44.96678955320526</v>
      </c>
      <c r="R372" s="34">
        <v>44.594599885741268</v>
      </c>
      <c r="S372" s="34"/>
      <c r="T372" s="34">
        <v>146.00199999999992</v>
      </c>
      <c r="U372" s="34">
        <v>1.4917367080130137</v>
      </c>
      <c r="V372" s="34">
        <v>147.49373670801293</v>
      </c>
      <c r="W372" s="34">
        <v>146.27293252421808</v>
      </c>
      <c r="X372" s="34">
        <v>12.048</v>
      </c>
      <c r="Y372" s="34">
        <v>0.12309724427159079</v>
      </c>
      <c r="Z372" s="34">
        <v>12.171097244271591</v>
      </c>
      <c r="AA372" s="34">
        <v>12.070357194091727</v>
      </c>
      <c r="AB372" s="34">
        <v>158.04999999999993</v>
      </c>
      <c r="AC372" s="34">
        <v>1.6148339522846045</v>
      </c>
      <c r="AD372" s="34">
        <v>159.66483395228451</v>
      </c>
      <c r="AE372" s="34">
        <v>158.34328971830979</v>
      </c>
    </row>
    <row r="373" spans="1:31" x14ac:dyDescent="0.25">
      <c r="A373" s="18">
        <v>45854</v>
      </c>
      <c r="B373" s="2">
        <v>1</v>
      </c>
      <c r="C373" s="2" t="s">
        <v>23</v>
      </c>
      <c r="D373" s="9">
        <v>40.251995999999998</v>
      </c>
      <c r="E373">
        <v>8.3465889999999997E-3</v>
      </c>
      <c r="G373" s="34">
        <v>38.866000000000007</v>
      </c>
      <c r="H373" s="34">
        <v>0.35845346674141387</v>
      </c>
      <c r="I373" s="34">
        <v>39.224453466741423</v>
      </c>
      <c r="J373" s="34">
        <v>38.897063074904906</v>
      </c>
      <c r="K373" s="34">
        <v>3.452</v>
      </c>
      <c r="L373" s="34">
        <v>3.183711643059127E-2</v>
      </c>
      <c r="M373" s="34">
        <v>3.4838371164305912</v>
      </c>
      <c r="N373" s="34">
        <v>3.4547589598768003</v>
      </c>
      <c r="O373" s="34">
        <v>42.318000000000005</v>
      </c>
      <c r="P373" s="34">
        <v>0.39029058317200516</v>
      </c>
      <c r="Q373" s="34">
        <v>42.708290583172015</v>
      </c>
      <c r="R373" s="34">
        <v>42.351822034781705</v>
      </c>
      <c r="S373" s="34"/>
      <c r="T373" s="34">
        <v>138.15200000000002</v>
      </c>
      <c r="U373" s="34">
        <v>1.2741486990495499</v>
      </c>
      <c r="V373" s="34">
        <v>139.42614869904958</v>
      </c>
      <c r="W373" s="34">
        <v>138.26241594000572</v>
      </c>
      <c r="X373" s="34">
        <v>11.510999999999999</v>
      </c>
      <c r="Y373" s="34">
        <v>0.10616368691556667</v>
      </c>
      <c r="Z373" s="34">
        <v>11.617163686915566</v>
      </c>
      <c r="AA373" s="34">
        <v>11.520199996275158</v>
      </c>
      <c r="AB373" s="34">
        <v>149.66300000000001</v>
      </c>
      <c r="AC373" s="34">
        <v>1.3803123859651165</v>
      </c>
      <c r="AD373" s="34">
        <v>151.04331238596515</v>
      </c>
      <c r="AE373" s="34">
        <v>149.78261593628088</v>
      </c>
    </row>
    <row r="374" spans="1:31" x14ac:dyDescent="0.25">
      <c r="A374" s="18">
        <v>45854</v>
      </c>
      <c r="B374" s="2">
        <v>2</v>
      </c>
      <c r="C374" s="2" t="s">
        <v>23</v>
      </c>
      <c r="D374" s="9">
        <v>35.034588999999997</v>
      </c>
      <c r="E374">
        <v>8.4698570000000008E-3</v>
      </c>
      <c r="G374" s="34">
        <v>37.202000000000005</v>
      </c>
      <c r="H374" s="34">
        <v>0.36465751991059409</v>
      </c>
      <c r="I374" s="34">
        <v>37.566657519910599</v>
      </c>
      <c r="J374" s="34">
        <v>37.248473302748984</v>
      </c>
      <c r="K374" s="34">
        <v>3.3179999999999996</v>
      </c>
      <c r="L374" s="34">
        <v>3.2523349579682566E-2</v>
      </c>
      <c r="M374" s="34">
        <v>3.350523349579682</v>
      </c>
      <c r="N374" s="34">
        <v>3.3221448959335809</v>
      </c>
      <c r="O374" s="34">
        <v>40.520000000000003</v>
      </c>
      <c r="P374" s="34">
        <v>0.39718086949027664</v>
      </c>
      <c r="Q374" s="34">
        <v>40.917180869490281</v>
      </c>
      <c r="R374" s="34">
        <v>40.570618198682567</v>
      </c>
      <c r="S374" s="34"/>
      <c r="T374" s="34">
        <v>133.38900000000007</v>
      </c>
      <c r="U374" s="34">
        <v>1.3074915844135866</v>
      </c>
      <c r="V374" s="34">
        <v>134.69649158441365</v>
      </c>
      <c r="W374" s="34">
        <v>133.55563156229195</v>
      </c>
      <c r="X374" s="34">
        <v>11.138999999999999</v>
      </c>
      <c r="Y374" s="34">
        <v>0.10918553073179149</v>
      </c>
      <c r="Z374" s="34">
        <v>11.24818553073179</v>
      </c>
      <c r="AA374" s="34">
        <v>11.152915007777024</v>
      </c>
      <c r="AB374" s="34">
        <v>144.52800000000008</v>
      </c>
      <c r="AC374" s="34">
        <v>1.4166771151453781</v>
      </c>
      <c r="AD374" s="34">
        <v>145.94467711514545</v>
      </c>
      <c r="AE374" s="34">
        <v>144.70854657006896</v>
      </c>
    </row>
    <row r="375" spans="1:31" x14ac:dyDescent="0.25">
      <c r="A375" s="18">
        <v>45854</v>
      </c>
      <c r="B375" s="2">
        <v>3</v>
      </c>
      <c r="C375" s="2" t="s">
        <v>23</v>
      </c>
      <c r="D375" s="9">
        <v>29.863357000000001</v>
      </c>
      <c r="E375">
        <v>8.5441670000000001E-3</v>
      </c>
      <c r="G375" s="34">
        <v>36.262</v>
      </c>
      <c r="H375" s="34">
        <v>0.32811482269774339</v>
      </c>
      <c r="I375" s="34">
        <v>36.590114822697743</v>
      </c>
      <c r="J375" s="34">
        <v>36.277482771103436</v>
      </c>
      <c r="K375" s="34">
        <v>3.254</v>
      </c>
      <c r="L375" s="34">
        <v>2.9443649910607717E-2</v>
      </c>
      <c r="M375" s="34">
        <v>3.2834436499106077</v>
      </c>
      <c r="N375" s="34">
        <v>3.2553893590306817</v>
      </c>
      <c r="O375" s="34">
        <v>39.515999999999998</v>
      </c>
      <c r="P375" s="34">
        <v>0.35755847260835111</v>
      </c>
      <c r="Q375" s="34">
        <v>39.873558472608352</v>
      </c>
      <c r="R375" s="34">
        <v>39.532872130134116</v>
      </c>
      <c r="S375" s="34"/>
      <c r="T375" s="34">
        <v>130.803</v>
      </c>
      <c r="U375" s="34">
        <v>1.1835641485117459</v>
      </c>
      <c r="V375" s="34">
        <v>131.98656414851175</v>
      </c>
      <c r="W375" s="34">
        <v>130.85884890267064</v>
      </c>
      <c r="X375" s="34">
        <v>10.945999999999996</v>
      </c>
      <c r="Y375" s="34">
        <v>9.9044312206979707E-2</v>
      </c>
      <c r="Z375" s="34">
        <v>11.045044312206976</v>
      </c>
      <c r="AA375" s="34">
        <v>10.950673609081079</v>
      </c>
      <c r="AB375" s="34">
        <v>141.749</v>
      </c>
      <c r="AC375" s="34">
        <v>1.2826084607187256</v>
      </c>
      <c r="AD375" s="34">
        <v>143.03160846071873</v>
      </c>
      <c r="AE375" s="34">
        <v>141.80952251175171</v>
      </c>
    </row>
    <row r="376" spans="1:31" x14ac:dyDescent="0.25">
      <c r="A376" s="18">
        <v>45854</v>
      </c>
      <c r="B376" s="2">
        <v>4</v>
      </c>
      <c r="C376" s="2" t="s">
        <v>23</v>
      </c>
      <c r="D376" s="9">
        <v>26.742853</v>
      </c>
      <c r="E376">
        <v>8.4423090000000003E-3</v>
      </c>
      <c r="G376" s="34">
        <v>35.89800000000001</v>
      </c>
      <c r="H376" s="34">
        <v>0.35135376756377418</v>
      </c>
      <c r="I376" s="34">
        <v>36.249353767563782</v>
      </c>
      <c r="J376" s="34">
        <v>35.943325522007697</v>
      </c>
      <c r="K376" s="34">
        <v>3.22</v>
      </c>
      <c r="L376" s="34">
        <v>3.1515937700020966E-2</v>
      </c>
      <c r="M376" s="34">
        <v>3.2515159377000211</v>
      </c>
      <c r="N376" s="34">
        <v>3.224065635435533</v>
      </c>
      <c r="O376" s="34">
        <v>39.118000000000009</v>
      </c>
      <c r="P376" s="34">
        <v>0.38286970526379516</v>
      </c>
      <c r="Q376" s="34">
        <v>39.500869705263803</v>
      </c>
      <c r="R376" s="34">
        <v>39.167391157443234</v>
      </c>
      <c r="S376" s="34"/>
      <c r="T376" s="34">
        <v>130.31700000000004</v>
      </c>
      <c r="U376" s="34">
        <v>1.2754852339296996</v>
      </c>
      <c r="V376" s="34">
        <v>131.59248523392972</v>
      </c>
      <c r="W376" s="34">
        <v>130.48154081150696</v>
      </c>
      <c r="X376" s="34">
        <v>10.917</v>
      </c>
      <c r="Y376" s="34">
        <v>0.10685077387302139</v>
      </c>
      <c r="Z376" s="34">
        <v>11.023850773873022</v>
      </c>
      <c r="AA376" s="34">
        <v>10.930784019270098</v>
      </c>
      <c r="AB376" s="34">
        <v>141.23400000000004</v>
      </c>
      <c r="AC376" s="34">
        <v>1.3823360078027209</v>
      </c>
      <c r="AD376" s="34">
        <v>142.61633600780274</v>
      </c>
      <c r="AE376" s="34">
        <v>141.41232483077707</v>
      </c>
    </row>
    <row r="377" spans="1:31" x14ac:dyDescent="0.25">
      <c r="A377" s="18">
        <v>45854</v>
      </c>
      <c r="B377" s="2">
        <v>5</v>
      </c>
      <c r="C377" s="2" t="s">
        <v>23</v>
      </c>
      <c r="D377" s="9">
        <v>28.305644999999998</v>
      </c>
      <c r="E377">
        <v>8.421731E-3</v>
      </c>
      <c r="G377" s="34">
        <v>36.620000000000005</v>
      </c>
      <c r="H377" s="34">
        <v>0.35738201666344721</v>
      </c>
      <c r="I377" s="34">
        <v>36.977382016663455</v>
      </c>
      <c r="J377" s="34">
        <v>36.665968452234878</v>
      </c>
      <c r="K377" s="34">
        <v>3.3139999999999996</v>
      </c>
      <c r="L377" s="34">
        <v>3.2341998995703544E-2</v>
      </c>
      <c r="M377" s="34">
        <v>3.3463419989957033</v>
      </c>
      <c r="N377" s="34">
        <v>3.3181600068461594</v>
      </c>
      <c r="O377" s="34">
        <v>39.934000000000005</v>
      </c>
      <c r="P377" s="34">
        <v>0.38972401565915077</v>
      </c>
      <c r="Q377" s="34">
        <v>40.32372401565916</v>
      </c>
      <c r="R377" s="34">
        <v>39.984128459081035</v>
      </c>
      <c r="S377" s="34"/>
      <c r="T377" s="34">
        <v>134.06200000000001</v>
      </c>
      <c r="U377" s="34">
        <v>1.3083382828491277</v>
      </c>
      <c r="V377" s="34">
        <v>135.37033828284913</v>
      </c>
      <c r="W377" s="34">
        <v>134.23028570845199</v>
      </c>
      <c r="X377" s="34">
        <v>11.286000000000001</v>
      </c>
      <c r="Y377" s="34">
        <v>0.11014236592200069</v>
      </c>
      <c r="Z377" s="34">
        <v>11.396142365922001</v>
      </c>
      <c r="AA377" s="34">
        <v>11.300167120478504</v>
      </c>
      <c r="AB377" s="34">
        <v>145.34800000000001</v>
      </c>
      <c r="AC377" s="34">
        <v>1.4184806487711283</v>
      </c>
      <c r="AD377" s="34">
        <v>146.76648064877114</v>
      </c>
      <c r="AE377" s="34">
        <v>145.53045282893049</v>
      </c>
    </row>
    <row r="378" spans="1:31" x14ac:dyDescent="0.25">
      <c r="A378" s="18">
        <v>45854</v>
      </c>
      <c r="B378" s="2">
        <v>6</v>
      </c>
      <c r="C378" s="2" t="s">
        <v>23</v>
      </c>
      <c r="D378" s="9">
        <v>34.101542000000002</v>
      </c>
      <c r="E378">
        <v>8.2695089999999995E-3</v>
      </c>
      <c r="G378" s="34">
        <v>38.653999999999989</v>
      </c>
      <c r="H378" s="34">
        <v>0.30467337401028366</v>
      </c>
      <c r="I378" s="34">
        <v>38.958673374010274</v>
      </c>
      <c r="J378" s="34">
        <v>38.636504273915833</v>
      </c>
      <c r="K378" s="34">
        <v>3.4259999999999997</v>
      </c>
      <c r="L378" s="34">
        <v>2.7003957659213328E-2</v>
      </c>
      <c r="M378" s="34">
        <v>3.4530039576592131</v>
      </c>
      <c r="N378" s="34">
        <v>3.4244493103543148</v>
      </c>
      <c r="O378" s="34">
        <v>42.079999999999991</v>
      </c>
      <c r="P378" s="34">
        <v>0.33167733166949698</v>
      </c>
      <c r="Q378" s="34">
        <v>42.411677331669488</v>
      </c>
      <c r="R378" s="34">
        <v>42.060953584270145</v>
      </c>
      <c r="S378" s="34"/>
      <c r="T378" s="34">
        <v>143.09800000000001</v>
      </c>
      <c r="U378" s="34">
        <v>1.1279078613888236</v>
      </c>
      <c r="V378" s="34">
        <v>144.22590786138883</v>
      </c>
      <c r="W378" s="34">
        <v>143.03323041829591</v>
      </c>
      <c r="X378" s="34">
        <v>11.755999999999998</v>
      </c>
      <c r="Y378" s="34">
        <v>9.2661566328579067E-2</v>
      </c>
      <c r="Z378" s="34">
        <v>11.848661566328577</v>
      </c>
      <c r="AA378" s="34">
        <v>11.750678952867869</v>
      </c>
      <c r="AB378" s="34">
        <v>154.85400000000001</v>
      </c>
      <c r="AC378" s="34">
        <v>1.2205694277174026</v>
      </c>
      <c r="AD378" s="34">
        <v>156.07456942771742</v>
      </c>
      <c r="AE378" s="34">
        <v>154.78390937116379</v>
      </c>
    </row>
    <row r="379" spans="1:31" x14ac:dyDescent="0.25">
      <c r="A379" s="18">
        <v>45854</v>
      </c>
      <c r="B379" s="2">
        <v>7</v>
      </c>
      <c r="C379" s="2" t="s">
        <v>23</v>
      </c>
      <c r="D379" s="9">
        <v>39.541953999999997</v>
      </c>
      <c r="E379">
        <v>8.5034059999999998E-3</v>
      </c>
      <c r="G379" s="34">
        <v>42.461999999999996</v>
      </c>
      <c r="H379" s="34">
        <v>0.2695421842425213</v>
      </c>
      <c r="I379" s="34">
        <v>42.731542184242521</v>
      </c>
      <c r="J379" s="34">
        <v>42.368178532043778</v>
      </c>
      <c r="K379" s="34">
        <v>3.7079999999999997</v>
      </c>
      <c r="L379" s="34">
        <v>2.3537808373870029E-2</v>
      </c>
      <c r="M379" s="34">
        <v>3.7315378083738699</v>
      </c>
      <c r="N379" s="34">
        <v>3.6998070273849168</v>
      </c>
      <c r="O379" s="34">
        <v>46.169999999999995</v>
      </c>
      <c r="P379" s="34">
        <v>0.29307999261639134</v>
      </c>
      <c r="Q379" s="34">
        <v>46.463079992616393</v>
      </c>
      <c r="R379" s="34">
        <v>46.067985559428692</v>
      </c>
      <c r="S379" s="34"/>
      <c r="T379" s="34">
        <v>155.96700000000001</v>
      </c>
      <c r="U379" s="34">
        <v>0.99005430384233739</v>
      </c>
      <c r="V379" s="34">
        <v>156.95705430384234</v>
      </c>
      <c r="W379" s="34">
        <v>155.62238474653273</v>
      </c>
      <c r="X379" s="34">
        <v>12.510999999999999</v>
      </c>
      <c r="Y379" s="34">
        <v>7.9417885805147762E-2</v>
      </c>
      <c r="Z379" s="34">
        <v>12.590417885805147</v>
      </c>
      <c r="AA379" s="34">
        <v>12.483356450812485</v>
      </c>
      <c r="AB379" s="34">
        <v>168.47800000000001</v>
      </c>
      <c r="AC379" s="34">
        <v>1.0694721896474852</v>
      </c>
      <c r="AD379" s="34">
        <v>169.54747218964749</v>
      </c>
      <c r="AE379" s="34">
        <v>168.10574119734522</v>
      </c>
    </row>
    <row r="380" spans="1:31" x14ac:dyDescent="0.25">
      <c r="A380" s="18">
        <v>45854</v>
      </c>
      <c r="B380" s="2">
        <v>8</v>
      </c>
      <c r="C380" s="2" t="s">
        <v>178</v>
      </c>
      <c r="D380" s="9">
        <v>45.180038000000003</v>
      </c>
      <c r="E380">
        <v>8.4453040000000007E-3</v>
      </c>
      <c r="G380" s="34">
        <v>48.047999999999995</v>
      </c>
      <c r="H380" s="34">
        <v>0.35689336324987797</v>
      </c>
      <c r="I380" s="34">
        <v>48.404893363249876</v>
      </c>
      <c r="J380" s="34">
        <v>47.99609932370965</v>
      </c>
      <c r="K380" s="34">
        <v>4.08</v>
      </c>
      <c r="L380" s="34">
        <v>3.0305630245993632E-2</v>
      </c>
      <c r="M380" s="34">
        <v>4.1103056302459935</v>
      </c>
      <c r="N380" s="34">
        <v>4.0755928496656546</v>
      </c>
      <c r="O380" s="34">
        <v>52.127999999999993</v>
      </c>
      <c r="P380" s="34">
        <v>0.38719899349587161</v>
      </c>
      <c r="Q380" s="34">
        <v>52.515198993495872</v>
      </c>
      <c r="R380" s="34">
        <v>52.071692173375304</v>
      </c>
      <c r="S380" s="34"/>
      <c r="T380" s="34">
        <v>174.47799999999998</v>
      </c>
      <c r="U380" s="34">
        <v>1.2959965083481562</v>
      </c>
      <c r="V380" s="34">
        <v>175.77399650834815</v>
      </c>
      <c r="W380" s="34">
        <v>174.28953167254022</v>
      </c>
      <c r="X380" s="34">
        <v>13.603</v>
      </c>
      <c r="Y380" s="34">
        <v>0.10104105103829691</v>
      </c>
      <c r="Z380" s="34">
        <v>13.704041051038297</v>
      </c>
      <c r="AA380" s="34">
        <v>13.5883062583338</v>
      </c>
      <c r="AB380" s="34">
        <v>188.08099999999999</v>
      </c>
      <c r="AC380" s="34">
        <v>1.397037559386453</v>
      </c>
      <c r="AD380" s="34">
        <v>189.47803755938645</v>
      </c>
      <c r="AE380" s="34">
        <v>187.87783793087402</v>
      </c>
    </row>
    <row r="381" spans="1:31" x14ac:dyDescent="0.25">
      <c r="A381" s="18">
        <v>45854</v>
      </c>
      <c r="B381" s="2">
        <v>9</v>
      </c>
      <c r="C381" s="2" t="s">
        <v>178</v>
      </c>
      <c r="D381" s="9">
        <v>41.448757000000001</v>
      </c>
      <c r="E381">
        <v>8.2546560000000008E-3</v>
      </c>
      <c r="G381" s="34">
        <v>54.331999999999987</v>
      </c>
      <c r="H381" s="34">
        <v>0.48562024824458994</v>
      </c>
      <c r="I381" s="34">
        <v>54.817620248244573</v>
      </c>
      <c r="J381" s="34">
        <v>54.365119650356682</v>
      </c>
      <c r="K381" s="34">
        <v>4.6660000000000004</v>
      </c>
      <c r="L381" s="34">
        <v>4.170477947267278E-2</v>
      </c>
      <c r="M381" s="34">
        <v>4.7077047794726727</v>
      </c>
      <c r="N381" s="34">
        <v>4.6688442959685705</v>
      </c>
      <c r="O381" s="34">
        <v>58.99799999999999</v>
      </c>
      <c r="P381" s="34">
        <v>0.52732502771726275</v>
      </c>
      <c r="Q381" s="34">
        <v>59.525325027717244</v>
      </c>
      <c r="R381" s="34">
        <v>59.033963946325251</v>
      </c>
      <c r="S381" s="34"/>
      <c r="T381" s="34">
        <v>192.953</v>
      </c>
      <c r="U381" s="34">
        <v>1.724616869607936</v>
      </c>
      <c r="V381" s="34">
        <v>194.67761686960793</v>
      </c>
      <c r="W381" s="34">
        <v>193.07062011144953</v>
      </c>
      <c r="X381" s="34">
        <v>14.722999999999999</v>
      </c>
      <c r="Y381" s="34">
        <v>0.13159439952339502</v>
      </c>
      <c r="Z381" s="34">
        <v>14.854594399523394</v>
      </c>
      <c r="AA381" s="34">
        <v>14.731974832735803</v>
      </c>
      <c r="AB381" s="34">
        <v>207.67599999999999</v>
      </c>
      <c r="AC381" s="34">
        <v>1.8562112691313311</v>
      </c>
      <c r="AD381" s="34">
        <v>209.53221126913132</v>
      </c>
      <c r="AE381" s="34">
        <v>207.80259494418533</v>
      </c>
    </row>
    <row r="382" spans="1:31" x14ac:dyDescent="0.25">
      <c r="A382" s="18">
        <v>45854</v>
      </c>
      <c r="B382" s="2">
        <v>10</v>
      </c>
      <c r="C382" s="2" t="s">
        <v>178</v>
      </c>
      <c r="D382" s="9">
        <v>37.658284000000002</v>
      </c>
      <c r="E382">
        <v>8.0064209999999997E-3</v>
      </c>
      <c r="G382" s="34">
        <v>59.622000000000007</v>
      </c>
      <c r="H382" s="34">
        <v>0.51590929225703386</v>
      </c>
      <c r="I382" s="34">
        <v>60.137909292257042</v>
      </c>
      <c r="J382" s="34">
        <v>59.656419872403418</v>
      </c>
      <c r="K382" s="34">
        <v>5.1660000000000004</v>
      </c>
      <c r="L382" s="34">
        <v>4.4701408939650411E-2</v>
      </c>
      <c r="M382" s="34">
        <v>5.2107014089396504</v>
      </c>
      <c r="N382" s="34">
        <v>5.1689823397543861</v>
      </c>
      <c r="O382" s="34">
        <v>64.788000000000011</v>
      </c>
      <c r="P382" s="34">
        <v>0.56061070119668432</v>
      </c>
      <c r="Q382" s="34">
        <v>65.348610701196691</v>
      </c>
      <c r="R382" s="34">
        <v>64.825402212157798</v>
      </c>
      <c r="S382" s="34"/>
      <c r="T382" s="34">
        <v>208.44200000000001</v>
      </c>
      <c r="U382" s="34">
        <v>1.8036490674019767</v>
      </c>
      <c r="V382" s="34">
        <v>210.24564906740198</v>
      </c>
      <c r="W382" s="34">
        <v>208.5623338875501</v>
      </c>
      <c r="X382" s="34">
        <v>15.788999999999996</v>
      </c>
      <c r="Y382" s="34">
        <v>0.13662225043518006</v>
      </c>
      <c r="Z382" s="34">
        <v>15.925622250435175</v>
      </c>
      <c r="AA382" s="34">
        <v>15.798115014011223</v>
      </c>
      <c r="AB382" s="34">
        <v>224.23099999999999</v>
      </c>
      <c r="AC382" s="34">
        <v>1.9402713178371567</v>
      </c>
      <c r="AD382" s="34">
        <v>226.17127131783715</v>
      </c>
      <c r="AE382" s="34">
        <v>224.36044890156131</v>
      </c>
    </row>
    <row r="383" spans="1:31" x14ac:dyDescent="0.25">
      <c r="A383" s="18">
        <v>45854</v>
      </c>
      <c r="B383" s="2">
        <v>11</v>
      </c>
      <c r="C383" s="2" t="s">
        <v>178</v>
      </c>
      <c r="D383" s="9">
        <v>26.763176999999999</v>
      </c>
      <c r="E383">
        <v>7.772358E-3</v>
      </c>
      <c r="G383" s="34">
        <v>63.550000000000004</v>
      </c>
      <c r="H383" s="34">
        <v>0.88194723325542546</v>
      </c>
      <c r="I383" s="34">
        <v>64.431947233255428</v>
      </c>
      <c r="J383" s="34">
        <v>63.931159072721456</v>
      </c>
      <c r="K383" s="34">
        <v>5.5179999999999998</v>
      </c>
      <c r="L383" s="34">
        <v>7.6578832936324726E-2</v>
      </c>
      <c r="M383" s="34">
        <v>5.5945788329363246</v>
      </c>
      <c r="N383" s="34">
        <v>5.5510957633875213</v>
      </c>
      <c r="O383" s="34">
        <v>69.067999999999998</v>
      </c>
      <c r="P383" s="34">
        <v>0.95852606619175018</v>
      </c>
      <c r="Q383" s="34">
        <v>70.026526066191749</v>
      </c>
      <c r="R383" s="34">
        <v>69.482254836108979</v>
      </c>
      <c r="S383" s="34"/>
      <c r="T383" s="34">
        <v>218.78100000000006</v>
      </c>
      <c r="U383" s="34">
        <v>3.0362438652848982</v>
      </c>
      <c r="V383" s="34">
        <v>221.81724386528495</v>
      </c>
      <c r="W383" s="34">
        <v>220.09320083539066</v>
      </c>
      <c r="X383" s="34">
        <v>16.413</v>
      </c>
      <c r="Y383" s="34">
        <v>0.22777970006957193</v>
      </c>
      <c r="Z383" s="34">
        <v>16.640779700069572</v>
      </c>
      <c r="AA383" s="34">
        <v>16.511441602841501</v>
      </c>
      <c r="AB383" s="34">
        <v>235.19400000000007</v>
      </c>
      <c r="AC383" s="34">
        <v>3.2640235653544702</v>
      </c>
      <c r="AD383" s="34">
        <v>238.45802356535452</v>
      </c>
      <c r="AE383" s="34">
        <v>236.60464243823216</v>
      </c>
    </row>
    <row r="384" spans="1:31" x14ac:dyDescent="0.25">
      <c r="A384" s="18">
        <v>45854</v>
      </c>
      <c r="B384" s="2">
        <v>12</v>
      </c>
      <c r="C384" s="2" t="s">
        <v>178</v>
      </c>
      <c r="D384" s="9">
        <v>47.229796999999998</v>
      </c>
      <c r="E384">
        <v>7.8493290000000004E-3</v>
      </c>
      <c r="G384" s="34">
        <v>65.927999999999997</v>
      </c>
      <c r="H384" s="34">
        <v>0.61892133324148069</v>
      </c>
      <c r="I384" s="34">
        <v>66.546921333241471</v>
      </c>
      <c r="J384" s="34">
        <v>66.024572653759733</v>
      </c>
      <c r="K384" s="34">
        <v>5.6380000000000008</v>
      </c>
      <c r="L384" s="34">
        <v>5.2928626331990483E-2</v>
      </c>
      <c r="M384" s="34">
        <v>5.6909286263319911</v>
      </c>
      <c r="N384" s="34">
        <v>5.6462586552283929</v>
      </c>
      <c r="O384" s="34">
        <v>71.566000000000003</v>
      </c>
      <c r="P384" s="34">
        <v>0.67184995957347116</v>
      </c>
      <c r="Q384" s="34">
        <v>72.237849959573467</v>
      </c>
      <c r="R384" s="34">
        <v>71.670831308988127</v>
      </c>
      <c r="S384" s="34"/>
      <c r="T384" s="34">
        <v>224.17400000000012</v>
      </c>
      <c r="U384" s="34">
        <v>2.1045090243610569</v>
      </c>
      <c r="V384" s="34">
        <v>226.27850902436117</v>
      </c>
      <c r="W384" s="34">
        <v>224.50237456139948</v>
      </c>
      <c r="X384" s="34">
        <v>16.909000000000002</v>
      </c>
      <c r="Y384" s="34">
        <v>0.1587389398097955</v>
      </c>
      <c r="Z384" s="34">
        <v>17.067738939809797</v>
      </c>
      <c r="AA384" s="34">
        <v>16.933768641585118</v>
      </c>
      <c r="AB384" s="34">
        <v>241.08300000000011</v>
      </c>
      <c r="AC384" s="34">
        <v>2.2632479641708523</v>
      </c>
      <c r="AD384" s="34">
        <v>243.34624796417097</v>
      </c>
      <c r="AE384" s="34">
        <v>241.4361432029846</v>
      </c>
    </row>
    <row r="385" spans="1:31" x14ac:dyDescent="0.25">
      <c r="A385" s="18">
        <v>45854</v>
      </c>
      <c r="B385" s="2">
        <v>13</v>
      </c>
      <c r="C385" s="2" t="s">
        <v>178</v>
      </c>
      <c r="D385" s="9">
        <v>92.976884999999996</v>
      </c>
      <c r="E385">
        <v>7.9138139999999999E-3</v>
      </c>
      <c r="G385" s="34">
        <v>66.067999999999984</v>
      </c>
      <c r="H385" s="34">
        <v>1.1011693937900218</v>
      </c>
      <c r="I385" s="34">
        <v>67.16916939379</v>
      </c>
      <c r="J385" s="34">
        <v>66.637605080673055</v>
      </c>
      <c r="K385" s="34">
        <v>5.6239999999999997</v>
      </c>
      <c r="L385" s="34">
        <v>9.3736402958695328E-2</v>
      </c>
      <c r="M385" s="34">
        <v>5.7177364029586952</v>
      </c>
      <c r="N385" s="34">
        <v>5.6724873005646508</v>
      </c>
      <c r="O385" s="34">
        <v>71.691999999999979</v>
      </c>
      <c r="P385" s="34">
        <v>1.1949057967487171</v>
      </c>
      <c r="Q385" s="34">
        <v>72.886905796748692</v>
      </c>
      <c r="R385" s="34">
        <v>72.310092381237709</v>
      </c>
      <c r="S385" s="34"/>
      <c r="T385" s="34">
        <v>224.62999999999994</v>
      </c>
      <c r="U385" s="34">
        <v>3.7439559382311041</v>
      </c>
      <c r="V385" s="34">
        <v>228.37395593823103</v>
      </c>
      <c r="W385" s="34">
        <v>226.56664692849168</v>
      </c>
      <c r="X385" s="34">
        <v>16.927</v>
      </c>
      <c r="Y385" s="34">
        <v>0.28212590556220413</v>
      </c>
      <c r="Z385" s="34">
        <v>17.209125905562203</v>
      </c>
      <c r="AA385" s="34">
        <v>17.072936084043</v>
      </c>
      <c r="AB385" s="34">
        <v>241.55699999999993</v>
      </c>
      <c r="AC385" s="34">
        <v>4.0260818437933086</v>
      </c>
      <c r="AD385" s="34">
        <v>245.58308184379325</v>
      </c>
      <c r="AE385" s="34">
        <v>243.63958301253467</v>
      </c>
    </row>
    <row r="386" spans="1:31" x14ac:dyDescent="0.25">
      <c r="A386" s="18">
        <v>45854</v>
      </c>
      <c r="B386" s="2">
        <v>14</v>
      </c>
      <c r="C386" s="2" t="s">
        <v>178</v>
      </c>
      <c r="D386" s="9">
        <v>158.48710600000001</v>
      </c>
      <c r="E386">
        <v>7.485706E-3</v>
      </c>
      <c r="G386" s="34">
        <v>63.050000000000011</v>
      </c>
      <c r="H386" s="34">
        <v>0.77561406710899761</v>
      </c>
      <c r="I386" s="34">
        <v>63.825614067109008</v>
      </c>
      <c r="J386" s="34">
        <v>63.347834284933164</v>
      </c>
      <c r="K386" s="34">
        <v>5.4119999999999999</v>
      </c>
      <c r="L386" s="34">
        <v>6.6576103587532035E-2</v>
      </c>
      <c r="M386" s="34">
        <v>5.4785761035875318</v>
      </c>
      <c r="N386" s="34">
        <v>5.43756509357745</v>
      </c>
      <c r="O386" s="34">
        <v>68.462000000000018</v>
      </c>
      <c r="P386" s="34">
        <v>0.84219017069652968</v>
      </c>
      <c r="Q386" s="34">
        <v>69.304190170696543</v>
      </c>
      <c r="R386" s="34">
        <v>68.785399378510618</v>
      </c>
      <c r="S386" s="34"/>
      <c r="T386" s="34">
        <v>214.39</v>
      </c>
      <c r="U386" s="34">
        <v>2.6373338595955267</v>
      </c>
      <c r="V386" s="34">
        <v>217.0273338595955</v>
      </c>
      <c r="W386" s="34">
        <v>215.40273104435872</v>
      </c>
      <c r="X386" s="34">
        <v>16.009999999999994</v>
      </c>
      <c r="Y386" s="34">
        <v>0.19694815566082546</v>
      </c>
      <c r="Z386" s="34">
        <v>16.206948155660818</v>
      </c>
      <c r="AA386" s="34">
        <v>16.0856277066103</v>
      </c>
      <c r="AB386" s="34">
        <v>230.39999999999998</v>
      </c>
      <c r="AC386" s="34">
        <v>2.8342820152563521</v>
      </c>
      <c r="AD386" s="34">
        <v>233.23428201525633</v>
      </c>
      <c r="AE386" s="34">
        <v>231.48835875096901</v>
      </c>
    </row>
    <row r="387" spans="1:31" x14ac:dyDescent="0.25">
      <c r="A387" s="18">
        <v>45854</v>
      </c>
      <c r="B387" s="2">
        <v>15</v>
      </c>
      <c r="C387" s="2" t="s">
        <v>178</v>
      </c>
      <c r="D387" s="9">
        <v>50.036954999999999</v>
      </c>
      <c r="E387">
        <v>7.8135310000000003E-3</v>
      </c>
      <c r="G387" s="34">
        <v>63.536000000000001</v>
      </c>
      <c r="H387" s="34">
        <v>0.55017879431454797</v>
      </c>
      <c r="I387" s="34">
        <v>64.086178794314549</v>
      </c>
      <c r="J387" s="34">
        <v>63.585439449633625</v>
      </c>
      <c r="K387" s="34">
        <v>5.5540000000000003</v>
      </c>
      <c r="L387" s="34">
        <v>4.8093884154227509E-2</v>
      </c>
      <c r="M387" s="34">
        <v>5.602093884154228</v>
      </c>
      <c r="N387" s="34">
        <v>5.5583217499254784</v>
      </c>
      <c r="O387" s="34">
        <v>69.09</v>
      </c>
      <c r="P387" s="34">
        <v>0.59827267846877552</v>
      </c>
      <c r="Q387" s="34">
        <v>69.688272678468778</v>
      </c>
      <c r="R387" s="34">
        <v>69.143761199559108</v>
      </c>
      <c r="S387" s="34"/>
      <c r="T387" s="34">
        <v>217.161</v>
      </c>
      <c r="U387" s="34">
        <v>1.8804674067007923</v>
      </c>
      <c r="V387" s="34">
        <v>219.0414674067008</v>
      </c>
      <c r="W387" s="34">
        <v>217.32998011083305</v>
      </c>
      <c r="X387" s="34">
        <v>16.291999999999998</v>
      </c>
      <c r="Y387" s="34">
        <v>0.14107770267206959</v>
      </c>
      <c r="Z387" s="34">
        <v>16.433077702672069</v>
      </c>
      <c r="AA387" s="34">
        <v>16.304677340616831</v>
      </c>
      <c r="AB387" s="34">
        <v>233.453</v>
      </c>
      <c r="AC387" s="34">
        <v>2.021545109372862</v>
      </c>
      <c r="AD387" s="34">
        <v>235.47454510937288</v>
      </c>
      <c r="AE387" s="34">
        <v>233.63465745144987</v>
      </c>
    </row>
    <row r="388" spans="1:31" x14ac:dyDescent="0.25">
      <c r="A388" s="18">
        <v>45854</v>
      </c>
      <c r="B388" s="2">
        <v>16</v>
      </c>
      <c r="C388" s="2" t="s">
        <v>178</v>
      </c>
      <c r="D388" s="9">
        <v>80.247945000000001</v>
      </c>
      <c r="E388">
        <v>8.1804919999999993E-3</v>
      </c>
      <c r="G388" s="34">
        <v>62.788000000000004</v>
      </c>
      <c r="H388" s="34">
        <v>0.63596930618258529</v>
      </c>
      <c r="I388" s="34">
        <v>63.423969306182592</v>
      </c>
      <c r="J388" s="34">
        <v>62.90513003266512</v>
      </c>
      <c r="K388" s="34">
        <v>5.4779999999999998</v>
      </c>
      <c r="L388" s="34">
        <v>5.5485759369118329E-2</v>
      </c>
      <c r="M388" s="34">
        <v>5.5334857593691185</v>
      </c>
      <c r="N388" s="34">
        <v>5.4882191233824855</v>
      </c>
      <c r="O388" s="34">
        <v>68.266000000000005</v>
      </c>
      <c r="P388" s="34">
        <v>0.69145506555170366</v>
      </c>
      <c r="Q388" s="34">
        <v>68.957455065551713</v>
      </c>
      <c r="R388" s="34">
        <v>68.393349156047606</v>
      </c>
      <c r="S388" s="34"/>
      <c r="T388" s="34">
        <v>212.87500000000003</v>
      </c>
      <c r="U388" s="34">
        <v>2.1561757987771206</v>
      </c>
      <c r="V388" s="34">
        <v>215.03117579877716</v>
      </c>
      <c r="W388" s="34">
        <v>213.27211498540467</v>
      </c>
      <c r="X388" s="34">
        <v>16.349999999999998</v>
      </c>
      <c r="Y388" s="34">
        <v>0.16560645594835427</v>
      </c>
      <c r="Z388" s="34">
        <v>16.515606455948351</v>
      </c>
      <c r="AA388" s="34">
        <v>16.380500669460318</v>
      </c>
      <c r="AB388" s="34">
        <v>229.22500000000002</v>
      </c>
      <c r="AC388" s="34">
        <v>2.3217822547254747</v>
      </c>
      <c r="AD388" s="34">
        <v>231.54678225472551</v>
      </c>
      <c r="AE388" s="34">
        <v>229.65261565486497</v>
      </c>
    </row>
    <row r="389" spans="1:31" x14ac:dyDescent="0.25">
      <c r="A389" s="18">
        <v>45854</v>
      </c>
      <c r="B389" s="2">
        <v>17</v>
      </c>
      <c r="C389" s="2" t="s">
        <v>178</v>
      </c>
      <c r="D389" s="9">
        <v>91.755831000000001</v>
      </c>
      <c r="E389">
        <v>8.2404339999999996E-3</v>
      </c>
      <c r="G389" s="34">
        <v>59.705999999999996</v>
      </c>
      <c r="H389" s="34">
        <v>1.0101566921112419</v>
      </c>
      <c r="I389" s="34">
        <v>60.716156692111241</v>
      </c>
      <c r="J389" s="34">
        <v>60.215829210156244</v>
      </c>
      <c r="K389" s="34">
        <v>5.3339999999999996</v>
      </c>
      <c r="L389" s="34">
        <v>9.0245131070936999E-2</v>
      </c>
      <c r="M389" s="34">
        <v>5.4242451310709363</v>
      </c>
      <c r="N389" s="34">
        <v>5.379546997068525</v>
      </c>
      <c r="O389" s="34">
        <v>65.039999999999992</v>
      </c>
      <c r="P389" s="34">
        <v>1.1004018231821788</v>
      </c>
      <c r="Q389" s="34">
        <v>66.140401823182174</v>
      </c>
      <c r="R389" s="34">
        <v>65.595376207224774</v>
      </c>
      <c r="S389" s="34"/>
      <c r="T389" s="34">
        <v>204.32099999999997</v>
      </c>
      <c r="U389" s="34">
        <v>3.45687578281682</v>
      </c>
      <c r="V389" s="34">
        <v>207.77787578281678</v>
      </c>
      <c r="W389" s="34">
        <v>206.06569591076828</v>
      </c>
      <c r="X389" s="34">
        <v>15.839999999999998</v>
      </c>
      <c r="Y389" s="34">
        <v>0.26799453996318745</v>
      </c>
      <c r="Z389" s="34">
        <v>16.107994539963187</v>
      </c>
      <c r="AA389" s="34">
        <v>15.97525767408426</v>
      </c>
      <c r="AB389" s="34">
        <v>220.16099999999997</v>
      </c>
      <c r="AC389" s="34">
        <v>3.7248703227800073</v>
      </c>
      <c r="AD389" s="34">
        <v>223.88587032277997</v>
      </c>
      <c r="AE389" s="34">
        <v>222.04095358485253</v>
      </c>
    </row>
    <row r="390" spans="1:31" x14ac:dyDescent="0.25">
      <c r="A390" s="18">
        <v>45854</v>
      </c>
      <c r="B390" s="2">
        <v>18</v>
      </c>
      <c r="C390" s="2" t="s">
        <v>178</v>
      </c>
      <c r="D390" s="9">
        <v>54.226039999999998</v>
      </c>
      <c r="E390">
        <v>8.2345479999999995E-3</v>
      </c>
      <c r="G390" s="34">
        <v>57.271999999999991</v>
      </c>
      <c r="H390" s="34">
        <v>0.61019976307678714</v>
      </c>
      <c r="I390" s="34">
        <v>57.882199763076777</v>
      </c>
      <c r="J390" s="34">
        <v>57.405566010782131</v>
      </c>
      <c r="K390" s="34">
        <v>5.07</v>
      </c>
      <c r="L390" s="34">
        <v>5.4017893539588475E-2</v>
      </c>
      <c r="M390" s="34">
        <v>5.1240178935395884</v>
      </c>
      <c r="N390" s="34">
        <v>5.0818239222423776</v>
      </c>
      <c r="O390" s="34">
        <v>62.341999999999992</v>
      </c>
      <c r="P390" s="34">
        <v>0.66421765661637566</v>
      </c>
      <c r="Q390" s="34">
        <v>63.006217656616364</v>
      </c>
      <c r="R390" s="34">
        <v>62.48738993302451</v>
      </c>
      <c r="S390" s="34"/>
      <c r="T390" s="34">
        <v>197.84299999999993</v>
      </c>
      <c r="U390" s="34">
        <v>2.1079017971504537</v>
      </c>
      <c r="V390" s="34">
        <v>199.95090179715038</v>
      </c>
      <c r="W390" s="34">
        <v>198.30439649865846</v>
      </c>
      <c r="X390" s="34">
        <v>15.744000000000003</v>
      </c>
      <c r="Y390" s="34">
        <v>0.16774313922826056</v>
      </c>
      <c r="Z390" s="34">
        <v>15.911743139228264</v>
      </c>
      <c r="AA390" s="34">
        <v>15.780717126584618</v>
      </c>
      <c r="AB390" s="34">
        <v>213.58699999999993</v>
      </c>
      <c r="AC390" s="34">
        <v>2.2756449363787143</v>
      </c>
      <c r="AD390" s="34">
        <v>215.86264493637864</v>
      </c>
      <c r="AE390" s="34">
        <v>214.08511362524308</v>
      </c>
    </row>
    <row r="391" spans="1:31" x14ac:dyDescent="0.25">
      <c r="A391" s="18">
        <v>45854</v>
      </c>
      <c r="B391" s="2">
        <v>19</v>
      </c>
      <c r="C391" s="2" t="s">
        <v>178</v>
      </c>
      <c r="D391" s="9">
        <v>83.771315999999999</v>
      </c>
      <c r="E391">
        <v>8.216681E-3</v>
      </c>
      <c r="G391" s="34">
        <v>54.438000000000002</v>
      </c>
      <c r="H391" s="34">
        <v>0.84473892042025145</v>
      </c>
      <c r="I391" s="34">
        <v>55.28273892042025</v>
      </c>
      <c r="J391" s="34">
        <v>54.828498289904879</v>
      </c>
      <c r="K391" s="34">
        <v>4.8079999999999998</v>
      </c>
      <c r="L391" s="34">
        <v>7.4607897596909681E-2</v>
      </c>
      <c r="M391" s="34">
        <v>4.8826078975969098</v>
      </c>
      <c r="N391" s="34">
        <v>4.8424890660542754</v>
      </c>
      <c r="O391" s="34">
        <v>59.246000000000002</v>
      </c>
      <c r="P391" s="34">
        <v>0.91934681801716112</v>
      </c>
      <c r="Q391" s="34">
        <v>60.165346818017163</v>
      </c>
      <c r="R391" s="34">
        <v>59.670987355959156</v>
      </c>
      <c r="S391" s="34"/>
      <c r="T391" s="34">
        <v>188.12699999999995</v>
      </c>
      <c r="U391" s="34">
        <v>2.9192512377732576</v>
      </c>
      <c r="V391" s="34">
        <v>191.04625123777322</v>
      </c>
      <c r="W391" s="34">
        <v>189.4764851351066</v>
      </c>
      <c r="X391" s="34">
        <v>15.250999999999999</v>
      </c>
      <c r="Y391" s="34">
        <v>0.2366566235961875</v>
      </c>
      <c r="Z391" s="34">
        <v>15.487656623596187</v>
      </c>
      <c r="AA391" s="34">
        <v>15.360399489682562</v>
      </c>
      <c r="AB391" s="34">
        <v>203.37799999999996</v>
      </c>
      <c r="AC391" s="34">
        <v>3.1559078613694451</v>
      </c>
      <c r="AD391" s="34">
        <v>206.53390786136941</v>
      </c>
      <c r="AE391" s="34">
        <v>204.83688462478915</v>
      </c>
    </row>
    <row r="392" spans="1:31" x14ac:dyDescent="0.25">
      <c r="A392" s="18">
        <v>45854</v>
      </c>
      <c r="B392" s="2">
        <v>20</v>
      </c>
      <c r="C392" s="2" t="s">
        <v>178</v>
      </c>
      <c r="D392" s="9">
        <v>57.639004999999997</v>
      </c>
      <c r="E392">
        <v>8.0985829999999995E-3</v>
      </c>
      <c r="G392" s="34">
        <v>51.124000000000002</v>
      </c>
      <c r="H392" s="34">
        <v>0.53484440209120687</v>
      </c>
      <c r="I392" s="34">
        <v>51.658844402091212</v>
      </c>
      <c r="J392" s="34">
        <v>51.240480963016793</v>
      </c>
      <c r="K392" s="34">
        <v>4.6379999999999999</v>
      </c>
      <c r="L392" s="34">
        <v>4.8521405541409469E-2</v>
      </c>
      <c r="M392" s="34">
        <v>4.6865214055414093</v>
      </c>
      <c r="N392" s="34">
        <v>4.6485672229573556</v>
      </c>
      <c r="O392" s="34">
        <v>55.762</v>
      </c>
      <c r="P392" s="34">
        <v>0.58336580763261636</v>
      </c>
      <c r="Q392" s="34">
        <v>56.345365807632618</v>
      </c>
      <c r="R392" s="34">
        <v>55.889048185974147</v>
      </c>
      <c r="S392" s="34"/>
      <c r="T392" s="34">
        <v>179.45800000000003</v>
      </c>
      <c r="U392" s="34">
        <v>1.8774373427447741</v>
      </c>
      <c r="V392" s="34">
        <v>181.3354373427448</v>
      </c>
      <c r="W392" s="34">
        <v>179.86687725258329</v>
      </c>
      <c r="X392" s="34">
        <v>14.622</v>
      </c>
      <c r="Y392" s="34">
        <v>0.15297110647401665</v>
      </c>
      <c r="Z392" s="34">
        <v>14.774971106474016</v>
      </c>
      <c r="AA392" s="34">
        <v>14.655314776645634</v>
      </c>
      <c r="AB392" s="34">
        <v>194.08000000000004</v>
      </c>
      <c r="AC392" s="34">
        <v>2.0304084492187906</v>
      </c>
      <c r="AD392" s="34">
        <v>196.11040844921882</v>
      </c>
      <c r="AE392" s="34">
        <v>194.52219202922893</v>
      </c>
    </row>
    <row r="393" spans="1:31" x14ac:dyDescent="0.25">
      <c r="A393" s="18">
        <v>45854</v>
      </c>
      <c r="B393" s="2">
        <v>21</v>
      </c>
      <c r="C393" s="2" t="s">
        <v>178</v>
      </c>
      <c r="D393" s="9">
        <v>64.218074000000001</v>
      </c>
      <c r="E393">
        <v>7.9990849999999995E-3</v>
      </c>
      <c r="G393" s="34">
        <v>47.018000000000008</v>
      </c>
      <c r="H393" s="34">
        <v>0.42566257533373381</v>
      </c>
      <c r="I393" s="34">
        <v>47.44366257533374</v>
      </c>
      <c r="J393" s="34">
        <v>47.064156685682327</v>
      </c>
      <c r="K393" s="34">
        <v>4.2900000000000009</v>
      </c>
      <c r="L393" s="34">
        <v>3.8838156624733465E-2</v>
      </c>
      <c r="M393" s="34">
        <v>4.3288381566247347</v>
      </c>
      <c r="N393" s="34">
        <v>4.2942114122586501</v>
      </c>
      <c r="O393" s="34">
        <v>51.308000000000007</v>
      </c>
      <c r="P393" s="34">
        <v>0.46450073195846725</v>
      </c>
      <c r="Q393" s="34">
        <v>51.772500731958473</v>
      </c>
      <c r="R393" s="34">
        <v>51.358368097940975</v>
      </c>
      <c r="S393" s="34"/>
      <c r="T393" s="34">
        <v>167.99099999999999</v>
      </c>
      <c r="U393" s="34">
        <v>1.5208533262344051</v>
      </c>
      <c r="V393" s="34">
        <v>169.51185332623439</v>
      </c>
      <c r="W393" s="34">
        <v>168.15591360297032</v>
      </c>
      <c r="X393" s="34">
        <v>13.603000000000002</v>
      </c>
      <c r="Y393" s="34">
        <v>0.12315045327884598</v>
      </c>
      <c r="Z393" s="34">
        <v>13.726150453278848</v>
      </c>
      <c r="AA393" s="34">
        <v>13.616353809080282</v>
      </c>
      <c r="AB393" s="34">
        <v>181.59399999999999</v>
      </c>
      <c r="AC393" s="34">
        <v>1.6440037795132509</v>
      </c>
      <c r="AD393" s="34">
        <v>183.23800377951324</v>
      </c>
      <c r="AE393" s="34">
        <v>181.77226741205061</v>
      </c>
    </row>
    <row r="394" spans="1:31" x14ac:dyDescent="0.25">
      <c r="A394" s="18">
        <v>45854</v>
      </c>
      <c r="B394" s="2">
        <v>22</v>
      </c>
      <c r="C394" s="2" t="s">
        <v>178</v>
      </c>
      <c r="D394" s="9">
        <v>50.366278999999999</v>
      </c>
      <c r="E394">
        <v>7.8066059999999998E-3</v>
      </c>
      <c r="G394" s="34">
        <v>42.923999999999992</v>
      </c>
      <c r="H394" s="34">
        <v>0.38786210381487707</v>
      </c>
      <c r="I394" s="34">
        <v>43.311862103814867</v>
      </c>
      <c r="J394" s="34">
        <v>42.973743461244048</v>
      </c>
      <c r="K394" s="34">
        <v>3.8619999999999997</v>
      </c>
      <c r="L394" s="34">
        <v>3.4897107560643355E-2</v>
      </c>
      <c r="M394" s="34">
        <v>3.8968971075606431</v>
      </c>
      <c r="N394" s="34">
        <v>3.8664755672193776</v>
      </c>
      <c r="O394" s="34">
        <v>46.785999999999994</v>
      </c>
      <c r="P394" s="34">
        <v>0.42275921137552042</v>
      </c>
      <c r="Q394" s="34">
        <v>47.208759211375508</v>
      </c>
      <c r="R394" s="34">
        <v>46.840219028463423</v>
      </c>
      <c r="S394" s="34"/>
      <c r="T394" s="34">
        <v>154.78399999999996</v>
      </c>
      <c r="U394" s="34">
        <v>1.3986312523735422</v>
      </c>
      <c r="V394" s="34">
        <v>156.18263125237351</v>
      </c>
      <c r="W394" s="34">
        <v>154.96337498614292</v>
      </c>
      <c r="X394" s="34">
        <v>12.469999999999999</v>
      </c>
      <c r="Y394" s="34">
        <v>0.11267916397753046</v>
      </c>
      <c r="Z394" s="34">
        <v>12.582679163977529</v>
      </c>
      <c r="AA394" s="34">
        <v>12.484451145319946</v>
      </c>
      <c r="AB394" s="34">
        <v>167.25399999999996</v>
      </c>
      <c r="AC394" s="34">
        <v>1.5113104163510727</v>
      </c>
      <c r="AD394" s="34">
        <v>168.76531041635104</v>
      </c>
      <c r="AE394" s="34">
        <v>167.44782613146288</v>
      </c>
    </row>
    <row r="395" spans="1:31" x14ac:dyDescent="0.25">
      <c r="A395" s="18">
        <v>45854</v>
      </c>
      <c r="B395" s="2">
        <v>23</v>
      </c>
      <c r="C395" s="2" t="s">
        <v>178</v>
      </c>
      <c r="D395" s="9">
        <v>43.100729000000001</v>
      </c>
      <c r="E395">
        <v>8.2536209999999992E-3</v>
      </c>
      <c r="G395" s="34">
        <v>39.311999999999998</v>
      </c>
      <c r="H395" s="34">
        <v>0.24013266114535911</v>
      </c>
      <c r="I395" s="34">
        <v>39.552132661145357</v>
      </c>
      <c r="J395" s="34">
        <v>39.22568434841854</v>
      </c>
      <c r="K395" s="34">
        <v>3.5999999999999996</v>
      </c>
      <c r="L395" s="34">
        <v>2.1990170434556693E-2</v>
      </c>
      <c r="M395" s="34">
        <v>3.6219901704345565</v>
      </c>
      <c r="N395" s="34">
        <v>3.592095636302064</v>
      </c>
      <c r="O395" s="34">
        <v>42.911999999999999</v>
      </c>
      <c r="P395" s="34">
        <v>0.26212283157991578</v>
      </c>
      <c r="Q395" s="34">
        <v>43.174122831579915</v>
      </c>
      <c r="R395" s="34">
        <v>42.817779984720602</v>
      </c>
      <c r="S395" s="34"/>
      <c r="T395" s="34">
        <v>142.93799999999999</v>
      </c>
      <c r="U395" s="34">
        <v>0.87311971710407366</v>
      </c>
      <c r="V395" s="34">
        <v>143.81111971710405</v>
      </c>
      <c r="W395" s="34">
        <v>142.62415723937343</v>
      </c>
      <c r="X395" s="34">
        <v>11.677</v>
      </c>
      <c r="Y395" s="34">
        <v>7.1327561156755148E-2</v>
      </c>
      <c r="Z395" s="34">
        <v>11.748327561156755</v>
      </c>
      <c r="AA395" s="34">
        <v>11.651361318083111</v>
      </c>
      <c r="AB395" s="34">
        <v>154.61499999999998</v>
      </c>
      <c r="AC395" s="34">
        <v>0.94444727826082886</v>
      </c>
      <c r="AD395" s="34">
        <v>155.55944727826079</v>
      </c>
      <c r="AE395" s="34">
        <v>154.27551855745654</v>
      </c>
    </row>
    <row r="396" spans="1:31" x14ac:dyDescent="0.25">
      <c r="A396" s="18">
        <v>45854</v>
      </c>
      <c r="B396" s="2">
        <v>24</v>
      </c>
      <c r="C396" s="2" t="s">
        <v>23</v>
      </c>
      <c r="D396" s="9">
        <v>53.311314000000003</v>
      </c>
      <c r="E396">
        <v>8.147886E-3</v>
      </c>
      <c r="G396" s="34">
        <v>37.132000000000005</v>
      </c>
      <c r="H396" s="34">
        <v>0.19055600414625112</v>
      </c>
      <c r="I396" s="34">
        <v>37.322556004146257</v>
      </c>
      <c r="J396" s="34">
        <v>37.018456072595853</v>
      </c>
      <c r="K396" s="34">
        <v>3.3799999999999994</v>
      </c>
      <c r="L396" s="34">
        <v>1.7345666649098583E-2</v>
      </c>
      <c r="M396" s="34">
        <v>3.3973456666490982</v>
      </c>
      <c r="N396" s="34">
        <v>3.369664481454647</v>
      </c>
      <c r="O396" s="34">
        <v>40.512000000000008</v>
      </c>
      <c r="P396" s="34">
        <v>0.20790167079534971</v>
      </c>
      <c r="Q396" s="34">
        <v>40.719901670795352</v>
      </c>
      <c r="R396" s="34">
        <v>40.388120554050502</v>
      </c>
      <c r="S396" s="34"/>
      <c r="T396" s="34">
        <v>134.55799999999999</v>
      </c>
      <c r="U396" s="34">
        <v>0.69053201567142219</v>
      </c>
      <c r="V396" s="34">
        <v>135.2485320156714</v>
      </c>
      <c r="W396" s="34">
        <v>134.14654239514036</v>
      </c>
      <c r="X396" s="34">
        <v>11.063999999999998</v>
      </c>
      <c r="Y396" s="34">
        <v>5.677883307858779E-2</v>
      </c>
      <c r="Z396" s="34">
        <v>11.120778833078585</v>
      </c>
      <c r="AA396" s="34">
        <v>11.030167994915447</v>
      </c>
      <c r="AB396" s="34">
        <v>145.62199999999999</v>
      </c>
      <c r="AC396" s="34">
        <v>0.74731084875000997</v>
      </c>
      <c r="AD396" s="34">
        <v>146.36931084874999</v>
      </c>
      <c r="AE396" s="34">
        <v>145.1767103900558</v>
      </c>
    </row>
    <row r="397" spans="1:31" x14ac:dyDescent="0.25">
      <c r="A397" s="18">
        <v>45855</v>
      </c>
      <c r="B397" s="2">
        <v>1</v>
      </c>
      <c r="C397" s="2" t="s">
        <v>23</v>
      </c>
      <c r="D397" s="9">
        <v>40.157254999999999</v>
      </c>
      <c r="E397">
        <v>8.5565889999999999E-3</v>
      </c>
      <c r="G397" s="34">
        <v>35.972000000000008</v>
      </c>
      <c r="H397" s="34">
        <v>0.2048350956473827</v>
      </c>
      <c r="I397" s="34">
        <v>36.176835095647391</v>
      </c>
      <c r="J397" s="34">
        <v>35.867284786413158</v>
      </c>
      <c r="K397" s="34">
        <v>3.198</v>
      </c>
      <c r="L397" s="34">
        <v>1.8210347933957791E-2</v>
      </c>
      <c r="M397" s="34">
        <v>3.2162103479339579</v>
      </c>
      <c r="N397" s="34">
        <v>3.18869055784914</v>
      </c>
      <c r="O397" s="34">
        <v>39.170000000000009</v>
      </c>
      <c r="P397" s="34">
        <v>0.22304544358134049</v>
      </c>
      <c r="Q397" s="34">
        <v>39.39304544358135</v>
      </c>
      <c r="R397" s="34">
        <v>39.055975344262301</v>
      </c>
      <c r="S397" s="34"/>
      <c r="T397" s="34">
        <v>129.74800000000002</v>
      </c>
      <c r="U397" s="34">
        <v>0.73882308434495181</v>
      </c>
      <c r="V397" s="34">
        <v>130.48682308434496</v>
      </c>
      <c r="W397" s="34">
        <v>129.37030096929652</v>
      </c>
      <c r="X397" s="34">
        <v>10.677999999999997</v>
      </c>
      <c r="Y397" s="34">
        <v>6.0803657047780256E-2</v>
      </c>
      <c r="Z397" s="34">
        <v>10.738803657047777</v>
      </c>
      <c r="AA397" s="34">
        <v>10.646916127802722</v>
      </c>
      <c r="AB397" s="34">
        <v>140.42600000000002</v>
      </c>
      <c r="AC397" s="34">
        <v>0.79962674139273204</v>
      </c>
      <c r="AD397" s="34">
        <v>141.22562674139274</v>
      </c>
      <c r="AE397" s="34">
        <v>140.01721709709923</v>
      </c>
    </row>
    <row r="398" spans="1:31" x14ac:dyDescent="0.25">
      <c r="A398" s="18">
        <v>45855</v>
      </c>
      <c r="B398" s="2">
        <v>2</v>
      </c>
      <c r="C398" s="2" t="s">
        <v>23</v>
      </c>
      <c r="D398" s="9">
        <v>28.389320000000001</v>
      </c>
      <c r="E398">
        <v>8.6475860000000005E-3</v>
      </c>
      <c r="G398" s="34">
        <v>35.080000000000005</v>
      </c>
      <c r="H398" s="34">
        <v>0.24186564796269419</v>
      </c>
      <c r="I398" s="34">
        <v>35.321865647962703</v>
      </c>
      <c r="J398" s="34">
        <v>35.0164167770915</v>
      </c>
      <c r="K398" s="34">
        <v>3.1319999999999997</v>
      </c>
      <c r="L398" s="34">
        <v>2.1594162184126509E-2</v>
      </c>
      <c r="M398" s="34">
        <v>3.1535941621841261</v>
      </c>
      <c r="N398" s="34">
        <v>3.1263231854575406</v>
      </c>
      <c r="O398" s="34">
        <v>38.212000000000003</v>
      </c>
      <c r="P398" s="34">
        <v>0.26345981014682068</v>
      </c>
      <c r="Q398" s="34">
        <v>38.47545981014683</v>
      </c>
      <c r="R398" s="34">
        <v>38.142739962549044</v>
      </c>
      <c r="S398" s="34"/>
      <c r="T398" s="34">
        <v>126.99200000000005</v>
      </c>
      <c r="U398" s="34">
        <v>0.87557019287566895</v>
      </c>
      <c r="V398" s="34">
        <v>127.86757019287572</v>
      </c>
      <c r="W398" s="34">
        <v>126.76182438302179</v>
      </c>
      <c r="X398" s="34">
        <v>10.484999999999998</v>
      </c>
      <c r="Y398" s="34">
        <v>7.2290801564676391E-2</v>
      </c>
      <c r="Z398" s="34">
        <v>10.557290801564674</v>
      </c>
      <c r="AA398" s="34">
        <v>10.465995721431135</v>
      </c>
      <c r="AB398" s="34">
        <v>137.47700000000003</v>
      </c>
      <c r="AC398" s="34">
        <v>0.94786099444034533</v>
      </c>
      <c r="AD398" s="34">
        <v>138.42486099444039</v>
      </c>
      <c r="AE398" s="34">
        <v>137.22782010445292</v>
      </c>
    </row>
    <row r="399" spans="1:31" x14ac:dyDescent="0.25">
      <c r="A399" s="18">
        <v>45855</v>
      </c>
      <c r="B399" s="2">
        <v>3</v>
      </c>
      <c r="C399" s="2" t="s">
        <v>23</v>
      </c>
      <c r="D399" s="9">
        <v>27.948371999999999</v>
      </c>
      <c r="E399">
        <v>8.5822069999999997E-3</v>
      </c>
      <c r="G399" s="34">
        <v>34.599999999999987</v>
      </c>
      <c r="H399" s="34">
        <v>0.27999101861711917</v>
      </c>
      <c r="I399" s="34">
        <v>34.879991018617105</v>
      </c>
      <c r="J399" s="34">
        <v>34.580643715537192</v>
      </c>
      <c r="K399" s="34">
        <v>3.1179999999999994</v>
      </c>
      <c r="L399" s="34">
        <v>2.5231560579427104E-2</v>
      </c>
      <c r="M399" s="34">
        <v>3.1432315605794265</v>
      </c>
      <c r="N399" s="34">
        <v>3.1162556966776007</v>
      </c>
      <c r="O399" s="34">
        <v>37.717999999999989</v>
      </c>
      <c r="P399" s="34">
        <v>0.30522257919654627</v>
      </c>
      <c r="Q399" s="34">
        <v>38.023222579196528</v>
      </c>
      <c r="R399" s="34">
        <v>37.69689941221479</v>
      </c>
      <c r="S399" s="34"/>
      <c r="T399" s="34">
        <v>125.654</v>
      </c>
      <c r="U399" s="34">
        <v>1.0168205622345523</v>
      </c>
      <c r="V399" s="34">
        <v>126.67082056223455</v>
      </c>
      <c r="W399" s="34">
        <v>125.5837053593096</v>
      </c>
      <c r="X399" s="34">
        <v>10.448</v>
      </c>
      <c r="Y399" s="34">
        <v>8.4547576951204115E-2</v>
      </c>
      <c r="Z399" s="34">
        <v>10.532547576951204</v>
      </c>
      <c r="AA399" s="34">
        <v>10.442155073408461</v>
      </c>
      <c r="AB399" s="34">
        <v>136.102</v>
      </c>
      <c r="AC399" s="34">
        <v>1.1013681391857564</v>
      </c>
      <c r="AD399" s="34">
        <v>137.20336813918576</v>
      </c>
      <c r="AE399" s="34">
        <v>136.02586043271808</v>
      </c>
    </row>
    <row r="400" spans="1:31" x14ac:dyDescent="0.25">
      <c r="A400" s="18">
        <v>45855</v>
      </c>
      <c r="B400" s="2">
        <v>4</v>
      </c>
      <c r="C400" s="2" t="s">
        <v>23</v>
      </c>
      <c r="D400" s="9">
        <v>27.077241000000001</v>
      </c>
      <c r="E400">
        <v>8.7608979999999996E-3</v>
      </c>
      <c r="G400" s="34">
        <v>34.711999999999996</v>
      </c>
      <c r="H400" s="34">
        <v>0.22998752568299055</v>
      </c>
      <c r="I400" s="34">
        <v>34.94198752568299</v>
      </c>
      <c r="J400" s="34">
        <v>34.635864337053206</v>
      </c>
      <c r="K400" s="34">
        <v>3.1720000000000002</v>
      </c>
      <c r="L400" s="34">
        <v>2.1016375647224191E-2</v>
      </c>
      <c r="M400" s="34">
        <v>3.1930163756472245</v>
      </c>
      <c r="N400" s="34">
        <v>3.1650426848678492</v>
      </c>
      <c r="O400" s="34">
        <v>37.883999999999993</v>
      </c>
      <c r="P400" s="34">
        <v>0.25100390133021472</v>
      </c>
      <c r="Q400" s="34">
        <v>38.135003901330215</v>
      </c>
      <c r="R400" s="34">
        <v>37.800907021921056</v>
      </c>
      <c r="S400" s="34"/>
      <c r="T400" s="34">
        <v>126.23099999999998</v>
      </c>
      <c r="U400" s="34">
        <v>0.83635501712634175</v>
      </c>
      <c r="V400" s="34">
        <v>127.06735501712632</v>
      </c>
      <c r="W400" s="34">
        <v>125.95413088069148</v>
      </c>
      <c r="X400" s="34">
        <v>10.494000000000002</v>
      </c>
      <c r="Y400" s="34">
        <v>6.9528955246522917E-2</v>
      </c>
      <c r="Z400" s="34">
        <v>10.563528955246525</v>
      </c>
      <c r="AA400" s="34">
        <v>10.470982955549564</v>
      </c>
      <c r="AB400" s="34">
        <v>136.72499999999999</v>
      </c>
      <c r="AC400" s="34">
        <v>0.90588397237286467</v>
      </c>
      <c r="AD400" s="34">
        <v>137.63088397237283</v>
      </c>
      <c r="AE400" s="34">
        <v>136.42511383624105</v>
      </c>
    </row>
    <row r="401" spans="1:31" x14ac:dyDescent="0.25">
      <c r="A401" s="18">
        <v>45855</v>
      </c>
      <c r="B401" s="2">
        <v>5</v>
      </c>
      <c r="C401" s="2" t="s">
        <v>23</v>
      </c>
      <c r="D401" s="9">
        <v>27.049219000000001</v>
      </c>
      <c r="E401">
        <v>8.7778070000000003E-3</v>
      </c>
      <c r="G401" s="34">
        <v>35.762000000000008</v>
      </c>
      <c r="H401" s="34">
        <v>0.24663127380600269</v>
      </c>
      <c r="I401" s="34">
        <v>36.00863127380601</v>
      </c>
      <c r="J401" s="34">
        <v>35.692554458150376</v>
      </c>
      <c r="K401" s="34">
        <v>3.266</v>
      </c>
      <c r="L401" s="34">
        <v>2.2523844870264653E-2</v>
      </c>
      <c r="M401" s="34">
        <v>3.2885238448702645</v>
      </c>
      <c r="N401" s="34">
        <v>3.2596578172450954</v>
      </c>
      <c r="O401" s="34">
        <v>39.028000000000006</v>
      </c>
      <c r="P401" s="34">
        <v>0.26915511867626735</v>
      </c>
      <c r="Q401" s="34">
        <v>39.297155118676272</v>
      </c>
      <c r="R401" s="34">
        <v>38.952212275395468</v>
      </c>
      <c r="S401" s="34"/>
      <c r="T401" s="34">
        <v>130.78299999999996</v>
      </c>
      <c r="U401" s="34">
        <v>0.9019399888756342</v>
      </c>
      <c r="V401" s="34">
        <v>131.68493998887558</v>
      </c>
      <c r="W401" s="34">
        <v>130.52903500084665</v>
      </c>
      <c r="X401" s="34">
        <v>11.034999999999998</v>
      </c>
      <c r="Y401" s="34">
        <v>7.6102458096561673E-2</v>
      </c>
      <c r="Z401" s="34">
        <v>11.11110245809656</v>
      </c>
      <c r="AA401" s="34">
        <v>11.013571345162164</v>
      </c>
      <c r="AB401" s="34">
        <v>141.81799999999996</v>
      </c>
      <c r="AC401" s="34">
        <v>0.97804244697219589</v>
      </c>
      <c r="AD401" s="34">
        <v>142.79604244697214</v>
      </c>
      <c r="AE401" s="34">
        <v>141.54260634600882</v>
      </c>
    </row>
    <row r="402" spans="1:31" x14ac:dyDescent="0.25">
      <c r="A402" s="18">
        <v>45855</v>
      </c>
      <c r="B402" s="2">
        <v>6</v>
      </c>
      <c r="C402" s="2" t="s">
        <v>23</v>
      </c>
      <c r="D402" s="9">
        <v>32.067973000000002</v>
      </c>
      <c r="E402">
        <v>8.7032040000000008E-3</v>
      </c>
      <c r="G402" s="34">
        <v>38.118000000000002</v>
      </c>
      <c r="H402" s="34">
        <v>0.29709260828256973</v>
      </c>
      <c r="I402" s="34">
        <v>38.415092608282571</v>
      </c>
      <c r="J402" s="34">
        <v>38.080758220633797</v>
      </c>
      <c r="K402" s="34">
        <v>3.4459999999999997</v>
      </c>
      <c r="L402" s="34">
        <v>2.6858206835136553E-2</v>
      </c>
      <c r="M402" s="34">
        <v>3.4728582068351361</v>
      </c>
      <c r="N402" s="34">
        <v>3.4426332133979756</v>
      </c>
      <c r="O402" s="34">
        <v>41.564</v>
      </c>
      <c r="P402" s="34">
        <v>0.32395081511770629</v>
      </c>
      <c r="Q402" s="34">
        <v>41.887950815117705</v>
      </c>
      <c r="R402" s="34">
        <v>41.523391434031772</v>
      </c>
      <c r="S402" s="34"/>
      <c r="T402" s="34">
        <v>141.07900000000001</v>
      </c>
      <c r="U402" s="34">
        <v>1.0995731172647216</v>
      </c>
      <c r="V402" s="34">
        <v>142.17857311726473</v>
      </c>
      <c r="W402" s="34">
        <v>140.94116399099627</v>
      </c>
      <c r="X402" s="34">
        <v>11.639000000000005</v>
      </c>
      <c r="Y402" s="34">
        <v>9.0714645778918884E-2</v>
      </c>
      <c r="Z402" s="34">
        <v>11.729714645778923</v>
      </c>
      <c r="AA402" s="34">
        <v>11.627628546354922</v>
      </c>
      <c r="AB402" s="34">
        <v>152.71800000000002</v>
      </c>
      <c r="AC402" s="34">
        <v>1.1902877630436406</v>
      </c>
      <c r="AD402" s="34">
        <v>153.90828776304366</v>
      </c>
      <c r="AE402" s="34">
        <v>152.56879253735119</v>
      </c>
    </row>
    <row r="403" spans="1:31" x14ac:dyDescent="0.25">
      <c r="A403" s="18">
        <v>45855</v>
      </c>
      <c r="B403" s="2">
        <v>7</v>
      </c>
      <c r="C403" s="2" t="s">
        <v>23</v>
      </c>
      <c r="D403" s="9">
        <v>40.705942</v>
      </c>
      <c r="E403">
        <v>8.7964629999999992E-3</v>
      </c>
      <c r="G403" s="34">
        <v>42.367999999999995</v>
      </c>
      <c r="H403" s="34">
        <v>0.19322701271635725</v>
      </c>
      <c r="I403" s="34">
        <v>42.561227012716351</v>
      </c>
      <c r="J403" s="34">
        <v>42.186838754064389</v>
      </c>
      <c r="K403" s="34">
        <v>3.8140000000000001</v>
      </c>
      <c r="L403" s="34">
        <v>1.7394444545416037E-2</v>
      </c>
      <c r="M403" s="34">
        <v>3.831394444545416</v>
      </c>
      <c r="N403" s="34">
        <v>3.7976917250755666</v>
      </c>
      <c r="O403" s="34">
        <v>46.181999999999995</v>
      </c>
      <c r="P403" s="34">
        <v>0.21062145726177328</v>
      </c>
      <c r="Q403" s="34">
        <v>46.392621457261768</v>
      </c>
      <c r="R403" s="34">
        <v>45.984530479139956</v>
      </c>
      <c r="S403" s="34"/>
      <c r="T403" s="34">
        <v>154.95000000000005</v>
      </c>
      <c r="U403" s="34">
        <v>0.70667781392559403</v>
      </c>
      <c r="V403" s="34">
        <v>155.65667781392563</v>
      </c>
      <c r="W403" s="34">
        <v>154.2874496068325</v>
      </c>
      <c r="X403" s="34">
        <v>12.506000000000002</v>
      </c>
      <c r="Y403" s="34">
        <v>5.7035900232032775E-2</v>
      </c>
      <c r="Z403" s="34">
        <v>12.563035900232034</v>
      </c>
      <c r="AA403" s="34">
        <v>12.452525619767972</v>
      </c>
      <c r="AB403" s="34">
        <v>167.45600000000005</v>
      </c>
      <c r="AC403" s="34">
        <v>0.76371371415762679</v>
      </c>
      <c r="AD403" s="34">
        <v>168.21971371415765</v>
      </c>
      <c r="AE403" s="34">
        <v>166.73997522660048</v>
      </c>
    </row>
    <row r="404" spans="1:31" x14ac:dyDescent="0.25">
      <c r="A404" s="18">
        <v>45855</v>
      </c>
      <c r="B404" s="2">
        <v>8</v>
      </c>
      <c r="C404" s="2" t="s">
        <v>178</v>
      </c>
      <c r="D404" s="9">
        <v>38.257680999999998</v>
      </c>
      <c r="E404">
        <v>8.9442979999999998E-3</v>
      </c>
      <c r="G404" s="34">
        <v>47.222000000000001</v>
      </c>
      <c r="H404" s="34">
        <v>0.27440245827688592</v>
      </c>
      <c r="I404" s="34">
        <v>47.49640245827689</v>
      </c>
      <c r="J404" s="34">
        <v>47.07158048076213</v>
      </c>
      <c r="K404" s="34">
        <v>4.0199999999999996</v>
      </c>
      <c r="L404" s="34">
        <v>2.3359829788511317E-2</v>
      </c>
      <c r="M404" s="34">
        <v>4.0433598297885105</v>
      </c>
      <c r="N404" s="34">
        <v>4.0071948145496528</v>
      </c>
      <c r="O404" s="34">
        <v>51.242000000000004</v>
      </c>
      <c r="P404" s="34">
        <v>0.29776228806539723</v>
      </c>
      <c r="Q404" s="34">
        <v>51.539762288065404</v>
      </c>
      <c r="R404" s="34">
        <v>51.078775295311786</v>
      </c>
      <c r="S404" s="34"/>
      <c r="T404" s="34">
        <v>171.64699999999996</v>
      </c>
      <c r="U404" s="34">
        <v>0.99742405564890579</v>
      </c>
      <c r="V404" s="34">
        <v>172.64442405564887</v>
      </c>
      <c r="W404" s="34">
        <v>171.10024087885679</v>
      </c>
      <c r="X404" s="34">
        <v>13.365999999999998</v>
      </c>
      <c r="Y404" s="34">
        <v>7.766852859533388E-2</v>
      </c>
      <c r="Z404" s="34">
        <v>13.443668528595332</v>
      </c>
      <c r="AA404" s="34">
        <v>13.323424351062354</v>
      </c>
      <c r="AB404" s="34">
        <v>185.01299999999995</v>
      </c>
      <c r="AC404" s="34">
        <v>1.0750925842442396</v>
      </c>
      <c r="AD404" s="34">
        <v>186.08809258424421</v>
      </c>
      <c r="AE404" s="34">
        <v>184.42366522991915</v>
      </c>
    </row>
    <row r="405" spans="1:31" x14ac:dyDescent="0.25">
      <c r="A405" s="18">
        <v>45855</v>
      </c>
      <c r="B405" s="2">
        <v>9</v>
      </c>
      <c r="C405" s="2" t="s">
        <v>178</v>
      </c>
      <c r="D405" s="9">
        <v>31.766770999999999</v>
      </c>
      <c r="E405">
        <v>8.8622690000000007E-3</v>
      </c>
      <c r="G405" s="34">
        <v>52.752000000000002</v>
      </c>
      <c r="H405" s="34">
        <v>0.40001656419144965</v>
      </c>
      <c r="I405" s="34">
        <v>53.152016564191449</v>
      </c>
      <c r="J405" s="34">
        <v>52.68096909550713</v>
      </c>
      <c r="K405" s="34">
        <v>4.4780000000000006</v>
      </c>
      <c r="L405" s="34">
        <v>3.3956516804089169E-2</v>
      </c>
      <c r="M405" s="34">
        <v>4.5119565168040898</v>
      </c>
      <c r="N405" s="34">
        <v>4.4719703444358689</v>
      </c>
      <c r="O405" s="34">
        <v>57.230000000000004</v>
      </c>
      <c r="P405" s="34">
        <v>0.43397308099553883</v>
      </c>
      <c r="Q405" s="34">
        <v>57.66397308099554</v>
      </c>
      <c r="R405" s="34">
        <v>57.152939439942998</v>
      </c>
      <c r="S405" s="34"/>
      <c r="T405" s="34">
        <v>188.45000000000002</v>
      </c>
      <c r="U405" s="34">
        <v>1.4290097346428323</v>
      </c>
      <c r="V405" s="34">
        <v>189.87900973464284</v>
      </c>
      <c r="W405" s="34">
        <v>188.19625087292081</v>
      </c>
      <c r="X405" s="34">
        <v>14.322999999999999</v>
      </c>
      <c r="Y405" s="34">
        <v>0.10861080620477201</v>
      </c>
      <c r="Z405" s="34">
        <v>14.431610806204771</v>
      </c>
      <c r="AA405" s="34">
        <v>14.303713989136877</v>
      </c>
      <c r="AB405" s="34">
        <v>202.77300000000002</v>
      </c>
      <c r="AC405" s="34">
        <v>1.5376205408476042</v>
      </c>
      <c r="AD405" s="34">
        <v>204.31062054084759</v>
      </c>
      <c r="AE405" s="34">
        <v>202.49996486205768</v>
      </c>
    </row>
    <row r="406" spans="1:31" x14ac:dyDescent="0.25">
      <c r="A406" s="18">
        <v>45855</v>
      </c>
      <c r="B406" s="2">
        <v>10</v>
      </c>
      <c r="C406" s="2" t="s">
        <v>178</v>
      </c>
      <c r="D406" s="9">
        <v>36.453029000000001</v>
      </c>
      <c r="E406">
        <v>8.6007449999999999E-3</v>
      </c>
      <c r="G406" s="34">
        <v>57.790000000000006</v>
      </c>
      <c r="H406" s="34">
        <v>0.30496487295731889</v>
      </c>
      <c r="I406" s="34">
        <v>58.094964872957327</v>
      </c>
      <c r="J406" s="34">
        <v>57.595304894301066</v>
      </c>
      <c r="K406" s="34">
        <v>5.0660000000000007</v>
      </c>
      <c r="L406" s="34">
        <v>2.6733899401311257E-2</v>
      </c>
      <c r="M406" s="34">
        <v>5.0927338994013116</v>
      </c>
      <c r="N406" s="34">
        <v>5.0489325937797052</v>
      </c>
      <c r="O406" s="34">
        <v>62.856000000000009</v>
      </c>
      <c r="P406" s="34">
        <v>0.33169877235863016</v>
      </c>
      <c r="Q406" s="34">
        <v>63.187698772358637</v>
      </c>
      <c r="R406" s="34">
        <v>62.644237488080769</v>
      </c>
      <c r="S406" s="34"/>
      <c r="T406" s="34">
        <v>203.07299999999995</v>
      </c>
      <c r="U406" s="34">
        <v>1.0716409698228344</v>
      </c>
      <c r="V406" s="34">
        <v>204.14464096982277</v>
      </c>
      <c r="W406" s="34">
        <v>202.38884496972477</v>
      </c>
      <c r="X406" s="34">
        <v>15.297000000000004</v>
      </c>
      <c r="Y406" s="34">
        <v>8.0724133269217985E-2</v>
      </c>
      <c r="Z406" s="34">
        <v>15.377724133269222</v>
      </c>
      <c r="AA406" s="34">
        <v>15.245464249318628</v>
      </c>
      <c r="AB406" s="34">
        <v>218.36999999999995</v>
      </c>
      <c r="AC406" s="34">
        <v>1.1523651030920523</v>
      </c>
      <c r="AD406" s="34">
        <v>219.522365103092</v>
      </c>
      <c r="AE406" s="34">
        <v>217.63430921904339</v>
      </c>
    </row>
    <row r="407" spans="1:31" x14ac:dyDescent="0.25">
      <c r="A407" s="18">
        <v>45855</v>
      </c>
      <c r="B407" s="2">
        <v>11</v>
      </c>
      <c r="C407" s="2" t="s">
        <v>178</v>
      </c>
      <c r="D407" s="9">
        <v>37.559762999999997</v>
      </c>
      <c r="E407">
        <v>8.7229960000000002E-3</v>
      </c>
      <c r="G407" s="34">
        <v>61.870000000000005</v>
      </c>
      <c r="H407" s="34">
        <v>0.47538466856503414</v>
      </c>
      <c r="I407" s="34">
        <v>62.345384668565039</v>
      </c>
      <c r="J407" s="34">
        <v>61.801546127482681</v>
      </c>
      <c r="K407" s="34">
        <v>5.4080000000000004</v>
      </c>
      <c r="L407" s="34">
        <v>4.1552938218841193E-2</v>
      </c>
      <c r="M407" s="34">
        <v>5.4495529382188419</v>
      </c>
      <c r="N407" s="34">
        <v>5.4020165097369706</v>
      </c>
      <c r="O407" s="34">
        <v>67.278000000000006</v>
      </c>
      <c r="P407" s="34">
        <v>0.51693760678387535</v>
      </c>
      <c r="Q407" s="34">
        <v>67.794937606783876</v>
      </c>
      <c r="R407" s="34">
        <v>67.203562637219648</v>
      </c>
      <c r="S407" s="34"/>
      <c r="T407" s="34">
        <v>214.39100000000002</v>
      </c>
      <c r="U407" s="34">
        <v>1.6472958538601301</v>
      </c>
      <c r="V407" s="34">
        <v>216.03829585386015</v>
      </c>
      <c r="W407" s="34">
        <v>214.15379466328011</v>
      </c>
      <c r="X407" s="34">
        <v>16.152000000000001</v>
      </c>
      <c r="Y407" s="34">
        <v>0.12410559506485262</v>
      </c>
      <c r="Z407" s="34">
        <v>16.276105595064852</v>
      </c>
      <c r="AA407" s="34">
        <v>16.134129191063522</v>
      </c>
      <c r="AB407" s="34">
        <v>230.54300000000001</v>
      </c>
      <c r="AC407" s="34">
        <v>1.7714014489249827</v>
      </c>
      <c r="AD407" s="34">
        <v>232.314401448925</v>
      </c>
      <c r="AE407" s="34">
        <v>230.28792385434363</v>
      </c>
    </row>
    <row r="408" spans="1:31" x14ac:dyDescent="0.25">
      <c r="A408" s="18">
        <v>45855</v>
      </c>
      <c r="B408" s="2">
        <v>12</v>
      </c>
      <c r="C408" s="2" t="s">
        <v>178</v>
      </c>
      <c r="D408" s="9">
        <v>49.474834999999999</v>
      </c>
      <c r="E408">
        <v>8.9194500000000006E-3</v>
      </c>
      <c r="G408" s="34">
        <v>64.891999999999996</v>
      </c>
      <c r="H408" s="34">
        <v>0.65325943659937324</v>
      </c>
      <c r="I408" s="34">
        <v>65.545259436599366</v>
      </c>
      <c r="J408" s="34">
        <v>64.960631772317583</v>
      </c>
      <c r="K408" s="34">
        <v>5.4619999999999997</v>
      </c>
      <c r="L408" s="34">
        <v>5.4985253077509975E-2</v>
      </c>
      <c r="M408" s="34">
        <v>5.5169852530775101</v>
      </c>
      <c r="N408" s="34">
        <v>5.467776778961948</v>
      </c>
      <c r="O408" s="34">
        <v>70.353999999999999</v>
      </c>
      <c r="P408" s="34">
        <v>0.70824468967688325</v>
      </c>
      <c r="Q408" s="34">
        <v>71.062244689676874</v>
      </c>
      <c r="R408" s="34">
        <v>70.428408551279531</v>
      </c>
      <c r="S408" s="34"/>
      <c r="T408" s="34">
        <v>222.38900000000007</v>
      </c>
      <c r="U408" s="34">
        <v>2.2387615244698589</v>
      </c>
      <c r="V408" s="34">
        <v>224.62776152446992</v>
      </c>
      <c r="W408" s="34">
        <v>222.62420543694049</v>
      </c>
      <c r="X408" s="34">
        <v>16.622</v>
      </c>
      <c r="Y408" s="34">
        <v>0.16733154094733993</v>
      </c>
      <c r="Z408" s="34">
        <v>16.789331540947341</v>
      </c>
      <c r="AA408" s="34">
        <v>16.639579937734439</v>
      </c>
      <c r="AB408" s="34">
        <v>239.01100000000008</v>
      </c>
      <c r="AC408" s="34">
        <v>2.406093065417199</v>
      </c>
      <c r="AD408" s="34">
        <v>241.41709306541725</v>
      </c>
      <c r="AE408" s="34">
        <v>239.26378537467491</v>
      </c>
    </row>
    <row r="409" spans="1:31" x14ac:dyDescent="0.25">
      <c r="A409" s="18">
        <v>45855</v>
      </c>
      <c r="B409" s="2">
        <v>13</v>
      </c>
      <c r="C409" s="2" t="s">
        <v>178</v>
      </c>
      <c r="D409" s="9">
        <v>66.428748999999996</v>
      </c>
      <c r="E409">
        <v>8.9679349999999998E-3</v>
      </c>
      <c r="G409" s="34">
        <v>66.512</v>
      </c>
      <c r="H409" s="34">
        <v>0.90615916441390476</v>
      </c>
      <c r="I409" s="34">
        <v>67.418159164413908</v>
      </c>
      <c r="J409" s="34">
        <v>66.813557495207789</v>
      </c>
      <c r="K409" s="34">
        <v>5.6159999999999997</v>
      </c>
      <c r="L409" s="34">
        <v>7.6512356677719634E-2</v>
      </c>
      <c r="M409" s="34">
        <v>5.6925123566777192</v>
      </c>
      <c r="N409" s="34">
        <v>5.6414622758763366</v>
      </c>
      <c r="O409" s="34">
        <v>72.128</v>
      </c>
      <c r="P409" s="34">
        <v>0.98267152109162437</v>
      </c>
      <c r="Q409" s="34">
        <v>73.110671521091632</v>
      </c>
      <c r="R409" s="34">
        <v>72.455019771084125</v>
      </c>
      <c r="S409" s="34"/>
      <c r="T409" s="34">
        <v>225.84900000000005</v>
      </c>
      <c r="U409" s="34">
        <v>3.0769656772269065</v>
      </c>
      <c r="V409" s="34">
        <v>228.92596567722694</v>
      </c>
      <c r="W409" s="34">
        <v>226.87297249722133</v>
      </c>
      <c r="X409" s="34">
        <v>16.772999999999996</v>
      </c>
      <c r="Y409" s="34">
        <v>0.22851527039803979</v>
      </c>
      <c r="Z409" s="34">
        <v>17.001515270398038</v>
      </c>
      <c r="AA409" s="34">
        <v>16.8490467865516</v>
      </c>
      <c r="AB409" s="34">
        <v>242.62200000000004</v>
      </c>
      <c r="AC409" s="34">
        <v>3.3054809476249463</v>
      </c>
      <c r="AD409" s="34">
        <v>245.92748094762499</v>
      </c>
      <c r="AE409" s="34">
        <v>243.72201928377294</v>
      </c>
    </row>
    <row r="410" spans="1:31" x14ac:dyDescent="0.25">
      <c r="A410" s="18">
        <v>45855</v>
      </c>
      <c r="B410" s="2">
        <v>14</v>
      </c>
      <c r="C410" s="2" t="s">
        <v>178</v>
      </c>
      <c r="D410" s="9">
        <v>52.150618999999999</v>
      </c>
      <c r="E410">
        <v>9.1557389999999995E-3</v>
      </c>
      <c r="G410" s="34">
        <v>67.27800000000002</v>
      </c>
      <c r="H410" s="34">
        <v>0.9102867066581124</v>
      </c>
      <c r="I410" s="34">
        <v>68.188286706658133</v>
      </c>
      <c r="J410" s="34">
        <v>67.563972550714809</v>
      </c>
      <c r="K410" s="34">
        <v>5.6239999999999997</v>
      </c>
      <c r="L410" s="34">
        <v>7.6094004551937072E-2</v>
      </c>
      <c r="M410" s="34">
        <v>5.7000940045519366</v>
      </c>
      <c r="N410" s="34">
        <v>5.6479054315707939</v>
      </c>
      <c r="O410" s="34">
        <v>72.902000000000015</v>
      </c>
      <c r="P410" s="34">
        <v>0.98638071121004944</v>
      </c>
      <c r="Q410" s="34">
        <v>73.888380711210075</v>
      </c>
      <c r="R410" s="34">
        <v>73.2118779822856</v>
      </c>
      <c r="S410" s="34"/>
      <c r="T410" s="34">
        <v>228.42299999999992</v>
      </c>
      <c r="U410" s="34">
        <v>3.0906153630453623</v>
      </c>
      <c r="V410" s="34">
        <v>231.51361536304529</v>
      </c>
      <c r="W410" s="34">
        <v>229.39393712583487</v>
      </c>
      <c r="X410" s="34">
        <v>16.948</v>
      </c>
      <c r="Y410" s="34">
        <v>0.22931031101462121</v>
      </c>
      <c r="Z410" s="34">
        <v>17.177310311014622</v>
      </c>
      <c r="AA410" s="34">
        <v>17.020039341084964</v>
      </c>
      <c r="AB410" s="34">
        <v>245.37099999999992</v>
      </c>
      <c r="AC410" s="34">
        <v>3.3199256740599834</v>
      </c>
      <c r="AD410" s="34">
        <v>248.69092567405991</v>
      </c>
      <c r="AE410" s="34">
        <v>246.41397646691982</v>
      </c>
    </row>
    <row r="411" spans="1:31" x14ac:dyDescent="0.25">
      <c r="A411" s="18">
        <v>45855</v>
      </c>
      <c r="B411" s="2">
        <v>15</v>
      </c>
      <c r="C411" s="2" t="s">
        <v>178</v>
      </c>
      <c r="D411" s="9">
        <v>41.588614</v>
      </c>
      <c r="E411">
        <v>9.6062209999999999E-3</v>
      </c>
      <c r="G411" s="34">
        <v>67.227999999999994</v>
      </c>
      <c r="H411" s="34">
        <v>0.9322108634805566</v>
      </c>
      <c r="I411" s="34">
        <v>68.160210863480557</v>
      </c>
      <c r="J411" s="34">
        <v>67.505448814519369</v>
      </c>
      <c r="K411" s="34">
        <v>5.6119999999999992</v>
      </c>
      <c r="L411" s="34">
        <v>7.7818280565432316E-2</v>
      </c>
      <c r="M411" s="34">
        <v>5.6898182805654312</v>
      </c>
      <c r="N411" s="34">
        <v>5.6351606287124794</v>
      </c>
      <c r="O411" s="34">
        <v>72.839999999999989</v>
      </c>
      <c r="P411" s="34">
        <v>1.010029144045989</v>
      </c>
      <c r="Q411" s="34">
        <v>73.85002914404599</v>
      </c>
      <c r="R411" s="34">
        <v>73.140609443231853</v>
      </c>
      <c r="S411" s="34"/>
      <c r="T411" s="34">
        <v>226.77799999999996</v>
      </c>
      <c r="U411" s="34">
        <v>3.1445962277383477</v>
      </c>
      <c r="V411" s="34">
        <v>229.92259622773832</v>
      </c>
      <c r="W411" s="34">
        <v>227.71390895548092</v>
      </c>
      <c r="X411" s="34">
        <v>16.988</v>
      </c>
      <c r="Y411" s="34">
        <v>0.23556253568167571</v>
      </c>
      <c r="Z411" s="34">
        <v>17.223562535681676</v>
      </c>
      <c r="AA411" s="34">
        <v>17.0581091875566</v>
      </c>
      <c r="AB411" s="34">
        <v>243.76599999999996</v>
      </c>
      <c r="AC411" s="34">
        <v>3.3801587634200234</v>
      </c>
      <c r="AD411" s="34">
        <v>247.14615876342</v>
      </c>
      <c r="AE411" s="34">
        <v>244.77201814303751</v>
      </c>
    </row>
    <row r="412" spans="1:31" x14ac:dyDescent="0.25">
      <c r="A412" s="18">
        <v>45855</v>
      </c>
      <c r="B412" s="2">
        <v>16</v>
      </c>
      <c r="C412" s="2" t="s">
        <v>178</v>
      </c>
      <c r="D412" s="9">
        <v>41.715071000000002</v>
      </c>
      <c r="E412">
        <v>9.8068749999999996E-3</v>
      </c>
      <c r="G412" s="34">
        <v>66.213999999999999</v>
      </c>
      <c r="H412" s="34">
        <v>1.156713199177642</v>
      </c>
      <c r="I412" s="34">
        <v>67.370713199177644</v>
      </c>
      <c r="J412" s="34">
        <v>66.710017036172459</v>
      </c>
      <c r="K412" s="34">
        <v>5.676000000000001</v>
      </c>
      <c r="L412" s="34">
        <v>9.9155829862752537E-2</v>
      </c>
      <c r="M412" s="34">
        <v>5.7751558298627534</v>
      </c>
      <c r="N412" s="34">
        <v>5.718519598533768</v>
      </c>
      <c r="O412" s="34">
        <v>71.89</v>
      </c>
      <c r="P412" s="34">
        <v>1.2558690290403947</v>
      </c>
      <c r="Q412" s="34">
        <v>73.145869029040398</v>
      </c>
      <c r="R412" s="34">
        <v>72.428536634706234</v>
      </c>
      <c r="S412" s="34"/>
      <c r="T412" s="34">
        <v>222.37899999999996</v>
      </c>
      <c r="U412" s="34">
        <v>3.8848087190008882</v>
      </c>
      <c r="V412" s="34">
        <v>226.26380871900085</v>
      </c>
      <c r="W412" s="34">
        <v>224.0448678298697</v>
      </c>
      <c r="X412" s="34">
        <v>16.928999999999995</v>
      </c>
      <c r="Y412" s="34">
        <v>0.29573802743948857</v>
      </c>
      <c r="Z412" s="34">
        <v>17.224738027439482</v>
      </c>
      <c r="AA412" s="34">
        <v>17.055817174696635</v>
      </c>
      <c r="AB412" s="34">
        <v>239.30799999999996</v>
      </c>
      <c r="AC412" s="34">
        <v>4.1805467464403767</v>
      </c>
      <c r="AD412" s="34">
        <v>243.48854674644033</v>
      </c>
      <c r="AE412" s="34">
        <v>241.10068500456634</v>
      </c>
    </row>
    <row r="413" spans="1:31" x14ac:dyDescent="0.25">
      <c r="A413" s="18">
        <v>45855</v>
      </c>
      <c r="B413" s="2">
        <v>17</v>
      </c>
      <c r="C413" s="2" t="s">
        <v>178</v>
      </c>
      <c r="D413" s="9">
        <v>74.758814999999998</v>
      </c>
      <c r="E413">
        <v>9.6795500000000003E-3</v>
      </c>
      <c r="G413" s="34">
        <v>63.497999999999998</v>
      </c>
      <c r="H413" s="34">
        <v>1.4805305436382157</v>
      </c>
      <c r="I413" s="34">
        <v>64.978530543638215</v>
      </c>
      <c r="J413" s="34">
        <v>64.349567608314544</v>
      </c>
      <c r="K413" s="34">
        <v>5.5300000000000011</v>
      </c>
      <c r="L413" s="34">
        <v>0.12893845327914794</v>
      </c>
      <c r="M413" s="34">
        <v>5.6589384532791493</v>
      </c>
      <c r="N413" s="34">
        <v>5.6041624755737116</v>
      </c>
      <c r="O413" s="34">
        <v>69.027999999999992</v>
      </c>
      <c r="P413" s="34">
        <v>1.6094689969173637</v>
      </c>
      <c r="Q413" s="34">
        <v>70.637468996917363</v>
      </c>
      <c r="R413" s="34">
        <v>69.95373008388826</v>
      </c>
      <c r="S413" s="34"/>
      <c r="T413" s="34">
        <v>214.34199999999993</v>
      </c>
      <c r="U413" s="34">
        <v>4.9976357961589715</v>
      </c>
      <c r="V413" s="34">
        <v>219.33963579615889</v>
      </c>
      <c r="W413" s="34">
        <v>217.21652682448817</v>
      </c>
      <c r="X413" s="34">
        <v>16.599</v>
      </c>
      <c r="Y413" s="34">
        <v>0.38702520542144231</v>
      </c>
      <c r="Z413" s="34">
        <v>16.986025205421441</v>
      </c>
      <c r="AA413" s="34">
        <v>16.821608125144305</v>
      </c>
      <c r="AB413" s="34">
        <v>230.94099999999992</v>
      </c>
      <c r="AC413" s="34">
        <v>5.3846610015804135</v>
      </c>
      <c r="AD413" s="34">
        <v>236.32566100158033</v>
      </c>
      <c r="AE413" s="34">
        <v>234.03813494963248</v>
      </c>
    </row>
    <row r="414" spans="1:31" x14ac:dyDescent="0.25">
      <c r="A414" s="18">
        <v>45855</v>
      </c>
      <c r="B414" s="2">
        <v>18</v>
      </c>
      <c r="C414" s="2" t="s">
        <v>178</v>
      </c>
      <c r="D414" s="9">
        <v>112.509535</v>
      </c>
      <c r="E414">
        <v>1.0219987E-2</v>
      </c>
      <c r="G414" s="34">
        <v>60.015999999999998</v>
      </c>
      <c r="H414" s="34">
        <v>0.84253442492591435</v>
      </c>
      <c r="I414" s="34">
        <v>60.858534424925914</v>
      </c>
      <c r="J414" s="34">
        <v>60.236560994264117</v>
      </c>
      <c r="K414" s="34">
        <v>5.3020000000000005</v>
      </c>
      <c r="L414" s="34">
        <v>7.4432110119921319E-2</v>
      </c>
      <c r="M414" s="34">
        <v>5.3764321101199215</v>
      </c>
      <c r="N414" s="34">
        <v>5.3214850438481127</v>
      </c>
      <c r="O414" s="34">
        <v>65.317999999999998</v>
      </c>
      <c r="P414" s="34">
        <v>0.9169665350458357</v>
      </c>
      <c r="Q414" s="34">
        <v>66.234966535045828</v>
      </c>
      <c r="R414" s="34">
        <v>65.558046038112224</v>
      </c>
      <c r="S414" s="34"/>
      <c r="T414" s="34">
        <v>206.59199999999987</v>
      </c>
      <c r="U414" s="34">
        <v>2.9002411342691015</v>
      </c>
      <c r="V414" s="34">
        <v>209.49224113426897</v>
      </c>
      <c r="W414" s="34">
        <v>207.35123315327587</v>
      </c>
      <c r="X414" s="34">
        <v>16.581</v>
      </c>
      <c r="Y414" s="34">
        <v>0.23277231571075352</v>
      </c>
      <c r="Z414" s="34">
        <v>16.813772315710754</v>
      </c>
      <c r="AA414" s="34">
        <v>16.641935781223228</v>
      </c>
      <c r="AB414" s="34">
        <v>223.17299999999986</v>
      </c>
      <c r="AC414" s="34">
        <v>3.1330134499798552</v>
      </c>
      <c r="AD414" s="34">
        <v>226.30601344997973</v>
      </c>
      <c r="AE414" s="34">
        <v>223.9931689344991</v>
      </c>
    </row>
    <row r="415" spans="1:31" x14ac:dyDescent="0.25">
      <c r="A415" s="18">
        <v>45855</v>
      </c>
      <c r="B415" s="2">
        <v>19</v>
      </c>
      <c r="C415" s="2" t="s">
        <v>178</v>
      </c>
      <c r="D415" s="9">
        <v>95.098043000000004</v>
      </c>
      <c r="E415">
        <v>1.0355579E-2</v>
      </c>
      <c r="G415" s="34">
        <v>57.777999999999999</v>
      </c>
      <c r="H415" s="34">
        <v>1.2685628893426093</v>
      </c>
      <c r="I415" s="34">
        <v>59.04656288934261</v>
      </c>
      <c r="J415" s="34">
        <v>58.43510154266356</v>
      </c>
      <c r="K415" s="34">
        <v>5.1099999999999994</v>
      </c>
      <c r="L415" s="34">
        <v>0.11219419787013626</v>
      </c>
      <c r="M415" s="34">
        <v>5.2221941978701354</v>
      </c>
      <c r="N415" s="34">
        <v>5.1681153533007498</v>
      </c>
      <c r="O415" s="34">
        <v>62.887999999999998</v>
      </c>
      <c r="P415" s="34">
        <v>1.3807570872127455</v>
      </c>
      <c r="Q415" s="34">
        <v>64.268757087212748</v>
      </c>
      <c r="R415" s="34">
        <v>63.603216895964309</v>
      </c>
      <c r="S415" s="34"/>
      <c r="T415" s="34">
        <v>198.84100000000001</v>
      </c>
      <c r="U415" s="34">
        <v>4.3657155574747097</v>
      </c>
      <c r="V415" s="34">
        <v>203.20671555747472</v>
      </c>
      <c r="W415" s="34">
        <v>201.10239236118878</v>
      </c>
      <c r="X415" s="34">
        <v>16.175999999999998</v>
      </c>
      <c r="Y415" s="34">
        <v>0.35515721032237263</v>
      </c>
      <c r="Z415" s="34">
        <v>16.53115721032237</v>
      </c>
      <c r="AA415" s="34">
        <v>16.359967505869456</v>
      </c>
      <c r="AB415" s="34">
        <v>215.017</v>
      </c>
      <c r="AC415" s="34">
        <v>4.7208727677970828</v>
      </c>
      <c r="AD415" s="34">
        <v>219.73787276779709</v>
      </c>
      <c r="AE415" s="34">
        <v>217.46235986705824</v>
      </c>
    </row>
    <row r="416" spans="1:31" x14ac:dyDescent="0.25">
      <c r="A416" s="18">
        <v>45855</v>
      </c>
      <c r="B416" s="2">
        <v>20</v>
      </c>
      <c r="C416" s="2" t="s">
        <v>178</v>
      </c>
      <c r="D416" s="9">
        <v>97.139711000000005</v>
      </c>
      <c r="E416">
        <v>1.0012451E-2</v>
      </c>
      <c r="G416" s="34">
        <v>54.75</v>
      </c>
      <c r="H416" s="34">
        <v>0.79956206635311255</v>
      </c>
      <c r="I416" s="34">
        <v>55.549562066353111</v>
      </c>
      <c r="J416" s="34">
        <v>54.99337479809229</v>
      </c>
      <c r="K416" s="34">
        <v>4.8859999999999992</v>
      </c>
      <c r="L416" s="34">
        <v>7.1354525227421139E-2</v>
      </c>
      <c r="M416" s="34">
        <v>4.9573545252274203</v>
      </c>
      <c r="N416" s="34">
        <v>4.9077192559539524</v>
      </c>
      <c r="O416" s="34">
        <v>59.635999999999996</v>
      </c>
      <c r="P416" s="34">
        <v>0.87091659158053369</v>
      </c>
      <c r="Q416" s="34">
        <v>60.506916591580534</v>
      </c>
      <c r="R416" s="34">
        <v>59.90109405404624</v>
      </c>
      <c r="S416" s="34"/>
      <c r="T416" s="34">
        <v>189.77599999999995</v>
      </c>
      <c r="U416" s="34">
        <v>2.7714646703968633</v>
      </c>
      <c r="V416" s="34">
        <v>192.54746467039681</v>
      </c>
      <c r="W416" s="34">
        <v>190.61959261521022</v>
      </c>
      <c r="X416" s="34">
        <v>15.372999999999999</v>
      </c>
      <c r="Y416" s="34">
        <v>0.22450534513326759</v>
      </c>
      <c r="Z416" s="34">
        <v>15.597505345133268</v>
      </c>
      <c r="AA416" s="34">
        <v>15.441336087142883</v>
      </c>
      <c r="AB416" s="34">
        <v>205.14899999999994</v>
      </c>
      <c r="AC416" s="34">
        <v>2.9959700155301308</v>
      </c>
      <c r="AD416" s="34">
        <v>208.14497001553008</v>
      </c>
      <c r="AE416" s="34">
        <v>206.0609287023531</v>
      </c>
    </row>
    <row r="417" spans="1:31" x14ac:dyDescent="0.25">
      <c r="A417" s="18">
        <v>45855</v>
      </c>
      <c r="B417" s="2">
        <v>21</v>
      </c>
      <c r="C417" s="2" t="s">
        <v>178</v>
      </c>
      <c r="D417" s="9">
        <v>49.575969999999998</v>
      </c>
      <c r="E417">
        <v>9.6531350000000002E-3</v>
      </c>
      <c r="G417" s="34">
        <v>51.641999999999996</v>
      </c>
      <c r="H417" s="34">
        <v>0.63291983491417669</v>
      </c>
      <c r="I417" s="34">
        <v>52.274919834914172</v>
      </c>
      <c r="J417" s="34">
        <v>51.770302976633566</v>
      </c>
      <c r="K417" s="34">
        <v>4.7380000000000004</v>
      </c>
      <c r="L417" s="34">
        <v>5.8068513570802241E-2</v>
      </c>
      <c r="M417" s="34">
        <v>4.7960685135708028</v>
      </c>
      <c r="N417" s="34">
        <v>4.7497714167400549</v>
      </c>
      <c r="O417" s="34">
        <v>56.379999999999995</v>
      </c>
      <c r="P417" s="34">
        <v>0.69098834848497892</v>
      </c>
      <c r="Q417" s="34">
        <v>57.070988348484974</v>
      </c>
      <c r="R417" s="34">
        <v>56.520074393373619</v>
      </c>
      <c r="S417" s="34"/>
      <c r="T417" s="34">
        <v>178.67100000000002</v>
      </c>
      <c r="U417" s="34">
        <v>2.1897761477857345</v>
      </c>
      <c r="V417" s="34">
        <v>180.86077614778574</v>
      </c>
      <c r="W417" s="34">
        <v>179.11490265942638</v>
      </c>
      <c r="X417" s="34">
        <v>14.436999999999999</v>
      </c>
      <c r="Y417" s="34">
        <v>0.1769386092067691</v>
      </c>
      <c r="Z417" s="34">
        <v>14.613938609206768</v>
      </c>
      <c r="AA417" s="34">
        <v>14.472868286930384</v>
      </c>
      <c r="AB417" s="34">
        <v>193.10800000000003</v>
      </c>
      <c r="AC417" s="34">
        <v>2.3667147569925038</v>
      </c>
      <c r="AD417" s="34">
        <v>195.47471475699251</v>
      </c>
      <c r="AE417" s="34">
        <v>193.58777094635676</v>
      </c>
    </row>
    <row r="418" spans="1:31" x14ac:dyDescent="0.25">
      <c r="A418" s="18">
        <v>45855</v>
      </c>
      <c r="B418" s="2">
        <v>22</v>
      </c>
      <c r="C418" s="2" t="s">
        <v>178</v>
      </c>
      <c r="D418" s="9">
        <v>50.222732999999998</v>
      </c>
      <c r="E418">
        <v>9.7234130000000002E-3</v>
      </c>
      <c r="G418" s="34">
        <v>48.117999999999995</v>
      </c>
      <c r="H418" s="34">
        <v>0.56162439589511748</v>
      </c>
      <c r="I418" s="34">
        <v>48.679624395895111</v>
      </c>
      <c r="J418" s="34">
        <v>48.206292303208947</v>
      </c>
      <c r="K418" s="34">
        <v>4.3419999999999996</v>
      </c>
      <c r="L418" s="34">
        <v>5.0679020885668571E-2</v>
      </c>
      <c r="M418" s="34">
        <v>4.3926790208856685</v>
      </c>
      <c r="N418" s="34">
        <v>4.3499671885891615</v>
      </c>
      <c r="O418" s="34">
        <v>52.459999999999994</v>
      </c>
      <c r="P418" s="34">
        <v>0.61230341678078604</v>
      </c>
      <c r="Q418" s="34">
        <v>53.072303416780777</v>
      </c>
      <c r="R418" s="34">
        <v>52.556259491798109</v>
      </c>
      <c r="S418" s="34"/>
      <c r="T418" s="34">
        <v>167.36000000000007</v>
      </c>
      <c r="U418" s="34">
        <v>1.9533949644001605</v>
      </c>
      <c r="V418" s="34">
        <v>169.31339496440023</v>
      </c>
      <c r="W418" s="34">
        <v>167.66709089872924</v>
      </c>
      <c r="X418" s="34">
        <v>13.767000000000003</v>
      </c>
      <c r="Y418" s="34">
        <v>0.16068587759857197</v>
      </c>
      <c r="Z418" s="34">
        <v>13.927685877598575</v>
      </c>
      <c r="AA418" s="34">
        <v>13.792261235676417</v>
      </c>
      <c r="AB418" s="34">
        <v>181.12700000000007</v>
      </c>
      <c r="AC418" s="34">
        <v>2.1140808419987325</v>
      </c>
      <c r="AD418" s="34">
        <v>183.24108084199881</v>
      </c>
      <c r="AE418" s="34">
        <v>181.45935213440566</v>
      </c>
    </row>
    <row r="419" spans="1:31" x14ac:dyDescent="0.25">
      <c r="A419" s="18">
        <v>45855</v>
      </c>
      <c r="B419" s="2">
        <v>23</v>
      </c>
      <c r="C419" s="2" t="s">
        <v>178</v>
      </c>
      <c r="D419" s="9">
        <v>63.997726</v>
      </c>
      <c r="E419">
        <v>1.0035288999999999E-2</v>
      </c>
      <c r="G419" s="34">
        <v>43.441999999999993</v>
      </c>
      <c r="H419" s="34">
        <v>0.51065209862763572</v>
      </c>
      <c r="I419" s="34">
        <v>43.952652098627631</v>
      </c>
      <c r="J419" s="34">
        <v>43.511574532501449</v>
      </c>
      <c r="K419" s="34">
        <v>3.8919999999999995</v>
      </c>
      <c r="L419" s="34">
        <v>4.5749688500961241E-2</v>
      </c>
      <c r="M419" s="34">
        <v>3.9377496885009609</v>
      </c>
      <c r="N419" s="34">
        <v>3.8982332323671938</v>
      </c>
      <c r="O419" s="34">
        <v>47.333999999999989</v>
      </c>
      <c r="P419" s="34">
        <v>0.556401787128597</v>
      </c>
      <c r="Q419" s="34">
        <v>47.890401787128589</v>
      </c>
      <c r="R419" s="34">
        <v>47.409807764868646</v>
      </c>
      <c r="S419" s="34"/>
      <c r="T419" s="34">
        <v>152.65200000000002</v>
      </c>
      <c r="U419" s="34">
        <v>1.7943940002694594</v>
      </c>
      <c r="V419" s="34">
        <v>154.44639400026946</v>
      </c>
      <c r="W419" s="34">
        <v>152.8964798014689</v>
      </c>
      <c r="X419" s="34">
        <v>12.644</v>
      </c>
      <c r="Y419" s="34">
        <v>0.14862771361925847</v>
      </c>
      <c r="Z419" s="34">
        <v>12.792627713619259</v>
      </c>
      <c r="AA419" s="34">
        <v>12.664249997443681</v>
      </c>
      <c r="AB419" s="34">
        <v>165.29600000000002</v>
      </c>
      <c r="AC419" s="34">
        <v>1.9430217138887178</v>
      </c>
      <c r="AD419" s="34">
        <v>167.23902171388872</v>
      </c>
      <c r="AE419" s="34">
        <v>165.56072979891258</v>
      </c>
    </row>
    <row r="420" spans="1:31" x14ac:dyDescent="0.25">
      <c r="A420" s="18">
        <v>45855</v>
      </c>
      <c r="B420" s="2">
        <v>24</v>
      </c>
      <c r="C420" s="2" t="s">
        <v>23</v>
      </c>
      <c r="D420" s="9">
        <v>89.983466000000007</v>
      </c>
      <c r="E420">
        <v>1.0299864000000001E-2</v>
      </c>
      <c r="G420" s="34">
        <v>39.893999999999998</v>
      </c>
      <c r="H420" s="34">
        <v>0.47044376128760362</v>
      </c>
      <c r="I420" s="34">
        <v>40.364443761287603</v>
      </c>
      <c r="J420" s="34">
        <v>39.948695480110693</v>
      </c>
      <c r="K420" s="34">
        <v>3.5620000000000003</v>
      </c>
      <c r="L420" s="34">
        <v>4.2004328412955441E-2</v>
      </c>
      <c r="M420" s="34">
        <v>3.6040043284129557</v>
      </c>
      <c r="N420" s="34">
        <v>3.566883573974891</v>
      </c>
      <c r="O420" s="34">
        <v>43.455999999999996</v>
      </c>
      <c r="P420" s="34">
        <v>0.51244808970055911</v>
      </c>
      <c r="Q420" s="34">
        <v>43.968448089700559</v>
      </c>
      <c r="R420" s="34">
        <v>43.515579054085585</v>
      </c>
      <c r="S420" s="34"/>
      <c r="T420" s="34">
        <v>139.81400000000008</v>
      </c>
      <c r="U420" s="34">
        <v>1.6487347480990888</v>
      </c>
      <c r="V420" s="34">
        <v>141.46273474809917</v>
      </c>
      <c r="W420" s="34">
        <v>140.00568781912565</v>
      </c>
      <c r="X420" s="34">
        <v>11.694999999999999</v>
      </c>
      <c r="Y420" s="34">
        <v>0.1379114600756636</v>
      </c>
      <c r="Z420" s="34">
        <v>11.832911460075662</v>
      </c>
      <c r="AA420" s="34">
        <v>11.711034081312841</v>
      </c>
      <c r="AB420" s="34">
        <v>151.50900000000007</v>
      </c>
      <c r="AC420" s="34">
        <v>1.7866462081747525</v>
      </c>
      <c r="AD420" s="34">
        <v>153.29564620817482</v>
      </c>
      <c r="AE420" s="34">
        <v>151.7167219004385</v>
      </c>
    </row>
    <row r="421" spans="1:31" x14ac:dyDescent="0.25">
      <c r="A421" s="18">
        <v>45856</v>
      </c>
      <c r="B421" s="2">
        <v>1</v>
      </c>
      <c r="C421" s="2" t="s">
        <v>23</v>
      </c>
      <c r="D421" s="9">
        <v>37.613295999999998</v>
      </c>
      <c r="E421">
        <v>1.0330819999999999E-2</v>
      </c>
      <c r="G421" s="34">
        <v>37.329999999999991</v>
      </c>
      <c r="H421" s="34">
        <v>0.35627548450926244</v>
      </c>
      <c r="I421" s="34">
        <v>37.686275484509252</v>
      </c>
      <c r="J421" s="34">
        <v>37.296945356008379</v>
      </c>
      <c r="K421" s="34">
        <v>3.3399999999999994</v>
      </c>
      <c r="L421" s="34">
        <v>3.1876777880014369E-2</v>
      </c>
      <c r="M421" s="34">
        <v>3.3718767778800136</v>
      </c>
      <c r="N421" s="34">
        <v>3.3370425258255554</v>
      </c>
      <c r="O421" s="34">
        <v>40.669999999999987</v>
      </c>
      <c r="P421" s="34">
        <v>0.3881522623892768</v>
      </c>
      <c r="Q421" s="34">
        <v>41.058152262389264</v>
      </c>
      <c r="R421" s="34">
        <v>40.633987881833932</v>
      </c>
      <c r="S421" s="34"/>
      <c r="T421" s="34">
        <v>131.19400000000002</v>
      </c>
      <c r="U421" s="34">
        <v>1.2521083823923973</v>
      </c>
      <c r="V421" s="34">
        <v>132.44610838239242</v>
      </c>
      <c r="W421" s="34">
        <v>131.07783147699345</v>
      </c>
      <c r="X421" s="34">
        <v>11.055</v>
      </c>
      <c r="Y421" s="34">
        <v>0.10550831720465838</v>
      </c>
      <c r="Z421" s="34">
        <v>11.160508317204657</v>
      </c>
      <c r="AA421" s="34">
        <v>11.045211114671114</v>
      </c>
      <c r="AB421" s="34">
        <v>142.24900000000002</v>
      </c>
      <c r="AC421" s="34">
        <v>1.3576166995970558</v>
      </c>
      <c r="AD421" s="34">
        <v>143.60661669959708</v>
      </c>
      <c r="AE421" s="34">
        <v>142.12304259166456</v>
      </c>
    </row>
    <row r="422" spans="1:31" x14ac:dyDescent="0.25">
      <c r="A422" s="18">
        <v>45856</v>
      </c>
      <c r="B422" s="2">
        <v>2</v>
      </c>
      <c r="C422" s="2" t="s">
        <v>23</v>
      </c>
      <c r="D422" s="9">
        <v>42.954165000000003</v>
      </c>
      <c r="E422">
        <v>9.9797889999999993E-3</v>
      </c>
      <c r="G422" s="34">
        <v>35.966000000000001</v>
      </c>
      <c r="H422" s="34">
        <v>0.27842395609882692</v>
      </c>
      <c r="I422" s="34">
        <v>36.244423956098828</v>
      </c>
      <c r="J422" s="34">
        <v>35.882712252590416</v>
      </c>
      <c r="K422" s="34">
        <v>3.2540000000000004</v>
      </c>
      <c r="L422" s="34">
        <v>2.5190222797797444E-2</v>
      </c>
      <c r="M422" s="34">
        <v>3.2791902227977978</v>
      </c>
      <c r="N422" s="34">
        <v>3.2464645962834129</v>
      </c>
      <c r="O422" s="34">
        <v>39.22</v>
      </c>
      <c r="P422" s="34">
        <v>0.30361417889662434</v>
      </c>
      <c r="Q422" s="34">
        <v>39.523614178896622</v>
      </c>
      <c r="R422" s="34">
        <v>39.129176848873826</v>
      </c>
      <c r="S422" s="34"/>
      <c r="T422" s="34">
        <v>126.72399999999999</v>
      </c>
      <c r="U422" s="34">
        <v>0.98100977069086759</v>
      </c>
      <c r="V422" s="34">
        <v>127.70500977069085</v>
      </c>
      <c r="W422" s="34">
        <v>126.43054071893643</v>
      </c>
      <c r="X422" s="34">
        <v>10.732999999999999</v>
      </c>
      <c r="Y422" s="34">
        <v>8.3087480420639195E-2</v>
      </c>
      <c r="Z422" s="34">
        <v>10.816087480420638</v>
      </c>
      <c r="AA422" s="34">
        <v>10.708145209560499</v>
      </c>
      <c r="AB422" s="34">
        <v>137.45699999999999</v>
      </c>
      <c r="AC422" s="34">
        <v>1.0640972511115068</v>
      </c>
      <c r="AD422" s="34">
        <v>138.52109725111148</v>
      </c>
      <c r="AE422" s="34">
        <v>137.13868592849693</v>
      </c>
    </row>
    <row r="423" spans="1:31" x14ac:dyDescent="0.25">
      <c r="A423" s="18">
        <v>45856</v>
      </c>
      <c r="B423" s="2">
        <v>3</v>
      </c>
      <c r="C423" s="2" t="s">
        <v>23</v>
      </c>
      <c r="D423" s="9">
        <v>34.361130000000003</v>
      </c>
      <c r="E423">
        <v>1.0043752E-2</v>
      </c>
      <c r="G423" s="34">
        <v>35.076000000000008</v>
      </c>
      <c r="H423" s="34">
        <v>0.27563420900358537</v>
      </c>
      <c r="I423" s="34">
        <v>35.351634209003592</v>
      </c>
      <c r="J423" s="34">
        <v>34.996571162213648</v>
      </c>
      <c r="K423" s="34">
        <v>3.1879999999999997</v>
      </c>
      <c r="L423" s="34">
        <v>2.5051940309711192E-2</v>
      </c>
      <c r="M423" s="34">
        <v>3.2130519403097111</v>
      </c>
      <c r="N423" s="34">
        <v>3.1807808434581215</v>
      </c>
      <c r="O423" s="34">
        <v>38.26400000000001</v>
      </c>
      <c r="P423" s="34">
        <v>0.30068614931329657</v>
      </c>
      <c r="Q423" s="34">
        <v>38.564686149313303</v>
      </c>
      <c r="R423" s="34">
        <v>38.177352005671771</v>
      </c>
      <c r="S423" s="34"/>
      <c r="T423" s="34">
        <v>124.72800000000005</v>
      </c>
      <c r="U423" s="34">
        <v>0.98013751911846281</v>
      </c>
      <c r="V423" s="34">
        <v>125.70813751911851</v>
      </c>
      <c r="W423" s="34">
        <v>124.44555616149459</v>
      </c>
      <c r="X423" s="34">
        <v>10.520000000000001</v>
      </c>
      <c r="Y423" s="34">
        <v>8.2668259742208858E-2</v>
      </c>
      <c r="Z423" s="34">
        <v>10.60266825974221</v>
      </c>
      <c r="AA423" s="34">
        <v>10.496177689203087</v>
      </c>
      <c r="AB423" s="34">
        <v>135.24800000000005</v>
      </c>
      <c r="AC423" s="34">
        <v>1.0628057788606717</v>
      </c>
      <c r="AD423" s="34">
        <v>136.31080577886073</v>
      </c>
      <c r="AE423" s="34">
        <v>134.94173385069769</v>
      </c>
    </row>
    <row r="424" spans="1:31" x14ac:dyDescent="0.25">
      <c r="A424" s="18">
        <v>45856</v>
      </c>
      <c r="B424" s="2">
        <v>4</v>
      </c>
      <c r="C424" s="2" t="s">
        <v>23</v>
      </c>
      <c r="D424" s="9">
        <v>31.668631000000001</v>
      </c>
      <c r="E424">
        <v>1.0304257000000001E-2</v>
      </c>
      <c r="G424" s="34">
        <v>34.837999999999994</v>
      </c>
      <c r="H424" s="34">
        <v>0.28553284382027122</v>
      </c>
      <c r="I424" s="34">
        <v>35.123532843820264</v>
      </c>
      <c r="J424" s="34">
        <v>34.761610934649596</v>
      </c>
      <c r="K424" s="34">
        <v>3.1579999999999999</v>
      </c>
      <c r="L424" s="34">
        <v>2.5883022010001054E-2</v>
      </c>
      <c r="M424" s="34">
        <v>3.1838830220100012</v>
      </c>
      <c r="N424" s="34">
        <v>3.1510754730932735</v>
      </c>
      <c r="O424" s="34">
        <v>37.995999999999995</v>
      </c>
      <c r="P424" s="34">
        <v>0.31141586583027225</v>
      </c>
      <c r="Q424" s="34">
        <v>38.307415865830265</v>
      </c>
      <c r="R424" s="34">
        <v>37.912686407742868</v>
      </c>
      <c r="S424" s="34"/>
      <c r="T424" s="34">
        <v>124.46499999999996</v>
      </c>
      <c r="U424" s="34">
        <v>1.0201172686747246</v>
      </c>
      <c r="V424" s="34">
        <v>125.48511726867468</v>
      </c>
      <c r="W424" s="34">
        <v>124.19208637066312</v>
      </c>
      <c r="X424" s="34">
        <v>10.506999999999996</v>
      </c>
      <c r="Y424" s="34">
        <v>8.6115551696985745E-2</v>
      </c>
      <c r="Z424" s="34">
        <v>10.593115551696982</v>
      </c>
      <c r="AA424" s="34">
        <v>10.4839613666216</v>
      </c>
      <c r="AB424" s="34">
        <v>134.97199999999995</v>
      </c>
      <c r="AC424" s="34">
        <v>1.1062328203717104</v>
      </c>
      <c r="AD424" s="34">
        <v>136.07823282037168</v>
      </c>
      <c r="AE424" s="34">
        <v>134.6760477372847</v>
      </c>
    </row>
    <row r="425" spans="1:31" x14ac:dyDescent="0.25">
      <c r="A425" s="18">
        <v>45856</v>
      </c>
      <c r="B425" s="2">
        <v>5</v>
      </c>
      <c r="C425" s="2" t="s">
        <v>23</v>
      </c>
      <c r="D425" s="9">
        <v>35.454431999999997</v>
      </c>
      <c r="E425">
        <v>1.0438728E-2</v>
      </c>
      <c r="G425" s="34">
        <v>35.434000000000012</v>
      </c>
      <c r="H425" s="34">
        <v>0.28750318210343084</v>
      </c>
      <c r="I425" s="34">
        <v>35.72150318210344</v>
      </c>
      <c r="J425" s="34">
        <v>35.348616126634326</v>
      </c>
      <c r="K425" s="34">
        <v>3.2259999999999995</v>
      </c>
      <c r="L425" s="34">
        <v>2.6175008902908716E-2</v>
      </c>
      <c r="M425" s="34">
        <v>3.2521750089029084</v>
      </c>
      <c r="N425" s="34">
        <v>3.2182264385765733</v>
      </c>
      <c r="O425" s="34">
        <v>38.660000000000011</v>
      </c>
      <c r="P425" s="34">
        <v>0.31367819100633954</v>
      </c>
      <c r="Q425" s="34">
        <v>38.97367819100635</v>
      </c>
      <c r="R425" s="34">
        <v>38.566842565210898</v>
      </c>
      <c r="S425" s="34"/>
      <c r="T425" s="34">
        <v>127.52100000000006</v>
      </c>
      <c r="U425" s="34">
        <v>1.0346755456626857</v>
      </c>
      <c r="V425" s="34">
        <v>128.55567554566275</v>
      </c>
      <c r="W425" s="34">
        <v>127.21371781578533</v>
      </c>
      <c r="X425" s="34">
        <v>10.828000000000003</v>
      </c>
      <c r="Y425" s="34">
        <v>8.785585753276369E-2</v>
      </c>
      <c r="Z425" s="34">
        <v>10.915855857532767</v>
      </c>
      <c r="AA425" s="34">
        <v>10.801908207348776</v>
      </c>
      <c r="AB425" s="34">
        <v>138.34900000000005</v>
      </c>
      <c r="AC425" s="34">
        <v>1.1225314031954494</v>
      </c>
      <c r="AD425" s="34">
        <v>139.47153140319551</v>
      </c>
      <c r="AE425" s="34">
        <v>138.0156260231341</v>
      </c>
    </row>
    <row r="426" spans="1:31" x14ac:dyDescent="0.25">
      <c r="A426" s="18">
        <v>45856</v>
      </c>
      <c r="B426" s="2">
        <v>6</v>
      </c>
      <c r="C426" s="2" t="s">
        <v>23</v>
      </c>
      <c r="D426" s="9">
        <v>42.843888999999997</v>
      </c>
      <c r="E426">
        <v>1.0545545999999999E-2</v>
      </c>
      <c r="G426" s="34">
        <v>37.642000000000003</v>
      </c>
      <c r="H426" s="34">
        <v>0.38106542159912193</v>
      </c>
      <c r="I426" s="34">
        <v>38.023065421599128</v>
      </c>
      <c r="J426" s="34">
        <v>37.622091436134646</v>
      </c>
      <c r="K426" s="34">
        <v>3.3499999999999996</v>
      </c>
      <c r="L426" s="34">
        <v>3.3913425491659807E-2</v>
      </c>
      <c r="M426" s="34">
        <v>3.3839134254916594</v>
      </c>
      <c r="N426" s="34">
        <v>3.3482282108031196</v>
      </c>
      <c r="O426" s="34">
        <v>40.992000000000004</v>
      </c>
      <c r="P426" s="34">
        <v>0.41497884709078176</v>
      </c>
      <c r="Q426" s="34">
        <v>41.406978847090784</v>
      </c>
      <c r="R426" s="34">
        <v>40.970319646937767</v>
      </c>
      <c r="S426" s="34"/>
      <c r="T426" s="34">
        <v>135.16200000000001</v>
      </c>
      <c r="U426" s="34">
        <v>1.3683004227772309</v>
      </c>
      <c r="V426" s="34">
        <v>136.53030042277723</v>
      </c>
      <c r="W426" s="34">
        <v>135.09051385927501</v>
      </c>
      <c r="X426" s="34">
        <v>11.435</v>
      </c>
      <c r="Y426" s="34">
        <v>0.11576120014839697</v>
      </c>
      <c r="Z426" s="34">
        <v>11.550761200148397</v>
      </c>
      <c r="AA426" s="34">
        <v>11.428952116577216</v>
      </c>
      <c r="AB426" s="34">
        <v>146.59700000000001</v>
      </c>
      <c r="AC426" s="34">
        <v>1.4840616229256278</v>
      </c>
      <c r="AD426" s="34">
        <v>148.08106162292563</v>
      </c>
      <c r="AE426" s="34">
        <v>146.51946597585223</v>
      </c>
    </row>
    <row r="427" spans="1:31" x14ac:dyDescent="0.25">
      <c r="A427" s="18">
        <v>45856</v>
      </c>
      <c r="B427" s="2">
        <v>7</v>
      </c>
      <c r="C427" s="2" t="s">
        <v>23</v>
      </c>
      <c r="D427" s="9">
        <v>55.243057999999998</v>
      </c>
      <c r="E427">
        <v>1.0579778E-2</v>
      </c>
      <c r="G427" s="34">
        <v>40.864000000000011</v>
      </c>
      <c r="H427" s="34">
        <v>0.24201430085118311</v>
      </c>
      <c r="I427" s="34">
        <v>41.106014300851193</v>
      </c>
      <c r="J427" s="34">
        <v>40.671121795083366</v>
      </c>
      <c r="K427" s="34">
        <v>3.5840000000000005</v>
      </c>
      <c r="L427" s="34">
        <v>2.1225999761419347E-2</v>
      </c>
      <c r="M427" s="34">
        <v>3.6052259997614198</v>
      </c>
      <c r="N427" s="34">
        <v>3.567083509044116</v>
      </c>
      <c r="O427" s="34">
        <v>44.448000000000015</v>
      </c>
      <c r="P427" s="34">
        <v>0.26324030061260245</v>
      </c>
      <c r="Q427" s="34">
        <v>44.711240300612616</v>
      </c>
      <c r="R427" s="34">
        <v>44.238205304127483</v>
      </c>
      <c r="S427" s="34"/>
      <c r="T427" s="34">
        <v>146.83799999999999</v>
      </c>
      <c r="U427" s="34">
        <v>0.8696382123234635</v>
      </c>
      <c r="V427" s="34">
        <v>147.70763821232345</v>
      </c>
      <c r="W427" s="34">
        <v>146.14492419113276</v>
      </c>
      <c r="X427" s="34">
        <v>12.044999999999998</v>
      </c>
      <c r="Y427" s="34">
        <v>7.1335705113363831E-2</v>
      </c>
      <c r="Z427" s="34">
        <v>12.116335705113363</v>
      </c>
      <c r="AA427" s="34">
        <v>11.98814756317979</v>
      </c>
      <c r="AB427" s="34">
        <v>158.88299999999998</v>
      </c>
      <c r="AC427" s="34">
        <v>0.94097391743682735</v>
      </c>
      <c r="AD427" s="34">
        <v>159.8239739174368</v>
      </c>
      <c r="AE427" s="34">
        <v>158.13307175431254</v>
      </c>
    </row>
    <row r="428" spans="1:31" x14ac:dyDescent="0.25">
      <c r="A428" s="18">
        <v>45856</v>
      </c>
      <c r="B428" s="2">
        <v>8</v>
      </c>
      <c r="C428" s="2" t="s">
        <v>178</v>
      </c>
      <c r="D428" s="9">
        <v>40.086894999999998</v>
      </c>
      <c r="E428">
        <v>1.0515273E-2</v>
      </c>
      <c r="G428" s="34">
        <v>44.552000000000007</v>
      </c>
      <c r="H428" s="34">
        <v>0.37783753506931678</v>
      </c>
      <c r="I428" s="34">
        <v>44.929837535069325</v>
      </c>
      <c r="J428" s="34">
        <v>44.457388027542422</v>
      </c>
      <c r="K428" s="34">
        <v>3.766</v>
      </c>
      <c r="L428" s="34">
        <v>3.1938771706568655E-2</v>
      </c>
      <c r="M428" s="34">
        <v>3.7979387717065687</v>
      </c>
      <c r="N428" s="34">
        <v>3.7580024086847894</v>
      </c>
      <c r="O428" s="34">
        <v>48.318000000000005</v>
      </c>
      <c r="P428" s="34">
        <v>0.40977630677588545</v>
      </c>
      <c r="Q428" s="34">
        <v>48.727776306775894</v>
      </c>
      <c r="R428" s="34">
        <v>48.21539043622721</v>
      </c>
      <c r="S428" s="34"/>
      <c r="T428" s="34">
        <v>159.50700000000009</v>
      </c>
      <c r="U428" s="34">
        <v>1.352750307647278</v>
      </c>
      <c r="V428" s="34">
        <v>160.85975030764737</v>
      </c>
      <c r="W428" s="34">
        <v>159.16826611845062</v>
      </c>
      <c r="X428" s="34">
        <v>12.631000000000004</v>
      </c>
      <c r="Y428" s="34">
        <v>0.10712124944919511</v>
      </c>
      <c r="Z428" s="34">
        <v>12.738121249449199</v>
      </c>
      <c r="AA428" s="34">
        <v>12.604176427004139</v>
      </c>
      <c r="AB428" s="34">
        <v>172.13800000000009</v>
      </c>
      <c r="AC428" s="34">
        <v>1.4598715570964731</v>
      </c>
      <c r="AD428" s="34">
        <v>173.59787155709657</v>
      </c>
      <c r="AE428" s="34">
        <v>171.77244254545477</v>
      </c>
    </row>
    <row r="429" spans="1:31" x14ac:dyDescent="0.25">
      <c r="A429" s="18">
        <v>45856</v>
      </c>
      <c r="B429" s="2">
        <v>9</v>
      </c>
      <c r="C429" s="2" t="s">
        <v>178</v>
      </c>
      <c r="D429" s="9">
        <v>42.814574999999998</v>
      </c>
      <c r="E429">
        <v>1.0092317999999999E-2</v>
      </c>
      <c r="G429" s="34">
        <v>48.52000000000001</v>
      </c>
      <c r="H429" s="34">
        <v>0.36387357584745905</v>
      </c>
      <c r="I429" s="34">
        <v>48.883873575847467</v>
      </c>
      <c r="J429" s="34">
        <v>48.390521978648216</v>
      </c>
      <c r="K429" s="34">
        <v>4.1880000000000006</v>
      </c>
      <c r="L429" s="34">
        <v>3.1407719201342915E-2</v>
      </c>
      <c r="M429" s="34">
        <v>4.2194077192013433</v>
      </c>
      <c r="N429" s="34">
        <v>4.1768241147275083</v>
      </c>
      <c r="O429" s="34">
        <v>52.708000000000013</v>
      </c>
      <c r="P429" s="34">
        <v>0.39528129504880194</v>
      </c>
      <c r="Q429" s="34">
        <v>53.103281295048809</v>
      </c>
      <c r="R429" s="34">
        <v>52.567346093375726</v>
      </c>
      <c r="S429" s="34"/>
      <c r="T429" s="34">
        <v>172.58100000000007</v>
      </c>
      <c r="U429" s="34">
        <v>1.2942635118163714</v>
      </c>
      <c r="V429" s="34">
        <v>173.87526351181646</v>
      </c>
      <c r="W429" s="34">
        <v>172.12045906012142</v>
      </c>
      <c r="X429" s="34">
        <v>13.474000000000002</v>
      </c>
      <c r="Y429" s="34">
        <v>0.10104766201501778</v>
      </c>
      <c r="Z429" s="34">
        <v>13.57504766201502</v>
      </c>
      <c r="AA429" s="34">
        <v>13.438043964144809</v>
      </c>
      <c r="AB429" s="34">
        <v>186.05500000000006</v>
      </c>
      <c r="AC429" s="34">
        <v>1.3953111738313893</v>
      </c>
      <c r="AD429" s="34">
        <v>187.45031117383147</v>
      </c>
      <c r="AE429" s="34">
        <v>185.55850302426623</v>
      </c>
    </row>
    <row r="430" spans="1:31" x14ac:dyDescent="0.25">
      <c r="A430" s="18">
        <v>45856</v>
      </c>
      <c r="B430" s="2">
        <v>10</v>
      </c>
      <c r="C430" s="2" t="s">
        <v>178</v>
      </c>
      <c r="D430" s="9">
        <v>47.156314999999999</v>
      </c>
      <c r="E430">
        <v>1.00921E-2</v>
      </c>
      <c r="G430" s="34">
        <v>52.314</v>
      </c>
      <c r="H430" s="34">
        <v>0.35773956366958459</v>
      </c>
      <c r="I430" s="34">
        <v>52.671739563669583</v>
      </c>
      <c r="J430" s="34">
        <v>52.140171100819067</v>
      </c>
      <c r="K430" s="34">
        <v>4.5760000000000005</v>
      </c>
      <c r="L430" s="34">
        <v>3.1292125307795605E-2</v>
      </c>
      <c r="M430" s="34">
        <v>4.6072921253077963</v>
      </c>
      <c r="N430" s="34">
        <v>4.5607948724499776</v>
      </c>
      <c r="O430" s="34">
        <v>56.89</v>
      </c>
      <c r="P430" s="34">
        <v>0.38903168897738022</v>
      </c>
      <c r="Q430" s="34">
        <v>57.279031688977376</v>
      </c>
      <c r="R430" s="34">
        <v>56.700965973269042</v>
      </c>
      <c r="S430" s="34"/>
      <c r="T430" s="34">
        <v>184.29200000000014</v>
      </c>
      <c r="U430" s="34">
        <v>1.2602465815612482</v>
      </c>
      <c r="V430" s="34">
        <v>185.55224658156141</v>
      </c>
      <c r="W430" s="34">
        <v>183.67963475383561</v>
      </c>
      <c r="X430" s="34">
        <v>14.120000000000003</v>
      </c>
      <c r="Y430" s="34">
        <v>9.6556995049404279E-2</v>
      </c>
      <c r="Z430" s="34">
        <v>14.216556995049407</v>
      </c>
      <c r="AA430" s="34">
        <v>14.073082080199669</v>
      </c>
      <c r="AB430" s="34">
        <v>198.41200000000015</v>
      </c>
      <c r="AC430" s="34">
        <v>1.3568035766106525</v>
      </c>
      <c r="AD430" s="34">
        <v>199.76880357661082</v>
      </c>
      <c r="AE430" s="34">
        <v>197.75271683403528</v>
      </c>
    </row>
    <row r="431" spans="1:31" x14ac:dyDescent="0.25">
      <c r="A431" s="18">
        <v>45856</v>
      </c>
      <c r="B431" s="2">
        <v>11</v>
      </c>
      <c r="C431" s="2" t="s">
        <v>178</v>
      </c>
      <c r="D431" s="9">
        <v>34.729080000000003</v>
      </c>
      <c r="E431">
        <v>9.880425E-3</v>
      </c>
      <c r="G431" s="34">
        <v>55.386000000000003</v>
      </c>
      <c r="H431" s="34">
        <v>0.43594667371604146</v>
      </c>
      <c r="I431" s="34">
        <v>55.821946673716042</v>
      </c>
      <c r="J431" s="34">
        <v>55.270402116252392</v>
      </c>
      <c r="K431" s="34">
        <v>4.8480000000000008</v>
      </c>
      <c r="L431" s="34">
        <v>3.8158911533155836E-2</v>
      </c>
      <c r="M431" s="34">
        <v>4.8861589115331565</v>
      </c>
      <c r="N431" s="34">
        <v>4.8378815848696712</v>
      </c>
      <c r="O431" s="34">
        <v>60.234000000000002</v>
      </c>
      <c r="P431" s="34">
        <v>0.47410558524919727</v>
      </c>
      <c r="Q431" s="34">
        <v>60.7081055852492</v>
      </c>
      <c r="R431" s="34">
        <v>60.108283701122062</v>
      </c>
      <c r="S431" s="34"/>
      <c r="T431" s="34">
        <v>190.62900000000002</v>
      </c>
      <c r="U431" s="34">
        <v>1.5004527942768078</v>
      </c>
      <c r="V431" s="34">
        <v>192.12945279427683</v>
      </c>
      <c r="W431" s="34">
        <v>190.23113214565194</v>
      </c>
      <c r="X431" s="34">
        <v>14.735999999999999</v>
      </c>
      <c r="Y431" s="34">
        <v>0.11598797862058258</v>
      </c>
      <c r="Z431" s="34">
        <v>14.851987978620581</v>
      </c>
      <c r="AA431" s="34">
        <v>14.705244025296919</v>
      </c>
      <c r="AB431" s="34">
        <v>205.36500000000001</v>
      </c>
      <c r="AC431" s="34">
        <v>1.6164407728973904</v>
      </c>
      <c r="AD431" s="34">
        <v>206.9814407728974</v>
      </c>
      <c r="AE431" s="34">
        <v>204.93637617094885</v>
      </c>
    </row>
    <row r="432" spans="1:31" x14ac:dyDescent="0.25">
      <c r="A432" s="18">
        <v>45856</v>
      </c>
      <c r="B432" s="2">
        <v>12</v>
      </c>
      <c r="C432" s="2" t="s">
        <v>178</v>
      </c>
      <c r="D432" s="9">
        <v>34.27317</v>
      </c>
      <c r="E432">
        <v>9.7460749999999999E-3</v>
      </c>
      <c r="G432" s="34">
        <v>56.500000000000007</v>
      </c>
      <c r="H432" s="34">
        <v>0.65329067641682692</v>
      </c>
      <c r="I432" s="34">
        <v>57.153290676416837</v>
      </c>
      <c r="J432" s="34">
        <v>56.596270418987679</v>
      </c>
      <c r="K432" s="34">
        <v>4.8900000000000006</v>
      </c>
      <c r="L432" s="34">
        <v>5.6541440843863429E-2</v>
      </c>
      <c r="M432" s="34">
        <v>4.9465414408438644</v>
      </c>
      <c r="N432" s="34">
        <v>4.8983320769707923</v>
      </c>
      <c r="O432" s="34">
        <v>61.390000000000008</v>
      </c>
      <c r="P432" s="34">
        <v>0.7098321172606904</v>
      </c>
      <c r="Q432" s="34">
        <v>62.099832117260704</v>
      </c>
      <c r="R432" s="34">
        <v>61.494602495958475</v>
      </c>
      <c r="S432" s="34"/>
      <c r="T432" s="34">
        <v>192.16300000000007</v>
      </c>
      <c r="U432" s="34">
        <v>2.2219167478280841</v>
      </c>
      <c r="V432" s="34">
        <v>194.38491674782816</v>
      </c>
      <c r="W432" s="34">
        <v>192.49042677033506</v>
      </c>
      <c r="X432" s="34">
        <v>14.884000000000006</v>
      </c>
      <c r="Y432" s="34">
        <v>0.17209873323518685</v>
      </c>
      <c r="Z432" s="34">
        <v>15.056098733235192</v>
      </c>
      <c r="AA432" s="34">
        <v>14.909360865773676</v>
      </c>
      <c r="AB432" s="34">
        <v>207.04700000000008</v>
      </c>
      <c r="AC432" s="34">
        <v>2.394015481063271</v>
      </c>
      <c r="AD432" s="34">
        <v>209.44101548106335</v>
      </c>
      <c r="AE432" s="34">
        <v>207.39978763610873</v>
      </c>
    </row>
    <row r="433" spans="1:31" x14ac:dyDescent="0.25">
      <c r="A433" s="18">
        <v>45856</v>
      </c>
      <c r="B433" s="2">
        <v>13</v>
      </c>
      <c r="C433" s="2" t="s">
        <v>178</v>
      </c>
      <c r="D433" s="9">
        <v>40.956282000000002</v>
      </c>
      <c r="E433">
        <v>9.5752819999999992E-3</v>
      </c>
      <c r="G433" s="34">
        <v>56.034000000000006</v>
      </c>
      <c r="H433" s="34">
        <v>0.43136476345203179</v>
      </c>
      <c r="I433" s="34">
        <v>56.465364763452037</v>
      </c>
      <c r="J433" s="34">
        <v>55.924692972609122</v>
      </c>
      <c r="K433" s="34">
        <v>4.8759999999999986</v>
      </c>
      <c r="L433" s="34">
        <v>3.7536756015849417E-2</v>
      </c>
      <c r="M433" s="34">
        <v>4.9135367560158478</v>
      </c>
      <c r="N433" s="34">
        <v>4.8664882559596307</v>
      </c>
      <c r="O433" s="34">
        <v>60.910000000000004</v>
      </c>
      <c r="P433" s="34">
        <v>0.46890151946788122</v>
      </c>
      <c r="Q433" s="34">
        <v>61.378901519467888</v>
      </c>
      <c r="R433" s="34">
        <v>60.791181228568753</v>
      </c>
      <c r="S433" s="34"/>
      <c r="T433" s="34">
        <v>190.20399999999989</v>
      </c>
      <c r="U433" s="34">
        <v>1.4642414153483634</v>
      </c>
      <c r="V433" s="34">
        <v>191.66824141534826</v>
      </c>
      <c r="W433" s="34">
        <v>189.83296395335222</v>
      </c>
      <c r="X433" s="34">
        <v>14.815000000000001</v>
      </c>
      <c r="Y433" s="34">
        <v>0.11404984421140468</v>
      </c>
      <c r="Z433" s="34">
        <v>14.929049844211406</v>
      </c>
      <c r="AA433" s="34">
        <v>14.786099981961025</v>
      </c>
      <c r="AB433" s="34">
        <v>205.01899999999989</v>
      </c>
      <c r="AC433" s="34">
        <v>1.578291259559768</v>
      </c>
      <c r="AD433" s="34">
        <v>206.59729125955965</v>
      </c>
      <c r="AE433" s="34">
        <v>204.61906393531325</v>
      </c>
    </row>
    <row r="434" spans="1:31" x14ac:dyDescent="0.25">
      <c r="A434" s="18">
        <v>45856</v>
      </c>
      <c r="B434" s="2">
        <v>14</v>
      </c>
      <c r="C434" s="2" t="s">
        <v>178</v>
      </c>
      <c r="D434" s="9">
        <v>40.256433999999999</v>
      </c>
      <c r="E434">
        <v>9.3831290000000005E-3</v>
      </c>
      <c r="G434" s="34">
        <v>55.734000000000002</v>
      </c>
      <c r="H434" s="34">
        <v>0.25550832452128813</v>
      </c>
      <c r="I434" s="34">
        <v>55.989508324521289</v>
      </c>
      <c r="J434" s="34">
        <v>55.464151545265729</v>
      </c>
      <c r="K434" s="34">
        <v>4.7759999999999998</v>
      </c>
      <c r="L434" s="34">
        <v>2.1895212220792909E-2</v>
      </c>
      <c r="M434" s="34">
        <v>4.7978952122207925</v>
      </c>
      <c r="N434" s="34">
        <v>4.7528759425160425</v>
      </c>
      <c r="O434" s="34">
        <v>60.510000000000005</v>
      </c>
      <c r="P434" s="34">
        <v>0.27740353674208107</v>
      </c>
      <c r="Q434" s="34">
        <v>60.787403536742083</v>
      </c>
      <c r="R434" s="34">
        <v>60.21702748778177</v>
      </c>
      <c r="S434" s="34"/>
      <c r="T434" s="34">
        <v>189.90400000000002</v>
      </c>
      <c r="U434" s="34">
        <v>0.87060058240734028</v>
      </c>
      <c r="V434" s="34">
        <v>190.77460058240737</v>
      </c>
      <c r="W434" s="34">
        <v>188.98453789521915</v>
      </c>
      <c r="X434" s="34">
        <v>14.583000000000002</v>
      </c>
      <c r="Y434" s="34">
        <v>6.6854664953061776E-2</v>
      </c>
      <c r="Z434" s="34">
        <v>14.649854664953065</v>
      </c>
      <c r="AA434" s="34">
        <v>14.512393188800557</v>
      </c>
      <c r="AB434" s="34">
        <v>204.48700000000002</v>
      </c>
      <c r="AC434" s="34">
        <v>0.93745524736040209</v>
      </c>
      <c r="AD434" s="34">
        <v>205.42445524736044</v>
      </c>
      <c r="AE434" s="34">
        <v>203.49693108401971</v>
      </c>
    </row>
    <row r="435" spans="1:31" x14ac:dyDescent="0.25">
      <c r="A435" s="18">
        <v>45856</v>
      </c>
      <c r="B435" s="2">
        <v>15</v>
      </c>
      <c r="C435" s="2" t="s">
        <v>178</v>
      </c>
      <c r="D435" s="9">
        <v>41.706203000000002</v>
      </c>
      <c r="E435">
        <v>9.1829549999999996E-3</v>
      </c>
      <c r="G435" s="34">
        <v>54.634</v>
      </c>
      <c r="H435" s="34">
        <v>0.57879168262749414</v>
      </c>
      <c r="I435" s="34">
        <v>55.212791682627497</v>
      </c>
      <c r="J435" s="34">
        <v>54.705775101181558</v>
      </c>
      <c r="K435" s="34">
        <v>4.8239999999999998</v>
      </c>
      <c r="L435" s="34">
        <v>5.1105375352253748E-2</v>
      </c>
      <c r="M435" s="34">
        <v>4.8751053753522537</v>
      </c>
      <c r="N435" s="34">
        <v>4.8303375020701358</v>
      </c>
      <c r="O435" s="34">
        <v>59.457999999999998</v>
      </c>
      <c r="P435" s="34">
        <v>0.62989705797974793</v>
      </c>
      <c r="Q435" s="34">
        <v>60.087897057979752</v>
      </c>
      <c r="R435" s="34">
        <v>59.536112603251695</v>
      </c>
      <c r="S435" s="34"/>
      <c r="T435" s="34">
        <v>186.92700000000011</v>
      </c>
      <c r="U435" s="34">
        <v>1.9803015129499881</v>
      </c>
      <c r="V435" s="34">
        <v>188.90730151295008</v>
      </c>
      <c r="W435" s="34">
        <v>187.17257426398524</v>
      </c>
      <c r="X435" s="34">
        <v>14.502000000000002</v>
      </c>
      <c r="Y435" s="34">
        <v>0.15363394555522059</v>
      </c>
      <c r="Z435" s="34">
        <v>14.655633945555223</v>
      </c>
      <c r="AA435" s="34">
        <v>14.521051918536717</v>
      </c>
      <c r="AB435" s="34">
        <v>201.42900000000012</v>
      </c>
      <c r="AC435" s="34">
        <v>2.1339354585052086</v>
      </c>
      <c r="AD435" s="34">
        <v>203.56293545850531</v>
      </c>
      <c r="AE435" s="34">
        <v>201.69362618252197</v>
      </c>
    </row>
    <row r="436" spans="1:31" x14ac:dyDescent="0.25">
      <c r="A436" s="18">
        <v>45856</v>
      </c>
      <c r="B436" s="2">
        <v>16</v>
      </c>
      <c r="C436" s="2" t="s">
        <v>178</v>
      </c>
      <c r="D436" s="9">
        <v>46.042068999999998</v>
      </c>
      <c r="E436">
        <v>8.9968849999999996E-3</v>
      </c>
      <c r="G436" s="34">
        <v>53.332000000000001</v>
      </c>
      <c r="H436" s="34">
        <v>0.43303952744305557</v>
      </c>
      <c r="I436" s="34">
        <v>53.765039527443058</v>
      </c>
      <c r="J436" s="34">
        <v>53.281321649794201</v>
      </c>
      <c r="K436" s="34">
        <v>4.694</v>
      </c>
      <c r="L436" s="34">
        <v>3.8113844255188309E-2</v>
      </c>
      <c r="M436" s="34">
        <v>4.7321138442551884</v>
      </c>
      <c r="N436" s="34">
        <v>4.6895395601915171</v>
      </c>
      <c r="O436" s="34">
        <v>58.026000000000003</v>
      </c>
      <c r="P436" s="34">
        <v>0.47115337169824389</v>
      </c>
      <c r="Q436" s="34">
        <v>58.497153371698246</v>
      </c>
      <c r="R436" s="34">
        <v>57.970861209985721</v>
      </c>
      <c r="S436" s="34"/>
      <c r="T436" s="34">
        <v>183.37400000000005</v>
      </c>
      <c r="U436" s="34">
        <v>1.4889407917449726</v>
      </c>
      <c r="V436" s="34">
        <v>184.86294079174502</v>
      </c>
      <c r="W436" s="34">
        <v>183.1997501726799</v>
      </c>
      <c r="X436" s="34">
        <v>14.476000000000001</v>
      </c>
      <c r="Y436" s="34">
        <v>0.11754069225353769</v>
      </c>
      <c r="Z436" s="34">
        <v>14.593540692253539</v>
      </c>
      <c r="AA436" s="34">
        <v>14.462244284902514</v>
      </c>
      <c r="AB436" s="34">
        <v>197.85000000000005</v>
      </c>
      <c r="AC436" s="34">
        <v>1.6064814839985102</v>
      </c>
      <c r="AD436" s="34">
        <v>199.45648148399854</v>
      </c>
      <c r="AE436" s="34">
        <v>197.66199445758241</v>
      </c>
    </row>
    <row r="437" spans="1:31" x14ac:dyDescent="0.25">
      <c r="A437" s="18">
        <v>45856</v>
      </c>
      <c r="B437" s="2">
        <v>17</v>
      </c>
      <c r="C437" s="2" t="s">
        <v>178</v>
      </c>
      <c r="D437" s="9">
        <v>47.872959000000002</v>
      </c>
      <c r="E437">
        <v>8.8601909999999999E-3</v>
      </c>
      <c r="G437" s="34">
        <v>52.051999999999985</v>
      </c>
      <c r="H437" s="34">
        <v>0.4949138742748127</v>
      </c>
      <c r="I437" s="34">
        <v>52.5469138742748</v>
      </c>
      <c r="J437" s="34">
        <v>52.081338180888174</v>
      </c>
      <c r="K437" s="34">
        <v>4.6279999999999992</v>
      </c>
      <c r="L437" s="34">
        <v>4.4003331478979349E-2</v>
      </c>
      <c r="M437" s="34">
        <v>4.6720033314789786</v>
      </c>
      <c r="N437" s="34">
        <v>4.6306084896094388</v>
      </c>
      <c r="O437" s="34">
        <v>56.679999999999986</v>
      </c>
      <c r="P437" s="34">
        <v>0.53891720575379209</v>
      </c>
      <c r="Q437" s="34">
        <v>57.218917205753776</v>
      </c>
      <c r="R437" s="34">
        <v>56.711946670497611</v>
      </c>
      <c r="S437" s="34"/>
      <c r="T437" s="34">
        <v>180.30200000000005</v>
      </c>
      <c r="U437" s="34">
        <v>1.7143233950568146</v>
      </c>
      <c r="V437" s="34">
        <v>182.01632339505687</v>
      </c>
      <c r="W437" s="34">
        <v>180.40362400465889</v>
      </c>
      <c r="X437" s="34">
        <v>14.464</v>
      </c>
      <c r="Y437" s="34">
        <v>0.13752467297146878</v>
      </c>
      <c r="Z437" s="34">
        <v>14.60152467297147</v>
      </c>
      <c r="AA437" s="34">
        <v>14.47215237547773</v>
      </c>
      <c r="AB437" s="34">
        <v>194.76600000000005</v>
      </c>
      <c r="AC437" s="34">
        <v>1.8518480680282834</v>
      </c>
      <c r="AD437" s="34">
        <v>196.61784806802834</v>
      </c>
      <c r="AE437" s="34">
        <v>194.87577638013661</v>
      </c>
    </row>
    <row r="438" spans="1:31" x14ac:dyDescent="0.25">
      <c r="A438" s="18">
        <v>45856</v>
      </c>
      <c r="B438" s="2">
        <v>18</v>
      </c>
      <c r="C438" s="2" t="s">
        <v>178</v>
      </c>
      <c r="D438" s="9">
        <v>51.953709000000003</v>
      </c>
      <c r="E438">
        <v>8.8924899999999994E-3</v>
      </c>
      <c r="G438" s="34">
        <v>49.093999999999994</v>
      </c>
      <c r="H438" s="34">
        <v>0.46113608517325577</v>
      </c>
      <c r="I438" s="34">
        <v>49.555136085173253</v>
      </c>
      <c r="J438" s="34">
        <v>49.114467533087208</v>
      </c>
      <c r="K438" s="34">
        <v>4.4720000000000004</v>
      </c>
      <c r="L438" s="34">
        <v>4.2005144679488335E-2</v>
      </c>
      <c r="M438" s="34">
        <v>4.5140051446794889</v>
      </c>
      <c r="N438" s="34">
        <v>4.4738643990704778</v>
      </c>
      <c r="O438" s="34">
        <v>53.565999999999995</v>
      </c>
      <c r="P438" s="34">
        <v>0.50314122985274412</v>
      </c>
      <c r="Q438" s="34">
        <v>54.06914122985274</v>
      </c>
      <c r="R438" s="34">
        <v>53.588331932157686</v>
      </c>
      <c r="S438" s="34"/>
      <c r="T438" s="34">
        <v>173.489</v>
      </c>
      <c r="U438" s="34">
        <v>1.6295685476967243</v>
      </c>
      <c r="V438" s="34">
        <v>175.11856854769673</v>
      </c>
      <c r="W438" s="34">
        <v>173.56132842807202</v>
      </c>
      <c r="X438" s="34">
        <v>14.145</v>
      </c>
      <c r="Y438" s="34">
        <v>0.13286287376819375</v>
      </c>
      <c r="Z438" s="34">
        <v>14.277862873768193</v>
      </c>
      <c r="AA438" s="34">
        <v>14.150897120941837</v>
      </c>
      <c r="AB438" s="34">
        <v>187.63400000000001</v>
      </c>
      <c r="AC438" s="34">
        <v>1.7624314214649182</v>
      </c>
      <c r="AD438" s="34">
        <v>189.39643142146491</v>
      </c>
      <c r="AE438" s="34">
        <v>187.71222554901385</v>
      </c>
    </row>
    <row r="439" spans="1:31" x14ac:dyDescent="0.25">
      <c r="A439" s="18">
        <v>45856</v>
      </c>
      <c r="B439" s="2">
        <v>19</v>
      </c>
      <c r="C439" s="2" t="s">
        <v>178</v>
      </c>
      <c r="D439" s="9">
        <v>80.978731999999994</v>
      </c>
      <c r="E439">
        <v>9.0047300000000007E-3</v>
      </c>
      <c r="G439" s="34">
        <v>47.522000000000006</v>
      </c>
      <c r="H439" s="34">
        <v>0.28323281047574267</v>
      </c>
      <c r="I439" s="34">
        <v>47.805232810475751</v>
      </c>
      <c r="J439" s="34">
        <v>47.374759596430273</v>
      </c>
      <c r="K439" s="34">
        <v>4.306</v>
      </c>
      <c r="L439" s="34">
        <v>2.5663913175130417E-2</v>
      </c>
      <c r="M439" s="34">
        <v>4.3316639131751309</v>
      </c>
      <c r="N439" s="34">
        <v>4.292658449186245</v>
      </c>
      <c r="O439" s="34">
        <v>51.828000000000003</v>
      </c>
      <c r="P439" s="34">
        <v>0.30889672365087306</v>
      </c>
      <c r="Q439" s="34">
        <v>52.136896723650878</v>
      </c>
      <c r="R439" s="34">
        <v>51.667418045616515</v>
      </c>
      <c r="S439" s="34"/>
      <c r="T439" s="34">
        <v>168.54900000000004</v>
      </c>
      <c r="U439" s="34">
        <v>1.0045580357071662</v>
      </c>
      <c r="V439" s="34">
        <v>169.5535580357072</v>
      </c>
      <c r="W439" s="34">
        <v>168.02677402505631</v>
      </c>
      <c r="X439" s="34">
        <v>13.901000000000002</v>
      </c>
      <c r="Y439" s="34">
        <v>8.2850454493146306E-2</v>
      </c>
      <c r="Z439" s="34">
        <v>13.983850454493147</v>
      </c>
      <c r="AA439" s="34">
        <v>13.857929656790059</v>
      </c>
      <c r="AB439" s="34">
        <v>182.45000000000005</v>
      </c>
      <c r="AC439" s="34">
        <v>1.0874084902003125</v>
      </c>
      <c r="AD439" s="34">
        <v>183.53740849020033</v>
      </c>
      <c r="AE439" s="34">
        <v>181.88470368184636</v>
      </c>
    </row>
    <row r="440" spans="1:31" x14ac:dyDescent="0.25">
      <c r="A440" s="18">
        <v>45856</v>
      </c>
      <c r="B440" s="2">
        <v>20</v>
      </c>
      <c r="C440" s="2" t="s">
        <v>178</v>
      </c>
      <c r="D440" s="9">
        <v>67.112126000000004</v>
      </c>
      <c r="E440">
        <v>8.9693810000000002E-3</v>
      </c>
      <c r="G440" s="34">
        <v>46.344000000000008</v>
      </c>
      <c r="H440" s="34">
        <v>0.29152515404800922</v>
      </c>
      <c r="I440" s="34">
        <v>46.635525154048018</v>
      </c>
      <c r="J440" s="34">
        <v>46.217233360806276</v>
      </c>
      <c r="K440" s="34">
        <v>4.2560000000000002</v>
      </c>
      <c r="L440" s="34">
        <v>2.6772204721826492E-2</v>
      </c>
      <c r="M440" s="34">
        <v>4.2827722047218266</v>
      </c>
      <c r="N440" s="34">
        <v>4.2443583890814667</v>
      </c>
      <c r="O440" s="34">
        <v>50.600000000000009</v>
      </c>
      <c r="P440" s="34">
        <v>0.31829735876983573</v>
      </c>
      <c r="Q440" s="34">
        <v>50.918297358769848</v>
      </c>
      <c r="R440" s="34">
        <v>50.461591749887745</v>
      </c>
      <c r="S440" s="34"/>
      <c r="T440" s="34">
        <v>164.66299999999998</v>
      </c>
      <c r="U440" s="34">
        <v>1.0358062843303841</v>
      </c>
      <c r="V440" s="34">
        <v>165.69880628433037</v>
      </c>
      <c r="W440" s="34">
        <v>164.21259055952103</v>
      </c>
      <c r="X440" s="34">
        <v>13.635999999999997</v>
      </c>
      <c r="Y440" s="34">
        <v>8.5776734865325652E-2</v>
      </c>
      <c r="Z440" s="34">
        <v>13.721776734865323</v>
      </c>
      <c r="AA440" s="34">
        <v>13.59870089133338</v>
      </c>
      <c r="AB440" s="34">
        <v>178.29899999999998</v>
      </c>
      <c r="AC440" s="34">
        <v>1.1215830191957097</v>
      </c>
      <c r="AD440" s="34">
        <v>179.4205830191957</v>
      </c>
      <c r="AE440" s="34">
        <v>177.81129145085441</v>
      </c>
    </row>
    <row r="441" spans="1:31" x14ac:dyDescent="0.25">
      <c r="A441" s="18">
        <v>45856</v>
      </c>
      <c r="B441" s="2">
        <v>21</v>
      </c>
      <c r="C441" s="2" t="s">
        <v>178</v>
      </c>
      <c r="D441" s="9">
        <v>62.638759999999998</v>
      </c>
      <c r="E441">
        <v>8.9584869999999994E-3</v>
      </c>
      <c r="G441" s="34">
        <v>44.32</v>
      </c>
      <c r="H441" s="34">
        <v>0.18057850160115274</v>
      </c>
      <c r="I441" s="34">
        <v>44.500578501601154</v>
      </c>
      <c r="J441" s="34">
        <v>44.101920647602078</v>
      </c>
      <c r="K441" s="34">
        <v>4.1859999999999991</v>
      </c>
      <c r="L441" s="34">
        <v>1.7055541690036671E-2</v>
      </c>
      <c r="M441" s="34">
        <v>4.2030555416900359</v>
      </c>
      <c r="N441" s="34">
        <v>4.1654025232595275</v>
      </c>
      <c r="O441" s="34">
        <v>48.506</v>
      </c>
      <c r="P441" s="34">
        <v>0.19763404329118942</v>
      </c>
      <c r="Q441" s="34">
        <v>48.703634043291189</v>
      </c>
      <c r="R441" s="34">
        <v>48.267323170861609</v>
      </c>
      <c r="S441" s="34"/>
      <c r="T441" s="34">
        <v>157.18100000000004</v>
      </c>
      <c r="U441" s="34">
        <v>0.64042214485944937</v>
      </c>
      <c r="V441" s="34">
        <v>157.8214221448595</v>
      </c>
      <c r="W441" s="34">
        <v>156.40758098625327</v>
      </c>
      <c r="X441" s="34">
        <v>13.145000000000001</v>
      </c>
      <c r="Y441" s="34">
        <v>5.3558312354403267E-2</v>
      </c>
      <c r="Z441" s="34">
        <v>13.198558312354404</v>
      </c>
      <c r="AA441" s="34">
        <v>13.080319199294435</v>
      </c>
      <c r="AB441" s="34">
        <v>170.32600000000005</v>
      </c>
      <c r="AC441" s="34">
        <v>0.6939804572138526</v>
      </c>
      <c r="AD441" s="34">
        <v>171.0199804572139</v>
      </c>
      <c r="AE441" s="34">
        <v>169.48790018554769</v>
      </c>
    </row>
    <row r="442" spans="1:31" x14ac:dyDescent="0.25">
      <c r="A442" s="18">
        <v>45856</v>
      </c>
      <c r="B442" s="2">
        <v>22</v>
      </c>
      <c r="C442" s="2" t="s">
        <v>178</v>
      </c>
      <c r="D442" s="9">
        <v>66.431145000000001</v>
      </c>
      <c r="E442">
        <v>9.2258400000000008E-3</v>
      </c>
      <c r="G442" s="34">
        <v>42.308</v>
      </c>
      <c r="H442" s="34">
        <v>0.29868512977334427</v>
      </c>
      <c r="I442" s="34">
        <v>42.606685129773346</v>
      </c>
      <c r="J442" s="34">
        <v>42.21360266983568</v>
      </c>
      <c r="K442" s="34">
        <v>3.9199999999999995</v>
      </c>
      <c r="L442" s="34">
        <v>2.7674333665299929E-2</v>
      </c>
      <c r="M442" s="34">
        <v>3.9476743336652995</v>
      </c>
      <c r="N442" s="34">
        <v>3.9112537218907968</v>
      </c>
      <c r="O442" s="34">
        <v>46.228000000000002</v>
      </c>
      <c r="P442" s="34">
        <v>0.32635946343864419</v>
      </c>
      <c r="Q442" s="34">
        <v>46.554359463438644</v>
      </c>
      <c r="R442" s="34">
        <v>46.124856391726475</v>
      </c>
      <c r="S442" s="34"/>
      <c r="T442" s="34">
        <v>149.31699999999998</v>
      </c>
      <c r="U442" s="34">
        <v>1.0541450203830585</v>
      </c>
      <c r="V442" s="34">
        <v>150.37114502038304</v>
      </c>
      <c r="W442" s="34">
        <v>148.98384489580818</v>
      </c>
      <c r="X442" s="34">
        <v>12.6</v>
      </c>
      <c r="Y442" s="34">
        <v>8.895321535274979E-2</v>
      </c>
      <c r="Z442" s="34">
        <v>12.688953215352749</v>
      </c>
      <c r="AA442" s="34">
        <v>12.571886963220418</v>
      </c>
      <c r="AB442" s="34">
        <v>161.91699999999997</v>
      </c>
      <c r="AC442" s="34">
        <v>1.1430982357358082</v>
      </c>
      <c r="AD442" s="34">
        <v>163.06009823573578</v>
      </c>
      <c r="AE442" s="34">
        <v>161.55573185902858</v>
      </c>
    </row>
    <row r="443" spans="1:31" x14ac:dyDescent="0.25">
      <c r="A443" s="18">
        <v>45856</v>
      </c>
      <c r="B443" s="2">
        <v>23</v>
      </c>
      <c r="C443" s="2" t="s">
        <v>178</v>
      </c>
      <c r="D443" s="9">
        <v>62.578688</v>
      </c>
      <c r="E443">
        <v>9.4416450000000002E-3</v>
      </c>
      <c r="G443" s="34">
        <v>39.167999999999985</v>
      </c>
      <c r="H443" s="34">
        <v>0.30066713919506555</v>
      </c>
      <c r="I443" s="34">
        <v>39.468667139195048</v>
      </c>
      <c r="J443" s="34">
        <v>39.096017995443603</v>
      </c>
      <c r="K443" s="34">
        <v>3.6459999999999999</v>
      </c>
      <c r="L443" s="34">
        <v>2.7987959290880545E-2</v>
      </c>
      <c r="M443" s="34">
        <v>3.6739879592908804</v>
      </c>
      <c r="N443" s="34">
        <v>3.6392994692449814</v>
      </c>
      <c r="O443" s="34">
        <v>42.813999999999986</v>
      </c>
      <c r="P443" s="34">
        <v>0.3286550984859461</v>
      </c>
      <c r="Q443" s="34">
        <v>43.142655098485932</v>
      </c>
      <c r="R443" s="34">
        <v>42.735317464688585</v>
      </c>
      <c r="S443" s="34"/>
      <c r="T443" s="34">
        <v>139.53199999999995</v>
      </c>
      <c r="U443" s="34">
        <v>1.0710959779964737</v>
      </c>
      <c r="V443" s="34">
        <v>140.60309597799642</v>
      </c>
      <c r="W443" s="34">
        <v>139.27557145987126</v>
      </c>
      <c r="X443" s="34">
        <v>11.869000000000002</v>
      </c>
      <c r="Y443" s="34">
        <v>9.1110556451854438E-2</v>
      </c>
      <c r="Z443" s="34">
        <v>11.960110556451856</v>
      </c>
      <c r="AA443" s="34">
        <v>11.847187438417084</v>
      </c>
      <c r="AB443" s="34">
        <v>151.40099999999995</v>
      </c>
      <c r="AC443" s="34">
        <v>1.1622065344483281</v>
      </c>
      <c r="AD443" s="34">
        <v>152.56320653444828</v>
      </c>
      <c r="AE443" s="34">
        <v>151.12275889828834</v>
      </c>
    </row>
    <row r="444" spans="1:31" x14ac:dyDescent="0.25">
      <c r="A444" s="18">
        <v>45856</v>
      </c>
      <c r="B444" s="2">
        <v>24</v>
      </c>
      <c r="C444" s="2" t="s">
        <v>23</v>
      </c>
      <c r="D444" s="9">
        <v>36.669089</v>
      </c>
      <c r="E444">
        <v>9.5232319999999995E-3</v>
      </c>
      <c r="G444" s="34">
        <v>36.866</v>
      </c>
      <c r="H444" s="34">
        <v>0.29240338927240583</v>
      </c>
      <c r="I444" s="34">
        <v>37.158403389272408</v>
      </c>
      <c r="J444" s="34">
        <v>36.804535293046776</v>
      </c>
      <c r="K444" s="34">
        <v>3.4099999999999997</v>
      </c>
      <c r="L444" s="34">
        <v>2.7046480698174575E-2</v>
      </c>
      <c r="M444" s="34">
        <v>3.4370464806981742</v>
      </c>
      <c r="N444" s="34">
        <v>3.4043146896677019</v>
      </c>
      <c r="O444" s="34">
        <v>40.275999999999996</v>
      </c>
      <c r="P444" s="34">
        <v>0.31944986997058039</v>
      </c>
      <c r="Q444" s="34">
        <v>40.595449869970579</v>
      </c>
      <c r="R444" s="34">
        <v>40.208849982714476</v>
      </c>
      <c r="S444" s="34"/>
      <c r="T444" s="34">
        <v>130.29400000000001</v>
      </c>
      <c r="U444" s="34">
        <v>1.0334293712867912</v>
      </c>
      <c r="V444" s="34">
        <v>131.3274293712868</v>
      </c>
      <c r="W444" s="34">
        <v>130.0767677934204</v>
      </c>
      <c r="X444" s="34">
        <v>11.152999999999999</v>
      </c>
      <c r="Y444" s="34">
        <v>8.8460234377343391E-2</v>
      </c>
      <c r="Z444" s="34">
        <v>11.241460234377342</v>
      </c>
      <c r="AA444" s="34">
        <v>11.134405200546592</v>
      </c>
      <c r="AB444" s="34">
        <v>141.447</v>
      </c>
      <c r="AC444" s="34">
        <v>1.1218896056641345</v>
      </c>
      <c r="AD444" s="34">
        <v>142.56888960566414</v>
      </c>
      <c r="AE444" s="34">
        <v>141.21117299396698</v>
      </c>
    </row>
    <row r="445" spans="1:31" x14ac:dyDescent="0.25">
      <c r="A445" s="18">
        <v>45857</v>
      </c>
      <c r="B445" s="2">
        <v>1</v>
      </c>
      <c r="C445" s="2" t="s">
        <v>23</v>
      </c>
      <c r="D445" s="9">
        <v>34.397226000000003</v>
      </c>
      <c r="E445">
        <v>9.2640269999999993E-3</v>
      </c>
      <c r="G445" s="34">
        <v>35.302</v>
      </c>
      <c r="H445" s="34">
        <v>0.34016652890640281</v>
      </c>
      <c r="I445" s="34">
        <v>35.642166528906401</v>
      </c>
      <c r="J445" s="34">
        <v>35.311976535844117</v>
      </c>
      <c r="K445" s="34">
        <v>3.2259999999999995</v>
      </c>
      <c r="L445" s="34">
        <v>3.1085412221745379E-2</v>
      </c>
      <c r="M445" s="34">
        <v>3.2570854122217447</v>
      </c>
      <c r="N445" s="34">
        <v>3.2269116850216166</v>
      </c>
      <c r="O445" s="34">
        <v>38.527999999999999</v>
      </c>
      <c r="P445" s="34">
        <v>0.37125194112814819</v>
      </c>
      <c r="Q445" s="34">
        <v>38.899251941128142</v>
      </c>
      <c r="R445" s="34">
        <v>38.538888220865736</v>
      </c>
      <c r="S445" s="34"/>
      <c r="T445" s="34">
        <v>124.49800000000002</v>
      </c>
      <c r="U445" s="34">
        <v>1.1996502327287217</v>
      </c>
      <c r="V445" s="34">
        <v>125.69765023272873</v>
      </c>
      <c r="W445" s="34">
        <v>124.53318380713618</v>
      </c>
      <c r="X445" s="34">
        <v>10.664</v>
      </c>
      <c r="Y445" s="34">
        <v>0.10275723370511244</v>
      </c>
      <c r="Z445" s="34">
        <v>10.766757233705112</v>
      </c>
      <c r="AA445" s="34">
        <v>10.667013703989623</v>
      </c>
      <c r="AB445" s="34">
        <v>135.16200000000001</v>
      </c>
      <c r="AC445" s="34">
        <v>1.3024074664338341</v>
      </c>
      <c r="AD445" s="34">
        <v>136.46440746643384</v>
      </c>
      <c r="AE445" s="34">
        <v>135.20019751112579</v>
      </c>
    </row>
    <row r="446" spans="1:31" x14ac:dyDescent="0.25">
      <c r="A446" s="18">
        <v>45857</v>
      </c>
      <c r="B446" s="2">
        <v>2</v>
      </c>
      <c r="C446" s="2" t="s">
        <v>23</v>
      </c>
      <c r="D446" s="9">
        <v>33.21181</v>
      </c>
      <c r="E446">
        <v>9.0017039999999993E-3</v>
      </c>
      <c r="G446" s="34">
        <v>33.99199999999999</v>
      </c>
      <c r="H446" s="34">
        <v>0.2552966348181277</v>
      </c>
      <c r="I446" s="34">
        <v>34.24729663481812</v>
      </c>
      <c r="J446" s="34">
        <v>33.939012607711291</v>
      </c>
      <c r="K446" s="34">
        <v>3.1059999999999999</v>
      </c>
      <c r="L446" s="34">
        <v>2.332758730716359E-2</v>
      </c>
      <c r="M446" s="34">
        <v>3.1293275873071633</v>
      </c>
      <c r="N446" s="34">
        <v>3.1011583066471902</v>
      </c>
      <c r="O446" s="34">
        <v>37.097999999999992</v>
      </c>
      <c r="P446" s="34">
        <v>0.27862422212529131</v>
      </c>
      <c r="Q446" s="34">
        <v>37.376624222125287</v>
      </c>
      <c r="R446" s="34">
        <v>37.040170914358484</v>
      </c>
      <c r="S446" s="34"/>
      <c r="T446" s="34">
        <v>121.05300000000005</v>
      </c>
      <c r="U446" s="34">
        <v>0.90916755514941261</v>
      </c>
      <c r="V446" s="34">
        <v>121.96216755514946</v>
      </c>
      <c r="W446" s="34">
        <v>120.86430022361961</v>
      </c>
      <c r="X446" s="34">
        <v>10.355999999999996</v>
      </c>
      <c r="Y446" s="34">
        <v>7.7778652335153284E-2</v>
      </c>
      <c r="Z446" s="34">
        <v>10.43377865233515</v>
      </c>
      <c r="AA446" s="34">
        <v>10.339856865305309</v>
      </c>
      <c r="AB446" s="34">
        <v>131.40900000000005</v>
      </c>
      <c r="AC446" s="34">
        <v>0.98694620748456585</v>
      </c>
      <c r="AD446" s="34">
        <v>132.3959462074846</v>
      </c>
      <c r="AE446" s="34">
        <v>131.20415708892492</v>
      </c>
    </row>
    <row r="447" spans="1:31" x14ac:dyDescent="0.25">
      <c r="A447" s="18">
        <v>45857</v>
      </c>
      <c r="B447" s="2">
        <v>3</v>
      </c>
      <c r="C447" s="2" t="s">
        <v>23</v>
      </c>
      <c r="D447" s="9">
        <v>26.564892</v>
      </c>
      <c r="E447">
        <v>9.1272290000000006E-3</v>
      </c>
      <c r="G447" s="34">
        <v>33.517999999999994</v>
      </c>
      <c r="H447" s="34">
        <v>0.32285902133495803</v>
      </c>
      <c r="I447" s="34">
        <v>33.84085902133495</v>
      </c>
      <c r="J447" s="34">
        <v>33.53198575149051</v>
      </c>
      <c r="K447" s="34">
        <v>3.0719999999999996</v>
      </c>
      <c r="L447" s="34">
        <v>2.9590754625603885E-2</v>
      </c>
      <c r="M447" s="34">
        <v>3.1015907546256036</v>
      </c>
      <c r="N447" s="34">
        <v>3.073281825543853</v>
      </c>
      <c r="O447" s="34">
        <v>36.589999999999996</v>
      </c>
      <c r="P447" s="34">
        <v>0.35244977596056193</v>
      </c>
      <c r="Q447" s="34">
        <v>36.942449775960554</v>
      </c>
      <c r="R447" s="34">
        <v>36.605267577034361</v>
      </c>
      <c r="S447" s="34"/>
      <c r="T447" s="34">
        <v>119.22200000000002</v>
      </c>
      <c r="U447" s="34">
        <v>1.1483948398352044</v>
      </c>
      <c r="V447" s="34">
        <v>120.37039483983523</v>
      </c>
      <c r="W447" s="34">
        <v>119.27174668131164</v>
      </c>
      <c r="X447" s="34">
        <v>10.293999999999997</v>
      </c>
      <c r="Y447" s="34">
        <v>9.9155998735666134E-2</v>
      </c>
      <c r="Z447" s="34">
        <v>10.393155998735663</v>
      </c>
      <c r="AA447" s="34">
        <v>10.29829528390248</v>
      </c>
      <c r="AB447" s="34">
        <v>129.51600000000002</v>
      </c>
      <c r="AC447" s="34">
        <v>1.2475508385708705</v>
      </c>
      <c r="AD447" s="34">
        <v>130.76355083857089</v>
      </c>
      <c r="AE447" s="34">
        <v>129.57004196521413</v>
      </c>
    </row>
    <row r="448" spans="1:31" x14ac:dyDescent="0.25">
      <c r="A448" s="18">
        <v>45857</v>
      </c>
      <c r="B448" s="2">
        <v>4</v>
      </c>
      <c r="C448" s="2" t="s">
        <v>23</v>
      </c>
      <c r="D448" s="9">
        <v>25.354782</v>
      </c>
      <c r="E448">
        <v>9.315037E-3</v>
      </c>
      <c r="G448" s="34">
        <v>33.17</v>
      </c>
      <c r="H448" s="34">
        <v>0.36010842587722786</v>
      </c>
      <c r="I448" s="34">
        <v>33.530108425877231</v>
      </c>
      <c r="J448" s="34">
        <v>33.217774225276173</v>
      </c>
      <c r="K448" s="34">
        <v>3.02</v>
      </c>
      <c r="L448" s="34">
        <v>3.2786477122376485E-2</v>
      </c>
      <c r="M448" s="34">
        <v>3.0527864771223765</v>
      </c>
      <c r="N448" s="34">
        <v>3.0243496581348817</v>
      </c>
      <c r="O448" s="34">
        <v>36.190000000000005</v>
      </c>
      <c r="P448" s="34">
        <v>0.39289490299960433</v>
      </c>
      <c r="Q448" s="34">
        <v>36.582894902999605</v>
      </c>
      <c r="R448" s="34">
        <v>36.242123883411054</v>
      </c>
      <c r="S448" s="34"/>
      <c r="T448" s="34">
        <v>118.22099999999999</v>
      </c>
      <c r="U448" s="34">
        <v>1.2834603019485</v>
      </c>
      <c r="V448" s="34">
        <v>119.50446030194848</v>
      </c>
      <c r="W448" s="34">
        <v>118.39127183257079</v>
      </c>
      <c r="X448" s="34">
        <v>10.221999999999998</v>
      </c>
      <c r="Y448" s="34">
        <v>0.1109746255446796</v>
      </c>
      <c r="Z448" s="34">
        <v>10.332974625544677</v>
      </c>
      <c r="AA448" s="34">
        <v>10.236722584587667</v>
      </c>
      <c r="AB448" s="34">
        <v>128.44299999999998</v>
      </c>
      <c r="AC448" s="34">
        <v>1.3944349274931795</v>
      </c>
      <c r="AD448" s="34">
        <v>129.83743492749315</v>
      </c>
      <c r="AE448" s="34">
        <v>128.62799441715845</v>
      </c>
    </row>
    <row r="449" spans="1:31" x14ac:dyDescent="0.25">
      <c r="A449" s="18">
        <v>45857</v>
      </c>
      <c r="B449" s="2">
        <v>5</v>
      </c>
      <c r="C449" s="2" t="s">
        <v>23</v>
      </c>
      <c r="D449" s="9">
        <v>23.165438000000002</v>
      </c>
      <c r="E449">
        <v>9.3450319999999996E-3</v>
      </c>
      <c r="G449" s="34">
        <v>33.054000000000002</v>
      </c>
      <c r="H449" s="34">
        <v>0.31989267631823826</v>
      </c>
      <c r="I449" s="34">
        <v>33.373892676318242</v>
      </c>
      <c r="J449" s="34">
        <v>33.06201258129348</v>
      </c>
      <c r="K449" s="34">
        <v>3.0179999999999993</v>
      </c>
      <c r="L449" s="34">
        <v>2.9207844652037355E-2</v>
      </c>
      <c r="M449" s="34">
        <v>3.0472078446520365</v>
      </c>
      <c r="N449" s="34">
        <v>3.018731589833112</v>
      </c>
      <c r="O449" s="34">
        <v>36.072000000000003</v>
      </c>
      <c r="P449" s="34">
        <v>0.34910052097027561</v>
      </c>
      <c r="Q449" s="34">
        <v>36.421100520970278</v>
      </c>
      <c r="R449" s="34">
        <v>36.080744171126589</v>
      </c>
      <c r="S449" s="34"/>
      <c r="T449" s="34">
        <v>119.51699999999997</v>
      </c>
      <c r="U449" s="34">
        <v>1.1566712953205927</v>
      </c>
      <c r="V449" s="34">
        <v>120.67367129532056</v>
      </c>
      <c r="W449" s="34">
        <v>119.54597197550831</v>
      </c>
      <c r="X449" s="34">
        <v>10.386999999999999</v>
      </c>
      <c r="Y449" s="34">
        <v>0.10052414923814183</v>
      </c>
      <c r="Z449" s="34">
        <v>10.487524149238141</v>
      </c>
      <c r="AA449" s="34">
        <v>10.389517900462737</v>
      </c>
      <c r="AB449" s="34">
        <v>129.90399999999997</v>
      </c>
      <c r="AC449" s="34">
        <v>1.2571954445587346</v>
      </c>
      <c r="AD449" s="34">
        <v>131.1611954445587</v>
      </c>
      <c r="AE449" s="34">
        <v>129.93548987597106</v>
      </c>
    </row>
    <row r="450" spans="1:31" x14ac:dyDescent="0.25">
      <c r="A450" s="18">
        <v>45857</v>
      </c>
      <c r="B450" s="2">
        <v>6</v>
      </c>
      <c r="C450" s="2" t="s">
        <v>23</v>
      </c>
      <c r="D450" s="9">
        <v>22.711323</v>
      </c>
      <c r="E450">
        <v>9.3748319999999996E-3</v>
      </c>
      <c r="G450" s="34">
        <v>33.869999999999997</v>
      </c>
      <c r="H450" s="34">
        <v>0.34285140360531774</v>
      </c>
      <c r="I450" s="34">
        <v>34.212851403605313</v>
      </c>
      <c r="J450" s="34">
        <v>33.892111669455552</v>
      </c>
      <c r="K450" s="34">
        <v>3.056</v>
      </c>
      <c r="L450" s="34">
        <v>3.0934570103863333E-2</v>
      </c>
      <c r="M450" s="34">
        <v>3.0869345701038635</v>
      </c>
      <c r="N450" s="34">
        <v>3.0579950771141475</v>
      </c>
      <c r="O450" s="34">
        <v>36.925999999999995</v>
      </c>
      <c r="P450" s="34">
        <v>0.3737859737091811</v>
      </c>
      <c r="Q450" s="34">
        <v>37.299785973709177</v>
      </c>
      <c r="R450" s="34">
        <v>36.950106746569702</v>
      </c>
      <c r="S450" s="34"/>
      <c r="T450" s="34">
        <v>123.27300000000007</v>
      </c>
      <c r="U450" s="34">
        <v>1.2478394176745899</v>
      </c>
      <c r="V450" s="34">
        <v>124.52083941767465</v>
      </c>
      <c r="W450" s="34">
        <v>123.35347746763497</v>
      </c>
      <c r="X450" s="34">
        <v>10.638999999999999</v>
      </c>
      <c r="Y450" s="34">
        <v>0.10769400894469959</v>
      </c>
      <c r="Z450" s="34">
        <v>10.746694008944699</v>
      </c>
      <c r="AA450" s="34">
        <v>10.645945558055436</v>
      </c>
      <c r="AB450" s="34">
        <v>133.91200000000006</v>
      </c>
      <c r="AC450" s="34">
        <v>1.3555334266192895</v>
      </c>
      <c r="AD450" s="34">
        <v>135.26753342661934</v>
      </c>
      <c r="AE450" s="34">
        <v>133.99942302569042</v>
      </c>
    </row>
    <row r="451" spans="1:31" x14ac:dyDescent="0.25">
      <c r="A451" s="18">
        <v>45857</v>
      </c>
      <c r="B451" s="2">
        <v>7</v>
      </c>
      <c r="C451" s="2" t="s">
        <v>23</v>
      </c>
      <c r="D451" s="9">
        <v>23.321580999999998</v>
      </c>
      <c r="E451">
        <v>9.2845779999999999E-3</v>
      </c>
      <c r="G451" s="34">
        <v>34.757999999999996</v>
      </c>
      <c r="H451" s="34">
        <v>0.2332182237326674</v>
      </c>
      <c r="I451" s="34">
        <v>34.991218223732666</v>
      </c>
      <c r="J451" s="34">
        <v>34.6663395288194</v>
      </c>
      <c r="K451" s="34">
        <v>3.1899999999999995</v>
      </c>
      <c r="L451" s="34">
        <v>2.1404169794211666E-2</v>
      </c>
      <c r="M451" s="34">
        <v>3.2114041697942111</v>
      </c>
      <c r="N451" s="34">
        <v>3.1815876372902312</v>
      </c>
      <c r="O451" s="34">
        <v>37.947999999999993</v>
      </c>
      <c r="P451" s="34">
        <v>0.25462239352687904</v>
      </c>
      <c r="Q451" s="34">
        <v>38.20262239352688</v>
      </c>
      <c r="R451" s="34">
        <v>37.847927166109628</v>
      </c>
      <c r="S451" s="34"/>
      <c r="T451" s="34">
        <v>128.46700000000001</v>
      </c>
      <c r="U451" s="34">
        <v>0.86198416330814764</v>
      </c>
      <c r="V451" s="34">
        <v>129.32898416330815</v>
      </c>
      <c r="W451" s="34">
        <v>128.12821912218314</v>
      </c>
      <c r="X451" s="34">
        <v>11.032999999999996</v>
      </c>
      <c r="Y451" s="34">
        <v>7.4028904495152745E-2</v>
      </c>
      <c r="Z451" s="34">
        <v>11.107028904495149</v>
      </c>
      <c r="AA451" s="34">
        <v>11.003904828283108</v>
      </c>
      <c r="AB451" s="34">
        <v>139.5</v>
      </c>
      <c r="AC451" s="34">
        <v>0.9360130678033004</v>
      </c>
      <c r="AD451" s="34">
        <v>140.43601306780329</v>
      </c>
      <c r="AE451" s="34">
        <v>139.13212395046625</v>
      </c>
    </row>
    <row r="452" spans="1:31" x14ac:dyDescent="0.25">
      <c r="A452" s="18">
        <v>45857</v>
      </c>
      <c r="B452" s="2">
        <v>8</v>
      </c>
      <c r="C452" s="2" t="s">
        <v>23</v>
      </c>
      <c r="D452" s="9">
        <v>24.078059</v>
      </c>
      <c r="E452">
        <v>9.2743249999999999E-3</v>
      </c>
      <c r="G452" s="34">
        <v>35.958000000000006</v>
      </c>
      <c r="H452" s="34">
        <v>0.31717982493290814</v>
      </c>
      <c r="I452" s="34">
        <v>36.275179824932913</v>
      </c>
      <c r="J452" s="34">
        <v>35.93875201780304</v>
      </c>
      <c r="K452" s="34">
        <v>3.278</v>
      </c>
      <c r="L452" s="34">
        <v>2.8914719009123777E-2</v>
      </c>
      <c r="M452" s="34">
        <v>3.3069147190091237</v>
      </c>
      <c r="N452" s="34">
        <v>3.2762453171577492</v>
      </c>
      <c r="O452" s="34">
        <v>39.236000000000004</v>
      </c>
      <c r="P452" s="34">
        <v>0.34609454394203193</v>
      </c>
      <c r="Q452" s="34">
        <v>39.582094543942034</v>
      </c>
      <c r="R452" s="34">
        <v>39.214997334960792</v>
      </c>
      <c r="S452" s="34"/>
      <c r="T452" s="34">
        <v>135.49499999999998</v>
      </c>
      <c r="U452" s="34">
        <v>1.195179942691039</v>
      </c>
      <c r="V452" s="34">
        <v>136.690179942691</v>
      </c>
      <c r="W452" s="34">
        <v>135.422470789594</v>
      </c>
      <c r="X452" s="34">
        <v>11.409999999999998</v>
      </c>
      <c r="Y452" s="34">
        <v>0.10064580350643755</v>
      </c>
      <c r="Z452" s="34">
        <v>11.510645803506437</v>
      </c>
      <c r="AA452" s="34">
        <v>11.403892333364832</v>
      </c>
      <c r="AB452" s="34">
        <v>146.90499999999997</v>
      </c>
      <c r="AC452" s="34">
        <v>1.2958257461974765</v>
      </c>
      <c r="AD452" s="34">
        <v>148.20082574619744</v>
      </c>
      <c r="AE452" s="34">
        <v>146.82636312295884</v>
      </c>
    </row>
    <row r="453" spans="1:31" x14ac:dyDescent="0.25">
      <c r="A453" s="18">
        <v>45857</v>
      </c>
      <c r="B453" s="2">
        <v>9</v>
      </c>
      <c r="C453" s="2" t="s">
        <v>23</v>
      </c>
      <c r="D453" s="9">
        <v>29.295705999999999</v>
      </c>
      <c r="E453">
        <v>9.0023250000000003E-3</v>
      </c>
      <c r="G453" s="34">
        <v>38.582000000000008</v>
      </c>
      <c r="H453" s="34">
        <v>0.27784399551883848</v>
      </c>
      <c r="I453" s="34">
        <v>38.859843995518844</v>
      </c>
      <c r="J453" s="34">
        <v>38.510015050421885</v>
      </c>
      <c r="K453" s="34">
        <v>3.6339999999999995</v>
      </c>
      <c r="L453" s="34">
        <v>2.6169848108326645E-2</v>
      </c>
      <c r="M453" s="34">
        <v>3.660169848108326</v>
      </c>
      <c r="N453" s="34">
        <v>3.6272198095804544</v>
      </c>
      <c r="O453" s="34">
        <v>42.216000000000008</v>
      </c>
      <c r="P453" s="34">
        <v>0.3040138436271651</v>
      </c>
      <c r="Q453" s="34">
        <v>42.520013843627169</v>
      </c>
      <c r="R453" s="34">
        <v>42.137234860002337</v>
      </c>
      <c r="S453" s="34"/>
      <c r="T453" s="34">
        <v>144.77500000000003</v>
      </c>
      <c r="U453" s="34">
        <v>1.0425811116904216</v>
      </c>
      <c r="V453" s="34">
        <v>145.81758111169046</v>
      </c>
      <c r="W453" s="34">
        <v>144.50488385580917</v>
      </c>
      <c r="X453" s="34">
        <v>11.929</v>
      </c>
      <c r="Y453" s="34">
        <v>8.5905370964289657E-2</v>
      </c>
      <c r="Z453" s="34">
        <v>12.014905370964289</v>
      </c>
      <c r="AA453" s="34">
        <v>11.906743287970624</v>
      </c>
      <c r="AB453" s="34">
        <v>156.70400000000004</v>
      </c>
      <c r="AC453" s="34">
        <v>1.1284864826547112</v>
      </c>
      <c r="AD453" s="34">
        <v>157.83248648265476</v>
      </c>
      <c r="AE453" s="34">
        <v>156.41162714377978</v>
      </c>
    </row>
    <row r="454" spans="1:31" x14ac:dyDescent="0.25">
      <c r="A454" s="18">
        <v>45857</v>
      </c>
      <c r="B454" s="2">
        <v>10</v>
      </c>
      <c r="C454" s="2" t="s">
        <v>23</v>
      </c>
      <c r="D454" s="9">
        <v>35.907583000000002</v>
      </c>
      <c r="E454">
        <v>8.7372930000000001E-3</v>
      </c>
      <c r="G454" s="34">
        <v>41.648000000000003</v>
      </c>
      <c r="H454" s="34">
        <v>0.16186330346000016</v>
      </c>
      <c r="I454" s="34">
        <v>41.809863303460006</v>
      </c>
      <c r="J454" s="34">
        <v>41.444558277487729</v>
      </c>
      <c r="K454" s="34">
        <v>4.01</v>
      </c>
      <c r="L454" s="34">
        <v>1.5584706273400898E-2</v>
      </c>
      <c r="M454" s="34">
        <v>4.0255847062734009</v>
      </c>
      <c r="N454" s="34">
        <v>3.990411993198371</v>
      </c>
      <c r="O454" s="34">
        <v>45.658000000000001</v>
      </c>
      <c r="P454" s="34">
        <v>0.17744800973340105</v>
      </c>
      <c r="Q454" s="34">
        <v>45.835448009733405</v>
      </c>
      <c r="R454" s="34">
        <v>45.434970270686101</v>
      </c>
      <c r="S454" s="34"/>
      <c r="T454" s="34">
        <v>154.77599999999995</v>
      </c>
      <c r="U454" s="34">
        <v>0.60153079754910144</v>
      </c>
      <c r="V454" s="34">
        <v>155.37753079754904</v>
      </c>
      <c r="W454" s="34">
        <v>154.01995178535432</v>
      </c>
      <c r="X454" s="34">
        <v>12.801999999999996</v>
      </c>
      <c r="Y454" s="34">
        <v>4.9754466262363656E-2</v>
      </c>
      <c r="Z454" s="34">
        <v>12.85175446626236</v>
      </c>
      <c r="AA454" s="34">
        <v>12.739464921926567</v>
      </c>
      <c r="AB454" s="34">
        <v>167.57799999999995</v>
      </c>
      <c r="AC454" s="34">
        <v>0.65128526381146512</v>
      </c>
      <c r="AD454" s="34">
        <v>168.22928526381139</v>
      </c>
      <c r="AE454" s="34">
        <v>166.75941670728088</v>
      </c>
    </row>
    <row r="455" spans="1:31" x14ac:dyDescent="0.25">
      <c r="A455" s="18">
        <v>45857</v>
      </c>
      <c r="B455" s="2">
        <v>11</v>
      </c>
      <c r="C455" s="2" t="s">
        <v>23</v>
      </c>
      <c r="D455" s="9">
        <v>34.426124000000002</v>
      </c>
      <c r="E455">
        <v>8.6295969999999993E-3</v>
      </c>
      <c r="G455" s="34">
        <v>45.610000000000014</v>
      </c>
      <c r="H455" s="34">
        <v>0.33967846849930561</v>
      </c>
      <c r="I455" s="34">
        <v>45.949678468499322</v>
      </c>
      <c r="J455" s="34">
        <v>45.553151261036597</v>
      </c>
      <c r="K455" s="34">
        <v>4.3419999999999996</v>
      </c>
      <c r="L455" s="34">
        <v>3.2336853984301347E-2</v>
      </c>
      <c r="M455" s="34">
        <v>4.3743368539843006</v>
      </c>
      <c r="N455" s="34">
        <v>4.3365880897921683</v>
      </c>
      <c r="O455" s="34">
        <v>49.952000000000012</v>
      </c>
      <c r="P455" s="34">
        <v>0.37201532248360697</v>
      </c>
      <c r="Q455" s="34">
        <v>50.324015322483625</v>
      </c>
      <c r="R455" s="34">
        <v>49.889739350828762</v>
      </c>
      <c r="S455" s="34"/>
      <c r="T455" s="34">
        <v>166.53300000000002</v>
      </c>
      <c r="U455" s="34">
        <v>1.2402471912868855</v>
      </c>
      <c r="V455" s="34">
        <v>167.77324719128691</v>
      </c>
      <c r="W455" s="34">
        <v>166.32543168064473</v>
      </c>
      <c r="X455" s="34">
        <v>13.780999999999997</v>
      </c>
      <c r="Y455" s="34">
        <v>0.10263339123852068</v>
      </c>
      <c r="Z455" s="34">
        <v>13.883633391238519</v>
      </c>
      <c r="AA455" s="34">
        <v>13.763823230176387</v>
      </c>
      <c r="AB455" s="34">
        <v>180.31400000000002</v>
      </c>
      <c r="AC455" s="34">
        <v>1.3428805825254062</v>
      </c>
      <c r="AD455" s="34">
        <v>181.65688058252545</v>
      </c>
      <c r="AE455" s="34">
        <v>180.08925491082113</v>
      </c>
    </row>
    <row r="456" spans="1:31" x14ac:dyDescent="0.25">
      <c r="A456" s="18">
        <v>45857</v>
      </c>
      <c r="B456" s="2">
        <v>12</v>
      </c>
      <c r="C456" s="2" t="s">
        <v>23</v>
      </c>
      <c r="D456" s="9">
        <v>32.851686000000001</v>
      </c>
      <c r="E456">
        <v>8.5879049999999998E-3</v>
      </c>
      <c r="G456" s="34">
        <v>48.703999999999994</v>
      </c>
      <c r="H456" s="34">
        <v>0.46532712691479233</v>
      </c>
      <c r="I456" s="34">
        <v>49.169327126914787</v>
      </c>
      <c r="J456" s="34">
        <v>48.74706561663492</v>
      </c>
      <c r="K456" s="34">
        <v>4.4320000000000004</v>
      </c>
      <c r="L456" s="34">
        <v>4.2344157081273821E-2</v>
      </c>
      <c r="M456" s="34">
        <v>4.4743441570812745</v>
      </c>
      <c r="N456" s="34">
        <v>4.4359189145229561</v>
      </c>
      <c r="O456" s="34">
        <v>53.135999999999996</v>
      </c>
      <c r="P456" s="34">
        <v>0.5076712839960662</v>
      </c>
      <c r="Q456" s="34">
        <v>53.643671283996063</v>
      </c>
      <c r="R456" s="34">
        <v>53.182984531157878</v>
      </c>
      <c r="S456" s="34"/>
      <c r="T456" s="34">
        <v>174.67400000000001</v>
      </c>
      <c r="U456" s="34">
        <v>1.6688680717541566</v>
      </c>
      <c r="V456" s="34">
        <v>176.34286807175417</v>
      </c>
      <c r="W456" s="34">
        <v>174.82845227332641</v>
      </c>
      <c r="X456" s="34">
        <v>14.157999999999999</v>
      </c>
      <c r="Y456" s="34">
        <v>0.13526818049563957</v>
      </c>
      <c r="Z456" s="34">
        <v>14.293268180495639</v>
      </c>
      <c r="AA456" s="34">
        <v>14.17051895122202</v>
      </c>
      <c r="AB456" s="34">
        <v>188.83199999999999</v>
      </c>
      <c r="AC456" s="34">
        <v>1.8041362522497961</v>
      </c>
      <c r="AD456" s="34">
        <v>190.6361362522498</v>
      </c>
      <c r="AE456" s="34">
        <v>188.99897122454843</v>
      </c>
    </row>
    <row r="457" spans="1:31" x14ac:dyDescent="0.25">
      <c r="A457" s="18">
        <v>45857</v>
      </c>
      <c r="B457" s="2">
        <v>13</v>
      </c>
      <c r="C457" s="2" t="s">
        <v>23</v>
      </c>
      <c r="D457" s="9">
        <v>71.065396000000007</v>
      </c>
      <c r="E457">
        <v>8.6105660000000001E-3</v>
      </c>
      <c r="G457" s="34">
        <v>50.308</v>
      </c>
      <c r="H457" s="34">
        <v>0.23734571808719768</v>
      </c>
      <c r="I457" s="34">
        <v>50.545345718087198</v>
      </c>
      <c r="J457" s="34">
        <v>50.110121682788794</v>
      </c>
      <c r="K457" s="34">
        <v>4.5339999999999998</v>
      </c>
      <c r="L457" s="34">
        <v>2.1390742740863368E-2</v>
      </c>
      <c r="M457" s="34">
        <v>4.5553907427408635</v>
      </c>
      <c r="N457" s="34">
        <v>4.5161662500947042</v>
      </c>
      <c r="O457" s="34">
        <v>54.841999999999999</v>
      </c>
      <c r="P457" s="34">
        <v>0.25873646082806107</v>
      </c>
      <c r="Q457" s="34">
        <v>55.10073646082806</v>
      </c>
      <c r="R457" s="34">
        <v>54.6262879328835</v>
      </c>
      <c r="S457" s="34"/>
      <c r="T457" s="34">
        <v>179.20000000000005</v>
      </c>
      <c r="U457" s="34">
        <v>0.84543914846994184</v>
      </c>
      <c r="V457" s="34">
        <v>180.04543914847</v>
      </c>
      <c r="W457" s="34">
        <v>178.49514601168312</v>
      </c>
      <c r="X457" s="34">
        <v>14.632999999999996</v>
      </c>
      <c r="Y457" s="34">
        <v>6.9036334037726854E-2</v>
      </c>
      <c r="Z457" s="34">
        <v>14.702036334037722</v>
      </c>
      <c r="AA457" s="34">
        <v>14.575443479849092</v>
      </c>
      <c r="AB457" s="34">
        <v>193.83300000000003</v>
      </c>
      <c r="AC457" s="34">
        <v>0.91447548250766864</v>
      </c>
      <c r="AD457" s="34">
        <v>194.74747548250772</v>
      </c>
      <c r="AE457" s="34">
        <v>193.07058949153222</v>
      </c>
    </row>
    <row r="458" spans="1:31" x14ac:dyDescent="0.25">
      <c r="A458" s="18">
        <v>45857</v>
      </c>
      <c r="B458" s="2">
        <v>14</v>
      </c>
      <c r="C458" s="2" t="s">
        <v>23</v>
      </c>
      <c r="D458" s="9">
        <v>38.015877000000003</v>
      </c>
      <c r="E458">
        <v>8.6645479999999993E-3</v>
      </c>
      <c r="G458" s="34">
        <v>51.662000000000006</v>
      </c>
      <c r="H458" s="34">
        <v>0.63175559999425368</v>
      </c>
      <c r="I458" s="34">
        <v>52.293755599994263</v>
      </c>
      <c r="J458" s="34">
        <v>51.840653844497844</v>
      </c>
      <c r="K458" s="34">
        <v>4.6800000000000006</v>
      </c>
      <c r="L458" s="34">
        <v>5.7229998992936917E-2</v>
      </c>
      <c r="M458" s="34">
        <v>4.7372299989929374</v>
      </c>
      <c r="N458" s="34">
        <v>4.696184042279623</v>
      </c>
      <c r="O458" s="34">
        <v>56.342000000000006</v>
      </c>
      <c r="P458" s="34">
        <v>0.68898559898719058</v>
      </c>
      <c r="Q458" s="34">
        <v>57.030985598987201</v>
      </c>
      <c r="R458" s="34">
        <v>56.536837886777469</v>
      </c>
      <c r="S458" s="34"/>
      <c r="T458" s="34">
        <v>183.41100000000009</v>
      </c>
      <c r="U458" s="34">
        <v>2.242865672071273</v>
      </c>
      <c r="V458" s="34">
        <v>185.65386567207136</v>
      </c>
      <c r="W458" s="34">
        <v>184.04525884157013</v>
      </c>
      <c r="X458" s="34">
        <v>14.710999999999997</v>
      </c>
      <c r="Y458" s="34">
        <v>0.17989540922758435</v>
      </c>
      <c r="Z458" s="34">
        <v>14.89089540922758</v>
      </c>
      <c r="AA458" s="34">
        <v>14.761872531191347</v>
      </c>
      <c r="AB458" s="34">
        <v>198.12200000000007</v>
      </c>
      <c r="AC458" s="34">
        <v>2.4227610812988574</v>
      </c>
      <c r="AD458" s="34">
        <v>200.54476108129893</v>
      </c>
      <c r="AE458" s="34">
        <v>198.80713137276149</v>
      </c>
    </row>
    <row r="459" spans="1:31" x14ac:dyDescent="0.25">
      <c r="A459" s="18">
        <v>45857</v>
      </c>
      <c r="B459" s="2">
        <v>15</v>
      </c>
      <c r="C459" s="2" t="s">
        <v>23</v>
      </c>
      <c r="D459" s="9">
        <v>42.189827999999999</v>
      </c>
      <c r="E459">
        <v>8.8289939999999997E-3</v>
      </c>
      <c r="G459" s="34">
        <v>52.705999999999996</v>
      </c>
      <c r="H459" s="34">
        <v>0.62904032419500011</v>
      </c>
      <c r="I459" s="34">
        <v>53.335040324194999</v>
      </c>
      <c r="J459" s="34">
        <v>52.864145573182924</v>
      </c>
      <c r="K459" s="34">
        <v>4.7760000000000007</v>
      </c>
      <c r="L459" s="34">
        <v>5.7001035714251164E-2</v>
      </c>
      <c r="M459" s="34">
        <v>4.8330010357142514</v>
      </c>
      <c r="N459" s="34">
        <v>4.7903304985679362</v>
      </c>
      <c r="O459" s="34">
        <v>57.481999999999999</v>
      </c>
      <c r="P459" s="34">
        <v>0.6860413599092513</v>
      </c>
      <c r="Q459" s="34">
        <v>58.168041359909253</v>
      </c>
      <c r="R459" s="34">
        <v>57.654476071750864</v>
      </c>
      <c r="S459" s="34"/>
      <c r="T459" s="34">
        <v>185.73199999999997</v>
      </c>
      <c r="U459" s="34">
        <v>2.2166910312561332</v>
      </c>
      <c r="V459" s="34">
        <v>187.94869103125612</v>
      </c>
      <c r="W459" s="34">
        <v>186.2892931658333</v>
      </c>
      <c r="X459" s="34">
        <v>14.796999999999997</v>
      </c>
      <c r="Y459" s="34">
        <v>0.17660057065824417</v>
      </c>
      <c r="Z459" s="34">
        <v>14.973600570658242</v>
      </c>
      <c r="AA459" s="34">
        <v>14.841398741061504</v>
      </c>
      <c r="AB459" s="34">
        <v>200.52899999999997</v>
      </c>
      <c r="AC459" s="34">
        <v>2.3932916019143775</v>
      </c>
      <c r="AD459" s="34">
        <v>202.92229160191437</v>
      </c>
      <c r="AE459" s="34">
        <v>201.13069190689481</v>
      </c>
    </row>
    <row r="460" spans="1:31" x14ac:dyDescent="0.25">
      <c r="A460" s="18">
        <v>45857</v>
      </c>
      <c r="B460" s="2">
        <v>16</v>
      </c>
      <c r="C460" s="2" t="s">
        <v>23</v>
      </c>
      <c r="D460" s="9">
        <v>71.977693000000002</v>
      </c>
      <c r="E460">
        <v>8.7635430000000004E-3</v>
      </c>
      <c r="G460" s="34">
        <v>53.669999999999995</v>
      </c>
      <c r="H460" s="34">
        <v>0.75736801311686164</v>
      </c>
      <c r="I460" s="34">
        <v>54.427368013116855</v>
      </c>
      <c r="J460" s="34">
        <v>53.95039143315708</v>
      </c>
      <c r="K460" s="34">
        <v>4.7940000000000005</v>
      </c>
      <c r="L460" s="34">
        <v>6.7650871154876766E-2</v>
      </c>
      <c r="M460" s="34">
        <v>4.8616508711548772</v>
      </c>
      <c r="N460" s="34">
        <v>4.8190455846945239</v>
      </c>
      <c r="O460" s="34">
        <v>58.463999999999999</v>
      </c>
      <c r="P460" s="34">
        <v>0.82501888427173842</v>
      </c>
      <c r="Q460" s="34">
        <v>59.289018884271734</v>
      </c>
      <c r="R460" s="34">
        <v>58.769437017851601</v>
      </c>
      <c r="S460" s="34"/>
      <c r="T460" s="34">
        <v>187.62399999999991</v>
      </c>
      <c r="U460" s="34">
        <v>2.6476693887281164</v>
      </c>
      <c r="V460" s="34">
        <v>190.27166938872801</v>
      </c>
      <c r="W460" s="34">
        <v>188.6042154323581</v>
      </c>
      <c r="X460" s="34">
        <v>14.980999999999998</v>
      </c>
      <c r="Y460" s="34">
        <v>0.21140544446625123</v>
      </c>
      <c r="Z460" s="34">
        <v>15.19240544446625</v>
      </c>
      <c r="AA460" s="34">
        <v>15.059266146080235</v>
      </c>
      <c r="AB460" s="34">
        <v>202.6049999999999</v>
      </c>
      <c r="AC460" s="34">
        <v>2.8590748331943678</v>
      </c>
      <c r="AD460" s="34">
        <v>205.46407483319427</v>
      </c>
      <c r="AE460" s="34">
        <v>203.66348157843834</v>
      </c>
    </row>
    <row r="461" spans="1:31" x14ac:dyDescent="0.25">
      <c r="A461" s="18">
        <v>45857</v>
      </c>
      <c r="B461" s="2">
        <v>17</v>
      </c>
      <c r="C461" s="2" t="s">
        <v>23</v>
      </c>
      <c r="D461" s="9">
        <v>67.240464000000003</v>
      </c>
      <c r="E461">
        <v>8.6675450000000005E-3</v>
      </c>
      <c r="G461" s="34">
        <v>54.124000000000002</v>
      </c>
      <c r="H461" s="34">
        <v>0.99080154555778477</v>
      </c>
      <c r="I461" s="34">
        <v>55.114801545557789</v>
      </c>
      <c r="J461" s="34">
        <v>54.637091522995597</v>
      </c>
      <c r="K461" s="34">
        <v>4.8860000000000001</v>
      </c>
      <c r="L461" s="34">
        <v>8.9443802224435293E-2</v>
      </c>
      <c r="M461" s="34">
        <v>4.9754438022244356</v>
      </c>
      <c r="N461" s="34">
        <v>4.9323189191736843</v>
      </c>
      <c r="O461" s="34">
        <v>59.010000000000005</v>
      </c>
      <c r="P461" s="34">
        <v>1.08024534778222</v>
      </c>
      <c r="Q461" s="34">
        <v>60.090245347782222</v>
      </c>
      <c r="R461" s="34">
        <v>59.569410442169278</v>
      </c>
      <c r="S461" s="34"/>
      <c r="T461" s="34">
        <v>189.03599999999997</v>
      </c>
      <c r="U461" s="34">
        <v>3.460519565554308</v>
      </c>
      <c r="V461" s="34">
        <v>192.49651956555428</v>
      </c>
      <c r="W461" s="34">
        <v>190.82804731987645</v>
      </c>
      <c r="X461" s="34">
        <v>15.047000000000002</v>
      </c>
      <c r="Y461" s="34">
        <v>0.27545249530722027</v>
      </c>
      <c r="Z461" s="34">
        <v>15.322452495307223</v>
      </c>
      <c r="AA461" s="34">
        <v>15.189644448793786</v>
      </c>
      <c r="AB461" s="34">
        <v>204.08299999999997</v>
      </c>
      <c r="AC461" s="34">
        <v>3.7359720608615281</v>
      </c>
      <c r="AD461" s="34">
        <v>207.81897206086151</v>
      </c>
      <c r="AE461" s="34">
        <v>206.01769176867023</v>
      </c>
    </row>
    <row r="462" spans="1:31" x14ac:dyDescent="0.25">
      <c r="A462" s="18">
        <v>45857</v>
      </c>
      <c r="B462" s="2">
        <v>18</v>
      </c>
      <c r="C462" s="2" t="s">
        <v>23</v>
      </c>
      <c r="D462" s="9">
        <v>64.286871000000005</v>
      </c>
      <c r="E462">
        <v>8.5820110000000005E-3</v>
      </c>
      <c r="G462" s="34">
        <v>53.572000000000003</v>
      </c>
      <c r="H462" s="34">
        <v>0.84449093389014007</v>
      </c>
      <c r="I462" s="34">
        <v>54.416490933890145</v>
      </c>
      <c r="J462" s="34">
        <v>53.949488010114102</v>
      </c>
      <c r="K462" s="34">
        <v>4.8400000000000007</v>
      </c>
      <c r="L462" s="34">
        <v>7.6296127081838999E-2</v>
      </c>
      <c r="M462" s="34">
        <v>4.9162961270818402</v>
      </c>
      <c r="N462" s="34">
        <v>4.8741044196399663</v>
      </c>
      <c r="O462" s="34">
        <v>58.412000000000006</v>
      </c>
      <c r="P462" s="34">
        <v>0.92078706097197904</v>
      </c>
      <c r="Q462" s="34">
        <v>59.332787060971988</v>
      </c>
      <c r="R462" s="34">
        <v>58.823592429754072</v>
      </c>
      <c r="S462" s="34"/>
      <c r="T462" s="34">
        <v>185.82999999999998</v>
      </c>
      <c r="U462" s="34">
        <v>2.9293614247144908</v>
      </c>
      <c r="V462" s="34">
        <v>188.75936142471448</v>
      </c>
      <c r="W462" s="34">
        <v>187.1394265086146</v>
      </c>
      <c r="X462" s="34">
        <v>15.036000000000001</v>
      </c>
      <c r="Y462" s="34">
        <v>0.23702243115754773</v>
      </c>
      <c r="Z462" s="34">
        <v>15.27302243115755</v>
      </c>
      <c r="AA462" s="34">
        <v>15.141949184650109</v>
      </c>
      <c r="AB462" s="34">
        <v>200.86599999999999</v>
      </c>
      <c r="AC462" s="34">
        <v>3.1663838558720387</v>
      </c>
      <c r="AD462" s="34">
        <v>204.03238385587204</v>
      </c>
      <c r="AE462" s="34">
        <v>202.28137569326472</v>
      </c>
    </row>
    <row r="463" spans="1:31" x14ac:dyDescent="0.25">
      <c r="A463" s="18">
        <v>45857</v>
      </c>
      <c r="B463" s="2">
        <v>19</v>
      </c>
      <c r="C463" s="2" t="s">
        <v>23</v>
      </c>
      <c r="D463" s="9">
        <v>56.074849</v>
      </c>
      <c r="E463">
        <v>8.3731810000000004E-3</v>
      </c>
      <c r="G463" s="34">
        <v>51.255999999999993</v>
      </c>
      <c r="H463" s="34">
        <v>0.74073531869824005</v>
      </c>
      <c r="I463" s="34">
        <v>51.996735318698235</v>
      </c>
      <c r="J463" s="34">
        <v>51.561357242465682</v>
      </c>
      <c r="K463" s="34">
        <v>4.6679999999999984</v>
      </c>
      <c r="L463" s="34">
        <v>6.7460443024882619E-2</v>
      </c>
      <c r="M463" s="34">
        <v>4.7354604430248806</v>
      </c>
      <c r="N463" s="34">
        <v>4.6958095756170932</v>
      </c>
      <c r="O463" s="34">
        <v>55.923999999999992</v>
      </c>
      <c r="P463" s="34">
        <v>0.80819576172312269</v>
      </c>
      <c r="Q463" s="34">
        <v>56.732195761723119</v>
      </c>
      <c r="R463" s="34">
        <v>56.257166818082773</v>
      </c>
      <c r="S463" s="34"/>
      <c r="T463" s="34">
        <v>177.33500000000001</v>
      </c>
      <c r="U463" s="34">
        <v>2.5627887026173015</v>
      </c>
      <c r="V463" s="34">
        <v>179.89778870261731</v>
      </c>
      <c r="W463" s="34">
        <v>178.39147195631054</v>
      </c>
      <c r="X463" s="34">
        <v>14.572000000000001</v>
      </c>
      <c r="Y463" s="34">
        <v>0.21058988341015208</v>
      </c>
      <c r="Z463" s="34">
        <v>14.782589883410154</v>
      </c>
      <c r="AA463" s="34">
        <v>14.658812582667592</v>
      </c>
      <c r="AB463" s="34">
        <v>191.90700000000001</v>
      </c>
      <c r="AC463" s="34">
        <v>2.7733785860274538</v>
      </c>
      <c r="AD463" s="34">
        <v>194.68037858602747</v>
      </c>
      <c r="AE463" s="34">
        <v>193.05028453897813</v>
      </c>
    </row>
    <row r="464" spans="1:31" x14ac:dyDescent="0.25">
      <c r="A464" s="18">
        <v>45857</v>
      </c>
      <c r="B464" s="2">
        <v>20</v>
      </c>
      <c r="C464" s="2" t="s">
        <v>23</v>
      </c>
      <c r="D464" s="9">
        <v>52.590980999999999</v>
      </c>
      <c r="E464">
        <v>8.3722599999999994E-3</v>
      </c>
      <c r="G464" s="34">
        <v>49.153999999999996</v>
      </c>
      <c r="H464" s="34">
        <v>0.41638580219230137</v>
      </c>
      <c r="I464" s="34">
        <v>49.570385802192298</v>
      </c>
      <c r="J464" s="34">
        <v>49.155369643956035</v>
      </c>
      <c r="K464" s="34">
        <v>4.5219999999999994</v>
      </c>
      <c r="L464" s="34">
        <v>3.8306070665939426E-2</v>
      </c>
      <c r="M464" s="34">
        <v>4.5603060706659386</v>
      </c>
      <c r="N464" s="34">
        <v>4.5221260025627448</v>
      </c>
      <c r="O464" s="34">
        <v>53.675999999999995</v>
      </c>
      <c r="P464" s="34">
        <v>0.45469187285824081</v>
      </c>
      <c r="Q464" s="34">
        <v>54.130691872858236</v>
      </c>
      <c r="R464" s="34">
        <v>53.677495646518778</v>
      </c>
      <c r="S464" s="34"/>
      <c r="T464" s="34">
        <v>171.12099999999992</v>
      </c>
      <c r="U464" s="34">
        <v>1.4495738873122996</v>
      </c>
      <c r="V464" s="34">
        <v>172.57057388731224</v>
      </c>
      <c r="W464" s="34">
        <v>171.12576817437844</v>
      </c>
      <c r="X464" s="34">
        <v>14.092000000000001</v>
      </c>
      <c r="Y464" s="34">
        <v>0.11937398226988469</v>
      </c>
      <c r="Z464" s="34">
        <v>14.211373982269885</v>
      </c>
      <c r="AA464" s="34">
        <v>14.092392664333087</v>
      </c>
      <c r="AB464" s="34">
        <v>185.21299999999994</v>
      </c>
      <c r="AC464" s="34">
        <v>1.5689478695821844</v>
      </c>
      <c r="AD464" s="34">
        <v>186.78194786958213</v>
      </c>
      <c r="AE464" s="34">
        <v>185.21816083871153</v>
      </c>
    </row>
    <row r="465" spans="1:31" x14ac:dyDescent="0.25">
      <c r="A465" s="18">
        <v>45857</v>
      </c>
      <c r="B465" s="2">
        <v>21</v>
      </c>
      <c r="C465" s="2" t="s">
        <v>23</v>
      </c>
      <c r="D465" s="9">
        <v>54.568095</v>
      </c>
      <c r="E465">
        <v>8.3241670000000004E-3</v>
      </c>
      <c r="G465" s="34">
        <v>47.411999999999999</v>
      </c>
      <c r="H465" s="34">
        <v>0.42215239496832008</v>
      </c>
      <c r="I465" s="34">
        <v>47.834152394968321</v>
      </c>
      <c r="J465" s="34">
        <v>47.435972922129153</v>
      </c>
      <c r="K465" s="34">
        <v>4.3840000000000003</v>
      </c>
      <c r="L465" s="34">
        <v>3.903476123220103E-2</v>
      </c>
      <c r="M465" s="34">
        <v>4.4230347612322012</v>
      </c>
      <c r="N465" s="34">
        <v>4.3862166812328987</v>
      </c>
      <c r="O465" s="34">
        <v>51.795999999999999</v>
      </c>
      <c r="P465" s="34">
        <v>0.46118715620052109</v>
      </c>
      <c r="Q465" s="34">
        <v>52.257187156200523</v>
      </c>
      <c r="R465" s="34">
        <v>51.822189603362048</v>
      </c>
      <c r="S465" s="34"/>
      <c r="T465" s="34">
        <v>164.52200000000005</v>
      </c>
      <c r="U465" s="34">
        <v>1.4648898237783257</v>
      </c>
      <c r="V465" s="34">
        <v>165.98688982377837</v>
      </c>
      <c r="W465" s="34">
        <v>164.60518723307462</v>
      </c>
      <c r="X465" s="34">
        <v>13.686</v>
      </c>
      <c r="Y465" s="34">
        <v>0.12185897404742317</v>
      </c>
      <c r="Z465" s="34">
        <v>13.807858974047424</v>
      </c>
      <c r="AA465" s="34">
        <v>13.692920050035003</v>
      </c>
      <c r="AB465" s="34">
        <v>178.20800000000006</v>
      </c>
      <c r="AC465" s="34">
        <v>1.5867487978257488</v>
      </c>
      <c r="AD465" s="34">
        <v>179.7947487978258</v>
      </c>
      <c r="AE465" s="34">
        <v>178.29810728310963</v>
      </c>
    </row>
    <row r="466" spans="1:31" x14ac:dyDescent="0.25">
      <c r="A466" s="18">
        <v>45857</v>
      </c>
      <c r="B466" s="2">
        <v>22</v>
      </c>
      <c r="C466" s="2" t="s">
        <v>23</v>
      </c>
      <c r="D466" s="9">
        <v>78.988462999999996</v>
      </c>
      <c r="E466">
        <v>8.2216519999999994E-3</v>
      </c>
      <c r="G466" s="34">
        <v>45.297999999999995</v>
      </c>
      <c r="H466" s="34">
        <v>0.45098978209162954</v>
      </c>
      <c r="I466" s="34">
        <v>45.748989782091627</v>
      </c>
      <c r="J466" s="34">
        <v>45.372857508751714</v>
      </c>
      <c r="K466" s="34">
        <v>4.0959999999999992</v>
      </c>
      <c r="L466" s="34">
        <v>4.0780037693657886E-2</v>
      </c>
      <c r="M466" s="34">
        <v>4.136780037693657</v>
      </c>
      <c r="N466" s="34">
        <v>4.1027688718231925</v>
      </c>
      <c r="O466" s="34">
        <v>49.393999999999991</v>
      </c>
      <c r="P466" s="34">
        <v>0.49176981978528744</v>
      </c>
      <c r="Q466" s="34">
        <v>49.885769819785281</v>
      </c>
      <c r="R466" s="34">
        <v>49.475626380574909</v>
      </c>
      <c r="S466" s="34"/>
      <c r="T466" s="34">
        <v>156.31700000000006</v>
      </c>
      <c r="U466" s="34">
        <v>1.5563020391014459</v>
      </c>
      <c r="V466" s="34">
        <v>157.8733020391015</v>
      </c>
      <c r="W466" s="34">
        <v>156.57532268964511</v>
      </c>
      <c r="X466" s="34">
        <v>13.288999999999998</v>
      </c>
      <c r="Y466" s="34">
        <v>0.1323061330349169</v>
      </c>
      <c r="Z466" s="34">
        <v>13.421306133034914</v>
      </c>
      <c r="AA466" s="34">
        <v>13.310960824623635</v>
      </c>
      <c r="AB466" s="34">
        <v>169.60600000000005</v>
      </c>
      <c r="AC466" s="34">
        <v>1.6886081721363628</v>
      </c>
      <c r="AD466" s="34">
        <v>171.29460817213641</v>
      </c>
      <c r="AE466" s="34">
        <v>169.88628351426874</v>
      </c>
    </row>
    <row r="467" spans="1:31" x14ac:dyDescent="0.25">
      <c r="A467" s="18">
        <v>45857</v>
      </c>
      <c r="B467" s="2">
        <v>23</v>
      </c>
      <c r="C467" s="2" t="s">
        <v>23</v>
      </c>
      <c r="D467" s="9">
        <v>37.330185</v>
      </c>
      <c r="E467">
        <v>8.2303150000000002E-3</v>
      </c>
      <c r="G467" s="34">
        <v>41.677999999999997</v>
      </c>
      <c r="H467" s="34">
        <v>0.32145782451337279</v>
      </c>
      <c r="I467" s="34">
        <v>41.999457824513371</v>
      </c>
      <c r="J467" s="34">
        <v>41.653789056788412</v>
      </c>
      <c r="K467" s="34">
        <v>3.76</v>
      </c>
      <c r="L467" s="34">
        <v>2.9000465957346368E-2</v>
      </c>
      <c r="M467" s="34">
        <v>3.7890004659573462</v>
      </c>
      <c r="N467" s="34">
        <v>3.7578157985873704</v>
      </c>
      <c r="O467" s="34">
        <v>45.437999999999995</v>
      </c>
      <c r="P467" s="34">
        <v>0.35045829047071914</v>
      </c>
      <c r="Q467" s="34">
        <v>45.788458290470714</v>
      </c>
      <c r="R467" s="34">
        <v>45.411604855375785</v>
      </c>
      <c r="S467" s="34"/>
      <c r="T467" s="34">
        <v>146.06400000000005</v>
      </c>
      <c r="U467" s="34">
        <v>1.1265755477643196</v>
      </c>
      <c r="V467" s="34">
        <v>147.19057554776438</v>
      </c>
      <c r="W467" s="34">
        <v>145.97915074597498</v>
      </c>
      <c r="X467" s="34">
        <v>12.441999999999998</v>
      </c>
      <c r="Y467" s="34">
        <v>9.5963775915240274E-2</v>
      </c>
      <c r="Z467" s="34">
        <v>12.537963775915239</v>
      </c>
      <c r="AA467" s="34">
        <v>12.434772384580867</v>
      </c>
      <c r="AB467" s="34">
        <v>158.50600000000006</v>
      </c>
      <c r="AC467" s="34">
        <v>1.2225393236795599</v>
      </c>
      <c r="AD467" s="34">
        <v>159.72853932367963</v>
      </c>
      <c r="AE467" s="34">
        <v>158.41392313055584</v>
      </c>
    </row>
    <row r="468" spans="1:31" x14ac:dyDescent="0.25">
      <c r="A468" s="18">
        <v>45857</v>
      </c>
      <c r="B468" s="2">
        <v>24</v>
      </c>
      <c r="C468" s="2" t="s">
        <v>23</v>
      </c>
      <c r="D468" s="9">
        <v>29.102640999999998</v>
      </c>
      <c r="E468">
        <v>8.195216E-3</v>
      </c>
      <c r="G468" s="34">
        <v>38.893999999999998</v>
      </c>
      <c r="H468" s="34">
        <v>0.32326346333551526</v>
      </c>
      <c r="I468" s="34">
        <v>39.217263463335513</v>
      </c>
      <c r="J468" s="34">
        <v>38.895869518324574</v>
      </c>
      <c r="K468" s="34">
        <v>3.5740000000000003</v>
      </c>
      <c r="L468" s="34">
        <v>2.970493181367645E-2</v>
      </c>
      <c r="M468" s="34">
        <v>3.6037049318136769</v>
      </c>
      <c r="N468" s="34">
        <v>3.5741717914971987</v>
      </c>
      <c r="O468" s="34">
        <v>42.467999999999996</v>
      </c>
      <c r="P468" s="34">
        <v>0.3529683951491917</v>
      </c>
      <c r="Q468" s="34">
        <v>42.820968395149187</v>
      </c>
      <c r="R468" s="34">
        <v>42.470041309821774</v>
      </c>
      <c r="S468" s="34"/>
      <c r="T468" s="34">
        <v>136.76100000000005</v>
      </c>
      <c r="U468" s="34">
        <v>1.1366749243900967</v>
      </c>
      <c r="V468" s="34">
        <v>137.89767492439015</v>
      </c>
      <c r="W468" s="34">
        <v>136.76757369248699</v>
      </c>
      <c r="X468" s="34">
        <v>11.585000000000001</v>
      </c>
      <c r="Y468" s="34">
        <v>9.6287530795031245E-2</v>
      </c>
      <c r="Z468" s="34">
        <v>11.681287530795032</v>
      </c>
      <c r="AA468" s="34">
        <v>11.585556856322061</v>
      </c>
      <c r="AB468" s="34">
        <v>148.34600000000006</v>
      </c>
      <c r="AC468" s="34">
        <v>1.2329624551851279</v>
      </c>
      <c r="AD468" s="34">
        <v>149.57896245518518</v>
      </c>
      <c r="AE468" s="34">
        <v>148.35313054880905</v>
      </c>
    </row>
    <row r="469" spans="1:31" x14ac:dyDescent="0.25">
      <c r="A469" s="18">
        <v>45858</v>
      </c>
      <c r="B469" s="2">
        <v>1</v>
      </c>
      <c r="C469" s="2" t="s">
        <v>23</v>
      </c>
      <c r="D469" s="9">
        <v>31.002347</v>
      </c>
      <c r="E469">
        <v>8.0463050000000001E-3</v>
      </c>
      <c r="G469" s="34">
        <v>37.193999999999996</v>
      </c>
      <c r="H469" s="34">
        <v>0.31865412021258538</v>
      </c>
      <c r="I469" s="34">
        <v>37.512654120212581</v>
      </c>
      <c r="J469" s="34">
        <v>37.210815863801841</v>
      </c>
      <c r="K469" s="34">
        <v>3.4179999999999997</v>
      </c>
      <c r="L469" s="34">
        <v>2.9283211885965929E-2</v>
      </c>
      <c r="M469" s="34">
        <v>3.4472832118859658</v>
      </c>
      <c r="N469" s="34">
        <v>3.4195453197417516</v>
      </c>
      <c r="O469" s="34">
        <v>40.611999999999995</v>
      </c>
      <c r="P469" s="34">
        <v>0.34793733209855132</v>
      </c>
      <c r="Q469" s="34">
        <v>40.959937332098548</v>
      </c>
      <c r="R469" s="34">
        <v>40.630361183543592</v>
      </c>
      <c r="S469" s="34"/>
      <c r="T469" s="34">
        <v>130.37199999999996</v>
      </c>
      <c r="U469" s="34">
        <v>1.1169429198353273</v>
      </c>
      <c r="V469" s="34">
        <v>131.4889429198353</v>
      </c>
      <c r="W469" s="34">
        <v>130.4309427809747</v>
      </c>
      <c r="X469" s="34">
        <v>11.121999999999998</v>
      </c>
      <c r="Y469" s="34">
        <v>9.5286097892250746E-2</v>
      </c>
      <c r="Z469" s="34">
        <v>11.217286097892249</v>
      </c>
      <c r="AA469" s="34">
        <v>11.127028392676348</v>
      </c>
      <c r="AB469" s="34">
        <v>141.49399999999994</v>
      </c>
      <c r="AC469" s="34">
        <v>1.2122290177275781</v>
      </c>
      <c r="AD469" s="34">
        <v>142.70622901772754</v>
      </c>
      <c r="AE469" s="34">
        <v>141.55797117365105</v>
      </c>
    </row>
    <row r="470" spans="1:31" x14ac:dyDescent="0.25">
      <c r="A470" s="18">
        <v>45858</v>
      </c>
      <c r="B470" s="2">
        <v>2</v>
      </c>
      <c r="C470" s="2" t="s">
        <v>23</v>
      </c>
      <c r="D470" s="9">
        <v>34.709001999999998</v>
      </c>
      <c r="E470">
        <v>8.1776829999999998E-3</v>
      </c>
      <c r="G470" s="34">
        <v>36.33400000000001</v>
      </c>
      <c r="H470" s="34">
        <v>0.26567457400971728</v>
      </c>
      <c r="I470" s="34">
        <v>36.599674574009725</v>
      </c>
      <c r="J470" s="34">
        <v>36.300374037440314</v>
      </c>
      <c r="K470" s="34">
        <v>3.2679999999999993</v>
      </c>
      <c r="L470" s="34">
        <v>2.3895648920123184E-2</v>
      </c>
      <c r="M470" s="34">
        <v>3.2918956489201223</v>
      </c>
      <c r="N470" s="34">
        <v>3.2649755698341743</v>
      </c>
      <c r="O470" s="34">
        <v>39.602000000000011</v>
      </c>
      <c r="P470" s="34">
        <v>0.28957022292984047</v>
      </c>
      <c r="Q470" s="34">
        <v>39.89157022292985</v>
      </c>
      <c r="R470" s="34">
        <v>39.565349607274484</v>
      </c>
      <c r="S470" s="34"/>
      <c r="T470" s="34">
        <v>126.85300000000008</v>
      </c>
      <c r="U470" s="34">
        <v>0.92755041385079218</v>
      </c>
      <c r="V470" s="34">
        <v>127.78055041385088</v>
      </c>
      <c r="W470" s="34">
        <v>126.73560157900089</v>
      </c>
      <c r="X470" s="34">
        <v>10.89</v>
      </c>
      <c r="Y470" s="34">
        <v>7.9627789700165708E-2</v>
      </c>
      <c r="Z470" s="34">
        <v>10.969627789700166</v>
      </c>
      <c r="AA470" s="34">
        <v>10.879921651008008</v>
      </c>
      <c r="AB470" s="34">
        <v>137.74300000000008</v>
      </c>
      <c r="AC470" s="34">
        <v>1.007178203550958</v>
      </c>
      <c r="AD470" s="34">
        <v>138.75017820355103</v>
      </c>
      <c r="AE470" s="34">
        <v>137.6155232300089</v>
      </c>
    </row>
    <row r="471" spans="1:31" x14ac:dyDescent="0.25">
      <c r="A471" s="18">
        <v>45858</v>
      </c>
      <c r="B471" s="2">
        <v>3</v>
      </c>
      <c r="C471" s="2" t="s">
        <v>23</v>
      </c>
      <c r="D471" s="9">
        <v>27.008420999999998</v>
      </c>
      <c r="E471">
        <v>8.2984289999999995E-3</v>
      </c>
      <c r="G471" s="34">
        <v>34.876000000000012</v>
      </c>
      <c r="H471" s="34">
        <v>0.31251246635335284</v>
      </c>
      <c r="I471" s="34">
        <v>35.188512466353366</v>
      </c>
      <c r="J471" s="34">
        <v>34.896503094035715</v>
      </c>
      <c r="K471" s="34">
        <v>3.2279999999999998</v>
      </c>
      <c r="L471" s="34">
        <v>2.8925055665461136E-2</v>
      </c>
      <c r="M471" s="34">
        <v>3.256925055665461</v>
      </c>
      <c r="N471" s="34">
        <v>3.2298976943327</v>
      </c>
      <c r="O471" s="34">
        <v>38.104000000000013</v>
      </c>
      <c r="P471" s="34">
        <v>0.34143752201881394</v>
      </c>
      <c r="Q471" s="34">
        <v>38.445437522018828</v>
      </c>
      <c r="R471" s="34">
        <v>38.126400788368414</v>
      </c>
      <c r="S471" s="34"/>
      <c r="T471" s="34">
        <v>123.37800000000006</v>
      </c>
      <c r="U471" s="34">
        <v>1.1055500365220774</v>
      </c>
      <c r="V471" s="34">
        <v>124.48355003652213</v>
      </c>
      <c r="W471" s="34">
        <v>123.45053213487611</v>
      </c>
      <c r="X471" s="34">
        <v>10.648999999999999</v>
      </c>
      <c r="Y471" s="34">
        <v>9.5422217404428633E-2</v>
      </c>
      <c r="Z471" s="34">
        <v>10.744422217404427</v>
      </c>
      <c r="AA471" s="34">
        <v>10.655260392487273</v>
      </c>
      <c r="AB471" s="34">
        <v>134.02700000000004</v>
      </c>
      <c r="AC471" s="34">
        <v>1.200972253926506</v>
      </c>
      <c r="AD471" s="34">
        <v>135.22797225392657</v>
      </c>
      <c r="AE471" s="34">
        <v>134.10579252736338</v>
      </c>
    </row>
    <row r="472" spans="1:31" x14ac:dyDescent="0.25">
      <c r="A472" s="18">
        <v>45858</v>
      </c>
      <c r="B472" s="2">
        <v>4</v>
      </c>
      <c r="C472" s="2" t="s">
        <v>23</v>
      </c>
      <c r="D472" s="9">
        <v>24.113916</v>
      </c>
      <c r="E472">
        <v>8.2944799999999999E-3</v>
      </c>
      <c r="G472" s="34">
        <v>34.332000000000001</v>
      </c>
      <c r="H472" s="34">
        <v>0.26673266619901487</v>
      </c>
      <c r="I472" s="34">
        <v>34.598732666199012</v>
      </c>
      <c r="J472" s="34">
        <v>34.311754170073876</v>
      </c>
      <c r="K472" s="34">
        <v>3.1459999999999995</v>
      </c>
      <c r="L472" s="34">
        <v>2.444194826581908E-2</v>
      </c>
      <c r="M472" s="34">
        <v>3.1704419482658186</v>
      </c>
      <c r="N472" s="34">
        <v>3.1441447809347669</v>
      </c>
      <c r="O472" s="34">
        <v>37.478000000000002</v>
      </c>
      <c r="P472" s="34">
        <v>0.29117461446483395</v>
      </c>
      <c r="Q472" s="34">
        <v>37.769174614464831</v>
      </c>
      <c r="R472" s="34">
        <v>37.455898951008642</v>
      </c>
      <c r="S472" s="34"/>
      <c r="T472" s="34">
        <v>122.02200000000005</v>
      </c>
      <c r="U472" s="34">
        <v>0.94801507034067933</v>
      </c>
      <c r="V472" s="34">
        <v>122.97001507034072</v>
      </c>
      <c r="W472" s="34">
        <v>121.95004273974008</v>
      </c>
      <c r="X472" s="34">
        <v>10.547000000000001</v>
      </c>
      <c r="Y472" s="34">
        <v>8.1941903483659845E-2</v>
      </c>
      <c r="Z472" s="34">
        <v>10.628941903483661</v>
      </c>
      <c r="AA472" s="34">
        <v>10.540780357444053</v>
      </c>
      <c r="AB472" s="34">
        <v>132.56900000000005</v>
      </c>
      <c r="AC472" s="34">
        <v>1.0299569738243393</v>
      </c>
      <c r="AD472" s="34">
        <v>133.59895697382439</v>
      </c>
      <c r="AE472" s="34">
        <v>132.49082309718415</v>
      </c>
    </row>
    <row r="473" spans="1:31" x14ac:dyDescent="0.25">
      <c r="A473" s="18">
        <v>45858</v>
      </c>
      <c r="B473" s="2">
        <v>5</v>
      </c>
      <c r="C473" s="2" t="s">
        <v>23</v>
      </c>
      <c r="D473" s="9">
        <v>20.954388999999999</v>
      </c>
      <c r="E473">
        <v>8.2551789999999996E-3</v>
      </c>
      <c r="G473" s="34">
        <v>34.064</v>
      </c>
      <c r="H473" s="34">
        <v>0.28306051757930017</v>
      </c>
      <c r="I473" s="34">
        <v>34.347060517579301</v>
      </c>
      <c r="J473" s="34">
        <v>34.063519384882852</v>
      </c>
      <c r="K473" s="34">
        <v>3.1399999999999992</v>
      </c>
      <c r="L473" s="34">
        <v>2.609235630574807E-2</v>
      </c>
      <c r="M473" s="34">
        <v>3.1660923563057475</v>
      </c>
      <c r="N473" s="34">
        <v>3.139955697173912</v>
      </c>
      <c r="O473" s="34">
        <v>37.204000000000001</v>
      </c>
      <c r="P473" s="34">
        <v>0.30915287388504825</v>
      </c>
      <c r="Q473" s="34">
        <v>37.513152873885048</v>
      </c>
      <c r="R473" s="34">
        <v>37.203475082056762</v>
      </c>
      <c r="S473" s="34"/>
      <c r="T473" s="34">
        <v>122.83999999999996</v>
      </c>
      <c r="U473" s="34">
        <v>1.0207595696172269</v>
      </c>
      <c r="V473" s="34">
        <v>123.86075956961719</v>
      </c>
      <c r="W473" s="34">
        <v>122.83826682829404</v>
      </c>
      <c r="X473" s="34">
        <v>10.702000000000002</v>
      </c>
      <c r="Y473" s="34">
        <v>8.8930062797489162E-2</v>
      </c>
      <c r="Z473" s="34">
        <v>10.790930062797491</v>
      </c>
      <c r="AA473" s="34">
        <v>10.701849003552617</v>
      </c>
      <c r="AB473" s="34">
        <v>133.54199999999997</v>
      </c>
      <c r="AC473" s="34">
        <v>1.1096896324147161</v>
      </c>
      <c r="AD473" s="34">
        <v>134.65168963241467</v>
      </c>
      <c r="AE473" s="34">
        <v>133.54011583184666</v>
      </c>
    </row>
    <row r="474" spans="1:31" x14ac:dyDescent="0.25">
      <c r="A474" s="18">
        <v>45858</v>
      </c>
      <c r="B474" s="2">
        <v>6</v>
      </c>
      <c r="C474" s="2" t="s">
        <v>23</v>
      </c>
      <c r="D474" s="9">
        <v>22.918075999999999</v>
      </c>
      <c r="E474">
        <v>8.4134710000000005E-3</v>
      </c>
      <c r="G474" s="34">
        <v>34.695999999999998</v>
      </c>
      <c r="H474" s="34">
        <v>0.27677716832888566</v>
      </c>
      <c r="I474" s="34">
        <v>34.972777168328882</v>
      </c>
      <c r="J474" s="34">
        <v>34.678534721833685</v>
      </c>
      <c r="K474" s="34">
        <v>3.1659999999999999</v>
      </c>
      <c r="L474" s="34">
        <v>2.5255836837942473E-2</v>
      </c>
      <c r="M474" s="34">
        <v>3.1912558368379425</v>
      </c>
      <c r="N474" s="34">
        <v>3.1644062984011256</v>
      </c>
      <c r="O474" s="34">
        <v>37.861999999999995</v>
      </c>
      <c r="P474" s="34">
        <v>0.30203300516682813</v>
      </c>
      <c r="Q474" s="34">
        <v>38.164033005166822</v>
      </c>
      <c r="R474" s="34">
        <v>37.842941020234811</v>
      </c>
      <c r="S474" s="34"/>
      <c r="T474" s="34">
        <v>126.20700000000004</v>
      </c>
      <c r="U474" s="34">
        <v>1.0067793429583725</v>
      </c>
      <c r="V474" s="34">
        <v>127.2137793429584</v>
      </c>
      <c r="W474" s="34">
        <v>126.14346989965603</v>
      </c>
      <c r="X474" s="34">
        <v>10.884</v>
      </c>
      <c r="Y474" s="34">
        <v>8.6823919186407417E-2</v>
      </c>
      <c r="Z474" s="34">
        <v>10.970823919186408</v>
      </c>
      <c r="AA474" s="34">
        <v>10.878521210296228</v>
      </c>
      <c r="AB474" s="34">
        <v>137.09100000000004</v>
      </c>
      <c r="AC474" s="34">
        <v>1.09360326214478</v>
      </c>
      <c r="AD474" s="34">
        <v>138.1846032621448</v>
      </c>
      <c r="AE474" s="34">
        <v>137.02199110995224</v>
      </c>
    </row>
    <row r="475" spans="1:31" x14ac:dyDescent="0.25">
      <c r="A475" s="18">
        <v>45858</v>
      </c>
      <c r="B475" s="2">
        <v>7</v>
      </c>
      <c r="C475" s="2" t="s">
        <v>23</v>
      </c>
      <c r="D475" s="9">
        <v>22.081734000000001</v>
      </c>
      <c r="E475">
        <v>8.3268809999999995E-3</v>
      </c>
      <c r="G475" s="34">
        <v>35.283999999999999</v>
      </c>
      <c r="H475" s="34">
        <v>0.20048825651435828</v>
      </c>
      <c r="I475" s="34">
        <v>35.484488256514361</v>
      </c>
      <c r="J475" s="34">
        <v>35.189013145456471</v>
      </c>
      <c r="K475" s="34">
        <v>3.258</v>
      </c>
      <c r="L475" s="34">
        <v>1.8512377840488019E-2</v>
      </c>
      <c r="M475" s="34">
        <v>3.2765123778404881</v>
      </c>
      <c r="N475" s="34">
        <v>3.2492292491751833</v>
      </c>
      <c r="O475" s="34">
        <v>38.542000000000002</v>
      </c>
      <c r="P475" s="34">
        <v>0.21900063435484629</v>
      </c>
      <c r="Q475" s="34">
        <v>38.761000634354851</v>
      </c>
      <c r="R475" s="34">
        <v>38.438242394631658</v>
      </c>
      <c r="S475" s="34"/>
      <c r="T475" s="34">
        <v>130.19299999999998</v>
      </c>
      <c r="U475" s="34">
        <v>0.7397734831757693</v>
      </c>
      <c r="V475" s="34">
        <v>130.93277348317577</v>
      </c>
      <c r="W475" s="34">
        <v>129.8425118593814</v>
      </c>
      <c r="X475" s="34">
        <v>11.247999999999999</v>
      </c>
      <c r="Y475" s="34">
        <v>6.3912592372562693E-2</v>
      </c>
      <c r="Z475" s="34">
        <v>11.311912592372561</v>
      </c>
      <c r="AA475" s="34">
        <v>11.217719642333472</v>
      </c>
      <c r="AB475" s="34">
        <v>141.44099999999997</v>
      </c>
      <c r="AC475" s="34">
        <v>0.80368607554833194</v>
      </c>
      <c r="AD475" s="34">
        <v>142.24468607554832</v>
      </c>
      <c r="AE475" s="34">
        <v>141.06023150171487</v>
      </c>
    </row>
    <row r="476" spans="1:31" x14ac:dyDescent="0.25">
      <c r="A476" s="18">
        <v>45858</v>
      </c>
      <c r="B476" s="2">
        <v>8</v>
      </c>
      <c r="C476" s="2" t="s">
        <v>23</v>
      </c>
      <c r="D476" s="9">
        <v>21.072077</v>
      </c>
      <c r="E476">
        <v>8.3868150000000006E-3</v>
      </c>
      <c r="G476" s="34">
        <v>36.160000000000004</v>
      </c>
      <c r="H476" s="34">
        <v>0.29936838979640346</v>
      </c>
      <c r="I476" s="34">
        <v>36.45936838979641</v>
      </c>
      <c r="J476" s="34">
        <v>36.153590412094339</v>
      </c>
      <c r="K476" s="34">
        <v>3.3259999999999996</v>
      </c>
      <c r="L476" s="34">
        <v>2.7535930986251039E-2</v>
      </c>
      <c r="M476" s="34">
        <v>3.3535359309862507</v>
      </c>
      <c r="N476" s="34">
        <v>3.3254104455372162</v>
      </c>
      <c r="O476" s="34">
        <v>39.486000000000004</v>
      </c>
      <c r="P476" s="34">
        <v>0.32690432078265452</v>
      </c>
      <c r="Q476" s="34">
        <v>39.812904320782664</v>
      </c>
      <c r="R476" s="34">
        <v>39.479000857631554</v>
      </c>
      <c r="S476" s="34"/>
      <c r="T476" s="34">
        <v>135.63800000000001</v>
      </c>
      <c r="U476" s="34">
        <v>1.1229460634735777</v>
      </c>
      <c r="V476" s="34">
        <v>136.7609460634736</v>
      </c>
      <c r="W476" s="34">
        <v>135.61395730961425</v>
      </c>
      <c r="X476" s="34">
        <v>11.711000000000004</v>
      </c>
      <c r="Y476" s="34">
        <v>9.6955287967524381E-2</v>
      </c>
      <c r="Z476" s="34">
        <v>11.807955287967529</v>
      </c>
      <c r="AA476" s="34">
        <v>11.708924151439073</v>
      </c>
      <c r="AB476" s="34">
        <v>147.34900000000002</v>
      </c>
      <c r="AC476" s="34">
        <v>1.2199013514411021</v>
      </c>
      <c r="AD476" s="34">
        <v>148.56890135144113</v>
      </c>
      <c r="AE476" s="34">
        <v>147.32288146105333</v>
      </c>
    </row>
    <row r="477" spans="1:31" x14ac:dyDescent="0.25">
      <c r="A477" s="18">
        <v>45858</v>
      </c>
      <c r="B477" s="2">
        <v>9</v>
      </c>
      <c r="C477" s="2" t="s">
        <v>23</v>
      </c>
      <c r="D477" s="9">
        <v>26.901896000000001</v>
      </c>
      <c r="E477">
        <v>8.2383630000000003E-3</v>
      </c>
      <c r="G477" s="34">
        <v>38.165999999999997</v>
      </c>
      <c r="H477" s="34">
        <v>0.39770054026890628</v>
      </c>
      <c r="I477" s="34">
        <v>38.563700540268904</v>
      </c>
      <c r="J477" s="34">
        <v>38.245998776594874</v>
      </c>
      <c r="K477" s="34">
        <v>3.4939999999999998</v>
      </c>
      <c r="L477" s="34">
        <v>3.6408470568033285E-2</v>
      </c>
      <c r="M477" s="34">
        <v>3.530408470568033</v>
      </c>
      <c r="N477" s="34">
        <v>3.5013236840492188</v>
      </c>
      <c r="O477" s="34">
        <v>41.66</v>
      </c>
      <c r="P477" s="34">
        <v>0.43410901083693954</v>
      </c>
      <c r="Q477" s="34">
        <v>42.094109010836938</v>
      </c>
      <c r="R477" s="34">
        <v>41.747322460644092</v>
      </c>
      <c r="S477" s="34"/>
      <c r="T477" s="34">
        <v>143.202</v>
      </c>
      <c r="U477" s="34">
        <v>1.4922054385470815</v>
      </c>
      <c r="V477" s="34">
        <v>144.69420543854707</v>
      </c>
      <c r="W477" s="34">
        <v>143.50216205014775</v>
      </c>
      <c r="X477" s="34">
        <v>12.200000000000001</v>
      </c>
      <c r="Y477" s="34">
        <v>0.12712745876645856</v>
      </c>
      <c r="Z477" s="34">
        <v>12.32712745876646</v>
      </c>
      <c r="AA477" s="34">
        <v>12.225572108013875</v>
      </c>
      <c r="AB477" s="34">
        <v>155.40199999999999</v>
      </c>
      <c r="AC477" s="34">
        <v>1.6193328973135401</v>
      </c>
      <c r="AD477" s="34">
        <v>157.02133289731353</v>
      </c>
      <c r="AE477" s="34">
        <v>155.72773415816161</v>
      </c>
    </row>
    <row r="478" spans="1:31" x14ac:dyDescent="0.25">
      <c r="A478" s="18">
        <v>45858</v>
      </c>
      <c r="B478" s="2">
        <v>10</v>
      </c>
      <c r="C478" s="2" t="s">
        <v>23</v>
      </c>
      <c r="D478" s="9">
        <v>31.264284</v>
      </c>
      <c r="E478">
        <v>8.0997989999999995E-3</v>
      </c>
      <c r="G478" s="34">
        <v>40.966000000000001</v>
      </c>
      <c r="H478" s="34">
        <v>0.16017113757941309</v>
      </c>
      <c r="I478" s="34">
        <v>41.126171137579412</v>
      </c>
      <c r="J478" s="34">
        <v>40.793057417725414</v>
      </c>
      <c r="K478" s="34">
        <v>3.88</v>
      </c>
      <c r="L478" s="34">
        <v>1.5170239071623366E-2</v>
      </c>
      <c r="M478" s="34">
        <v>3.8951702390716232</v>
      </c>
      <c r="N478" s="34">
        <v>3.8636201430643609</v>
      </c>
      <c r="O478" s="34">
        <v>44.846000000000004</v>
      </c>
      <c r="P478" s="34">
        <v>0.17534137665103647</v>
      </c>
      <c r="Q478" s="34">
        <v>45.021341376651037</v>
      </c>
      <c r="R478" s="34">
        <v>44.656677560789774</v>
      </c>
      <c r="S478" s="34"/>
      <c r="T478" s="34">
        <v>152.12799999999996</v>
      </c>
      <c r="U478" s="34">
        <v>0.59479848698142235</v>
      </c>
      <c r="V478" s="34">
        <v>152.72279848698139</v>
      </c>
      <c r="W478" s="34">
        <v>151.48577451651934</v>
      </c>
      <c r="X478" s="34">
        <v>12.885</v>
      </c>
      <c r="Y478" s="34">
        <v>5.0378487226254397E-2</v>
      </c>
      <c r="Z478" s="34">
        <v>12.935378487226254</v>
      </c>
      <c r="AA478" s="34">
        <v>12.830604521490796</v>
      </c>
      <c r="AB478" s="34">
        <v>165.01299999999995</v>
      </c>
      <c r="AC478" s="34">
        <v>0.64517697420767672</v>
      </c>
      <c r="AD478" s="34">
        <v>165.65817697420763</v>
      </c>
      <c r="AE478" s="34">
        <v>164.31637903801013</v>
      </c>
    </row>
    <row r="479" spans="1:31" x14ac:dyDescent="0.25">
      <c r="A479" s="18">
        <v>45858</v>
      </c>
      <c r="B479" s="2">
        <v>11</v>
      </c>
      <c r="C479" s="2" t="s">
        <v>23</v>
      </c>
      <c r="D479" s="9">
        <v>28.991468000000001</v>
      </c>
      <c r="E479">
        <v>7.9380709999999997E-3</v>
      </c>
      <c r="G479" s="34">
        <v>43.722000000000008</v>
      </c>
      <c r="H479" s="34">
        <v>0.26526450471313201</v>
      </c>
      <c r="I479" s="34">
        <v>43.987264504713139</v>
      </c>
      <c r="J479" s="34">
        <v>43.638090475978949</v>
      </c>
      <c r="K479" s="34">
        <v>4.0520000000000005</v>
      </c>
      <c r="L479" s="34">
        <v>2.4583774143397165E-2</v>
      </c>
      <c r="M479" s="34">
        <v>4.0765837741433977</v>
      </c>
      <c r="N479" s="34">
        <v>4.0442235627067991</v>
      </c>
      <c r="O479" s="34">
        <v>47.774000000000008</v>
      </c>
      <c r="P479" s="34">
        <v>0.2898482788565292</v>
      </c>
      <c r="Q479" s="34">
        <v>48.06384827885654</v>
      </c>
      <c r="R479" s="34">
        <v>47.682314038685746</v>
      </c>
      <c r="S479" s="34"/>
      <c r="T479" s="34">
        <v>160.13999999999999</v>
      </c>
      <c r="U479" s="34">
        <v>0.97158084682221657</v>
      </c>
      <c r="V479" s="34">
        <v>161.11158084682219</v>
      </c>
      <c r="W479" s="34">
        <v>159.83266567913788</v>
      </c>
      <c r="X479" s="34">
        <v>13.443000000000003</v>
      </c>
      <c r="Y479" s="34">
        <v>8.1559643585806557E-2</v>
      </c>
      <c r="Z479" s="34">
        <v>13.52455964358581</v>
      </c>
      <c r="AA479" s="34">
        <v>13.417200728891292</v>
      </c>
      <c r="AB479" s="34">
        <v>173.583</v>
      </c>
      <c r="AC479" s="34">
        <v>1.053140490408023</v>
      </c>
      <c r="AD479" s="34">
        <v>174.636140490408</v>
      </c>
      <c r="AE479" s="34">
        <v>173.24986640802916</v>
      </c>
    </row>
    <row r="480" spans="1:31" x14ac:dyDescent="0.25">
      <c r="A480" s="18">
        <v>45858</v>
      </c>
      <c r="B480" s="2">
        <v>12</v>
      </c>
      <c r="C480" s="2" t="s">
        <v>23</v>
      </c>
      <c r="D480" s="9">
        <v>33.042605000000002</v>
      </c>
      <c r="E480">
        <v>8.3485090000000005E-3</v>
      </c>
      <c r="G480" s="34">
        <v>45.45000000000001</v>
      </c>
      <c r="H480" s="34">
        <v>0.10424958155105005</v>
      </c>
      <c r="I480" s="34">
        <v>45.554249581551062</v>
      </c>
      <c r="J480" s="34">
        <v>45.173939518931242</v>
      </c>
      <c r="K480" s="34">
        <v>4.2359999999999998</v>
      </c>
      <c r="L480" s="34">
        <v>9.7161986237678296E-3</v>
      </c>
      <c r="M480" s="34">
        <v>4.2457161986237679</v>
      </c>
      <c r="N480" s="34">
        <v>4.2102707987281116</v>
      </c>
      <c r="O480" s="34">
        <v>49.686000000000007</v>
      </c>
      <c r="P480" s="34">
        <v>0.11396578017481787</v>
      </c>
      <c r="Q480" s="34">
        <v>49.79996578017483</v>
      </c>
      <c r="R480" s="34">
        <v>49.384210317659353</v>
      </c>
      <c r="S480" s="34"/>
      <c r="T480" s="34">
        <v>166.47000000000008</v>
      </c>
      <c r="U480" s="34">
        <v>0.38183559605727846</v>
      </c>
      <c r="V480" s="34">
        <v>166.85183559605736</v>
      </c>
      <c r="W480" s="34">
        <v>165.45887154491717</v>
      </c>
      <c r="X480" s="34">
        <v>13.921000000000001</v>
      </c>
      <c r="Y480" s="34">
        <v>3.1930878432830968E-2</v>
      </c>
      <c r="Z480" s="34">
        <v>13.952930878432833</v>
      </c>
      <c r="AA480" s="34">
        <v>13.836444709417858</v>
      </c>
      <c r="AB480" s="34">
        <v>180.39100000000008</v>
      </c>
      <c r="AC480" s="34">
        <v>0.41376647449010945</v>
      </c>
      <c r="AD480" s="34">
        <v>180.80476647449018</v>
      </c>
      <c r="AE480" s="34">
        <v>179.29531625433503</v>
      </c>
    </row>
    <row r="481" spans="1:31" x14ac:dyDescent="0.25">
      <c r="A481" s="18">
        <v>45858</v>
      </c>
      <c r="B481" s="2">
        <v>13</v>
      </c>
      <c r="C481" s="2" t="s">
        <v>23</v>
      </c>
      <c r="D481" s="9">
        <v>40.202885000000002</v>
      </c>
      <c r="E481">
        <v>8.5011749999999997E-3</v>
      </c>
      <c r="G481" s="34">
        <v>47.757999999999996</v>
      </c>
      <c r="H481" s="34">
        <v>0.4535136911673997</v>
      </c>
      <c r="I481" s="34">
        <v>48.211513691167397</v>
      </c>
      <c r="J481" s="34">
        <v>47.801659176263883</v>
      </c>
      <c r="K481" s="34">
        <v>4.3600000000000003</v>
      </c>
      <c r="L481" s="34">
        <v>4.1402899901374912E-2</v>
      </c>
      <c r="M481" s="34">
        <v>4.4014028999013757</v>
      </c>
      <c r="N481" s="34">
        <v>4.3639858036038062</v>
      </c>
      <c r="O481" s="34">
        <v>52.117999999999995</v>
      </c>
      <c r="P481" s="34">
        <v>0.49491659106877461</v>
      </c>
      <c r="Q481" s="34">
        <v>52.612916591068775</v>
      </c>
      <c r="R481" s="34">
        <v>52.165644979867686</v>
      </c>
      <c r="S481" s="34"/>
      <c r="T481" s="34">
        <v>172.37700000000001</v>
      </c>
      <c r="U481" s="34">
        <v>1.6369054303438768</v>
      </c>
      <c r="V481" s="34">
        <v>174.0139054303439</v>
      </c>
      <c r="W481" s="34">
        <v>172.5345827678471</v>
      </c>
      <c r="X481" s="34">
        <v>14.284999999999997</v>
      </c>
      <c r="Y481" s="34">
        <v>0.13565147364475696</v>
      </c>
      <c r="Z481" s="34">
        <v>14.420651473644753</v>
      </c>
      <c r="AA481" s="34">
        <v>14.29805899185329</v>
      </c>
      <c r="AB481" s="34">
        <v>186.66200000000001</v>
      </c>
      <c r="AC481" s="34">
        <v>1.7725569039886337</v>
      </c>
      <c r="AD481" s="34">
        <v>188.43455690398866</v>
      </c>
      <c r="AE481" s="34">
        <v>186.83264175970038</v>
      </c>
    </row>
    <row r="482" spans="1:31" x14ac:dyDescent="0.25">
      <c r="A482" s="18">
        <v>45858</v>
      </c>
      <c r="B482" s="2">
        <v>14</v>
      </c>
      <c r="C482" s="2" t="s">
        <v>23</v>
      </c>
      <c r="D482" s="9">
        <v>40.711244999999998</v>
      </c>
      <c r="E482">
        <v>8.68267E-3</v>
      </c>
      <c r="G482" s="34">
        <v>48.759999999999991</v>
      </c>
      <c r="H482" s="34">
        <v>0.46562897338132619</v>
      </c>
      <c r="I482" s="34">
        <v>49.225628973381319</v>
      </c>
      <c r="J482" s="34">
        <v>48.79821908146301</v>
      </c>
      <c r="K482" s="34">
        <v>4.468</v>
      </c>
      <c r="L482" s="34">
        <v>4.2666740218781085E-2</v>
      </c>
      <c r="M482" s="34">
        <v>4.510666740218781</v>
      </c>
      <c r="N482" s="34">
        <v>4.4715021094334855</v>
      </c>
      <c r="O482" s="34">
        <v>53.227999999999994</v>
      </c>
      <c r="P482" s="34">
        <v>0.50829571360010728</v>
      </c>
      <c r="Q482" s="34">
        <v>53.7362957136001</v>
      </c>
      <c r="R482" s="34">
        <v>53.269721190896497</v>
      </c>
      <c r="S482" s="34"/>
      <c r="T482" s="34">
        <v>176.12600000000003</v>
      </c>
      <c r="U482" s="34">
        <v>1.6818984529483079</v>
      </c>
      <c r="V482" s="34">
        <v>177.80789845294834</v>
      </c>
      <c r="W482" s="34">
        <v>176.26405114728789</v>
      </c>
      <c r="X482" s="34">
        <v>14.503999999999998</v>
      </c>
      <c r="Y482" s="34">
        <v>0.13850456583106552</v>
      </c>
      <c r="Z482" s="34">
        <v>14.642504565831063</v>
      </c>
      <c r="AA482" s="34">
        <v>14.515368530712458</v>
      </c>
      <c r="AB482" s="34">
        <v>190.63000000000002</v>
      </c>
      <c r="AC482" s="34">
        <v>1.8204030187793734</v>
      </c>
      <c r="AD482" s="34">
        <v>192.45040301877941</v>
      </c>
      <c r="AE482" s="34">
        <v>190.77941967800035</v>
      </c>
    </row>
    <row r="483" spans="1:31" x14ac:dyDescent="0.25">
      <c r="A483" s="18">
        <v>45858</v>
      </c>
      <c r="B483" s="2">
        <v>15</v>
      </c>
      <c r="C483" s="2" t="s">
        <v>23</v>
      </c>
      <c r="D483" s="9">
        <v>43.491903999999998</v>
      </c>
      <c r="E483">
        <v>8.8281130000000003E-3</v>
      </c>
      <c r="G483" s="34">
        <v>49.930000000000007</v>
      </c>
      <c r="H483" s="34">
        <v>0.64607661092249191</v>
      </c>
      <c r="I483" s="34">
        <v>50.576076610922499</v>
      </c>
      <c r="J483" s="34">
        <v>50.129585291504618</v>
      </c>
      <c r="K483" s="34">
        <v>4.5440000000000005</v>
      </c>
      <c r="L483" s="34">
        <v>5.8797759263605108E-2</v>
      </c>
      <c r="M483" s="34">
        <v>4.6027977592636056</v>
      </c>
      <c r="N483" s="34">
        <v>4.5621637405286801</v>
      </c>
      <c r="O483" s="34">
        <v>54.474000000000004</v>
      </c>
      <c r="P483" s="34">
        <v>0.704874370186097</v>
      </c>
      <c r="Q483" s="34">
        <v>55.178874370186108</v>
      </c>
      <c r="R483" s="34">
        <v>54.6917490320333</v>
      </c>
      <c r="S483" s="34"/>
      <c r="T483" s="34">
        <v>178.85899999999998</v>
      </c>
      <c r="U483" s="34">
        <v>2.3143724524932097</v>
      </c>
      <c r="V483" s="34">
        <v>181.1733724524932</v>
      </c>
      <c r="W483" s="34">
        <v>179.57395344789151</v>
      </c>
      <c r="X483" s="34">
        <v>14.746000000000002</v>
      </c>
      <c r="Y483" s="34">
        <v>0.1908080453567608</v>
      </c>
      <c r="Z483" s="34">
        <v>14.936808045356763</v>
      </c>
      <c r="AA483" s="34">
        <v>14.804944216073045</v>
      </c>
      <c r="AB483" s="34">
        <v>193.60499999999999</v>
      </c>
      <c r="AC483" s="34">
        <v>2.5051804978499703</v>
      </c>
      <c r="AD483" s="34">
        <v>196.11018049784997</v>
      </c>
      <c r="AE483" s="34">
        <v>194.37889766396455</v>
      </c>
    </row>
    <row r="484" spans="1:31" x14ac:dyDescent="0.25">
      <c r="A484" s="18">
        <v>45858</v>
      </c>
      <c r="B484" s="2">
        <v>16</v>
      </c>
      <c r="C484" s="2" t="s">
        <v>23</v>
      </c>
      <c r="D484" s="9">
        <v>39.382559000000001</v>
      </c>
      <c r="E484">
        <v>9.0871100000000007E-3</v>
      </c>
      <c r="G484" s="34">
        <v>49.02</v>
      </c>
      <c r="H484" s="34">
        <v>0.86988473329897043</v>
      </c>
      <c r="I484" s="34">
        <v>49.88988473329897</v>
      </c>
      <c r="J484" s="34">
        <v>49.436529862840167</v>
      </c>
      <c r="K484" s="34">
        <v>4.5419999999999989</v>
      </c>
      <c r="L484" s="34">
        <v>8.0600090955608369E-2</v>
      </c>
      <c r="M484" s="34">
        <v>4.6226000909556069</v>
      </c>
      <c r="N484" s="34">
        <v>4.5805940154430838</v>
      </c>
      <c r="O484" s="34">
        <v>53.562000000000005</v>
      </c>
      <c r="P484" s="34">
        <v>0.95048482425457881</v>
      </c>
      <c r="Q484" s="34">
        <v>54.512484824254578</v>
      </c>
      <c r="R484" s="34">
        <v>54.01712387828325</v>
      </c>
      <c r="S484" s="34"/>
      <c r="T484" s="34">
        <v>174.51399999999998</v>
      </c>
      <c r="U484" s="34">
        <v>3.096839337962801</v>
      </c>
      <c r="V484" s="34">
        <v>177.61083933796277</v>
      </c>
      <c r="W484" s="34">
        <v>175.99687010370639</v>
      </c>
      <c r="X484" s="34">
        <v>14.369999999999996</v>
      </c>
      <c r="Y484" s="34">
        <v>0.25500292977368832</v>
      </c>
      <c r="Z484" s="34">
        <v>14.625002929773684</v>
      </c>
      <c r="AA484" s="34">
        <v>14.49210391940051</v>
      </c>
      <c r="AB484" s="34">
        <v>188.88399999999999</v>
      </c>
      <c r="AC484" s="34">
        <v>3.3518422677364894</v>
      </c>
      <c r="AD484" s="34">
        <v>192.23584226773644</v>
      </c>
      <c r="AE484" s="34">
        <v>190.48897402310689</v>
      </c>
    </row>
    <row r="485" spans="1:31" x14ac:dyDescent="0.25">
      <c r="A485" s="18">
        <v>45858</v>
      </c>
      <c r="B485" s="2">
        <v>17</v>
      </c>
      <c r="C485" s="2" t="s">
        <v>23</v>
      </c>
      <c r="D485" s="9">
        <v>63.124361</v>
      </c>
      <c r="E485">
        <v>9.1071260000000001E-3</v>
      </c>
      <c r="G485" s="34">
        <v>46.283999999999992</v>
      </c>
      <c r="H485" s="34">
        <v>0.40005878604214673</v>
      </c>
      <c r="I485" s="34">
        <v>46.684058786042137</v>
      </c>
      <c r="J485" s="34">
        <v>46.258901180486248</v>
      </c>
      <c r="K485" s="34">
        <v>4.3339999999999996</v>
      </c>
      <c r="L485" s="34">
        <v>3.7461212918215019E-2</v>
      </c>
      <c r="M485" s="34">
        <v>4.3714612129182147</v>
      </c>
      <c r="N485" s="34">
        <v>4.3316497648480556</v>
      </c>
      <c r="O485" s="34">
        <v>50.617999999999995</v>
      </c>
      <c r="P485" s="34">
        <v>0.43751999896036176</v>
      </c>
      <c r="Q485" s="34">
        <v>51.055519998960349</v>
      </c>
      <c r="R485" s="34">
        <v>50.5905509453343</v>
      </c>
      <c r="S485" s="34"/>
      <c r="T485" s="34">
        <v>165.536</v>
      </c>
      <c r="U485" s="34">
        <v>1.4308212601821972</v>
      </c>
      <c r="V485" s="34">
        <v>166.9668212601822</v>
      </c>
      <c r="W485" s="34">
        <v>165.44623338114624</v>
      </c>
      <c r="X485" s="34">
        <v>13.777999999999999</v>
      </c>
      <c r="Y485" s="34">
        <v>0.11909104559002459</v>
      </c>
      <c r="Z485" s="34">
        <v>13.897091045590024</v>
      </c>
      <c r="AA485" s="34">
        <v>13.770528486404364</v>
      </c>
      <c r="AB485" s="34">
        <v>179.31399999999999</v>
      </c>
      <c r="AC485" s="34">
        <v>1.5499123057722217</v>
      </c>
      <c r="AD485" s="34">
        <v>180.86391230577223</v>
      </c>
      <c r="AE485" s="34">
        <v>179.21676186755062</v>
      </c>
    </row>
    <row r="486" spans="1:31" x14ac:dyDescent="0.25">
      <c r="A486" s="18">
        <v>45858</v>
      </c>
      <c r="B486" s="2">
        <v>18</v>
      </c>
      <c r="C486" s="2" t="s">
        <v>23</v>
      </c>
      <c r="D486" s="9">
        <v>48.829853</v>
      </c>
      <c r="E486">
        <v>9.1050290000000006E-3</v>
      </c>
      <c r="G486" s="34">
        <v>46.031999999999996</v>
      </c>
      <c r="H486" s="34">
        <v>0.58633804780379728</v>
      </c>
      <c r="I486" s="34">
        <v>46.618338047803796</v>
      </c>
      <c r="J486" s="34">
        <v>46.193876727946737</v>
      </c>
      <c r="K486" s="34">
        <v>4.26</v>
      </c>
      <c r="L486" s="34">
        <v>5.4262254163281558E-2</v>
      </c>
      <c r="M486" s="34">
        <v>4.3142622541632809</v>
      </c>
      <c r="N486" s="34">
        <v>4.2749807712255192</v>
      </c>
      <c r="O486" s="34">
        <v>50.291999999999994</v>
      </c>
      <c r="P486" s="34">
        <v>0.64060030196707884</v>
      </c>
      <c r="Q486" s="34">
        <v>50.932600301967078</v>
      </c>
      <c r="R486" s="34">
        <v>50.468857499172259</v>
      </c>
      <c r="S486" s="34"/>
      <c r="T486" s="34">
        <v>166.24700000000007</v>
      </c>
      <c r="U486" s="34">
        <v>2.1175908375312376</v>
      </c>
      <c r="V486" s="34">
        <v>168.3645908375313</v>
      </c>
      <c r="W486" s="34">
        <v>166.83162635538244</v>
      </c>
      <c r="X486" s="34">
        <v>13.841000000000001</v>
      </c>
      <c r="Y486" s="34">
        <v>0.17630137555727232</v>
      </c>
      <c r="Z486" s="34">
        <v>14.017301375557274</v>
      </c>
      <c r="AA486" s="34">
        <v>13.889673440031086</v>
      </c>
      <c r="AB486" s="34">
        <v>180.08800000000008</v>
      </c>
      <c r="AC486" s="34">
        <v>2.29389221308851</v>
      </c>
      <c r="AD486" s="34">
        <v>182.38189221308858</v>
      </c>
      <c r="AE486" s="34">
        <v>180.72129979541353</v>
      </c>
    </row>
    <row r="487" spans="1:31" x14ac:dyDescent="0.25">
      <c r="A487" s="18">
        <v>45858</v>
      </c>
      <c r="B487" s="2">
        <v>19</v>
      </c>
      <c r="C487" s="2" t="s">
        <v>23</v>
      </c>
      <c r="D487" s="9">
        <v>101.855187</v>
      </c>
      <c r="E487">
        <v>9.1477299999999998E-3</v>
      </c>
      <c r="G487" s="34">
        <v>45.118000000000002</v>
      </c>
      <c r="H487" s="34">
        <v>0.47965990453224977</v>
      </c>
      <c r="I487" s="34">
        <v>45.59765990453225</v>
      </c>
      <c r="J487" s="34">
        <v>45.180544823093761</v>
      </c>
      <c r="K487" s="34">
        <v>4.1539999999999999</v>
      </c>
      <c r="L487" s="34">
        <v>4.4162135808922504E-2</v>
      </c>
      <c r="M487" s="34">
        <v>4.1981621358089223</v>
      </c>
      <c r="N487" s="34">
        <v>4.1597584820943192</v>
      </c>
      <c r="O487" s="34">
        <v>49.272000000000006</v>
      </c>
      <c r="P487" s="34">
        <v>0.5238220403411723</v>
      </c>
      <c r="Q487" s="34">
        <v>49.795822040341172</v>
      </c>
      <c r="R487" s="34">
        <v>49.34030330518808</v>
      </c>
      <c r="S487" s="34"/>
      <c r="T487" s="34">
        <v>161.54600000000002</v>
      </c>
      <c r="U487" s="34">
        <v>1.71743293004049</v>
      </c>
      <c r="V487" s="34">
        <v>163.26343293004052</v>
      </c>
      <c r="W487" s="34">
        <v>161.7699431267234</v>
      </c>
      <c r="X487" s="34">
        <v>13.601000000000001</v>
      </c>
      <c r="Y487" s="34">
        <v>0.14459538014856885</v>
      </c>
      <c r="Z487" s="34">
        <v>13.74559538014857</v>
      </c>
      <c r="AA487" s="34">
        <v>13.619854384921723</v>
      </c>
      <c r="AB487" s="34">
        <v>175.14700000000002</v>
      </c>
      <c r="AC487" s="34">
        <v>1.8620283101890589</v>
      </c>
      <c r="AD487" s="34">
        <v>177.00902831018908</v>
      </c>
      <c r="AE487" s="34">
        <v>175.38979751164513</v>
      </c>
    </row>
    <row r="488" spans="1:31" x14ac:dyDescent="0.25">
      <c r="A488" s="18">
        <v>45858</v>
      </c>
      <c r="B488" s="2">
        <v>20</v>
      </c>
      <c r="C488" s="2" t="s">
        <v>23</v>
      </c>
      <c r="D488" s="9">
        <v>63.515466000000004</v>
      </c>
      <c r="E488">
        <v>9.2887750000000009E-3</v>
      </c>
      <c r="G488" s="34">
        <v>43.549999999999983</v>
      </c>
      <c r="H488" s="34">
        <v>0.34897785465140202</v>
      </c>
      <c r="I488" s="34">
        <v>43.898977854651385</v>
      </c>
      <c r="J488" s="34">
        <v>43.491210126629547</v>
      </c>
      <c r="K488" s="34">
        <v>3.9939999999999998</v>
      </c>
      <c r="L488" s="34">
        <v>3.2004995441508609E-2</v>
      </c>
      <c r="M488" s="34">
        <v>4.0260049954415082</v>
      </c>
      <c r="N488" s="34">
        <v>3.988608340889976</v>
      </c>
      <c r="O488" s="34">
        <v>47.543999999999983</v>
      </c>
      <c r="P488" s="34">
        <v>0.38098285009291061</v>
      </c>
      <c r="Q488" s="34">
        <v>47.924982850092896</v>
      </c>
      <c r="R488" s="34">
        <v>47.479818467519522</v>
      </c>
      <c r="S488" s="34"/>
      <c r="T488" s="34">
        <v>155.99199999999993</v>
      </c>
      <c r="U488" s="34">
        <v>1.2500058209593916</v>
      </c>
      <c r="V488" s="34">
        <v>157.24200582095932</v>
      </c>
      <c r="W488" s="34">
        <v>155.78142020833974</v>
      </c>
      <c r="X488" s="34">
        <v>13.262999999999998</v>
      </c>
      <c r="Y488" s="34">
        <v>0.10627998361059807</v>
      </c>
      <c r="Z488" s="34">
        <v>13.369279983610596</v>
      </c>
      <c r="AA488" s="34">
        <v>13.245095749930833</v>
      </c>
      <c r="AB488" s="34">
        <v>169.25499999999994</v>
      </c>
      <c r="AC488" s="34">
        <v>1.3562858045699897</v>
      </c>
      <c r="AD488" s="34">
        <v>170.61128580456992</v>
      </c>
      <c r="AE488" s="34">
        <v>169.02651595827058</v>
      </c>
    </row>
    <row r="489" spans="1:31" x14ac:dyDescent="0.25">
      <c r="A489" s="18">
        <v>45858</v>
      </c>
      <c r="B489" s="2">
        <v>21</v>
      </c>
      <c r="C489" s="2" t="s">
        <v>23</v>
      </c>
      <c r="D489" s="9">
        <v>52.508082999999999</v>
      </c>
      <c r="E489">
        <v>9.3446390000000001E-3</v>
      </c>
      <c r="G489" s="34">
        <v>41.910000000000011</v>
      </c>
      <c r="H489" s="34">
        <v>0.33098861502075766</v>
      </c>
      <c r="I489" s="34">
        <v>42.240988615020768</v>
      </c>
      <c r="J489" s="34">
        <v>41.846261825410288</v>
      </c>
      <c r="K489" s="34">
        <v>3.7760000000000002</v>
      </c>
      <c r="L489" s="34">
        <v>2.982135553133812E-2</v>
      </c>
      <c r="M489" s="34">
        <v>3.8058213555313385</v>
      </c>
      <c r="N489" s="34">
        <v>3.7702573288654073</v>
      </c>
      <c r="O489" s="34">
        <v>45.686000000000014</v>
      </c>
      <c r="P489" s="34">
        <v>0.36080997055209579</v>
      </c>
      <c r="Q489" s="34">
        <v>46.046809970552104</v>
      </c>
      <c r="R489" s="34">
        <v>45.616519154275693</v>
      </c>
      <c r="S489" s="34"/>
      <c r="T489" s="34">
        <v>150.39999999999998</v>
      </c>
      <c r="U489" s="34">
        <v>1.1877997542143148</v>
      </c>
      <c r="V489" s="34">
        <v>151.5877997542143</v>
      </c>
      <c r="W489" s="34">
        <v>150.17126648870686</v>
      </c>
      <c r="X489" s="34">
        <v>12.998999999999999</v>
      </c>
      <c r="Y489" s="34">
        <v>0.10266096412920131</v>
      </c>
      <c r="Z489" s="34">
        <v>13.1016609641292</v>
      </c>
      <c r="AA489" s="34">
        <v>12.979230672119021</v>
      </c>
      <c r="AB489" s="34">
        <v>163.39899999999997</v>
      </c>
      <c r="AC489" s="34">
        <v>1.2904607183435162</v>
      </c>
      <c r="AD489" s="34">
        <v>164.6894607183435</v>
      </c>
      <c r="AE489" s="34">
        <v>163.15049716082589</v>
      </c>
    </row>
    <row r="490" spans="1:31" x14ac:dyDescent="0.25">
      <c r="A490" s="18">
        <v>45858</v>
      </c>
      <c r="B490" s="2">
        <v>22</v>
      </c>
      <c r="C490" s="2" t="s">
        <v>23</v>
      </c>
      <c r="D490" s="9">
        <v>46.803685999999999</v>
      </c>
      <c r="E490">
        <v>9.2815320000000003E-3</v>
      </c>
      <c r="G490" s="34">
        <v>39.378</v>
      </c>
      <c r="H490" s="34">
        <v>0.37652565263600735</v>
      </c>
      <c r="I490" s="34">
        <v>39.754525652636005</v>
      </c>
      <c r="J490" s="34">
        <v>39.385542750646245</v>
      </c>
      <c r="K490" s="34">
        <v>3.6459999999999999</v>
      </c>
      <c r="L490" s="34">
        <v>3.4862423929881724E-2</v>
      </c>
      <c r="M490" s="34">
        <v>3.6808624239298817</v>
      </c>
      <c r="N490" s="34">
        <v>3.6466983815545788</v>
      </c>
      <c r="O490" s="34">
        <v>43.024000000000001</v>
      </c>
      <c r="P490" s="34">
        <v>0.41138807656588905</v>
      </c>
      <c r="Q490" s="34">
        <v>43.435388076565886</v>
      </c>
      <c r="R490" s="34">
        <v>43.032241132200824</v>
      </c>
      <c r="S490" s="34"/>
      <c r="T490" s="34">
        <v>144.00200000000007</v>
      </c>
      <c r="U490" s="34">
        <v>1.3769223178142707</v>
      </c>
      <c r="V490" s="34">
        <v>145.37892231781433</v>
      </c>
      <c r="W490" s="34">
        <v>144.02958319819601</v>
      </c>
      <c r="X490" s="34">
        <v>12.291999999999996</v>
      </c>
      <c r="Y490" s="34">
        <v>0.11753398654583272</v>
      </c>
      <c r="Z490" s="34">
        <v>12.40953398654583</v>
      </c>
      <c r="AA490" s="34">
        <v>12.294354499744616</v>
      </c>
      <c r="AB490" s="34">
        <v>156.29400000000007</v>
      </c>
      <c r="AC490" s="34">
        <v>1.4944563043601033</v>
      </c>
      <c r="AD490" s="34">
        <v>157.78845630436015</v>
      </c>
      <c r="AE490" s="34">
        <v>156.32393769794064</v>
      </c>
    </row>
    <row r="491" spans="1:31" x14ac:dyDescent="0.25">
      <c r="A491" s="18">
        <v>45858</v>
      </c>
      <c r="B491" s="2">
        <v>23</v>
      </c>
      <c r="C491" s="2" t="s">
        <v>23</v>
      </c>
      <c r="D491" s="9">
        <v>40.700654999999998</v>
      </c>
      <c r="E491">
        <v>9.7307920000000003E-3</v>
      </c>
      <c r="G491" s="34">
        <v>36.769999999999996</v>
      </c>
      <c r="H491" s="34">
        <v>0.32913912297410525</v>
      </c>
      <c r="I491" s="34">
        <v>37.099139122974101</v>
      </c>
      <c r="J491" s="34">
        <v>36.73813511678938</v>
      </c>
      <c r="K491" s="34">
        <v>3.476</v>
      </c>
      <c r="L491" s="34">
        <v>3.1114701970573568E-2</v>
      </c>
      <c r="M491" s="34">
        <v>3.5071147019705737</v>
      </c>
      <c r="N491" s="34">
        <v>3.4729876982855559</v>
      </c>
      <c r="O491" s="34">
        <v>40.245999999999995</v>
      </c>
      <c r="P491" s="34">
        <v>0.36025382494467884</v>
      </c>
      <c r="Q491" s="34">
        <v>40.606253824944673</v>
      </c>
      <c r="R491" s="34">
        <v>40.211122815074937</v>
      </c>
      <c r="S491" s="34"/>
      <c r="T491" s="34">
        <v>134.34599999999995</v>
      </c>
      <c r="U491" s="34">
        <v>1.202570699349446</v>
      </c>
      <c r="V491" s="34">
        <v>135.5485706993494</v>
      </c>
      <c r="W491" s="34">
        <v>134.22957575197674</v>
      </c>
      <c r="X491" s="34">
        <v>11.551000000000002</v>
      </c>
      <c r="Y491" s="34">
        <v>0.1033964103745959</v>
      </c>
      <c r="Z491" s="34">
        <v>11.654396410374599</v>
      </c>
      <c r="AA491" s="34">
        <v>11.540989903019696</v>
      </c>
      <c r="AB491" s="34">
        <v>145.89699999999993</v>
      </c>
      <c r="AC491" s="34">
        <v>1.305967109724042</v>
      </c>
      <c r="AD491" s="34">
        <v>147.202967109724</v>
      </c>
      <c r="AE491" s="34">
        <v>145.77056565499643</v>
      </c>
    </row>
    <row r="492" spans="1:31" x14ac:dyDescent="0.25">
      <c r="A492" s="18">
        <v>45858</v>
      </c>
      <c r="B492" s="2">
        <v>24</v>
      </c>
      <c r="C492" s="2" t="s">
        <v>23</v>
      </c>
      <c r="D492" s="9">
        <v>34.059741000000002</v>
      </c>
      <c r="E492">
        <v>1.0070636000000001E-2</v>
      </c>
      <c r="G492" s="34">
        <v>34.703999999999986</v>
      </c>
      <c r="H492" s="34">
        <v>0.38332091384630068</v>
      </c>
      <c r="I492" s="34">
        <v>35.087320913846284</v>
      </c>
      <c r="J492" s="34">
        <v>34.733969276707747</v>
      </c>
      <c r="K492" s="34">
        <v>3.242</v>
      </c>
      <c r="L492" s="34">
        <v>3.5809313124991561E-2</v>
      </c>
      <c r="M492" s="34">
        <v>3.2778093131249917</v>
      </c>
      <c r="N492" s="34">
        <v>3.2447996886550996</v>
      </c>
      <c r="O492" s="34">
        <v>37.945999999999984</v>
      </c>
      <c r="P492" s="34">
        <v>0.41913022697129226</v>
      </c>
      <c r="Q492" s="34">
        <v>38.365130226971274</v>
      </c>
      <c r="R492" s="34">
        <v>37.978768965362846</v>
      </c>
      <c r="S492" s="34"/>
      <c r="T492" s="34">
        <v>127.05500000000005</v>
      </c>
      <c r="U492" s="34">
        <v>1.4033782477161645</v>
      </c>
      <c r="V492" s="34">
        <v>128.45837824771621</v>
      </c>
      <c r="W492" s="34">
        <v>127.16472067923314</v>
      </c>
      <c r="X492" s="34">
        <v>11.059000000000001</v>
      </c>
      <c r="Y492" s="34">
        <v>0.12215150951550949</v>
      </c>
      <c r="Z492" s="34">
        <v>11.181151509515511</v>
      </c>
      <c r="AA492" s="34">
        <v>11.06855020260233</v>
      </c>
      <c r="AB492" s="34">
        <v>138.11400000000006</v>
      </c>
      <c r="AC492" s="34">
        <v>1.5255297572316739</v>
      </c>
      <c r="AD492" s="34">
        <v>139.63952975723171</v>
      </c>
      <c r="AE492" s="34">
        <v>138.23327088183547</v>
      </c>
    </row>
    <row r="493" spans="1:31" x14ac:dyDescent="0.25">
      <c r="A493" s="18">
        <v>45859</v>
      </c>
      <c r="B493" s="2">
        <v>1</v>
      </c>
      <c r="C493" s="2" t="s">
        <v>23</v>
      </c>
      <c r="D493" s="9">
        <v>32.737924</v>
      </c>
      <c r="E493">
        <v>1.0120344999999999E-2</v>
      </c>
      <c r="G493" s="34">
        <v>33.186</v>
      </c>
      <c r="H493" s="34">
        <v>0.34828957966936464</v>
      </c>
      <c r="I493" s="34">
        <v>33.534289579669363</v>
      </c>
      <c r="J493" s="34">
        <v>33.194910999793201</v>
      </c>
      <c r="K493" s="34">
        <v>3.0999999999999996</v>
      </c>
      <c r="L493" s="34">
        <v>3.2534734435455619E-2</v>
      </c>
      <c r="M493" s="34">
        <v>3.1325347344354553</v>
      </c>
      <c r="N493" s="34">
        <v>3.1008324021984848</v>
      </c>
      <c r="O493" s="34">
        <v>36.286000000000001</v>
      </c>
      <c r="P493" s="34">
        <v>0.38082431410482026</v>
      </c>
      <c r="Q493" s="34">
        <v>36.666824314104815</v>
      </c>
      <c r="R493" s="34">
        <v>36.295743401991686</v>
      </c>
      <c r="S493" s="34"/>
      <c r="T493" s="34">
        <v>120.73000000000002</v>
      </c>
      <c r="U493" s="34">
        <v>1.2670704801266317</v>
      </c>
      <c r="V493" s="34">
        <v>121.99707048012665</v>
      </c>
      <c r="W493" s="34">
        <v>120.76241803787845</v>
      </c>
      <c r="X493" s="34">
        <v>10.576000000000001</v>
      </c>
      <c r="Y493" s="34">
        <v>0.11099591980302539</v>
      </c>
      <c r="Z493" s="34">
        <v>10.686995919803026</v>
      </c>
      <c r="AA493" s="34">
        <v>10.578839834081027</v>
      </c>
      <c r="AB493" s="34">
        <v>131.30600000000001</v>
      </c>
      <c r="AC493" s="34">
        <v>1.3780663999296572</v>
      </c>
      <c r="AD493" s="34">
        <v>132.68406639992969</v>
      </c>
      <c r="AE493" s="34">
        <v>131.34125787195947</v>
      </c>
    </row>
    <row r="494" spans="1:31" x14ac:dyDescent="0.25">
      <c r="A494" s="18">
        <v>45859</v>
      </c>
      <c r="B494" s="2">
        <v>2</v>
      </c>
      <c r="C494" s="2" t="s">
        <v>23</v>
      </c>
      <c r="D494" s="9">
        <v>31.649660999999998</v>
      </c>
      <c r="E494">
        <v>9.9746039999999998E-3</v>
      </c>
      <c r="G494" s="34">
        <v>31.692</v>
      </c>
      <c r="H494" s="34">
        <v>0.30693540249815016</v>
      </c>
      <c r="I494" s="34">
        <v>31.998935402498152</v>
      </c>
      <c r="J494" s="34">
        <v>31.67975869343665</v>
      </c>
      <c r="K494" s="34">
        <v>2.956</v>
      </c>
      <c r="L494" s="34">
        <v>2.8628709131153972E-2</v>
      </c>
      <c r="M494" s="34">
        <v>2.9846287091311541</v>
      </c>
      <c r="N494" s="34">
        <v>2.9548582196705393</v>
      </c>
      <c r="O494" s="34">
        <v>34.648000000000003</v>
      </c>
      <c r="P494" s="34">
        <v>0.33556411162930411</v>
      </c>
      <c r="Q494" s="34">
        <v>34.983564111629306</v>
      </c>
      <c r="R494" s="34">
        <v>34.634616913107187</v>
      </c>
      <c r="S494" s="34"/>
      <c r="T494" s="34">
        <v>115.857</v>
      </c>
      <c r="U494" s="34">
        <v>1.1220691318701306</v>
      </c>
      <c r="V494" s="34">
        <v>116.97906913187013</v>
      </c>
      <c r="W494" s="34">
        <v>115.81224924099109</v>
      </c>
      <c r="X494" s="34">
        <v>10.173</v>
      </c>
      <c r="Y494" s="34">
        <v>9.8524985788643243E-2</v>
      </c>
      <c r="Z494" s="34">
        <v>10.271524985788643</v>
      </c>
      <c r="AA494" s="34">
        <v>10.169070591579295</v>
      </c>
      <c r="AB494" s="34">
        <v>126.03</v>
      </c>
      <c r="AC494" s="34">
        <v>1.2205941176587738</v>
      </c>
      <c r="AD494" s="34">
        <v>127.25059411765878</v>
      </c>
      <c r="AE494" s="34">
        <v>125.98131983257039</v>
      </c>
    </row>
    <row r="495" spans="1:31" x14ac:dyDescent="0.25">
      <c r="A495" s="18">
        <v>45859</v>
      </c>
      <c r="B495" s="2">
        <v>3</v>
      </c>
      <c r="C495" s="2" t="s">
        <v>23</v>
      </c>
      <c r="D495" s="9">
        <v>26.170676</v>
      </c>
      <c r="E495">
        <v>9.8618249999999994E-3</v>
      </c>
      <c r="G495" s="34">
        <v>30.764000000000003</v>
      </c>
      <c r="H495" s="34">
        <v>0.32352647111800464</v>
      </c>
      <c r="I495" s="34">
        <v>31.087526471118007</v>
      </c>
      <c r="J495" s="34">
        <v>30.780946725376975</v>
      </c>
      <c r="K495" s="34">
        <v>2.9359999999999999</v>
      </c>
      <c r="L495" s="34">
        <v>3.0876144818699176E-2</v>
      </c>
      <c r="M495" s="34">
        <v>2.9668761448186993</v>
      </c>
      <c r="N495" s="34">
        <v>2.9376173314818228</v>
      </c>
      <c r="O495" s="34">
        <v>33.700000000000003</v>
      </c>
      <c r="P495" s="34">
        <v>0.3544026159367038</v>
      </c>
      <c r="Q495" s="34">
        <v>34.054402615936709</v>
      </c>
      <c r="R495" s="34">
        <v>33.718564056858796</v>
      </c>
      <c r="S495" s="34"/>
      <c r="T495" s="34">
        <v>112.15900000000003</v>
      </c>
      <c r="U495" s="34">
        <v>1.1795086943870852</v>
      </c>
      <c r="V495" s="34">
        <v>113.33850869438712</v>
      </c>
      <c r="W495" s="34">
        <v>112.22078415588209</v>
      </c>
      <c r="X495" s="34">
        <v>9.8449999999999953</v>
      </c>
      <c r="Y495" s="34">
        <v>0.10353393928477292</v>
      </c>
      <c r="Z495" s="34">
        <v>9.9485339392847685</v>
      </c>
      <c r="AA495" s="34">
        <v>9.8504232385689807</v>
      </c>
      <c r="AB495" s="34">
        <v>122.00400000000003</v>
      </c>
      <c r="AC495" s="34">
        <v>1.2830426336718581</v>
      </c>
      <c r="AD495" s="34">
        <v>123.28704263367189</v>
      </c>
      <c r="AE495" s="34">
        <v>122.07120739445106</v>
      </c>
    </row>
    <row r="496" spans="1:31" x14ac:dyDescent="0.25">
      <c r="A496" s="18">
        <v>45859</v>
      </c>
      <c r="B496" s="2">
        <v>4</v>
      </c>
      <c r="C496" s="2" t="s">
        <v>23</v>
      </c>
      <c r="D496" s="9">
        <v>23.840163</v>
      </c>
      <c r="E496">
        <v>9.9624529999999996E-3</v>
      </c>
      <c r="G496" s="34">
        <v>30.286000000000005</v>
      </c>
      <c r="H496" s="34">
        <v>0.25187133692427</v>
      </c>
      <c r="I496" s="34">
        <v>30.537871336924276</v>
      </c>
      <c r="J496" s="34">
        <v>30.233639229010123</v>
      </c>
      <c r="K496" s="34">
        <v>2.8819999999999997</v>
      </c>
      <c r="L496" s="34">
        <v>2.3967945354809016E-2</v>
      </c>
      <c r="M496" s="34">
        <v>2.9059679453548086</v>
      </c>
      <c r="N496" s="34">
        <v>2.8770173762797047</v>
      </c>
      <c r="O496" s="34">
        <v>33.168000000000006</v>
      </c>
      <c r="P496" s="34">
        <v>0.275839282279079</v>
      </c>
      <c r="Q496" s="34">
        <v>33.443839282279086</v>
      </c>
      <c r="R496" s="34">
        <v>33.110656605289826</v>
      </c>
      <c r="S496" s="34"/>
      <c r="T496" s="34">
        <v>111.11700000000003</v>
      </c>
      <c r="U496" s="34">
        <v>0.92409652463230907</v>
      </c>
      <c r="V496" s="34">
        <v>112.04109652463234</v>
      </c>
      <c r="W496" s="34">
        <v>110.92489236643722</v>
      </c>
      <c r="X496" s="34">
        <v>9.7680000000000025</v>
      </c>
      <c r="Y496" s="34">
        <v>8.1234868225459611E-2</v>
      </c>
      <c r="Z496" s="34">
        <v>9.8492348682254622</v>
      </c>
      <c r="AA496" s="34">
        <v>9.7511123287648047</v>
      </c>
      <c r="AB496" s="34">
        <v>120.88500000000003</v>
      </c>
      <c r="AC496" s="34">
        <v>1.0053313928577687</v>
      </c>
      <c r="AD496" s="34">
        <v>121.8903313928578</v>
      </c>
      <c r="AE496" s="34">
        <v>120.67600469520202</v>
      </c>
    </row>
    <row r="497" spans="1:31" x14ac:dyDescent="0.25">
      <c r="A497" s="18">
        <v>45859</v>
      </c>
      <c r="B497" s="2">
        <v>5</v>
      </c>
      <c r="C497" s="2" t="s">
        <v>23</v>
      </c>
      <c r="D497" s="9">
        <v>25.072288</v>
      </c>
      <c r="E497">
        <v>9.7211139999999994E-3</v>
      </c>
      <c r="G497" s="34">
        <v>30.972000000000001</v>
      </c>
      <c r="H497" s="34">
        <v>0.35782963246950833</v>
      </c>
      <c r="I497" s="34">
        <v>31.329829632469508</v>
      </c>
      <c r="J497" s="34">
        <v>31.025268787011694</v>
      </c>
      <c r="K497" s="34">
        <v>2.96</v>
      </c>
      <c r="L497" s="34">
        <v>3.4197846832937639E-2</v>
      </c>
      <c r="M497" s="34">
        <v>2.9941978468329378</v>
      </c>
      <c r="N497" s="34">
        <v>2.9650909082253203</v>
      </c>
      <c r="O497" s="34">
        <v>33.932000000000002</v>
      </c>
      <c r="P497" s="34">
        <v>0.39202747930244597</v>
      </c>
      <c r="Q497" s="34">
        <v>34.324027479302444</v>
      </c>
      <c r="R497" s="34">
        <v>33.990359695237011</v>
      </c>
      <c r="S497" s="34"/>
      <c r="T497" s="34">
        <v>114.25000000000007</v>
      </c>
      <c r="U497" s="34">
        <v>1.3199675677915972</v>
      </c>
      <c r="V497" s="34">
        <v>115.56996756779166</v>
      </c>
      <c r="W497" s="34">
        <v>114.44649873808886</v>
      </c>
      <c r="X497" s="34">
        <v>10.027999999999999</v>
      </c>
      <c r="Y497" s="34">
        <v>0.11585675947320899</v>
      </c>
      <c r="Z497" s="34">
        <v>10.143856759473207</v>
      </c>
      <c r="AA497" s="34">
        <v>10.045247171514697</v>
      </c>
      <c r="AB497" s="34">
        <v>124.27800000000008</v>
      </c>
      <c r="AC497" s="34">
        <v>1.4358243272648061</v>
      </c>
      <c r="AD497" s="34">
        <v>125.71382432726487</v>
      </c>
      <c r="AE497" s="34">
        <v>124.49174590960357</v>
      </c>
    </row>
    <row r="498" spans="1:31" x14ac:dyDescent="0.25">
      <c r="A498" s="18">
        <v>45859</v>
      </c>
      <c r="B498" s="2">
        <v>6</v>
      </c>
      <c r="C498" s="2" t="s">
        <v>23</v>
      </c>
      <c r="D498" s="9">
        <v>27.580638</v>
      </c>
      <c r="E498">
        <v>9.5207920000000001E-3</v>
      </c>
      <c r="G498" s="34">
        <v>32.908000000000001</v>
      </c>
      <c r="H498" s="34">
        <v>0.35299811464488479</v>
      </c>
      <c r="I498" s="34">
        <v>33.260998114644885</v>
      </c>
      <c r="J498" s="34">
        <v>32.944327069882959</v>
      </c>
      <c r="K498" s="34">
        <v>3.0579999999999998</v>
      </c>
      <c r="L498" s="34">
        <v>3.2802608319680855E-2</v>
      </c>
      <c r="M498" s="34">
        <v>3.0908026083196809</v>
      </c>
      <c r="N498" s="34">
        <v>3.061375719572812</v>
      </c>
      <c r="O498" s="34">
        <v>35.966000000000001</v>
      </c>
      <c r="P498" s="34">
        <v>0.38580072296456563</v>
      </c>
      <c r="Q498" s="34">
        <v>36.351800722964569</v>
      </c>
      <c r="R498" s="34">
        <v>36.005702789455768</v>
      </c>
      <c r="S498" s="34"/>
      <c r="T498" s="34">
        <v>122.38800000000008</v>
      </c>
      <c r="U498" s="34">
        <v>1.3128337563862338</v>
      </c>
      <c r="V498" s="34">
        <v>123.70083375638632</v>
      </c>
      <c r="W498" s="34">
        <v>122.52310384796519</v>
      </c>
      <c r="X498" s="34">
        <v>10.202999999999999</v>
      </c>
      <c r="Y498" s="34">
        <v>0.10944572030271542</v>
      </c>
      <c r="Z498" s="34">
        <v>10.312445720302716</v>
      </c>
      <c r="AA498" s="34">
        <v>10.214263069588423</v>
      </c>
      <c r="AB498" s="34">
        <v>132.59100000000007</v>
      </c>
      <c r="AC498" s="34">
        <v>1.4222794766889493</v>
      </c>
      <c r="AD498" s="34">
        <v>134.01327947668904</v>
      </c>
      <c r="AE498" s="34">
        <v>132.7373669175536</v>
      </c>
    </row>
    <row r="499" spans="1:31" x14ac:dyDescent="0.25">
      <c r="A499" s="18">
        <v>45859</v>
      </c>
      <c r="B499" s="2">
        <v>7</v>
      </c>
      <c r="C499" s="2" t="s">
        <v>23</v>
      </c>
      <c r="D499" s="9">
        <v>29.346211</v>
      </c>
      <c r="E499">
        <v>9.2395819999999997E-3</v>
      </c>
      <c r="G499" s="34">
        <v>36.086000000000006</v>
      </c>
      <c r="H499" s="34">
        <v>0.26409557820451851</v>
      </c>
      <c r="I499" s="34">
        <v>36.350095578204524</v>
      </c>
      <c r="J499" s="34">
        <v>36.014235889401867</v>
      </c>
      <c r="K499" s="34">
        <v>3.286</v>
      </c>
      <c r="L499" s="34">
        <v>2.4048608046889311E-2</v>
      </c>
      <c r="M499" s="34">
        <v>3.3100486080468894</v>
      </c>
      <c r="N499" s="34">
        <v>3.2794651425088546</v>
      </c>
      <c r="O499" s="34">
        <v>39.372000000000007</v>
      </c>
      <c r="P499" s="34">
        <v>0.28814418625140781</v>
      </c>
      <c r="Q499" s="34">
        <v>39.660144186251415</v>
      </c>
      <c r="R499" s="34">
        <v>39.293701031910722</v>
      </c>
      <c r="S499" s="34"/>
      <c r="T499" s="34">
        <v>132.53900000000004</v>
      </c>
      <c r="U499" s="34">
        <v>0.96998735907689093</v>
      </c>
      <c r="V499" s="34">
        <v>133.50898735907694</v>
      </c>
      <c r="W499" s="34">
        <v>132.27542012263578</v>
      </c>
      <c r="X499" s="34">
        <v>10.931999999999997</v>
      </c>
      <c r="Y499" s="34">
        <v>8.0005898712292731E-2</v>
      </c>
      <c r="Z499" s="34">
        <v>11.012005898712289</v>
      </c>
      <c r="AA499" s="34">
        <v>10.910259567226653</v>
      </c>
      <c r="AB499" s="34">
        <v>143.47100000000003</v>
      </c>
      <c r="AC499" s="34">
        <v>1.0499932577891837</v>
      </c>
      <c r="AD499" s="34">
        <v>144.52099325778923</v>
      </c>
      <c r="AE499" s="34">
        <v>143.18567968986244</v>
      </c>
    </row>
    <row r="500" spans="1:31" x14ac:dyDescent="0.25">
      <c r="A500" s="18">
        <v>45859</v>
      </c>
      <c r="B500" s="2">
        <v>8</v>
      </c>
      <c r="C500" s="2" t="s">
        <v>178</v>
      </c>
      <c r="D500" s="9">
        <v>35.562013999999998</v>
      </c>
      <c r="E500">
        <v>8.9828180000000001E-3</v>
      </c>
      <c r="G500" s="34">
        <v>40.800000000000011</v>
      </c>
      <c r="H500" s="34">
        <v>0.33919882200310358</v>
      </c>
      <c r="I500" s="34">
        <v>41.139198822003117</v>
      </c>
      <c r="J500" s="34">
        <v>40.76965288631925</v>
      </c>
      <c r="K500" s="34">
        <v>3.5960000000000001</v>
      </c>
      <c r="L500" s="34">
        <v>2.9896053037332355E-2</v>
      </c>
      <c r="M500" s="34">
        <v>3.6258960530373323</v>
      </c>
      <c r="N500" s="34">
        <v>3.5933252887059797</v>
      </c>
      <c r="O500" s="34">
        <v>44.396000000000015</v>
      </c>
      <c r="P500" s="34">
        <v>0.36909487504043592</v>
      </c>
      <c r="Q500" s="34">
        <v>44.765094875040447</v>
      </c>
      <c r="R500" s="34">
        <v>44.362978175025226</v>
      </c>
      <c r="S500" s="34"/>
      <c r="T500" s="34">
        <v>148.34499999999994</v>
      </c>
      <c r="U500" s="34">
        <v>1.2332953247561365</v>
      </c>
      <c r="V500" s="34">
        <v>149.57829532475608</v>
      </c>
      <c r="W500" s="34">
        <v>148.23466072110355</v>
      </c>
      <c r="X500" s="34">
        <v>11.856000000000002</v>
      </c>
      <c r="Y500" s="34">
        <v>9.8567187099725381E-2</v>
      </c>
      <c r="Z500" s="34">
        <v>11.954567187099727</v>
      </c>
      <c r="AA500" s="34">
        <v>11.847181485789237</v>
      </c>
      <c r="AB500" s="34">
        <v>160.20099999999994</v>
      </c>
      <c r="AC500" s="34">
        <v>1.3318625118558618</v>
      </c>
      <c r="AD500" s="34">
        <v>161.5328625118558</v>
      </c>
      <c r="AE500" s="34">
        <v>160.08184220689279</v>
      </c>
    </row>
    <row r="501" spans="1:31" x14ac:dyDescent="0.25">
      <c r="A501" s="18">
        <v>45859</v>
      </c>
      <c r="B501" s="2">
        <v>9</v>
      </c>
      <c r="C501" s="2" t="s">
        <v>178</v>
      </c>
      <c r="D501" s="9">
        <v>33.764937000000003</v>
      </c>
      <c r="E501">
        <v>8.9615819999999992E-3</v>
      </c>
      <c r="G501" s="34">
        <v>45.131999999999998</v>
      </c>
      <c r="H501" s="34">
        <v>0.40756152492307096</v>
      </c>
      <c r="I501" s="34">
        <v>45.539561524923066</v>
      </c>
      <c r="J501" s="34">
        <v>45.131455010073424</v>
      </c>
      <c r="K501" s="34">
        <v>4.01</v>
      </c>
      <c r="L501" s="34">
        <v>3.6212038352865253E-2</v>
      </c>
      <c r="M501" s="34">
        <v>4.0462120383528655</v>
      </c>
      <c r="N501" s="34">
        <v>4.0099515773817789</v>
      </c>
      <c r="O501" s="34">
        <v>49.141999999999996</v>
      </c>
      <c r="P501" s="34">
        <v>0.4437735632759362</v>
      </c>
      <c r="Q501" s="34">
        <v>49.585773563275929</v>
      </c>
      <c r="R501" s="34">
        <v>49.141406587455201</v>
      </c>
      <c r="S501" s="34"/>
      <c r="T501" s="34">
        <v>163.71200000000005</v>
      </c>
      <c r="U501" s="34">
        <v>1.4783903298813661</v>
      </c>
      <c r="V501" s="34">
        <v>165.19039032988141</v>
      </c>
      <c r="W501" s="34">
        <v>163.71002310132818</v>
      </c>
      <c r="X501" s="34">
        <v>12.728999999999997</v>
      </c>
      <c r="Y501" s="34">
        <v>0.1149483880782099</v>
      </c>
      <c r="Z501" s="34">
        <v>12.843948388078207</v>
      </c>
      <c r="AA501" s="34">
        <v>12.728846291394676</v>
      </c>
      <c r="AB501" s="34">
        <v>176.44100000000003</v>
      </c>
      <c r="AC501" s="34">
        <v>1.5933387179595759</v>
      </c>
      <c r="AD501" s="34">
        <v>178.03433871795963</v>
      </c>
      <c r="AE501" s="34">
        <v>176.43886939272286</v>
      </c>
    </row>
    <row r="502" spans="1:31" x14ac:dyDescent="0.25">
      <c r="A502" s="18">
        <v>45859</v>
      </c>
      <c r="B502" s="2">
        <v>10</v>
      </c>
      <c r="C502" s="2" t="s">
        <v>178</v>
      </c>
      <c r="D502" s="9">
        <v>38.559261999999997</v>
      </c>
      <c r="E502">
        <v>8.9208870000000006E-3</v>
      </c>
      <c r="G502" s="34">
        <v>48.876000000000005</v>
      </c>
      <c r="H502" s="34">
        <v>0.32937931521863406</v>
      </c>
      <c r="I502" s="34">
        <v>49.205379315218636</v>
      </c>
      <c r="J502" s="34">
        <v>48.766423686555434</v>
      </c>
      <c r="K502" s="34">
        <v>4.3280000000000003</v>
      </c>
      <c r="L502" s="34">
        <v>2.9166741882851465E-2</v>
      </c>
      <c r="M502" s="34">
        <v>4.3571667418828515</v>
      </c>
      <c r="N502" s="34">
        <v>4.3182969497383565</v>
      </c>
      <c r="O502" s="34">
        <v>53.204000000000008</v>
      </c>
      <c r="P502" s="34">
        <v>0.35854605710148552</v>
      </c>
      <c r="Q502" s="34">
        <v>53.562546057101486</v>
      </c>
      <c r="R502" s="34">
        <v>53.084720636293788</v>
      </c>
      <c r="S502" s="34"/>
      <c r="T502" s="34">
        <v>174.11799999999994</v>
      </c>
      <c r="U502" s="34">
        <v>1.1733952779940688</v>
      </c>
      <c r="V502" s="34">
        <v>175.29139527799401</v>
      </c>
      <c r="W502" s="34">
        <v>173.72764054864669</v>
      </c>
      <c r="X502" s="34">
        <v>13.427999999999997</v>
      </c>
      <c r="Y502" s="34">
        <v>9.0492377542266494E-2</v>
      </c>
      <c r="Z502" s="34">
        <v>13.518492377542264</v>
      </c>
      <c r="AA502" s="34">
        <v>13.397895434631847</v>
      </c>
      <c r="AB502" s="34">
        <v>187.54599999999994</v>
      </c>
      <c r="AC502" s="34">
        <v>1.2638876555363354</v>
      </c>
      <c r="AD502" s="34">
        <v>188.80988765553627</v>
      </c>
      <c r="AE502" s="34">
        <v>187.12553598327852</v>
      </c>
    </row>
    <row r="503" spans="1:31" x14ac:dyDescent="0.25">
      <c r="A503" s="18">
        <v>45859</v>
      </c>
      <c r="B503" s="2">
        <v>11</v>
      </c>
      <c r="C503" s="2" t="s">
        <v>178</v>
      </c>
      <c r="D503" s="9">
        <v>31.882235000000001</v>
      </c>
      <c r="E503">
        <v>8.944624E-3</v>
      </c>
      <c r="G503" s="34">
        <v>51.972000000000001</v>
      </c>
      <c r="H503" s="34">
        <v>0.30455711800004681</v>
      </c>
      <c r="I503" s="34">
        <v>52.276557118000049</v>
      </c>
      <c r="J503" s="34">
        <v>51.80896297056502</v>
      </c>
      <c r="K503" s="34">
        <v>4.5920000000000005</v>
      </c>
      <c r="L503" s="34">
        <v>2.6909225849615467E-2</v>
      </c>
      <c r="M503" s="34">
        <v>4.6189092258496158</v>
      </c>
      <c r="N503" s="34">
        <v>4.5775948195342604</v>
      </c>
      <c r="O503" s="34">
        <v>56.564</v>
      </c>
      <c r="P503" s="34">
        <v>0.33146634384966228</v>
      </c>
      <c r="Q503" s="34">
        <v>56.895466343849662</v>
      </c>
      <c r="R503" s="34">
        <v>56.386557790099282</v>
      </c>
      <c r="S503" s="34"/>
      <c r="T503" s="34">
        <v>182.45500000000001</v>
      </c>
      <c r="U503" s="34">
        <v>1.0691905057472975</v>
      </c>
      <c r="V503" s="34">
        <v>183.5241905057473</v>
      </c>
      <c r="W503" s="34">
        <v>181.88263562676903</v>
      </c>
      <c r="X503" s="34">
        <v>14.144000000000004</v>
      </c>
      <c r="Y503" s="34">
        <v>8.2884166031568202E-2</v>
      </c>
      <c r="Z503" s="34">
        <v>14.226884166031573</v>
      </c>
      <c r="AA503" s="34">
        <v>14.099630036474867</v>
      </c>
      <c r="AB503" s="34">
        <v>196.59900000000002</v>
      </c>
      <c r="AC503" s="34">
        <v>1.1520746717788657</v>
      </c>
      <c r="AD503" s="34">
        <v>197.75107467177887</v>
      </c>
      <c r="AE503" s="34">
        <v>195.98226566324391</v>
      </c>
    </row>
    <row r="504" spans="1:31" x14ac:dyDescent="0.25">
      <c r="A504" s="18">
        <v>45859</v>
      </c>
      <c r="B504" s="2">
        <v>12</v>
      </c>
      <c r="C504" s="2" t="s">
        <v>178</v>
      </c>
      <c r="D504" s="9">
        <v>35.989148</v>
      </c>
      <c r="E504">
        <v>8.6317970000000001E-3</v>
      </c>
      <c r="G504" s="34">
        <v>54.291999999999994</v>
      </c>
      <c r="H504" s="34">
        <v>6.8087044948438077E-2</v>
      </c>
      <c r="I504" s="34">
        <v>54.360087044948429</v>
      </c>
      <c r="J504" s="34">
        <v>53.890861808674103</v>
      </c>
      <c r="K504" s="34">
        <v>4.694</v>
      </c>
      <c r="L504" s="34">
        <v>5.8866976532079935E-3</v>
      </c>
      <c r="M504" s="34">
        <v>4.6998866976532083</v>
      </c>
      <c r="N504" s="34">
        <v>4.6593182297560656</v>
      </c>
      <c r="O504" s="34">
        <v>58.985999999999997</v>
      </c>
      <c r="P504" s="34">
        <v>7.3973742601646075E-2</v>
      </c>
      <c r="Q504" s="34">
        <v>59.059973742601635</v>
      </c>
      <c r="R504" s="34">
        <v>58.55018003843017</v>
      </c>
      <c r="S504" s="34"/>
      <c r="T504" s="34">
        <v>190.0320000000001</v>
      </c>
      <c r="U504" s="34">
        <v>0.23831719821781466</v>
      </c>
      <c r="V504" s="34">
        <v>190.27031719821792</v>
      </c>
      <c r="W504" s="34">
        <v>188.62794244503729</v>
      </c>
      <c r="X504" s="34">
        <v>14.78</v>
      </c>
      <c r="Y504" s="34">
        <v>1.853544765965363E-2</v>
      </c>
      <c r="Z504" s="34">
        <v>14.798535447659653</v>
      </c>
      <c r="AA504" s="34">
        <v>14.670797493778149</v>
      </c>
      <c r="AB504" s="34">
        <v>204.8120000000001</v>
      </c>
      <c r="AC504" s="34">
        <v>0.25685264587746831</v>
      </c>
      <c r="AD504" s="34">
        <v>205.06885264587757</v>
      </c>
      <c r="AE504" s="34">
        <v>203.29873993881543</v>
      </c>
    </row>
    <row r="505" spans="1:31" x14ac:dyDescent="0.25">
      <c r="A505" s="18">
        <v>45859</v>
      </c>
      <c r="B505" s="2">
        <v>13</v>
      </c>
      <c r="C505" s="2" t="s">
        <v>178</v>
      </c>
      <c r="D505" s="9">
        <v>39.148628000000002</v>
      </c>
      <c r="E505">
        <v>8.3985780000000003E-3</v>
      </c>
      <c r="G505" s="34">
        <v>55.997999999999998</v>
      </c>
      <c r="H505" s="34">
        <v>0.35060886008130526</v>
      </c>
      <c r="I505" s="34">
        <v>56.348608860081306</v>
      </c>
      <c r="J505" s="34">
        <v>55.875360673378424</v>
      </c>
      <c r="K505" s="34">
        <v>4.8040000000000003</v>
      </c>
      <c r="L505" s="34">
        <v>3.0078305722179198E-2</v>
      </c>
      <c r="M505" s="34">
        <v>4.8340783057221799</v>
      </c>
      <c r="N505" s="34">
        <v>4.7934789220134641</v>
      </c>
      <c r="O505" s="34">
        <v>60.802</v>
      </c>
      <c r="P505" s="34">
        <v>0.38068716580348444</v>
      </c>
      <c r="Q505" s="34">
        <v>61.182687165803486</v>
      </c>
      <c r="R505" s="34">
        <v>60.668839595391887</v>
      </c>
      <c r="S505" s="34"/>
      <c r="T505" s="34">
        <v>194.08900000000011</v>
      </c>
      <c r="U505" s="34">
        <v>1.2152098832872693</v>
      </c>
      <c r="V505" s="34">
        <v>195.30420988328737</v>
      </c>
      <c r="W505" s="34">
        <v>193.6639322428542</v>
      </c>
      <c r="X505" s="34">
        <v>14.982000000000005</v>
      </c>
      <c r="Y505" s="34">
        <v>9.3803741950393191E-2</v>
      </c>
      <c r="Z505" s="34">
        <v>15.075803741950399</v>
      </c>
      <c r="AA505" s="34">
        <v>14.949188428310936</v>
      </c>
      <c r="AB505" s="34">
        <v>209.07100000000011</v>
      </c>
      <c r="AC505" s="34">
        <v>1.3090136252376625</v>
      </c>
      <c r="AD505" s="34">
        <v>210.38001362523778</v>
      </c>
      <c r="AE505" s="34">
        <v>208.61312067116515</v>
      </c>
    </row>
    <row r="506" spans="1:31" x14ac:dyDescent="0.25">
      <c r="A506" s="18">
        <v>45859</v>
      </c>
      <c r="B506" s="2">
        <v>14</v>
      </c>
      <c r="C506" s="2" t="s">
        <v>178</v>
      </c>
      <c r="D506" s="9">
        <v>46.101053</v>
      </c>
      <c r="E506">
        <v>8.3178149999999992E-3</v>
      </c>
      <c r="G506" s="34">
        <v>56.923999999999992</v>
      </c>
      <c r="H506" s="34">
        <v>0.43812661120473162</v>
      </c>
      <c r="I506" s="34">
        <v>57.362126611204722</v>
      </c>
      <c r="J506" s="34">
        <v>56.884999054046148</v>
      </c>
      <c r="K506" s="34">
        <v>4.8240000000000007</v>
      </c>
      <c r="L506" s="34">
        <v>3.7128852021144444E-2</v>
      </c>
      <c r="M506" s="34">
        <v>4.8611288520211451</v>
      </c>
      <c r="N506" s="34">
        <v>4.8206948815388708</v>
      </c>
      <c r="O506" s="34">
        <v>61.74799999999999</v>
      </c>
      <c r="P506" s="34">
        <v>0.47525546322587608</v>
      </c>
      <c r="Q506" s="34">
        <v>62.223255463225868</v>
      </c>
      <c r="R506" s="34">
        <v>61.705693935585018</v>
      </c>
      <c r="S506" s="34"/>
      <c r="T506" s="34">
        <v>197.11999999999998</v>
      </c>
      <c r="U506" s="34">
        <v>1.5171723280281904</v>
      </c>
      <c r="V506" s="34">
        <v>198.63717232802816</v>
      </c>
      <c r="W506" s="34">
        <v>196.9849450764805</v>
      </c>
      <c r="X506" s="34">
        <v>14.999000000000001</v>
      </c>
      <c r="Y506" s="34">
        <v>0.11544271381947459</v>
      </c>
      <c r="Z506" s="34">
        <v>15.114442713819475</v>
      </c>
      <c r="AA506" s="34">
        <v>14.988723575497827</v>
      </c>
      <c r="AB506" s="34">
        <v>212.11899999999997</v>
      </c>
      <c r="AC506" s="34">
        <v>1.632615041847665</v>
      </c>
      <c r="AD506" s="34">
        <v>213.75161504184763</v>
      </c>
      <c r="AE506" s="34">
        <v>211.97366865197833</v>
      </c>
    </row>
    <row r="507" spans="1:31" x14ac:dyDescent="0.25">
      <c r="A507" s="18">
        <v>45859</v>
      </c>
      <c r="B507" s="2">
        <v>15</v>
      </c>
      <c r="C507" s="2" t="s">
        <v>178</v>
      </c>
      <c r="D507" s="9">
        <v>46.497199000000002</v>
      </c>
      <c r="E507">
        <v>8.5809960000000005E-3</v>
      </c>
      <c r="G507" s="34">
        <v>56.784000000000006</v>
      </c>
      <c r="H507" s="34">
        <v>0.51414813907476375</v>
      </c>
      <c r="I507" s="34">
        <v>57.298148139074769</v>
      </c>
      <c r="J507" s="34">
        <v>56.806472959085966</v>
      </c>
      <c r="K507" s="34">
        <v>4.8220000000000001</v>
      </c>
      <c r="L507" s="34">
        <v>4.3660579152904173E-2</v>
      </c>
      <c r="M507" s="34">
        <v>4.8656605791529044</v>
      </c>
      <c r="N507" s="34">
        <v>4.8239083651858357</v>
      </c>
      <c r="O507" s="34">
        <v>61.606000000000009</v>
      </c>
      <c r="P507" s="34">
        <v>0.55780871822766798</v>
      </c>
      <c r="Q507" s="34">
        <v>62.163808718227671</v>
      </c>
      <c r="R507" s="34">
        <v>61.630381324271802</v>
      </c>
      <c r="S507" s="34"/>
      <c r="T507" s="34">
        <v>196.49900000000002</v>
      </c>
      <c r="U507" s="34">
        <v>1.7791912366168638</v>
      </c>
      <c r="V507" s="34">
        <v>198.27819123661689</v>
      </c>
      <c r="W507" s="34">
        <v>196.57676687072825</v>
      </c>
      <c r="X507" s="34">
        <v>15.102000000000002</v>
      </c>
      <c r="Y507" s="34">
        <v>0.13674037046187451</v>
      </c>
      <c r="Z507" s="34">
        <v>15.238740370461876</v>
      </c>
      <c r="AA507" s="34">
        <v>15.107976800297905</v>
      </c>
      <c r="AB507" s="34">
        <v>211.60100000000003</v>
      </c>
      <c r="AC507" s="34">
        <v>1.9159316070787384</v>
      </c>
      <c r="AD507" s="34">
        <v>213.51693160707876</v>
      </c>
      <c r="AE507" s="34">
        <v>211.68474367102615</v>
      </c>
    </row>
    <row r="508" spans="1:31" x14ac:dyDescent="0.25">
      <c r="A508" s="18">
        <v>45859</v>
      </c>
      <c r="B508" s="2">
        <v>16</v>
      </c>
      <c r="C508" s="2" t="s">
        <v>178</v>
      </c>
      <c r="D508" s="9">
        <v>39.834325</v>
      </c>
      <c r="E508">
        <v>8.6036010000000007E-3</v>
      </c>
      <c r="G508" s="34">
        <v>55.972000000000001</v>
      </c>
      <c r="H508" s="34">
        <v>0.53174059264396467</v>
      </c>
      <c r="I508" s="34">
        <v>56.503740592643965</v>
      </c>
      <c r="J508" s="34">
        <v>56.017604953577354</v>
      </c>
      <c r="K508" s="34">
        <v>4.8499999999999996</v>
      </c>
      <c r="L508" s="34">
        <v>4.6075571255685496E-2</v>
      </c>
      <c r="M508" s="34">
        <v>4.8960755712556852</v>
      </c>
      <c r="N508" s="34">
        <v>4.8539516905747542</v>
      </c>
      <c r="O508" s="34">
        <v>60.822000000000003</v>
      </c>
      <c r="P508" s="34">
        <v>0.57781616389965018</v>
      </c>
      <c r="Q508" s="34">
        <v>61.399816163899651</v>
      </c>
      <c r="R508" s="34">
        <v>60.871556644152108</v>
      </c>
      <c r="S508" s="34"/>
      <c r="T508" s="34">
        <v>193.87199999999993</v>
      </c>
      <c r="U508" s="34">
        <v>1.8418068351509804</v>
      </c>
      <c r="V508" s="34">
        <v>195.7138068351509</v>
      </c>
      <c r="W508" s="34">
        <v>194.02996333095018</v>
      </c>
      <c r="X508" s="34">
        <v>15.064000000000002</v>
      </c>
      <c r="Y508" s="34">
        <v>0.14310977430838071</v>
      </c>
      <c r="Z508" s="34">
        <v>15.207109774308382</v>
      </c>
      <c r="AA508" s="34">
        <v>15.076273869447032</v>
      </c>
      <c r="AB508" s="34">
        <v>208.93599999999992</v>
      </c>
      <c r="AC508" s="34">
        <v>1.9849166094593611</v>
      </c>
      <c r="AD508" s="34">
        <v>210.92091660945928</v>
      </c>
      <c r="AE508" s="34">
        <v>209.1062372003972</v>
      </c>
    </row>
    <row r="509" spans="1:31" x14ac:dyDescent="0.25">
      <c r="A509" s="18">
        <v>45859</v>
      </c>
      <c r="B509" s="2">
        <v>17</v>
      </c>
      <c r="C509" s="2" t="s">
        <v>178</v>
      </c>
      <c r="D509" s="9">
        <v>54.606529000000002</v>
      </c>
      <c r="E509">
        <v>8.6690210000000007E-3</v>
      </c>
      <c r="G509" s="34">
        <v>54.036000000000008</v>
      </c>
      <c r="H509" s="34">
        <v>0.72707348478851175</v>
      </c>
      <c r="I509" s="34">
        <v>54.763073484788521</v>
      </c>
      <c r="J509" s="34">
        <v>54.288331250724347</v>
      </c>
      <c r="K509" s="34">
        <v>4.7699999999999996</v>
      </c>
      <c r="L509" s="34">
        <v>6.4182036465341624E-2</v>
      </c>
      <c r="M509" s="34">
        <v>4.8341820364653412</v>
      </c>
      <c r="N509" s="34">
        <v>4.7922744108734001</v>
      </c>
      <c r="O509" s="34">
        <v>58.806000000000012</v>
      </c>
      <c r="P509" s="34">
        <v>0.79125552125385334</v>
      </c>
      <c r="Q509" s="34">
        <v>59.597255521253864</v>
      </c>
      <c r="R509" s="34">
        <v>59.080605661597744</v>
      </c>
      <c r="S509" s="34"/>
      <c r="T509" s="34">
        <v>187.73599999999993</v>
      </c>
      <c r="U509" s="34">
        <v>2.5260542553160108</v>
      </c>
      <c r="V509" s="34">
        <v>190.26205425531595</v>
      </c>
      <c r="W509" s="34">
        <v>188.61266851147346</v>
      </c>
      <c r="X509" s="34">
        <v>14.879</v>
      </c>
      <c r="Y509" s="34">
        <v>0.2002022055697732</v>
      </c>
      <c r="Z509" s="34">
        <v>15.079202205569773</v>
      </c>
      <c r="AA509" s="34">
        <v>14.948480284986443</v>
      </c>
      <c r="AB509" s="34">
        <v>202.61499999999992</v>
      </c>
      <c r="AC509" s="34">
        <v>2.726256460885784</v>
      </c>
      <c r="AD509" s="34">
        <v>205.34125646088572</v>
      </c>
      <c r="AE509" s="34">
        <v>203.56114879645989</v>
      </c>
    </row>
    <row r="510" spans="1:31" x14ac:dyDescent="0.25">
      <c r="A510" s="18">
        <v>45859</v>
      </c>
      <c r="B510" s="2">
        <v>18</v>
      </c>
      <c r="C510" s="2" t="s">
        <v>178</v>
      </c>
      <c r="D510" s="9">
        <v>59.863472000000002</v>
      </c>
      <c r="E510">
        <v>8.7307659999999992E-3</v>
      </c>
      <c r="G510" s="34">
        <v>51.296000000000014</v>
      </c>
      <c r="H510" s="34">
        <v>0.54957337938166473</v>
      </c>
      <c r="I510" s="34">
        <v>51.845573379381676</v>
      </c>
      <c r="J510" s="34">
        <v>51.392921810070469</v>
      </c>
      <c r="K510" s="34">
        <v>4.6179999999999994</v>
      </c>
      <c r="L510" s="34">
        <v>4.9476174867134411E-2</v>
      </c>
      <c r="M510" s="34">
        <v>4.6674761748671338</v>
      </c>
      <c r="N510" s="34">
        <v>4.6267255325737935</v>
      </c>
      <c r="O510" s="34">
        <v>55.914000000000016</v>
      </c>
      <c r="P510" s="34">
        <v>0.59904955424879913</v>
      </c>
      <c r="Q510" s="34">
        <v>56.513049554248809</v>
      </c>
      <c r="R510" s="34">
        <v>56.019647342644262</v>
      </c>
      <c r="S510" s="34"/>
      <c r="T510" s="34">
        <v>180.36200000000002</v>
      </c>
      <c r="U510" s="34">
        <v>1.9323563991741228</v>
      </c>
      <c r="V510" s="34">
        <v>182.29435639917415</v>
      </c>
      <c r="W510" s="34">
        <v>180.70278703033236</v>
      </c>
      <c r="X510" s="34">
        <v>14.64</v>
      </c>
      <c r="Y510" s="34">
        <v>0.15684954526956429</v>
      </c>
      <c r="Z510" s="34">
        <v>14.796849545269565</v>
      </c>
      <c r="AA510" s="34">
        <v>14.66766171435261</v>
      </c>
      <c r="AB510" s="34">
        <v>195.00200000000001</v>
      </c>
      <c r="AC510" s="34">
        <v>2.089205944443687</v>
      </c>
      <c r="AD510" s="34">
        <v>197.09120594444371</v>
      </c>
      <c r="AE510" s="34">
        <v>195.37044874468498</v>
      </c>
    </row>
    <row r="511" spans="1:31" x14ac:dyDescent="0.25">
      <c r="A511" s="18">
        <v>45859</v>
      </c>
      <c r="B511" s="2">
        <v>19</v>
      </c>
      <c r="C511" s="2" t="s">
        <v>178</v>
      </c>
      <c r="D511" s="9">
        <v>61.020409999999998</v>
      </c>
      <c r="E511">
        <v>9.0874770000000001E-3</v>
      </c>
      <c r="G511" s="34">
        <v>49.063999999999993</v>
      </c>
      <c r="H511" s="34">
        <v>0.58027343498674766</v>
      </c>
      <c r="I511" s="34">
        <v>49.644273434986744</v>
      </c>
      <c r="J511" s="34">
        <v>49.193132241964591</v>
      </c>
      <c r="K511" s="34">
        <v>4.4380000000000006</v>
      </c>
      <c r="L511" s="34">
        <v>5.248763868561851E-2</v>
      </c>
      <c r="M511" s="34">
        <v>4.490487638685619</v>
      </c>
      <c r="N511" s="34">
        <v>4.4496804355502793</v>
      </c>
      <c r="O511" s="34">
        <v>53.501999999999995</v>
      </c>
      <c r="P511" s="34">
        <v>0.63276107367236611</v>
      </c>
      <c r="Q511" s="34">
        <v>54.134761073672365</v>
      </c>
      <c r="R511" s="34">
        <v>53.642812677514868</v>
      </c>
      <c r="S511" s="34"/>
      <c r="T511" s="34">
        <v>172.84199999999998</v>
      </c>
      <c r="U511" s="34">
        <v>2.0441794605001515</v>
      </c>
      <c r="V511" s="34">
        <v>174.88617946050013</v>
      </c>
      <c r="W511" s="34">
        <v>173.29690532703495</v>
      </c>
      <c r="X511" s="34">
        <v>14.173000000000002</v>
      </c>
      <c r="Y511" s="34">
        <v>0.16762219537883533</v>
      </c>
      <c r="Z511" s="34">
        <v>14.340622195378836</v>
      </c>
      <c r="AA511" s="34">
        <v>14.210302121012642</v>
      </c>
      <c r="AB511" s="34">
        <v>187.01499999999999</v>
      </c>
      <c r="AC511" s="34">
        <v>2.211801655878987</v>
      </c>
      <c r="AD511" s="34">
        <v>189.22680165587897</v>
      </c>
      <c r="AE511" s="34">
        <v>187.50720744804758</v>
      </c>
    </row>
    <row r="512" spans="1:31" x14ac:dyDescent="0.25">
      <c r="A512" s="18">
        <v>45859</v>
      </c>
      <c r="B512" s="2">
        <v>20</v>
      </c>
      <c r="C512" s="2" t="s">
        <v>178</v>
      </c>
      <c r="D512" s="9">
        <v>64.349577999999994</v>
      </c>
      <c r="E512">
        <v>9.0561540000000003E-3</v>
      </c>
      <c r="G512" s="34">
        <v>46.475999999999999</v>
      </c>
      <c r="H512" s="34">
        <v>0.33159261295820808</v>
      </c>
      <c r="I512" s="34">
        <v>46.80759261295821</v>
      </c>
      <c r="J512" s="34">
        <v>46.383695845885995</v>
      </c>
      <c r="K512" s="34">
        <v>4.2340000000000009</v>
      </c>
      <c r="L512" s="34">
        <v>3.0208346743804397E-2</v>
      </c>
      <c r="M512" s="34">
        <v>4.2642083467438052</v>
      </c>
      <c r="N512" s="34">
        <v>4.2255910192676076</v>
      </c>
      <c r="O512" s="34">
        <v>50.71</v>
      </c>
      <c r="P512" s="34">
        <v>0.36180095970201248</v>
      </c>
      <c r="Q512" s="34">
        <v>51.071800959702017</v>
      </c>
      <c r="R512" s="34">
        <v>50.609286865153607</v>
      </c>
      <c r="S512" s="34"/>
      <c r="T512" s="34">
        <v>165.226</v>
      </c>
      <c r="U512" s="34">
        <v>1.178838993644739</v>
      </c>
      <c r="V512" s="34">
        <v>166.40483899364474</v>
      </c>
      <c r="W512" s="34">
        <v>164.8978511453731</v>
      </c>
      <c r="X512" s="34">
        <v>13.440000000000001</v>
      </c>
      <c r="Y512" s="34">
        <v>9.5890453527806105E-2</v>
      </c>
      <c r="Z512" s="34">
        <v>13.535890453527808</v>
      </c>
      <c r="AA512" s="34">
        <v>13.413307345053529</v>
      </c>
      <c r="AB512" s="34">
        <v>178.666</v>
      </c>
      <c r="AC512" s="34">
        <v>1.274729447172545</v>
      </c>
      <c r="AD512" s="34">
        <v>179.94072944717254</v>
      </c>
      <c r="AE512" s="34">
        <v>178.31115849042664</v>
      </c>
    </row>
    <row r="513" spans="1:31" x14ac:dyDescent="0.25">
      <c r="A513" s="18">
        <v>45859</v>
      </c>
      <c r="B513" s="2">
        <v>21</v>
      </c>
      <c r="C513" s="2" t="s">
        <v>178</v>
      </c>
      <c r="D513" s="9">
        <v>51.646549</v>
      </c>
      <c r="E513">
        <v>9.1051550000000002E-3</v>
      </c>
      <c r="G513" s="34">
        <v>42.774000000000001</v>
      </c>
      <c r="H513" s="34">
        <v>0.18969636655877067</v>
      </c>
      <c r="I513" s="34">
        <v>42.963696366558771</v>
      </c>
      <c r="J513" s="34">
        <v>42.57250525176832</v>
      </c>
      <c r="K513" s="34">
        <v>4.0119999999999996</v>
      </c>
      <c r="L513" s="34">
        <v>1.7792626890956835E-2</v>
      </c>
      <c r="M513" s="34">
        <v>4.0297926268909565</v>
      </c>
      <c r="N513" s="34">
        <v>3.9931007404052572</v>
      </c>
      <c r="O513" s="34">
        <v>46.786000000000001</v>
      </c>
      <c r="P513" s="34">
        <v>0.20748899344972752</v>
      </c>
      <c r="Q513" s="34">
        <v>46.993488993449731</v>
      </c>
      <c r="R513" s="34">
        <v>46.565605992173573</v>
      </c>
      <c r="S513" s="34"/>
      <c r="T513" s="34">
        <v>153.96899999999999</v>
      </c>
      <c r="U513" s="34">
        <v>0.68282975318388173</v>
      </c>
      <c r="V513" s="34">
        <v>154.65182975318388</v>
      </c>
      <c r="W513" s="34">
        <v>153.24370087224753</v>
      </c>
      <c r="X513" s="34">
        <v>12.574999999999998</v>
      </c>
      <c r="Y513" s="34">
        <v>5.5768265990474138E-2</v>
      </c>
      <c r="Z513" s="34">
        <v>12.630768265990472</v>
      </c>
      <c r="AA513" s="34">
        <v>12.515763163159548</v>
      </c>
      <c r="AB513" s="34">
        <v>166.54399999999998</v>
      </c>
      <c r="AC513" s="34">
        <v>0.73859801917435586</v>
      </c>
      <c r="AD513" s="34">
        <v>167.28259801917434</v>
      </c>
      <c r="AE513" s="34">
        <v>165.75946403540706</v>
      </c>
    </row>
    <row r="514" spans="1:31" x14ac:dyDescent="0.25">
      <c r="A514" s="18">
        <v>45859</v>
      </c>
      <c r="B514" s="2">
        <v>22</v>
      </c>
      <c r="C514" s="2" t="s">
        <v>178</v>
      </c>
      <c r="D514" s="9">
        <v>48.961638000000001</v>
      </c>
      <c r="E514">
        <v>9.3097849999999992E-3</v>
      </c>
      <c r="G514" s="34">
        <v>39.657999999999987</v>
      </c>
      <c r="H514" s="34">
        <v>0.27770591652841581</v>
      </c>
      <c r="I514" s="34">
        <v>39.935705916528406</v>
      </c>
      <c r="J514" s="34">
        <v>39.563913080622299</v>
      </c>
      <c r="K514" s="34">
        <v>3.6360000000000001</v>
      </c>
      <c r="L514" s="34">
        <v>2.5461160736732064E-2</v>
      </c>
      <c r="M514" s="34">
        <v>3.661461160736732</v>
      </c>
      <c r="N514" s="34">
        <v>3.6273737445444225</v>
      </c>
      <c r="O514" s="34">
        <v>43.29399999999999</v>
      </c>
      <c r="P514" s="34">
        <v>0.30316707726514786</v>
      </c>
      <c r="Q514" s="34">
        <v>43.597167077265141</v>
      </c>
      <c r="R514" s="34">
        <v>43.191286825166721</v>
      </c>
      <c r="S514" s="34"/>
      <c r="T514" s="34">
        <v>143.42300000000006</v>
      </c>
      <c r="U514" s="34">
        <v>1.0043223477294621</v>
      </c>
      <c r="V514" s="34">
        <v>144.42732234772953</v>
      </c>
      <c r="W514" s="34">
        <v>143.08273502854647</v>
      </c>
      <c r="X514" s="34">
        <v>11.75</v>
      </c>
      <c r="Y514" s="34">
        <v>8.2279603590924566E-2</v>
      </c>
      <c r="Z514" s="34">
        <v>11.832279603590925</v>
      </c>
      <c r="AA514" s="34">
        <v>11.722123624421608</v>
      </c>
      <c r="AB514" s="34">
        <v>155.17300000000006</v>
      </c>
      <c r="AC514" s="34">
        <v>1.0866019513203866</v>
      </c>
      <c r="AD514" s="34">
        <v>156.25960195132046</v>
      </c>
      <c r="AE514" s="34">
        <v>154.80485865296808</v>
      </c>
    </row>
    <row r="515" spans="1:31" x14ac:dyDescent="0.25">
      <c r="A515" s="18">
        <v>45859</v>
      </c>
      <c r="B515" s="2">
        <v>23</v>
      </c>
      <c r="C515" s="2" t="s">
        <v>178</v>
      </c>
      <c r="D515" s="9">
        <v>34.943223000000003</v>
      </c>
      <c r="E515">
        <v>9.6194669999999996E-3</v>
      </c>
      <c r="G515" s="34">
        <v>35.684000000000005</v>
      </c>
      <c r="H515" s="34">
        <v>0.2001864652773078</v>
      </c>
      <c r="I515" s="34">
        <v>35.88418646527731</v>
      </c>
      <c r="J515" s="34">
        <v>35.538999717752723</v>
      </c>
      <c r="K515" s="34">
        <v>3.3279999999999994</v>
      </c>
      <c r="L515" s="34">
        <v>1.8670007746970075E-2</v>
      </c>
      <c r="M515" s="34">
        <v>3.3466700077469693</v>
      </c>
      <c r="N515" s="34">
        <v>3.3144768260475574</v>
      </c>
      <c r="O515" s="34">
        <v>39.012</v>
      </c>
      <c r="P515" s="34">
        <v>0.21885647302427788</v>
      </c>
      <c r="Q515" s="34">
        <v>39.230856473024282</v>
      </c>
      <c r="R515" s="34">
        <v>38.853476543800284</v>
      </c>
      <c r="S515" s="34"/>
      <c r="T515" s="34">
        <v>130.44400000000002</v>
      </c>
      <c r="U515" s="34">
        <v>0.73178800797649202</v>
      </c>
      <c r="V515" s="34">
        <v>131.17578800797651</v>
      </c>
      <c r="W515" s="34">
        <v>129.91394684403477</v>
      </c>
      <c r="X515" s="34">
        <v>10.920999999999999</v>
      </c>
      <c r="Y515" s="34">
        <v>6.1266572898034916E-2</v>
      </c>
      <c r="Z515" s="34">
        <v>10.982266572898034</v>
      </c>
      <c r="AA515" s="34">
        <v>10.876623022014838</v>
      </c>
      <c r="AB515" s="34">
        <v>141.36500000000001</v>
      </c>
      <c r="AC515" s="34">
        <v>0.79305458087452696</v>
      </c>
      <c r="AD515" s="34">
        <v>142.15805458087453</v>
      </c>
      <c r="AE515" s="34">
        <v>140.79056986604959</v>
      </c>
    </row>
    <row r="516" spans="1:31" x14ac:dyDescent="0.25">
      <c r="A516" s="18">
        <v>45859</v>
      </c>
      <c r="B516" s="2">
        <v>24</v>
      </c>
      <c r="C516" s="2" t="s">
        <v>23</v>
      </c>
      <c r="D516" s="9">
        <v>26.172654999999999</v>
      </c>
      <c r="E516">
        <v>9.5214600000000007E-3</v>
      </c>
      <c r="G516" s="34">
        <v>32.943999999999996</v>
      </c>
      <c r="H516" s="34">
        <v>0.29869442156495313</v>
      </c>
      <c r="I516" s="34">
        <v>33.242694421564948</v>
      </c>
      <c r="J516" s="34">
        <v>32.926175436337793</v>
      </c>
      <c r="K516" s="34">
        <v>3.0779999999999994</v>
      </c>
      <c r="L516" s="34">
        <v>2.7907401334899395E-2</v>
      </c>
      <c r="M516" s="34">
        <v>3.1059074013348988</v>
      </c>
      <c r="N516" s="34">
        <v>3.0763346282493846</v>
      </c>
      <c r="O516" s="34">
        <v>36.021999999999991</v>
      </c>
      <c r="P516" s="34">
        <v>0.32660182289985251</v>
      </c>
      <c r="Q516" s="34">
        <v>36.348601822899845</v>
      </c>
      <c r="R516" s="34">
        <v>36.002510064587177</v>
      </c>
      <c r="S516" s="34"/>
      <c r="T516" s="34">
        <v>120.01399999999997</v>
      </c>
      <c r="U516" s="34">
        <v>1.0881347835629029</v>
      </c>
      <c r="V516" s="34">
        <v>121.10213478356287</v>
      </c>
      <c r="W516" s="34">
        <v>119.94906565130657</v>
      </c>
      <c r="X516" s="34">
        <v>10.173</v>
      </c>
      <c r="Y516" s="34">
        <v>9.2235865425578809E-2</v>
      </c>
      <c r="Z516" s="34">
        <v>10.265235865425579</v>
      </c>
      <c r="AA516" s="34">
        <v>10.167495832742365</v>
      </c>
      <c r="AB516" s="34">
        <v>130.18699999999995</v>
      </c>
      <c r="AC516" s="34">
        <v>1.1803706489884818</v>
      </c>
      <c r="AD516" s="34">
        <v>131.36737064898844</v>
      </c>
      <c r="AE516" s="34">
        <v>130.11656148404893</v>
      </c>
    </row>
    <row r="517" spans="1:31" x14ac:dyDescent="0.25">
      <c r="A517" s="18">
        <v>45860</v>
      </c>
      <c r="B517" s="2">
        <v>1</v>
      </c>
      <c r="C517" s="2" t="s">
        <v>23</v>
      </c>
      <c r="D517" s="9">
        <v>24.307780000000001</v>
      </c>
      <c r="E517">
        <v>9.5038039999999994E-3</v>
      </c>
      <c r="G517" s="34">
        <v>31.195999999999998</v>
      </c>
      <c r="H517" s="34">
        <v>0.26390706716454287</v>
      </c>
      <c r="I517" s="34">
        <v>31.45990706716454</v>
      </c>
      <c r="J517" s="34">
        <v>31.160918276539995</v>
      </c>
      <c r="K517" s="34">
        <v>2.8699999999999997</v>
      </c>
      <c r="L517" s="34">
        <v>2.4279179470516672E-2</v>
      </c>
      <c r="M517" s="34">
        <v>2.8942791794705163</v>
      </c>
      <c r="N517" s="34">
        <v>2.866772517427548</v>
      </c>
      <c r="O517" s="34">
        <v>34.065999999999995</v>
      </c>
      <c r="P517" s="34">
        <v>0.28818624663505954</v>
      </c>
      <c r="Q517" s="34">
        <v>34.354186246635059</v>
      </c>
      <c r="R517" s="34">
        <v>34.027690793967544</v>
      </c>
      <c r="S517" s="34"/>
      <c r="T517" s="34">
        <v>112.14599999999997</v>
      </c>
      <c r="U517" s="34">
        <v>0.94871528254374982</v>
      </c>
      <c r="V517" s="34">
        <v>113.09471528254372</v>
      </c>
      <c r="W517" s="34">
        <v>112.01988527506262</v>
      </c>
      <c r="X517" s="34">
        <v>9.5739999999999981</v>
      </c>
      <c r="Y517" s="34">
        <v>8.0992635627430865E-2</v>
      </c>
      <c r="Z517" s="34">
        <v>9.6549926356274298</v>
      </c>
      <c r="AA517" s="34">
        <v>9.5632334779969845</v>
      </c>
      <c r="AB517" s="34">
        <v>121.71999999999997</v>
      </c>
      <c r="AC517" s="34">
        <v>1.0297079181711806</v>
      </c>
      <c r="AD517" s="34">
        <v>122.74970791817114</v>
      </c>
      <c r="AE517" s="34">
        <v>121.58311875305961</v>
      </c>
    </row>
    <row r="518" spans="1:31" x14ac:dyDescent="0.25">
      <c r="A518" s="18">
        <v>45860</v>
      </c>
      <c r="B518" s="2">
        <v>2</v>
      </c>
      <c r="C518" s="2" t="s">
        <v>23</v>
      </c>
      <c r="D518" s="9">
        <v>24.388984000000001</v>
      </c>
      <c r="E518">
        <v>9.4347279999999999E-3</v>
      </c>
      <c r="G518" s="34">
        <v>29.588000000000005</v>
      </c>
      <c r="H518" s="34">
        <v>0.35160452842936091</v>
      </c>
      <c r="I518" s="34">
        <v>29.939604528429367</v>
      </c>
      <c r="J518" s="34">
        <v>29.657132503276067</v>
      </c>
      <c r="K518" s="34">
        <v>2.794</v>
      </c>
      <c r="L518" s="34">
        <v>3.3202076937665075E-2</v>
      </c>
      <c r="M518" s="34">
        <v>2.8272020769376649</v>
      </c>
      <c r="N518" s="34">
        <v>2.800528194340723</v>
      </c>
      <c r="O518" s="34">
        <v>32.382000000000005</v>
      </c>
      <c r="P518" s="34">
        <v>0.38480660536702599</v>
      </c>
      <c r="Q518" s="34">
        <v>32.76680660536703</v>
      </c>
      <c r="R518" s="34">
        <v>32.457660697616788</v>
      </c>
      <c r="S518" s="34"/>
      <c r="T518" s="34">
        <v>108.05500000000001</v>
      </c>
      <c r="U518" s="34">
        <v>1.2840552696848244</v>
      </c>
      <c r="V518" s="34">
        <v>109.33905526968483</v>
      </c>
      <c r="W518" s="34">
        <v>108.3074710234384</v>
      </c>
      <c r="X518" s="34">
        <v>9.3520000000000003</v>
      </c>
      <c r="Y518" s="34">
        <v>0.11113307928455397</v>
      </c>
      <c r="Z518" s="34">
        <v>9.4631330792845549</v>
      </c>
      <c r="AA518" s="34">
        <v>9.3738509926537024</v>
      </c>
      <c r="AB518" s="34">
        <v>117.40700000000001</v>
      </c>
      <c r="AC518" s="34">
        <v>1.3951883489693784</v>
      </c>
      <c r="AD518" s="34">
        <v>118.80218834896939</v>
      </c>
      <c r="AE518" s="34">
        <v>117.6813220160921</v>
      </c>
    </row>
    <row r="519" spans="1:31" x14ac:dyDescent="0.25">
      <c r="A519" s="18">
        <v>45860</v>
      </c>
      <c r="B519" s="2">
        <v>3</v>
      </c>
      <c r="C519" s="2" t="s">
        <v>23</v>
      </c>
      <c r="D519" s="9">
        <v>21.678799999999999</v>
      </c>
      <c r="E519">
        <v>9.5168730000000003E-3</v>
      </c>
      <c r="G519" s="34">
        <v>28.845999999999997</v>
      </c>
      <c r="H519" s="34">
        <v>0.36995978649071215</v>
      </c>
      <c r="I519" s="34">
        <v>29.215959786490707</v>
      </c>
      <c r="J519" s="34">
        <v>28.937915207629565</v>
      </c>
      <c r="K519" s="34">
        <v>2.7520000000000002</v>
      </c>
      <c r="L519" s="34">
        <v>3.5295338432449565E-2</v>
      </c>
      <c r="M519" s="34">
        <v>2.7872953384324499</v>
      </c>
      <c r="N519" s="34">
        <v>2.7607690026830962</v>
      </c>
      <c r="O519" s="34">
        <v>31.597999999999995</v>
      </c>
      <c r="P519" s="34">
        <v>0.40525512492316174</v>
      </c>
      <c r="Q519" s="34">
        <v>32.003255124923157</v>
      </c>
      <c r="R519" s="34">
        <v>31.698684210312663</v>
      </c>
      <c r="S519" s="34"/>
      <c r="T519" s="34">
        <v>105.40500000000007</v>
      </c>
      <c r="U519" s="34">
        <v>1.3518550681222197</v>
      </c>
      <c r="V519" s="34">
        <v>106.75685506812229</v>
      </c>
      <c r="W519" s="34">
        <v>105.74086363655957</v>
      </c>
      <c r="X519" s="34">
        <v>9.0739999999999998</v>
      </c>
      <c r="Y519" s="34">
        <v>0.1163771442354823</v>
      </c>
      <c r="Z519" s="34">
        <v>9.190377144235482</v>
      </c>
      <c r="AA519" s="34">
        <v>9.1029134921316892</v>
      </c>
      <c r="AB519" s="34">
        <v>114.47900000000007</v>
      </c>
      <c r="AC519" s="34">
        <v>1.4682322123577021</v>
      </c>
      <c r="AD519" s="34">
        <v>115.94723221235778</v>
      </c>
      <c r="AE519" s="34">
        <v>114.84377712869126</v>
      </c>
    </row>
    <row r="520" spans="1:31" x14ac:dyDescent="0.25">
      <c r="A520" s="18">
        <v>45860</v>
      </c>
      <c r="B520" s="2">
        <v>4</v>
      </c>
      <c r="C520" s="2" t="s">
        <v>23</v>
      </c>
      <c r="D520" s="9">
        <v>20.869007</v>
      </c>
      <c r="E520">
        <v>9.4386539999999994E-3</v>
      </c>
      <c r="G520" s="34">
        <v>28.367999999999999</v>
      </c>
      <c r="H520" s="34">
        <v>0.31339553476394943</v>
      </c>
      <c r="I520" s="34">
        <v>28.681395534763947</v>
      </c>
      <c r="J520" s="34">
        <v>28.410681766074166</v>
      </c>
      <c r="K520" s="34">
        <v>2.6939999999999995</v>
      </c>
      <c r="L520" s="34">
        <v>2.9761970200721931E-2</v>
      </c>
      <c r="M520" s="34">
        <v>2.7237619702007216</v>
      </c>
      <c r="N520" s="34">
        <v>2.6980533233856385</v>
      </c>
      <c r="O520" s="34">
        <v>31.061999999999998</v>
      </c>
      <c r="P520" s="34">
        <v>0.34315750496467134</v>
      </c>
      <c r="Q520" s="34">
        <v>31.40515750496467</v>
      </c>
      <c r="R520" s="34">
        <v>31.108735089459806</v>
      </c>
      <c r="S520" s="34"/>
      <c r="T520" s="34">
        <v>104.88699999999997</v>
      </c>
      <c r="U520" s="34">
        <v>1.1587393349825985</v>
      </c>
      <c r="V520" s="34">
        <v>106.04573933498257</v>
      </c>
      <c r="W520" s="34">
        <v>105.04481029322548</v>
      </c>
      <c r="X520" s="34">
        <v>8.9260000000000019</v>
      </c>
      <c r="Y520" s="34">
        <v>9.8610002231493701E-2</v>
      </c>
      <c r="Z520" s="34">
        <v>9.0246100022314959</v>
      </c>
      <c r="AA520" s="34">
        <v>8.9394298309354934</v>
      </c>
      <c r="AB520" s="34">
        <v>113.81299999999997</v>
      </c>
      <c r="AC520" s="34">
        <v>1.2573493372140923</v>
      </c>
      <c r="AD520" s="34">
        <v>115.07034933721407</v>
      </c>
      <c r="AE520" s="34">
        <v>113.98424012416098</v>
      </c>
    </row>
    <row r="521" spans="1:31" x14ac:dyDescent="0.25">
      <c r="A521" s="18">
        <v>45860</v>
      </c>
      <c r="B521" s="2">
        <v>5</v>
      </c>
      <c r="C521" s="2" t="s">
        <v>23</v>
      </c>
      <c r="D521" s="9">
        <v>21.244658000000001</v>
      </c>
      <c r="E521">
        <v>9.4502289999999992E-3</v>
      </c>
      <c r="G521" s="34">
        <v>29.004000000000001</v>
      </c>
      <c r="H521" s="34">
        <v>0.32931675457613196</v>
      </c>
      <c r="I521" s="34">
        <v>29.333316754576135</v>
      </c>
      <c r="J521" s="34">
        <v>29.056110193915853</v>
      </c>
      <c r="K521" s="34">
        <v>2.7779999999999996</v>
      </c>
      <c r="L521" s="34">
        <v>3.1541923328247637E-2</v>
      </c>
      <c r="M521" s="34">
        <v>2.809541923328247</v>
      </c>
      <c r="N521" s="34">
        <v>2.7829911087676944</v>
      </c>
      <c r="O521" s="34">
        <v>31.782</v>
      </c>
      <c r="P521" s="34">
        <v>0.36085867790437959</v>
      </c>
      <c r="Q521" s="34">
        <v>32.142858677904385</v>
      </c>
      <c r="R521" s="34">
        <v>31.839101302683545</v>
      </c>
      <c r="S521" s="34"/>
      <c r="T521" s="34">
        <v>107.52800000000002</v>
      </c>
      <c r="U521" s="34">
        <v>1.2208927039740147</v>
      </c>
      <c r="V521" s="34">
        <v>108.74889270397404</v>
      </c>
      <c r="W521" s="34">
        <v>107.72119076442505</v>
      </c>
      <c r="X521" s="34">
        <v>9.3579999999999988</v>
      </c>
      <c r="Y521" s="34">
        <v>0.10625245446570965</v>
      </c>
      <c r="Z521" s="34">
        <v>9.4642524544657078</v>
      </c>
      <c r="AA521" s="34">
        <v>9.3748131014571943</v>
      </c>
      <c r="AB521" s="34">
        <v>116.88600000000002</v>
      </c>
      <c r="AC521" s="34">
        <v>1.3271451584397245</v>
      </c>
      <c r="AD521" s="34">
        <v>118.21314515843974</v>
      </c>
      <c r="AE521" s="34">
        <v>117.09600386588224</v>
      </c>
    </row>
    <row r="522" spans="1:31" x14ac:dyDescent="0.25">
      <c r="A522" s="18">
        <v>45860</v>
      </c>
      <c r="B522" s="2">
        <v>6</v>
      </c>
      <c r="C522" s="2" t="s">
        <v>23</v>
      </c>
      <c r="D522" s="9">
        <v>26.075113999999999</v>
      </c>
      <c r="E522">
        <v>9.536681E-3</v>
      </c>
      <c r="G522" s="34">
        <v>30.886000000000003</v>
      </c>
      <c r="H522" s="34">
        <v>0.40094107959193626</v>
      </c>
      <c r="I522" s="34">
        <v>31.286941079591941</v>
      </c>
      <c r="J522" s="34">
        <v>30.988567503050074</v>
      </c>
      <c r="K522" s="34">
        <v>2.8499999999999996</v>
      </c>
      <c r="L522" s="34">
        <v>3.6996764774882417E-2</v>
      </c>
      <c r="M522" s="34">
        <v>2.886996764774882</v>
      </c>
      <c r="N522" s="34">
        <v>2.859464397581192</v>
      </c>
      <c r="O522" s="34">
        <v>33.736000000000004</v>
      </c>
      <c r="P522" s="34">
        <v>0.43793784436681865</v>
      </c>
      <c r="Q522" s="34">
        <v>34.173937844366826</v>
      </c>
      <c r="R522" s="34">
        <v>33.84803190063127</v>
      </c>
      <c r="S522" s="34"/>
      <c r="T522" s="34">
        <v>114.09700000000004</v>
      </c>
      <c r="U522" s="34">
        <v>1.4811297791297406</v>
      </c>
      <c r="V522" s="34">
        <v>115.57812977912978</v>
      </c>
      <c r="W522" s="34">
        <v>114.47589802484961</v>
      </c>
      <c r="X522" s="34">
        <v>9.782</v>
      </c>
      <c r="Y522" s="34">
        <v>0.12698328176417537</v>
      </c>
      <c r="Z522" s="34">
        <v>9.9089832817641756</v>
      </c>
      <c r="AA522" s="34">
        <v>9.8144844691716564</v>
      </c>
      <c r="AB522" s="34">
        <v>123.87900000000003</v>
      </c>
      <c r="AC522" s="34">
        <v>1.608113060893916</v>
      </c>
      <c r="AD522" s="34">
        <v>125.48711306089396</v>
      </c>
      <c r="AE522" s="34">
        <v>124.29038249402127</v>
      </c>
    </row>
    <row r="523" spans="1:31" x14ac:dyDescent="0.25">
      <c r="A523" s="18">
        <v>45860</v>
      </c>
      <c r="B523" s="2">
        <v>7</v>
      </c>
      <c r="C523" s="2" t="s">
        <v>23</v>
      </c>
      <c r="D523" s="9">
        <v>24.636030999999999</v>
      </c>
      <c r="E523">
        <v>9.5008939999999993E-3</v>
      </c>
      <c r="G523" s="34">
        <v>34.032000000000004</v>
      </c>
      <c r="H523" s="34">
        <v>0.30407924712188916</v>
      </c>
      <c r="I523" s="34">
        <v>34.336079247121894</v>
      </c>
      <c r="J523" s="34">
        <v>34.009855797819391</v>
      </c>
      <c r="K523" s="34">
        <v>3.0779999999999998</v>
      </c>
      <c r="L523" s="34">
        <v>2.7502230919169455E-2</v>
      </c>
      <c r="M523" s="34">
        <v>3.1055022309191691</v>
      </c>
      <c r="N523" s="34">
        <v>3.0759971834064426</v>
      </c>
      <c r="O523" s="34">
        <v>37.110000000000007</v>
      </c>
      <c r="P523" s="34">
        <v>0.33158147804105864</v>
      </c>
      <c r="Q523" s="34">
        <v>37.441581478041066</v>
      </c>
      <c r="R523" s="34">
        <v>37.085852981225834</v>
      </c>
      <c r="S523" s="34"/>
      <c r="T523" s="34">
        <v>124.467</v>
      </c>
      <c r="U523" s="34">
        <v>1.1121248134555766</v>
      </c>
      <c r="V523" s="34">
        <v>125.57912481345558</v>
      </c>
      <c r="W523" s="34">
        <v>124.38601085999017</v>
      </c>
      <c r="X523" s="34">
        <v>10.323</v>
      </c>
      <c r="Y523" s="34">
        <v>9.2237014223062477E-2</v>
      </c>
      <c r="Z523" s="34">
        <v>10.415237014223063</v>
      </c>
      <c r="AA523" s="34">
        <v>10.316282951366054</v>
      </c>
      <c r="AB523" s="34">
        <v>134.79</v>
      </c>
      <c r="AC523" s="34">
        <v>1.204361827678639</v>
      </c>
      <c r="AD523" s="34">
        <v>135.99436182767863</v>
      </c>
      <c r="AE523" s="34">
        <v>134.70229381135621</v>
      </c>
    </row>
    <row r="524" spans="1:31" x14ac:dyDescent="0.25">
      <c r="A524" s="18">
        <v>45860</v>
      </c>
      <c r="B524" s="2">
        <v>8</v>
      </c>
      <c r="C524" s="2" t="s">
        <v>178</v>
      </c>
      <c r="D524" s="9">
        <v>23.141483999999998</v>
      </c>
      <c r="E524">
        <v>9.2704899999999993E-3</v>
      </c>
      <c r="G524" s="34">
        <v>38.396000000000001</v>
      </c>
      <c r="H524" s="34">
        <v>0.40524853227562424</v>
      </c>
      <c r="I524" s="34">
        <v>38.801248532275622</v>
      </c>
      <c r="J524" s="34">
        <v>38.441541945769643</v>
      </c>
      <c r="K524" s="34">
        <v>3.2839999999999998</v>
      </c>
      <c r="L524" s="34">
        <v>3.466080268760157E-2</v>
      </c>
      <c r="M524" s="34">
        <v>3.3186608026876012</v>
      </c>
      <c r="N524" s="34">
        <v>3.2878951909028937</v>
      </c>
      <c r="O524" s="34">
        <v>41.68</v>
      </c>
      <c r="P524" s="34">
        <v>0.43990933496322582</v>
      </c>
      <c r="Q524" s="34">
        <v>42.119909334963225</v>
      </c>
      <c r="R524" s="34">
        <v>41.729437136672537</v>
      </c>
      <c r="S524" s="34"/>
      <c r="T524" s="34">
        <v>139.39999999999998</v>
      </c>
      <c r="U524" s="34">
        <v>1.4712898582983125</v>
      </c>
      <c r="V524" s="34">
        <v>140.8712898582983</v>
      </c>
      <c r="W524" s="34">
        <v>139.56534397437983</v>
      </c>
      <c r="X524" s="34">
        <v>11.167999999999999</v>
      </c>
      <c r="Y524" s="34">
        <v>0.11787205980972422</v>
      </c>
      <c r="Z524" s="34">
        <v>11.285872059809723</v>
      </c>
      <c r="AA524" s="34">
        <v>11.181246495737977</v>
      </c>
      <c r="AB524" s="34">
        <v>150.56799999999998</v>
      </c>
      <c r="AC524" s="34">
        <v>1.5891619181080368</v>
      </c>
      <c r="AD524" s="34">
        <v>152.15716191810802</v>
      </c>
      <c r="AE524" s="34">
        <v>150.74659047011781</v>
      </c>
    </row>
    <row r="525" spans="1:31" x14ac:dyDescent="0.25">
      <c r="A525" s="18">
        <v>45860</v>
      </c>
      <c r="B525" s="2">
        <v>9</v>
      </c>
      <c r="C525" s="2" t="s">
        <v>178</v>
      </c>
      <c r="D525" s="9">
        <v>21.213736999999998</v>
      </c>
      <c r="E525">
        <v>8.7368289999999998E-3</v>
      </c>
      <c r="G525" s="34">
        <v>43.218000000000004</v>
      </c>
      <c r="H525" s="34">
        <v>0.2597349455308226</v>
      </c>
      <c r="I525" s="34">
        <v>43.477734945530827</v>
      </c>
      <c r="J525" s="34">
        <v>43.097877410004401</v>
      </c>
      <c r="K525" s="34">
        <v>3.74</v>
      </c>
      <c r="L525" s="34">
        <v>2.2476947019419609E-2</v>
      </c>
      <c r="M525" s="34">
        <v>3.7624769470194197</v>
      </c>
      <c r="N525" s="34">
        <v>3.7296048293168691</v>
      </c>
      <c r="O525" s="34">
        <v>46.958000000000006</v>
      </c>
      <c r="P525" s="34">
        <v>0.2822118925502422</v>
      </c>
      <c r="Q525" s="34">
        <v>47.240211892550249</v>
      </c>
      <c r="R525" s="34">
        <v>46.82748223932127</v>
      </c>
      <c r="S525" s="34"/>
      <c r="T525" s="34">
        <v>156.18899999999999</v>
      </c>
      <c r="U525" s="34">
        <v>0.93867697273158512</v>
      </c>
      <c r="V525" s="34">
        <v>157.12767697273159</v>
      </c>
      <c r="W525" s="34">
        <v>155.75487932785362</v>
      </c>
      <c r="X525" s="34">
        <v>12.126999999999995</v>
      </c>
      <c r="Y525" s="34">
        <v>7.2881801204412164E-2</v>
      </c>
      <c r="Z525" s="34">
        <v>12.199881801204407</v>
      </c>
      <c r="AA525" s="34">
        <v>12.093293520087073</v>
      </c>
      <c r="AB525" s="34">
        <v>168.31599999999997</v>
      </c>
      <c r="AC525" s="34">
        <v>1.0115587739359972</v>
      </c>
      <c r="AD525" s="34">
        <v>169.327558773936</v>
      </c>
      <c r="AE525" s="34">
        <v>167.8481728479407</v>
      </c>
    </row>
    <row r="526" spans="1:31" x14ac:dyDescent="0.25">
      <c r="A526" s="18">
        <v>45860</v>
      </c>
      <c r="B526" s="2">
        <v>10</v>
      </c>
      <c r="C526" s="2" t="s">
        <v>178</v>
      </c>
      <c r="D526" s="9">
        <v>24.099726</v>
      </c>
      <c r="E526">
        <v>8.4810389999999992E-3</v>
      </c>
      <c r="G526" s="34">
        <v>47.623999999999995</v>
      </c>
      <c r="H526" s="34">
        <v>9.93981088768357E-2</v>
      </c>
      <c r="I526" s="34">
        <v>47.723398108876829</v>
      </c>
      <c r="J526" s="34">
        <v>47.318654108302923</v>
      </c>
      <c r="K526" s="34">
        <v>4.16</v>
      </c>
      <c r="L526" s="34">
        <v>8.6825158098361443E-3</v>
      </c>
      <c r="M526" s="34">
        <v>4.1686825158098362</v>
      </c>
      <c r="N526" s="34">
        <v>4.1333277568146354</v>
      </c>
      <c r="O526" s="34">
        <v>51.783999999999992</v>
      </c>
      <c r="P526" s="34">
        <v>0.10808062468667184</v>
      </c>
      <c r="Q526" s="34">
        <v>51.892080624686663</v>
      </c>
      <c r="R526" s="34">
        <v>51.45198186511756</v>
      </c>
      <c r="S526" s="34"/>
      <c r="T526" s="34">
        <v>170.32400000000004</v>
      </c>
      <c r="U526" s="34">
        <v>0.35549058240253173</v>
      </c>
      <c r="V526" s="34">
        <v>170.67949058240256</v>
      </c>
      <c r="W526" s="34">
        <v>169.23195116627309</v>
      </c>
      <c r="X526" s="34">
        <v>13.096</v>
      </c>
      <c r="Y526" s="34">
        <v>2.7333227655195712E-2</v>
      </c>
      <c r="Z526" s="34">
        <v>13.123333227655197</v>
      </c>
      <c r="AA526" s="34">
        <v>13.012033726741457</v>
      </c>
      <c r="AB526" s="34">
        <v>183.42000000000004</v>
      </c>
      <c r="AC526" s="34">
        <v>0.38282381005772742</v>
      </c>
      <c r="AD526" s="34">
        <v>183.80282381005776</v>
      </c>
      <c r="AE526" s="34">
        <v>182.24398489301456</v>
      </c>
    </row>
    <row r="527" spans="1:31" x14ac:dyDescent="0.25">
      <c r="A527" s="18">
        <v>45860</v>
      </c>
      <c r="B527" s="2">
        <v>11</v>
      </c>
      <c r="C527" s="2" t="s">
        <v>178</v>
      </c>
      <c r="D527" s="9">
        <v>29.317885</v>
      </c>
      <c r="E527">
        <v>8.5412630000000003E-3</v>
      </c>
      <c r="G527" s="34">
        <v>51.49</v>
      </c>
      <c r="H527" s="34">
        <v>0.22329667634975142</v>
      </c>
      <c r="I527" s="34">
        <v>51.713296676349756</v>
      </c>
      <c r="J527" s="34">
        <v>51.271599808840023</v>
      </c>
      <c r="K527" s="34">
        <v>4.4840000000000009</v>
      </c>
      <c r="L527" s="34">
        <v>1.9445762220863964E-2</v>
      </c>
      <c r="M527" s="34">
        <v>4.5034457622208652</v>
      </c>
      <c r="N527" s="34">
        <v>4.4649806475595009</v>
      </c>
      <c r="O527" s="34">
        <v>55.974000000000004</v>
      </c>
      <c r="P527" s="34">
        <v>0.24274243857061539</v>
      </c>
      <c r="Q527" s="34">
        <v>56.21674243857062</v>
      </c>
      <c r="R527" s="34">
        <v>55.736580456399523</v>
      </c>
      <c r="S527" s="34"/>
      <c r="T527" s="34">
        <v>181.60299999999998</v>
      </c>
      <c r="U527" s="34">
        <v>0.78755770664486113</v>
      </c>
      <c r="V527" s="34">
        <v>182.39055770664484</v>
      </c>
      <c r="W527" s="34">
        <v>180.83271198455571</v>
      </c>
      <c r="X527" s="34">
        <v>14.040999999999995</v>
      </c>
      <c r="Y527" s="34">
        <v>6.089160288651891E-2</v>
      </c>
      <c r="Z527" s="34">
        <v>14.101891602886514</v>
      </c>
      <c r="AA527" s="34">
        <v>13.981443637908768</v>
      </c>
      <c r="AB527" s="34">
        <v>195.64399999999998</v>
      </c>
      <c r="AC527" s="34">
        <v>0.84844930953138009</v>
      </c>
      <c r="AD527" s="34">
        <v>196.49244930953137</v>
      </c>
      <c r="AE527" s="34">
        <v>194.81415562246448</v>
      </c>
    </row>
    <row r="528" spans="1:31" x14ac:dyDescent="0.25">
      <c r="A528" s="18">
        <v>45860</v>
      </c>
      <c r="B528" s="2">
        <v>12</v>
      </c>
      <c r="C528" s="2" t="s">
        <v>178</v>
      </c>
      <c r="D528" s="9">
        <v>32.558256</v>
      </c>
      <c r="E528">
        <v>8.6743510000000003E-3</v>
      </c>
      <c r="G528" s="34">
        <v>54.088000000000001</v>
      </c>
      <c r="H528" s="34">
        <v>0.3954700686054502</v>
      </c>
      <c r="I528" s="34">
        <v>54.483470068605449</v>
      </c>
      <c r="J528" s="34">
        <v>54.010861325532368</v>
      </c>
      <c r="K528" s="34">
        <v>4.6779999999999999</v>
      </c>
      <c r="L528" s="34">
        <v>3.4203686232367546E-2</v>
      </c>
      <c r="M528" s="34">
        <v>4.7122036862323675</v>
      </c>
      <c r="N528" s="34">
        <v>4.6713283774744943</v>
      </c>
      <c r="O528" s="34">
        <v>58.765999999999998</v>
      </c>
      <c r="P528" s="34">
        <v>0.42967375483781772</v>
      </c>
      <c r="Q528" s="34">
        <v>59.195673754837813</v>
      </c>
      <c r="R528" s="34">
        <v>58.682189703006863</v>
      </c>
      <c r="S528" s="34"/>
      <c r="T528" s="34">
        <v>189.48600000000008</v>
      </c>
      <c r="U528" s="34">
        <v>1.3854467057345874</v>
      </c>
      <c r="V528" s="34">
        <v>190.87144670573466</v>
      </c>
      <c r="W528" s="34">
        <v>189.21576078113131</v>
      </c>
      <c r="X528" s="34">
        <v>14.692999999999998</v>
      </c>
      <c r="Y528" s="34">
        <v>0.1074294061163267</v>
      </c>
      <c r="Z528" s="34">
        <v>14.800429406116324</v>
      </c>
      <c r="AA528" s="34">
        <v>14.67204528649695</v>
      </c>
      <c r="AB528" s="34">
        <v>204.17900000000009</v>
      </c>
      <c r="AC528" s="34">
        <v>1.4928761118509142</v>
      </c>
      <c r="AD528" s="34">
        <v>205.67187611185099</v>
      </c>
      <c r="AE528" s="34">
        <v>203.88780606762825</v>
      </c>
    </row>
    <row r="529" spans="1:31" x14ac:dyDescent="0.25">
      <c r="A529" s="18">
        <v>45860</v>
      </c>
      <c r="B529" s="2">
        <v>13</v>
      </c>
      <c r="C529" s="2" t="s">
        <v>178</v>
      </c>
      <c r="D529" s="9">
        <v>30.529734999999999</v>
      </c>
      <c r="E529">
        <v>8.9003529999999997E-3</v>
      </c>
      <c r="G529" s="34">
        <v>55.830000000000013</v>
      </c>
      <c r="H529" s="34">
        <v>0.53231158438086112</v>
      </c>
      <c r="I529" s="34">
        <v>56.362311584380876</v>
      </c>
      <c r="J529" s="34">
        <v>55.860667115383897</v>
      </c>
      <c r="K529" s="34">
        <v>4.7539999999999996</v>
      </c>
      <c r="L529" s="34">
        <v>4.5327051265388017E-2</v>
      </c>
      <c r="M529" s="34">
        <v>4.7993270512653874</v>
      </c>
      <c r="N529" s="34">
        <v>4.7566113463466762</v>
      </c>
      <c r="O529" s="34">
        <v>60.58400000000001</v>
      </c>
      <c r="P529" s="34">
        <v>0.57763863564624918</v>
      </c>
      <c r="Q529" s="34">
        <v>61.161638635646263</v>
      </c>
      <c r="R529" s="34">
        <v>60.617278461730571</v>
      </c>
      <c r="S529" s="34"/>
      <c r="T529" s="34">
        <v>193.94399999999996</v>
      </c>
      <c r="U529" s="34">
        <v>1.849160629073288</v>
      </c>
      <c r="V529" s="34">
        <v>195.79316062907324</v>
      </c>
      <c r="W529" s="34">
        <v>194.05053238448878</v>
      </c>
      <c r="X529" s="34">
        <v>14.965999999999998</v>
      </c>
      <c r="Y529" s="34">
        <v>0.1426934474627255</v>
      </c>
      <c r="Z529" s="34">
        <v>15.108693447462723</v>
      </c>
      <c r="AA529" s="34">
        <v>14.974220742411518</v>
      </c>
      <c r="AB529" s="34">
        <v>208.90999999999997</v>
      </c>
      <c r="AC529" s="34">
        <v>1.9918540765360135</v>
      </c>
      <c r="AD529" s="34">
        <v>210.90185407653595</v>
      </c>
      <c r="AE529" s="34">
        <v>209.02475312690029</v>
      </c>
    </row>
    <row r="530" spans="1:31" x14ac:dyDescent="0.25">
      <c r="A530" s="18">
        <v>45860</v>
      </c>
      <c r="B530" s="2">
        <v>14</v>
      </c>
      <c r="C530" s="2" t="s">
        <v>178</v>
      </c>
      <c r="D530" s="9">
        <v>37.255347999999998</v>
      </c>
      <c r="E530">
        <v>8.9134950000000004E-3</v>
      </c>
      <c r="G530" s="34">
        <v>57.234000000000009</v>
      </c>
      <c r="H530" s="34">
        <v>0.59762678264354285</v>
      </c>
      <c r="I530" s="34">
        <v>57.831626782643553</v>
      </c>
      <c r="J530" s="34">
        <v>57.316144866474595</v>
      </c>
      <c r="K530" s="34">
        <v>4.8360000000000003</v>
      </c>
      <c r="L530" s="34">
        <v>5.0496612518156569E-2</v>
      </c>
      <c r="M530" s="34">
        <v>4.8864966125181573</v>
      </c>
      <c r="N530" s="34">
        <v>4.8429408493949593</v>
      </c>
      <c r="O530" s="34">
        <v>62.070000000000007</v>
      </c>
      <c r="P530" s="34">
        <v>0.64812339516169937</v>
      </c>
      <c r="Q530" s="34">
        <v>62.718123395161712</v>
      </c>
      <c r="R530" s="34">
        <v>62.159085715869551</v>
      </c>
      <c r="S530" s="34"/>
      <c r="T530" s="34">
        <v>197.95400000000006</v>
      </c>
      <c r="U530" s="34">
        <v>2.0669988491354774</v>
      </c>
      <c r="V530" s="34">
        <v>200.02099884913554</v>
      </c>
      <c r="W530" s="34">
        <v>198.23811267599876</v>
      </c>
      <c r="X530" s="34">
        <v>15.127999999999995</v>
      </c>
      <c r="Y530" s="34">
        <v>0.15796376223628458</v>
      </c>
      <c r="Z530" s="34">
        <v>15.28596376223628</v>
      </c>
      <c r="AA530" s="34">
        <v>15.149712400671405</v>
      </c>
      <c r="AB530" s="34">
        <v>213.08200000000005</v>
      </c>
      <c r="AC530" s="34">
        <v>2.2249626113717618</v>
      </c>
      <c r="AD530" s="34">
        <v>215.30696261137183</v>
      </c>
      <c r="AE530" s="34">
        <v>213.38782507667017</v>
      </c>
    </row>
    <row r="531" spans="1:31" x14ac:dyDescent="0.25">
      <c r="A531" s="18">
        <v>45860</v>
      </c>
      <c r="B531" s="2">
        <v>15</v>
      </c>
      <c r="C531" s="2" t="s">
        <v>178</v>
      </c>
      <c r="D531" s="9">
        <v>46.419162999999998</v>
      </c>
      <c r="E531">
        <v>8.9254120000000006E-3</v>
      </c>
      <c r="G531" s="34">
        <v>57.948</v>
      </c>
      <c r="H531" s="34">
        <v>0.52695746951929612</v>
      </c>
      <c r="I531" s="34">
        <v>58.474957469519296</v>
      </c>
      <c r="J531" s="34">
        <v>57.953044382421361</v>
      </c>
      <c r="K531" s="34">
        <v>4.919999999999999</v>
      </c>
      <c r="L531" s="34">
        <v>4.4740642473164498E-2</v>
      </c>
      <c r="M531" s="34">
        <v>4.9647406424731635</v>
      </c>
      <c r="N531" s="34">
        <v>4.9204282867659463</v>
      </c>
      <c r="O531" s="34">
        <v>62.868000000000002</v>
      </c>
      <c r="P531" s="34">
        <v>0.57169811199246057</v>
      </c>
      <c r="Q531" s="34">
        <v>63.439698111992456</v>
      </c>
      <c r="R531" s="34">
        <v>62.873472669187308</v>
      </c>
      <c r="S531" s="34"/>
      <c r="T531" s="34">
        <v>198.51000000000005</v>
      </c>
      <c r="U531" s="34">
        <v>1.8051758002739611</v>
      </c>
      <c r="V531" s="34">
        <v>200.31517580027401</v>
      </c>
      <c r="W531" s="34">
        <v>198.52728032640414</v>
      </c>
      <c r="X531" s="34">
        <v>15.004000000000001</v>
      </c>
      <c r="Y531" s="34">
        <v>0.13644077229011389</v>
      </c>
      <c r="Z531" s="34">
        <v>15.140440772290114</v>
      </c>
      <c r="AA531" s="34">
        <v>15.005306100535828</v>
      </c>
      <c r="AB531" s="34">
        <v>213.51400000000004</v>
      </c>
      <c r="AC531" s="34">
        <v>1.941616572564075</v>
      </c>
      <c r="AD531" s="34">
        <v>215.45561657256411</v>
      </c>
      <c r="AE531" s="34">
        <v>213.53258642693996</v>
      </c>
    </row>
    <row r="532" spans="1:31" x14ac:dyDescent="0.25">
      <c r="A532" s="18">
        <v>45860</v>
      </c>
      <c r="B532" s="2">
        <v>16</v>
      </c>
      <c r="C532" s="2" t="s">
        <v>178</v>
      </c>
      <c r="D532" s="9">
        <v>58.908115000000002</v>
      </c>
      <c r="E532">
        <v>9.2568649999999995E-3</v>
      </c>
      <c r="G532" s="34">
        <v>57.559999999999995</v>
      </c>
      <c r="H532" s="34">
        <v>0.75800180116285287</v>
      </c>
      <c r="I532" s="34">
        <v>58.31800180116285</v>
      </c>
      <c r="J532" s="34">
        <v>57.778159931419729</v>
      </c>
      <c r="K532" s="34">
        <v>4.9559999999999995</v>
      </c>
      <c r="L532" s="34">
        <v>6.5265061267600732E-2</v>
      </c>
      <c r="M532" s="34">
        <v>5.0212650612676004</v>
      </c>
      <c r="N532" s="34">
        <v>4.9747838884662299</v>
      </c>
      <c r="O532" s="34">
        <v>62.515999999999991</v>
      </c>
      <c r="P532" s="34">
        <v>0.82326686243045355</v>
      </c>
      <c r="Q532" s="34">
        <v>63.339266862430449</v>
      </c>
      <c r="R532" s="34">
        <v>62.752943819885957</v>
      </c>
      <c r="S532" s="34"/>
      <c r="T532" s="34">
        <v>196.32300000000001</v>
      </c>
      <c r="U532" s="34">
        <v>2.5853576721628695</v>
      </c>
      <c r="V532" s="34">
        <v>198.90835767216288</v>
      </c>
      <c r="W532" s="34">
        <v>197.06708985781995</v>
      </c>
      <c r="X532" s="34">
        <v>15.092999999999998</v>
      </c>
      <c r="Y532" s="34">
        <v>0.19875818597899475</v>
      </c>
      <c r="Z532" s="34">
        <v>15.291758185978994</v>
      </c>
      <c r="AA532" s="34">
        <v>15.150204444838741</v>
      </c>
      <c r="AB532" s="34">
        <v>211.416</v>
      </c>
      <c r="AC532" s="34">
        <v>2.7841158581418641</v>
      </c>
      <c r="AD532" s="34">
        <v>214.20011585814188</v>
      </c>
      <c r="AE532" s="34">
        <v>212.2172943026587</v>
      </c>
    </row>
    <row r="533" spans="1:31" x14ac:dyDescent="0.25">
      <c r="A533" s="18">
        <v>45860</v>
      </c>
      <c r="B533" s="2">
        <v>17</v>
      </c>
      <c r="C533" s="2" t="s">
        <v>178</v>
      </c>
      <c r="D533" s="9">
        <v>52.16319</v>
      </c>
      <c r="E533">
        <v>9.2759399999999999E-3</v>
      </c>
      <c r="G533" s="34">
        <v>55.723999999999997</v>
      </c>
      <c r="H533" s="34">
        <v>0.84381803881368778</v>
      </c>
      <c r="I533" s="34">
        <v>56.567818038813684</v>
      </c>
      <c r="J533" s="34">
        <v>56.043098352754733</v>
      </c>
      <c r="K533" s="34">
        <v>4.87</v>
      </c>
      <c r="L533" s="34">
        <v>7.3745492947790175E-2</v>
      </c>
      <c r="M533" s="34">
        <v>4.94374549294779</v>
      </c>
      <c r="N533" s="34">
        <v>4.8978876063799364</v>
      </c>
      <c r="O533" s="34">
        <v>60.593999999999994</v>
      </c>
      <c r="P533" s="34">
        <v>0.91756353176147798</v>
      </c>
      <c r="Q533" s="34">
        <v>61.511563531761475</v>
      </c>
      <c r="R533" s="34">
        <v>60.940985959134672</v>
      </c>
      <c r="S533" s="34"/>
      <c r="T533" s="34">
        <v>190.83900000000006</v>
      </c>
      <c r="U533" s="34">
        <v>2.8898390407932917</v>
      </c>
      <c r="V533" s="34">
        <v>193.72883904079336</v>
      </c>
      <c r="W533" s="34">
        <v>191.93182195358131</v>
      </c>
      <c r="X533" s="34">
        <v>15.001999999999999</v>
      </c>
      <c r="Y533" s="34">
        <v>0.22717246102725833</v>
      </c>
      <c r="Z533" s="34">
        <v>15.229172461027257</v>
      </c>
      <c r="AA533" s="34">
        <v>15.087907571029117</v>
      </c>
      <c r="AB533" s="34">
        <v>205.84100000000007</v>
      </c>
      <c r="AC533" s="34">
        <v>3.1170115018205502</v>
      </c>
      <c r="AD533" s="34">
        <v>208.95801150182061</v>
      </c>
      <c r="AE533" s="34">
        <v>207.01972952461043</v>
      </c>
    </row>
    <row r="534" spans="1:31" x14ac:dyDescent="0.25">
      <c r="A534" s="18">
        <v>45860</v>
      </c>
      <c r="B534" s="2">
        <v>18</v>
      </c>
      <c r="C534" s="2" t="s">
        <v>178</v>
      </c>
      <c r="D534" s="9">
        <v>52.409280000000003</v>
      </c>
      <c r="E534">
        <v>9.251156E-3</v>
      </c>
      <c r="G534" s="34">
        <v>53.554000000000002</v>
      </c>
      <c r="H534" s="34">
        <v>0.8127323293597124</v>
      </c>
      <c r="I534" s="34">
        <v>54.366732329359714</v>
      </c>
      <c r="J534" s="34">
        <v>53.863777207370561</v>
      </c>
      <c r="K534" s="34">
        <v>4.6719999999999997</v>
      </c>
      <c r="L534" s="34">
        <v>7.0901995047402161E-2</v>
      </c>
      <c r="M534" s="34">
        <v>4.7429019950474016</v>
      </c>
      <c r="N534" s="34">
        <v>4.6990246687985069</v>
      </c>
      <c r="O534" s="34">
        <v>58.225999999999999</v>
      </c>
      <c r="P534" s="34">
        <v>0.88363432440711454</v>
      </c>
      <c r="Q534" s="34">
        <v>59.109634324407118</v>
      </c>
      <c r="R534" s="34">
        <v>58.562801876169068</v>
      </c>
      <c r="S534" s="34"/>
      <c r="T534" s="34">
        <v>184.358</v>
      </c>
      <c r="U534" s="34">
        <v>2.7978060793983244</v>
      </c>
      <c r="V534" s="34">
        <v>187.15580607939833</v>
      </c>
      <c r="W534" s="34">
        <v>185.42439852105207</v>
      </c>
      <c r="X534" s="34">
        <v>14.864999999999998</v>
      </c>
      <c r="Y534" s="34">
        <v>0.22559035881413381</v>
      </c>
      <c r="Z534" s="34">
        <v>15.090590358814133</v>
      </c>
      <c r="AA534" s="34">
        <v>14.950984953272647</v>
      </c>
      <c r="AB534" s="34">
        <v>199.22300000000001</v>
      </c>
      <c r="AC534" s="34">
        <v>3.0233964382124583</v>
      </c>
      <c r="AD534" s="34">
        <v>202.24639643821246</v>
      </c>
      <c r="AE534" s="34">
        <v>200.37538347432471</v>
      </c>
    </row>
    <row r="535" spans="1:31" x14ac:dyDescent="0.25">
      <c r="A535" s="18">
        <v>45860</v>
      </c>
      <c r="B535" s="2">
        <v>19</v>
      </c>
      <c r="C535" s="2" t="s">
        <v>178</v>
      </c>
      <c r="D535" s="9">
        <v>56.246259000000002</v>
      </c>
      <c r="E535">
        <v>9.2022370000000003E-3</v>
      </c>
      <c r="G535" s="34">
        <v>51.03</v>
      </c>
      <c r="H535" s="34">
        <v>0.72341670266609037</v>
      </c>
      <c r="I535" s="34">
        <v>51.753416702666094</v>
      </c>
      <c r="J535" s="34">
        <v>51.277169496608401</v>
      </c>
      <c r="K535" s="34">
        <v>4.5519999999999996</v>
      </c>
      <c r="L535" s="34">
        <v>6.4530527739291452E-2</v>
      </c>
      <c r="M535" s="34">
        <v>4.6165305277392914</v>
      </c>
      <c r="N535" s="34">
        <v>4.5740481197052993</v>
      </c>
      <c r="O535" s="34">
        <v>55.582000000000001</v>
      </c>
      <c r="P535" s="34">
        <v>0.78794723040538184</v>
      </c>
      <c r="Q535" s="34">
        <v>56.369947230405387</v>
      </c>
      <c r="R535" s="34">
        <v>55.851217616313704</v>
      </c>
      <c r="S535" s="34"/>
      <c r="T535" s="34">
        <v>176.36799999999999</v>
      </c>
      <c r="U535" s="34">
        <v>2.5002460712485406</v>
      </c>
      <c r="V535" s="34">
        <v>178.86824607124854</v>
      </c>
      <c r="W535" s="34">
        <v>177.22225807912659</v>
      </c>
      <c r="X535" s="34">
        <v>14.529999999999998</v>
      </c>
      <c r="Y535" s="34">
        <v>0.20598167136465395</v>
      </c>
      <c r="Z535" s="34">
        <v>14.735981671364652</v>
      </c>
      <c r="AA535" s="34">
        <v>14.600377675597098</v>
      </c>
      <c r="AB535" s="34">
        <v>190.898</v>
      </c>
      <c r="AC535" s="34">
        <v>2.7062277426131947</v>
      </c>
      <c r="AD535" s="34">
        <v>193.60422774261318</v>
      </c>
      <c r="AE535" s="34">
        <v>191.82263575472368</v>
      </c>
    </row>
    <row r="536" spans="1:31" x14ac:dyDescent="0.25">
      <c r="A536" s="18">
        <v>45860</v>
      </c>
      <c r="B536" s="2">
        <v>20</v>
      </c>
      <c r="C536" s="2" t="s">
        <v>178</v>
      </c>
      <c r="D536" s="9">
        <v>101.976748</v>
      </c>
      <c r="E536">
        <v>9.0297729999999996E-3</v>
      </c>
      <c r="G536" s="34">
        <v>48.187999999999995</v>
      </c>
      <c r="H536" s="34">
        <v>0.44982844779523806</v>
      </c>
      <c r="I536" s="34">
        <v>48.637828447795236</v>
      </c>
      <c r="J536" s="34">
        <v>48.198639897698705</v>
      </c>
      <c r="K536" s="34">
        <v>4.371999999999999</v>
      </c>
      <c r="L536" s="34">
        <v>4.0812027346243472E-2</v>
      </c>
      <c r="M536" s="34">
        <v>4.4128120273462423</v>
      </c>
      <c r="N536" s="34">
        <v>4.3729653364476357</v>
      </c>
      <c r="O536" s="34">
        <v>52.559999999999995</v>
      </c>
      <c r="P536" s="34">
        <v>0.49064047514148151</v>
      </c>
      <c r="Q536" s="34">
        <v>53.050640475141478</v>
      </c>
      <c r="R536" s="34">
        <v>52.57160523414634</v>
      </c>
      <c r="S536" s="34"/>
      <c r="T536" s="34">
        <v>166.92299999999997</v>
      </c>
      <c r="U536" s="34">
        <v>1.5582035774741536</v>
      </c>
      <c r="V536" s="34">
        <v>168.48120357747413</v>
      </c>
      <c r="W536" s="34">
        <v>166.95985655440276</v>
      </c>
      <c r="X536" s="34">
        <v>13.853999999999997</v>
      </c>
      <c r="Y536" s="34">
        <v>0.12932521199790878</v>
      </c>
      <c r="Z536" s="34">
        <v>13.983325211997906</v>
      </c>
      <c r="AA536" s="34">
        <v>13.85705895954839</v>
      </c>
      <c r="AB536" s="34">
        <v>180.77699999999996</v>
      </c>
      <c r="AC536" s="34">
        <v>1.6875287894720623</v>
      </c>
      <c r="AD536" s="34">
        <v>182.46452878947204</v>
      </c>
      <c r="AE536" s="34">
        <v>180.81691551395116</v>
      </c>
    </row>
    <row r="537" spans="1:31" x14ac:dyDescent="0.25">
      <c r="A537" s="18">
        <v>45860</v>
      </c>
      <c r="B537" s="2">
        <v>21</v>
      </c>
      <c r="C537" s="2" t="s">
        <v>178</v>
      </c>
      <c r="D537" s="9">
        <v>55.834330000000001</v>
      </c>
      <c r="E537">
        <v>8.8591720000000002E-3</v>
      </c>
      <c r="G537" s="34">
        <v>44.328000000000003</v>
      </c>
      <c r="H537" s="34">
        <v>0.29586867556639734</v>
      </c>
      <c r="I537" s="34">
        <v>44.623868675566399</v>
      </c>
      <c r="J537" s="34">
        <v>44.228538147664146</v>
      </c>
      <c r="K537" s="34">
        <v>4.0780000000000003</v>
      </c>
      <c r="L537" s="34">
        <v>2.7218743434392897E-2</v>
      </c>
      <c r="M537" s="34">
        <v>4.105218743434393</v>
      </c>
      <c r="N537" s="34">
        <v>4.0688499044886841</v>
      </c>
      <c r="O537" s="34">
        <v>48.406000000000006</v>
      </c>
      <c r="P537" s="34">
        <v>0.32308741900079024</v>
      </c>
      <c r="Q537" s="34">
        <v>48.729087419000791</v>
      </c>
      <c r="R537" s="34">
        <v>48.297388052152833</v>
      </c>
      <c r="S537" s="34"/>
      <c r="T537" s="34">
        <v>155.20100000000005</v>
      </c>
      <c r="U537" s="34">
        <v>1.0358941147035834</v>
      </c>
      <c r="V537" s="34">
        <v>156.23689411470363</v>
      </c>
      <c r="W537" s="34">
        <v>154.85276459699568</v>
      </c>
      <c r="X537" s="34">
        <v>12.716000000000001</v>
      </c>
      <c r="Y537" s="34">
        <v>8.4873354956287408E-2</v>
      </c>
      <c r="Z537" s="34">
        <v>12.800873354956288</v>
      </c>
      <c r="AA537" s="34">
        <v>12.687468216154514</v>
      </c>
      <c r="AB537" s="34">
        <v>167.91700000000006</v>
      </c>
      <c r="AC537" s="34">
        <v>1.1207674696598708</v>
      </c>
      <c r="AD537" s="34">
        <v>169.03776746965991</v>
      </c>
      <c r="AE537" s="34">
        <v>167.5402328131502</v>
      </c>
    </row>
    <row r="538" spans="1:31" x14ac:dyDescent="0.25">
      <c r="A538" s="18">
        <v>45860</v>
      </c>
      <c r="B538" s="2">
        <v>22</v>
      </c>
      <c r="C538" s="2" t="s">
        <v>178</v>
      </c>
      <c r="D538" s="9">
        <v>42.253191999999999</v>
      </c>
      <c r="E538">
        <v>8.8062169999999999E-3</v>
      </c>
      <c r="G538" s="34">
        <v>40.257999999999996</v>
      </c>
      <c r="H538" s="34">
        <v>0.31368406059836323</v>
      </c>
      <c r="I538" s="34">
        <v>40.571684060598358</v>
      </c>
      <c r="J538" s="34">
        <v>40.214401006705288</v>
      </c>
      <c r="K538" s="34">
        <v>3.6779999999999999</v>
      </c>
      <c r="L538" s="34">
        <v>2.8658402674767255E-2</v>
      </c>
      <c r="M538" s="34">
        <v>3.7066584026747673</v>
      </c>
      <c r="N538" s="34">
        <v>3.6740167644359403</v>
      </c>
      <c r="O538" s="34">
        <v>43.935999999999993</v>
      </c>
      <c r="P538" s="34">
        <v>0.3423424632731305</v>
      </c>
      <c r="Q538" s="34">
        <v>44.278342463273127</v>
      </c>
      <c r="R538" s="34">
        <v>43.888417771141228</v>
      </c>
      <c r="S538" s="34"/>
      <c r="T538" s="34">
        <v>143.37299999999996</v>
      </c>
      <c r="U538" s="34">
        <v>1.1171400670716163</v>
      </c>
      <c r="V538" s="34">
        <v>144.49014006707156</v>
      </c>
      <c r="W538" s="34">
        <v>143.21772853928056</v>
      </c>
      <c r="X538" s="34">
        <v>11.802</v>
      </c>
      <c r="Y538" s="34">
        <v>9.1959344308755617E-2</v>
      </c>
      <c r="Z538" s="34">
        <v>11.893959344308755</v>
      </c>
      <c r="AA538" s="34">
        <v>11.789218557333594</v>
      </c>
      <c r="AB538" s="34">
        <v>155.17499999999995</v>
      </c>
      <c r="AC538" s="34">
        <v>1.2090994113803719</v>
      </c>
      <c r="AD538" s="34">
        <v>156.3840994113803</v>
      </c>
      <c r="AE538" s="34">
        <v>155.00694709661414</v>
      </c>
    </row>
    <row r="539" spans="1:31" x14ac:dyDescent="0.25">
      <c r="A539" s="18">
        <v>45860</v>
      </c>
      <c r="B539" s="2">
        <v>23</v>
      </c>
      <c r="C539" s="2" t="s">
        <v>178</v>
      </c>
      <c r="D539" s="9">
        <v>45.691605000000003</v>
      </c>
      <c r="E539">
        <v>9.0190359999999994E-3</v>
      </c>
      <c r="G539" s="34">
        <v>36.258000000000003</v>
      </c>
      <c r="H539" s="34">
        <v>0.25868176329234066</v>
      </c>
      <c r="I539" s="34">
        <v>36.516681763292347</v>
      </c>
      <c r="J539" s="34">
        <v>36.187336495868671</v>
      </c>
      <c r="K539" s="34">
        <v>3.3159999999999998</v>
      </c>
      <c r="L539" s="34">
        <v>2.3657916241309543E-2</v>
      </c>
      <c r="M539" s="34">
        <v>3.3396579162413094</v>
      </c>
      <c r="N539" s="34">
        <v>3.3095374212670441</v>
      </c>
      <c r="O539" s="34">
        <v>39.574000000000005</v>
      </c>
      <c r="P539" s="34">
        <v>0.28233967953365019</v>
      </c>
      <c r="Q539" s="34">
        <v>39.856339679533654</v>
      </c>
      <c r="R539" s="34">
        <v>39.496873917135716</v>
      </c>
      <c r="S539" s="34"/>
      <c r="T539" s="34">
        <v>130.24200000000002</v>
      </c>
      <c r="U539" s="34">
        <v>0.92920818066967381</v>
      </c>
      <c r="V539" s="34">
        <v>131.17120818066968</v>
      </c>
      <c r="W539" s="34">
        <v>129.98817033192472</v>
      </c>
      <c r="X539" s="34">
        <v>10.765000000000002</v>
      </c>
      <c r="Y539" s="34">
        <v>7.6802614094601124E-2</v>
      </c>
      <c r="Z539" s="34">
        <v>10.841802614094604</v>
      </c>
      <c r="AA539" s="34">
        <v>10.744020006013191</v>
      </c>
      <c r="AB539" s="34">
        <v>141.00700000000003</v>
      </c>
      <c r="AC539" s="34">
        <v>1.0060107947642749</v>
      </c>
      <c r="AD539" s="34">
        <v>142.01301079476428</v>
      </c>
      <c r="AE539" s="34">
        <v>140.73219033793791</v>
      </c>
    </row>
    <row r="540" spans="1:31" x14ac:dyDescent="0.25">
      <c r="A540" s="18">
        <v>45860</v>
      </c>
      <c r="B540" s="2">
        <v>24</v>
      </c>
      <c r="C540" s="2" t="s">
        <v>23</v>
      </c>
      <c r="D540" s="9">
        <v>29.271574999999999</v>
      </c>
      <c r="E540">
        <v>9.3131640000000005E-3</v>
      </c>
      <c r="G540" s="34">
        <v>33.622</v>
      </c>
      <c r="H540" s="34">
        <v>0.1899499451892506</v>
      </c>
      <c r="I540" s="34">
        <v>33.811949945189248</v>
      </c>
      <c r="J540" s="34">
        <v>33.49705371018991</v>
      </c>
      <c r="K540" s="34">
        <v>3.1419999999999995</v>
      </c>
      <c r="L540" s="34">
        <v>1.7750958532646043E-2</v>
      </c>
      <c r="M540" s="34">
        <v>3.1597509585326455</v>
      </c>
      <c r="N540" s="34">
        <v>3.1303236796566738</v>
      </c>
      <c r="O540" s="34">
        <v>36.763999999999996</v>
      </c>
      <c r="P540" s="34">
        <v>0.20770090372189665</v>
      </c>
      <c r="Q540" s="34">
        <v>36.971700903721896</v>
      </c>
      <c r="R540" s="34">
        <v>36.627377389846586</v>
      </c>
      <c r="S540" s="34"/>
      <c r="T540" s="34">
        <v>119.96600000000004</v>
      </c>
      <c r="U540" s="34">
        <v>0.67775668088078167</v>
      </c>
      <c r="V540" s="34">
        <v>120.64375668088081</v>
      </c>
      <c r="W540" s="34">
        <v>119.52018158933566</v>
      </c>
      <c r="X540" s="34">
        <v>10.157999999999998</v>
      </c>
      <c r="Y540" s="34">
        <v>5.7388363072762093E-2</v>
      </c>
      <c r="Z540" s="34">
        <v>10.21538836307276</v>
      </c>
      <c r="AA540" s="34">
        <v>10.120250775923772</v>
      </c>
      <c r="AB540" s="34">
        <v>130.12400000000002</v>
      </c>
      <c r="AC540" s="34">
        <v>0.73514504395354374</v>
      </c>
      <c r="AD540" s="34">
        <v>130.85914504395356</v>
      </c>
      <c r="AE540" s="34">
        <v>129.64043236525944</v>
      </c>
    </row>
    <row r="541" spans="1:31" x14ac:dyDescent="0.25">
      <c r="A541" s="18">
        <v>45861</v>
      </c>
      <c r="B541" s="2">
        <v>1</v>
      </c>
      <c r="C541" s="2" t="s">
        <v>23</v>
      </c>
      <c r="D541" s="9">
        <v>25.797063999999999</v>
      </c>
      <c r="E541">
        <v>9.3370099999999998E-3</v>
      </c>
      <c r="G541" s="34">
        <v>31.599999999999998</v>
      </c>
      <c r="H541" s="34">
        <v>0.31690250985243318</v>
      </c>
      <c r="I541" s="34">
        <v>31.916902509852431</v>
      </c>
      <c r="J541" s="34">
        <v>31.618894071948915</v>
      </c>
      <c r="K541" s="34">
        <v>2.948</v>
      </c>
      <c r="L541" s="34">
        <v>2.9564196172309275E-2</v>
      </c>
      <c r="M541" s="34">
        <v>2.9775641961723092</v>
      </c>
      <c r="N541" s="34">
        <v>2.9497626494970066</v>
      </c>
      <c r="O541" s="34">
        <v>34.547999999999995</v>
      </c>
      <c r="P541" s="34">
        <v>0.34646670602474244</v>
      </c>
      <c r="Q541" s="34">
        <v>34.894466706024737</v>
      </c>
      <c r="R541" s="34">
        <v>34.568656721445919</v>
      </c>
      <c r="S541" s="34"/>
      <c r="T541" s="34">
        <v>113.26300000000003</v>
      </c>
      <c r="U541" s="34">
        <v>1.1358648409308907</v>
      </c>
      <c r="V541" s="34">
        <v>114.39886484093093</v>
      </c>
      <c r="W541" s="34">
        <v>113.3307214959225</v>
      </c>
      <c r="X541" s="34">
        <v>9.5989999999999984</v>
      </c>
      <c r="Y541" s="34">
        <v>9.6264151647895743E-2</v>
      </c>
      <c r="Z541" s="34">
        <v>9.6952641516478941</v>
      </c>
      <c r="AA541" s="34">
        <v>9.6047393733113164</v>
      </c>
      <c r="AB541" s="34">
        <v>122.86200000000004</v>
      </c>
      <c r="AC541" s="34">
        <v>1.2321289925787864</v>
      </c>
      <c r="AD541" s="34">
        <v>124.09412899257882</v>
      </c>
      <c r="AE541" s="34">
        <v>122.93546086923382</v>
      </c>
    </row>
    <row r="542" spans="1:31" x14ac:dyDescent="0.25">
      <c r="A542" s="18">
        <v>45861</v>
      </c>
      <c r="B542" s="2">
        <v>2</v>
      </c>
      <c r="C542" s="2" t="s">
        <v>23</v>
      </c>
      <c r="D542" s="9">
        <v>24.672509999999999</v>
      </c>
      <c r="E542">
        <v>9.3870059999999998E-3</v>
      </c>
      <c r="G542" s="34">
        <v>30.296000000000003</v>
      </c>
      <c r="H542" s="34">
        <v>0.30093378439393459</v>
      </c>
      <c r="I542" s="34">
        <v>30.596933784393936</v>
      </c>
      <c r="J542" s="34">
        <v>30.309720183378229</v>
      </c>
      <c r="K542" s="34">
        <v>2.8659999999999997</v>
      </c>
      <c r="L542" s="34">
        <v>2.846832011067521E-2</v>
      </c>
      <c r="M542" s="34">
        <v>2.8944683201106747</v>
      </c>
      <c r="N542" s="34">
        <v>2.8672979286229858</v>
      </c>
      <c r="O542" s="34">
        <v>33.162000000000006</v>
      </c>
      <c r="P542" s="34">
        <v>0.32940210450460983</v>
      </c>
      <c r="Q542" s="34">
        <v>33.491402104504608</v>
      </c>
      <c r="R542" s="34">
        <v>33.177018112001214</v>
      </c>
      <c r="S542" s="34"/>
      <c r="T542" s="34">
        <v>109.685</v>
      </c>
      <c r="U542" s="34">
        <v>1.089514197955133</v>
      </c>
      <c r="V542" s="34">
        <v>110.77451419795514</v>
      </c>
      <c r="W542" s="34">
        <v>109.73467316853186</v>
      </c>
      <c r="X542" s="34">
        <v>9.3079999999999998</v>
      </c>
      <c r="Y542" s="34">
        <v>9.2457475083797952E-2</v>
      </c>
      <c r="Z542" s="34">
        <v>9.4004574750837975</v>
      </c>
      <c r="AA542" s="34">
        <v>9.312215324362441</v>
      </c>
      <c r="AB542" s="34">
        <v>118.99299999999999</v>
      </c>
      <c r="AC542" s="34">
        <v>1.1819716730389309</v>
      </c>
      <c r="AD542" s="34">
        <v>120.17497167303894</v>
      </c>
      <c r="AE542" s="34">
        <v>119.0468884928943</v>
      </c>
    </row>
    <row r="543" spans="1:31" x14ac:dyDescent="0.25">
      <c r="A543" s="18">
        <v>45861</v>
      </c>
      <c r="B543" s="2">
        <v>3</v>
      </c>
      <c r="C543" s="2" t="s">
        <v>23</v>
      </c>
      <c r="D543" s="9">
        <v>22.568570999999999</v>
      </c>
      <c r="E543">
        <v>9.4313729999999998E-3</v>
      </c>
      <c r="G543" s="34">
        <v>29.457999999999998</v>
      </c>
      <c r="H543" s="34">
        <v>0.32420512004742225</v>
      </c>
      <c r="I543" s="34">
        <v>29.782205120047422</v>
      </c>
      <c r="J543" s="34">
        <v>29.501318034797745</v>
      </c>
      <c r="K543" s="34">
        <v>2.794</v>
      </c>
      <c r="L543" s="34">
        <v>3.0749850818538187E-2</v>
      </c>
      <c r="M543" s="34">
        <v>2.824749850818538</v>
      </c>
      <c r="N543" s="34">
        <v>2.798108581343774</v>
      </c>
      <c r="O543" s="34">
        <v>32.251999999999995</v>
      </c>
      <c r="P543" s="34">
        <v>0.35495497086596045</v>
      </c>
      <c r="Q543" s="34">
        <v>32.606954970865957</v>
      </c>
      <c r="R543" s="34">
        <v>32.299426616141517</v>
      </c>
      <c r="S543" s="34"/>
      <c r="T543" s="34">
        <v>107.10600000000001</v>
      </c>
      <c r="U543" s="34">
        <v>1.1787736298390663</v>
      </c>
      <c r="V543" s="34">
        <v>108.28477362983908</v>
      </c>
      <c r="W543" s="34">
        <v>107.26349953951551</v>
      </c>
      <c r="X543" s="34">
        <v>9.0939999999999976</v>
      </c>
      <c r="Y543" s="34">
        <v>0.10008559174795498</v>
      </c>
      <c r="Z543" s="34">
        <v>9.1940855917479531</v>
      </c>
      <c r="AA543" s="34">
        <v>9.1073727411382528</v>
      </c>
      <c r="AB543" s="34">
        <v>116.2</v>
      </c>
      <c r="AC543" s="34">
        <v>1.2788592215870214</v>
      </c>
      <c r="AD543" s="34">
        <v>117.47885922158703</v>
      </c>
      <c r="AE543" s="34">
        <v>116.37087228065376</v>
      </c>
    </row>
    <row r="544" spans="1:31" x14ac:dyDescent="0.25">
      <c r="A544" s="18">
        <v>45861</v>
      </c>
      <c r="B544" s="2">
        <v>4</v>
      </c>
      <c r="C544" s="2" t="s">
        <v>23</v>
      </c>
      <c r="D544" s="9">
        <v>21.134592999999999</v>
      </c>
      <c r="E544">
        <v>9.4965210000000008E-3</v>
      </c>
      <c r="G544" s="34">
        <v>28.956000000000003</v>
      </c>
      <c r="H544" s="34">
        <v>0.34100283003846094</v>
      </c>
      <c r="I544" s="34">
        <v>29.297002830038466</v>
      </c>
      <c r="J544" s="34">
        <v>29.018783227425946</v>
      </c>
      <c r="K544" s="34">
        <v>2.7880000000000003</v>
      </c>
      <c r="L544" s="34">
        <v>3.283312232860993E-2</v>
      </c>
      <c r="M544" s="34">
        <v>2.8208331223286103</v>
      </c>
      <c r="N544" s="34">
        <v>2.7940450213449211</v>
      </c>
      <c r="O544" s="34">
        <v>31.744000000000003</v>
      </c>
      <c r="P544" s="34">
        <v>0.37383595236707085</v>
      </c>
      <c r="Q544" s="34">
        <v>32.117835952367074</v>
      </c>
      <c r="R544" s="34">
        <v>31.812828248770867</v>
      </c>
      <c r="S544" s="34"/>
      <c r="T544" s="34">
        <v>106.87599999999995</v>
      </c>
      <c r="U544" s="34">
        <v>1.2586344268265828</v>
      </c>
      <c r="V544" s="34">
        <v>108.13463442682654</v>
      </c>
      <c r="W544" s="34">
        <v>107.10773160016485</v>
      </c>
      <c r="X544" s="34">
        <v>9.0920000000000023</v>
      </c>
      <c r="Y544" s="34">
        <v>0.10707272174021576</v>
      </c>
      <c r="Z544" s="34">
        <v>9.1990727217402188</v>
      </c>
      <c r="AA544" s="34">
        <v>9.1117135344576852</v>
      </c>
      <c r="AB544" s="34">
        <v>115.96799999999995</v>
      </c>
      <c r="AC544" s="34">
        <v>1.3657071485667984</v>
      </c>
      <c r="AD544" s="34">
        <v>117.33370714856676</v>
      </c>
      <c r="AE544" s="34">
        <v>116.21944513462253</v>
      </c>
    </row>
    <row r="545" spans="1:31" x14ac:dyDescent="0.25">
      <c r="A545" s="18">
        <v>45861</v>
      </c>
      <c r="B545" s="2">
        <v>5</v>
      </c>
      <c r="C545" s="2" t="s">
        <v>23</v>
      </c>
      <c r="D545" s="9">
        <v>20.843755000000002</v>
      </c>
      <c r="E545">
        <v>9.3509579999999995E-3</v>
      </c>
      <c r="G545" s="34">
        <v>29.67</v>
      </c>
      <c r="H545" s="34">
        <v>0.38352501396607674</v>
      </c>
      <c r="I545" s="34">
        <v>30.053525013966077</v>
      </c>
      <c r="J545" s="34">
        <v>29.772495763808532</v>
      </c>
      <c r="K545" s="34">
        <v>2.8619999999999997</v>
      </c>
      <c r="L545" s="34">
        <v>3.6995233905322257E-2</v>
      </c>
      <c r="M545" s="34">
        <v>2.898995233905322</v>
      </c>
      <c r="N545" s="34">
        <v>2.8718868512308733</v>
      </c>
      <c r="O545" s="34">
        <v>32.532000000000004</v>
      </c>
      <c r="P545" s="34">
        <v>0.42052024787139902</v>
      </c>
      <c r="Q545" s="34">
        <v>32.952520247871398</v>
      </c>
      <c r="R545" s="34">
        <v>32.644382615039405</v>
      </c>
      <c r="S545" s="34"/>
      <c r="T545" s="34">
        <v>109.99399999999999</v>
      </c>
      <c r="U545" s="34">
        <v>1.4218217184423538</v>
      </c>
      <c r="V545" s="34">
        <v>111.41582171844234</v>
      </c>
      <c r="W545" s="34">
        <v>110.37397704901771</v>
      </c>
      <c r="X545" s="34">
        <v>9.4689999999999959</v>
      </c>
      <c r="Y545" s="34">
        <v>0.12239967499982403</v>
      </c>
      <c r="Z545" s="34">
        <v>9.5913996749998205</v>
      </c>
      <c r="AA545" s="34">
        <v>9.5017108994776844</v>
      </c>
      <c r="AB545" s="34">
        <v>119.46299999999998</v>
      </c>
      <c r="AC545" s="34">
        <v>1.5442213934421778</v>
      </c>
      <c r="AD545" s="34">
        <v>121.00722139344217</v>
      </c>
      <c r="AE545" s="34">
        <v>119.8756879484954</v>
      </c>
    </row>
    <row r="546" spans="1:31" x14ac:dyDescent="0.25">
      <c r="A546" s="18">
        <v>45861</v>
      </c>
      <c r="B546" s="2">
        <v>6</v>
      </c>
      <c r="C546" s="2" t="s">
        <v>23</v>
      </c>
      <c r="D546" s="9">
        <v>26.102395999999999</v>
      </c>
      <c r="E546">
        <v>9.6320339999999994E-3</v>
      </c>
      <c r="G546" s="34">
        <v>31.955999999999996</v>
      </c>
      <c r="H546" s="34">
        <v>0.45021859120668817</v>
      </c>
      <c r="I546" s="34">
        <v>32.406218591206681</v>
      </c>
      <c r="J546" s="34">
        <v>32.094080791924746</v>
      </c>
      <c r="K546" s="34">
        <v>2.9579999999999997</v>
      </c>
      <c r="L546" s="34">
        <v>4.1674383301708091E-2</v>
      </c>
      <c r="M546" s="34">
        <v>2.9996743833017079</v>
      </c>
      <c r="N546" s="34">
        <v>2.9707814176528169</v>
      </c>
      <c r="O546" s="34">
        <v>34.913999999999994</v>
      </c>
      <c r="P546" s="34">
        <v>0.49189297450839625</v>
      </c>
      <c r="Q546" s="34">
        <v>35.40589297450839</v>
      </c>
      <c r="R546" s="34">
        <v>35.064862209577562</v>
      </c>
      <c r="S546" s="34"/>
      <c r="T546" s="34">
        <v>117.42000000000002</v>
      </c>
      <c r="U546" s="34">
        <v>1.6542954994207453</v>
      </c>
      <c r="V546" s="34">
        <v>119.07429549942076</v>
      </c>
      <c r="W546" s="34">
        <v>117.92736783664429</v>
      </c>
      <c r="X546" s="34">
        <v>9.9330000000000016</v>
      </c>
      <c r="Y546" s="34">
        <v>0.1399430863204417</v>
      </c>
      <c r="Z546" s="34">
        <v>10.072943086320443</v>
      </c>
      <c r="AA546" s="34">
        <v>9.9759201560329398</v>
      </c>
      <c r="AB546" s="34">
        <v>127.35300000000002</v>
      </c>
      <c r="AC546" s="34">
        <v>1.7942385857411869</v>
      </c>
      <c r="AD546" s="34">
        <v>129.14723858574121</v>
      </c>
      <c r="AE546" s="34">
        <v>127.90328799267724</v>
      </c>
    </row>
    <row r="547" spans="1:31" x14ac:dyDescent="0.25">
      <c r="A547" s="18">
        <v>45861</v>
      </c>
      <c r="B547" s="2">
        <v>7</v>
      </c>
      <c r="C547" s="2" t="s">
        <v>23</v>
      </c>
      <c r="D547" s="9">
        <v>26.94013</v>
      </c>
      <c r="E547">
        <v>9.5615649999999993E-3</v>
      </c>
      <c r="G547" s="34">
        <v>35.127999999999993</v>
      </c>
      <c r="H547" s="34">
        <v>0.29480631244525701</v>
      </c>
      <c r="I547" s="34">
        <v>35.422806312445253</v>
      </c>
      <c r="J547" s="34">
        <v>35.084108847406398</v>
      </c>
      <c r="K547" s="34">
        <v>3.1639999999999997</v>
      </c>
      <c r="L547" s="34">
        <v>2.6553381136893459E-2</v>
      </c>
      <c r="M547" s="34">
        <v>3.1905533811368931</v>
      </c>
      <c r="N547" s="34">
        <v>3.1600466975971826</v>
      </c>
      <c r="O547" s="34">
        <v>38.291999999999994</v>
      </c>
      <c r="P547" s="34">
        <v>0.3213596935821505</v>
      </c>
      <c r="Q547" s="34">
        <v>38.613359693582147</v>
      </c>
      <c r="R547" s="34">
        <v>38.244155545003579</v>
      </c>
      <c r="S547" s="34"/>
      <c r="T547" s="34">
        <v>128.68699999999998</v>
      </c>
      <c r="U547" s="34">
        <v>1.0799857643373605</v>
      </c>
      <c r="V547" s="34">
        <v>129.76698576433733</v>
      </c>
      <c r="W547" s="34">
        <v>128.52621029509754</v>
      </c>
      <c r="X547" s="34">
        <v>10.552</v>
      </c>
      <c r="Y547" s="34">
        <v>8.8556029632269204E-2</v>
      </c>
      <c r="Z547" s="34">
        <v>10.640556029632268</v>
      </c>
      <c r="AA547" s="34">
        <v>10.538815661518797</v>
      </c>
      <c r="AB547" s="34">
        <v>139.23899999999998</v>
      </c>
      <c r="AC547" s="34">
        <v>1.1685417939696296</v>
      </c>
      <c r="AD547" s="34">
        <v>140.40754179396961</v>
      </c>
      <c r="AE547" s="34">
        <v>139.06502595661635</v>
      </c>
    </row>
    <row r="548" spans="1:31" x14ac:dyDescent="0.25">
      <c r="A548" s="18">
        <v>45861</v>
      </c>
      <c r="B548" s="2">
        <v>8</v>
      </c>
      <c r="C548" s="2" t="s">
        <v>178</v>
      </c>
      <c r="D548" s="9">
        <v>25.896640000000001</v>
      </c>
      <c r="E548">
        <v>9.3939839999999993E-3</v>
      </c>
      <c r="G548" s="34">
        <v>40.324000000000012</v>
      </c>
      <c r="H548" s="34">
        <v>0.36655062042563274</v>
      </c>
      <c r="I548" s="34">
        <v>40.690550620425647</v>
      </c>
      <c r="J548" s="34">
        <v>40.308304238946178</v>
      </c>
      <c r="K548" s="34">
        <v>3.46</v>
      </c>
      <c r="L548" s="34">
        <v>3.1451868531710371E-2</v>
      </c>
      <c r="M548" s="34">
        <v>3.4914518685317102</v>
      </c>
      <c r="N548" s="34">
        <v>3.4586532255419531</v>
      </c>
      <c r="O548" s="34">
        <v>43.784000000000013</v>
      </c>
      <c r="P548" s="34">
        <v>0.39800248895734314</v>
      </c>
      <c r="Q548" s="34">
        <v>44.182002488957359</v>
      </c>
      <c r="R548" s="34">
        <v>43.766957464488129</v>
      </c>
      <c r="S548" s="34"/>
      <c r="T548" s="34">
        <v>144.36699999999996</v>
      </c>
      <c r="U548" s="34">
        <v>1.3123155792824941</v>
      </c>
      <c r="V548" s="34">
        <v>145.67931557928245</v>
      </c>
      <c r="W548" s="34">
        <v>144.31080641959971</v>
      </c>
      <c r="X548" s="34">
        <v>11.444999999999997</v>
      </c>
      <c r="Y548" s="34">
        <v>0.10403659981081648</v>
      </c>
      <c r="Z548" s="34">
        <v>11.549036599810814</v>
      </c>
      <c r="AA548" s="34">
        <v>11.440545134776777</v>
      </c>
      <c r="AB548" s="34">
        <v>155.81199999999995</v>
      </c>
      <c r="AC548" s="34">
        <v>1.4163521790933107</v>
      </c>
      <c r="AD548" s="34">
        <v>157.22835217909326</v>
      </c>
      <c r="AE548" s="34">
        <v>155.7513515543765</v>
      </c>
    </row>
    <row r="549" spans="1:31" x14ac:dyDescent="0.25">
      <c r="A549" s="18">
        <v>45861</v>
      </c>
      <c r="B549" s="2">
        <v>9</v>
      </c>
      <c r="C549" s="2" t="s">
        <v>178</v>
      </c>
      <c r="D549" s="9">
        <v>26.073542</v>
      </c>
      <c r="E549">
        <v>9.1079590000000005E-3</v>
      </c>
      <c r="G549" s="34">
        <v>46.21</v>
      </c>
      <c r="H549" s="34">
        <v>0.1931987190478493</v>
      </c>
      <c r="I549" s="34">
        <v>46.40319871904785</v>
      </c>
      <c r="J549" s="34">
        <v>45.980560287645908</v>
      </c>
      <c r="K549" s="34">
        <v>3.87</v>
      </c>
      <c r="L549" s="34">
        <v>1.6180026892775954E-2</v>
      </c>
      <c r="M549" s="34">
        <v>3.886180026892776</v>
      </c>
      <c r="N549" s="34">
        <v>3.8507848585412177</v>
      </c>
      <c r="O549" s="34">
        <v>50.08</v>
      </c>
      <c r="P549" s="34">
        <v>0.20937874594062525</v>
      </c>
      <c r="Q549" s="34">
        <v>50.289378745940624</v>
      </c>
      <c r="R549" s="34">
        <v>49.831345146187125</v>
      </c>
      <c r="S549" s="34"/>
      <c r="T549" s="34">
        <v>164.23100000000005</v>
      </c>
      <c r="U549" s="34">
        <v>0.68663100688048795</v>
      </c>
      <c r="V549" s="34">
        <v>164.91763100688053</v>
      </c>
      <c r="W549" s="34">
        <v>163.41556798529271</v>
      </c>
      <c r="X549" s="34">
        <v>12.667</v>
      </c>
      <c r="Y549" s="34">
        <v>5.295927665395167E-2</v>
      </c>
      <c r="Z549" s="34">
        <v>12.719959276653951</v>
      </c>
      <c r="AA549" s="34">
        <v>12.604106409080517</v>
      </c>
      <c r="AB549" s="34">
        <v>176.89800000000005</v>
      </c>
      <c r="AC549" s="34">
        <v>0.73959028353443967</v>
      </c>
      <c r="AD549" s="34">
        <v>177.63759028353448</v>
      </c>
      <c r="AE549" s="34">
        <v>176.01967439437323</v>
      </c>
    </row>
    <row r="550" spans="1:31" x14ac:dyDescent="0.25">
      <c r="A550" s="18">
        <v>45861</v>
      </c>
      <c r="B550" s="2">
        <v>10</v>
      </c>
      <c r="C550" s="2" t="s">
        <v>178</v>
      </c>
      <c r="D550" s="9">
        <v>27.755455999999999</v>
      </c>
      <c r="E550">
        <v>8.4634670000000006E-3</v>
      </c>
      <c r="G550" s="34">
        <v>51.192</v>
      </c>
      <c r="H550" s="34">
        <v>0.11969653394740931</v>
      </c>
      <c r="I550" s="34">
        <v>51.311696533947412</v>
      </c>
      <c r="J550" s="34">
        <v>50.877421683618337</v>
      </c>
      <c r="K550" s="34">
        <v>4.3940000000000001</v>
      </c>
      <c r="L550" s="34">
        <v>1.0273999260918043E-2</v>
      </c>
      <c r="M550" s="34">
        <v>4.4042739992609183</v>
      </c>
      <c r="N550" s="34">
        <v>4.3669985716092157</v>
      </c>
      <c r="O550" s="34">
        <v>55.585999999999999</v>
      </c>
      <c r="P550" s="34">
        <v>0.12997053320832735</v>
      </c>
      <c r="Q550" s="34">
        <v>55.715970533208328</v>
      </c>
      <c r="R550" s="34">
        <v>55.244420255227553</v>
      </c>
      <c r="S550" s="34"/>
      <c r="T550" s="34">
        <v>181.55200000000002</v>
      </c>
      <c r="U550" s="34">
        <v>0.4245027568999073</v>
      </c>
      <c r="V550" s="34">
        <v>181.97650275689992</v>
      </c>
      <c r="W550" s="34">
        <v>180.43635063104148</v>
      </c>
      <c r="X550" s="34">
        <v>13.882999999999997</v>
      </c>
      <c r="Y550" s="34">
        <v>3.2461067760429028E-2</v>
      </c>
      <c r="Z550" s="34">
        <v>13.915461067760427</v>
      </c>
      <c r="AA550" s="34">
        <v>13.797688022223651</v>
      </c>
      <c r="AB550" s="34">
        <v>195.43500000000003</v>
      </c>
      <c r="AC550" s="34">
        <v>0.4569638246603363</v>
      </c>
      <c r="AD550" s="34">
        <v>195.89196382466034</v>
      </c>
      <c r="AE550" s="34">
        <v>194.23403865326512</v>
      </c>
    </row>
    <row r="551" spans="1:31" x14ac:dyDescent="0.25">
      <c r="A551" s="18">
        <v>45861</v>
      </c>
      <c r="B551" s="2">
        <v>11</v>
      </c>
      <c r="C551" s="2" t="s">
        <v>178</v>
      </c>
      <c r="D551" s="9">
        <v>30.42221</v>
      </c>
      <c r="E551">
        <v>8.4376929999999996E-3</v>
      </c>
      <c r="G551" s="34">
        <v>55.890000000000008</v>
      </c>
      <c r="H551" s="34">
        <v>0.1495224625566893</v>
      </c>
      <c r="I551" s="34">
        <v>56.039522462556697</v>
      </c>
      <c r="J551" s="34">
        <v>55.566678176151044</v>
      </c>
      <c r="K551" s="34">
        <v>4.8499999999999996</v>
      </c>
      <c r="L551" s="34">
        <v>1.297520027554022E-2</v>
      </c>
      <c r="M551" s="34">
        <v>4.8629752002755398</v>
      </c>
      <c r="N551" s="34">
        <v>4.8219429084690013</v>
      </c>
      <c r="O551" s="34">
        <v>60.740000000000009</v>
      </c>
      <c r="P551" s="34">
        <v>0.16249766283222952</v>
      </c>
      <c r="Q551" s="34">
        <v>60.902497662832239</v>
      </c>
      <c r="R551" s="34">
        <v>60.388621084620041</v>
      </c>
      <c r="S551" s="34"/>
      <c r="T551" s="34">
        <v>195.96599999999998</v>
      </c>
      <c r="U551" s="34">
        <v>0.5242676489064978</v>
      </c>
      <c r="V551" s="34">
        <v>196.49026764890647</v>
      </c>
      <c r="W551" s="34">
        <v>194.83234309299718</v>
      </c>
      <c r="X551" s="34">
        <v>14.827</v>
      </c>
      <c r="Y551" s="34">
        <v>3.9666658656790692E-2</v>
      </c>
      <c r="Z551" s="34">
        <v>14.86666665865679</v>
      </c>
      <c r="AA551" s="34">
        <v>14.741226289457709</v>
      </c>
      <c r="AB551" s="34">
        <v>210.79299999999998</v>
      </c>
      <c r="AC551" s="34">
        <v>0.56393430756328844</v>
      </c>
      <c r="AD551" s="34">
        <v>211.35693430756325</v>
      </c>
      <c r="AE551" s="34">
        <v>209.57356938245488</v>
      </c>
    </row>
    <row r="552" spans="1:31" x14ac:dyDescent="0.25">
      <c r="A552" s="18">
        <v>45861</v>
      </c>
      <c r="B552" s="2">
        <v>12</v>
      </c>
      <c r="C552" s="2" t="s">
        <v>178</v>
      </c>
      <c r="D552" s="9">
        <v>32.231071</v>
      </c>
      <c r="E552">
        <v>8.7385689999999999E-3</v>
      </c>
      <c r="G552" s="34">
        <v>59.148000000000003</v>
      </c>
      <c r="H552" s="34">
        <v>0.22678450984025278</v>
      </c>
      <c r="I552" s="34">
        <v>59.374784509840254</v>
      </c>
      <c r="J552" s="34">
        <v>58.85593385854088</v>
      </c>
      <c r="K552" s="34">
        <v>5.048</v>
      </c>
      <c r="L552" s="34">
        <v>1.9354977440887201E-2</v>
      </c>
      <c r="M552" s="34">
        <v>5.0673549774408873</v>
      </c>
      <c r="N552" s="34">
        <v>5.0230735463230261</v>
      </c>
      <c r="O552" s="34">
        <v>64.195999999999998</v>
      </c>
      <c r="P552" s="34">
        <v>0.24613948728113999</v>
      </c>
      <c r="Q552" s="34">
        <v>64.442139487281139</v>
      </c>
      <c r="R552" s="34">
        <v>63.879007404863906</v>
      </c>
      <c r="S552" s="34"/>
      <c r="T552" s="34">
        <v>205.51600000000002</v>
      </c>
      <c r="U552" s="34">
        <v>0.78798683513101697</v>
      </c>
      <c r="V552" s="34">
        <v>206.30398683513104</v>
      </c>
      <c r="W552" s="34">
        <v>204.50118521119714</v>
      </c>
      <c r="X552" s="34">
        <v>15.481999999999998</v>
      </c>
      <c r="Y552" s="34">
        <v>5.936088762674635E-2</v>
      </c>
      <c r="Z552" s="34">
        <v>15.541360887626745</v>
      </c>
      <c r="AA552" s="34">
        <v>15.405551633156316</v>
      </c>
      <c r="AB552" s="34">
        <v>220.99800000000002</v>
      </c>
      <c r="AC552" s="34">
        <v>0.84734772275776327</v>
      </c>
      <c r="AD552" s="34">
        <v>221.84534772275779</v>
      </c>
      <c r="AE552" s="34">
        <v>219.90673684435345</v>
      </c>
    </row>
    <row r="553" spans="1:31" x14ac:dyDescent="0.25">
      <c r="A553" s="18">
        <v>45861</v>
      </c>
      <c r="B553" s="2">
        <v>13</v>
      </c>
      <c r="C553" s="2" t="s">
        <v>178</v>
      </c>
      <c r="D553" s="9">
        <v>34.325631999999999</v>
      </c>
      <c r="E553">
        <v>8.5833309999999996E-3</v>
      </c>
      <c r="G553" s="34">
        <v>61.457999999999998</v>
      </c>
      <c r="H553" s="34">
        <v>0.47714982698355851</v>
      </c>
      <c r="I553" s="34">
        <v>61.935149826983555</v>
      </c>
      <c r="J553" s="34">
        <v>61.403539935483963</v>
      </c>
      <c r="K553" s="34">
        <v>5.169999999999999</v>
      </c>
      <c r="L553" s="34">
        <v>4.0139031623303671E-2</v>
      </c>
      <c r="M553" s="34">
        <v>5.2101390316233029</v>
      </c>
      <c r="N553" s="34">
        <v>5.1654186837588609</v>
      </c>
      <c r="O553" s="34">
        <v>66.628</v>
      </c>
      <c r="P553" s="34">
        <v>0.51728885860686213</v>
      </c>
      <c r="Q553" s="34">
        <v>67.145288858606861</v>
      </c>
      <c r="R553" s="34">
        <v>66.568958619242821</v>
      </c>
      <c r="S553" s="34"/>
      <c r="T553" s="34">
        <v>211.46699999999987</v>
      </c>
      <c r="U553" s="34">
        <v>1.6417950870957745</v>
      </c>
      <c r="V553" s="34">
        <v>213.10879508709564</v>
      </c>
      <c r="W553" s="34">
        <v>211.27961175985195</v>
      </c>
      <c r="X553" s="34">
        <v>15.952999999999998</v>
      </c>
      <c r="Y553" s="34">
        <v>0.12385647417535077</v>
      </c>
      <c r="Z553" s="34">
        <v>16.076856474175347</v>
      </c>
      <c r="AA553" s="34">
        <v>15.938863493618008</v>
      </c>
      <c r="AB553" s="34">
        <v>227.41999999999987</v>
      </c>
      <c r="AC553" s="34">
        <v>1.7656515612711252</v>
      </c>
      <c r="AD553" s="34">
        <v>229.18565156127099</v>
      </c>
      <c r="AE553" s="34">
        <v>227.21847525346996</v>
      </c>
    </row>
    <row r="554" spans="1:31" x14ac:dyDescent="0.25">
      <c r="A554" s="18">
        <v>45861</v>
      </c>
      <c r="B554" s="2">
        <v>14</v>
      </c>
      <c r="C554" s="2" t="s">
        <v>178</v>
      </c>
      <c r="D554" s="9">
        <v>37.899704999999997</v>
      </c>
      <c r="E554">
        <v>8.4245229999999997E-3</v>
      </c>
      <c r="G554" s="34">
        <v>63.166000000000004</v>
      </c>
      <c r="H554" s="34">
        <v>0.56894989091073545</v>
      </c>
      <c r="I554" s="34">
        <v>63.734949890910741</v>
      </c>
      <c r="J554" s="34">
        <v>63.19801333965092</v>
      </c>
      <c r="K554" s="34">
        <v>5.218</v>
      </c>
      <c r="L554" s="34">
        <v>4.6999660114178797E-2</v>
      </c>
      <c r="M554" s="34">
        <v>5.2649996601141789</v>
      </c>
      <c r="N554" s="34">
        <v>5.2206445493825546</v>
      </c>
      <c r="O554" s="34">
        <v>68.384</v>
      </c>
      <c r="P554" s="34">
        <v>0.61594955102491422</v>
      </c>
      <c r="Q554" s="34">
        <v>68.999949551024926</v>
      </c>
      <c r="R554" s="34">
        <v>68.418657889033469</v>
      </c>
      <c r="S554" s="34"/>
      <c r="T554" s="34">
        <v>216.24100000000001</v>
      </c>
      <c r="U554" s="34">
        <v>1.9477296862303828</v>
      </c>
      <c r="V554" s="34">
        <v>218.1887296862304</v>
      </c>
      <c r="W554" s="34">
        <v>216.35059371464797</v>
      </c>
      <c r="X554" s="34">
        <v>16.063000000000002</v>
      </c>
      <c r="Y554" s="34">
        <v>0.14468293223726603</v>
      </c>
      <c r="Z554" s="34">
        <v>16.207682932237269</v>
      </c>
      <c r="AA554" s="34">
        <v>16.071140934597928</v>
      </c>
      <c r="AB554" s="34">
        <v>232.30400000000003</v>
      </c>
      <c r="AC554" s="34">
        <v>2.092412618467649</v>
      </c>
      <c r="AD554" s="34">
        <v>234.39641261846768</v>
      </c>
      <c r="AE554" s="34">
        <v>232.42173464924591</v>
      </c>
    </row>
    <row r="555" spans="1:31" x14ac:dyDescent="0.25">
      <c r="A555" s="18">
        <v>45861</v>
      </c>
      <c r="B555" s="2">
        <v>15</v>
      </c>
      <c r="C555" s="2" t="s">
        <v>178</v>
      </c>
      <c r="D555" s="9">
        <v>35.719526000000002</v>
      </c>
      <c r="E555">
        <v>8.4201229999999998E-3</v>
      </c>
      <c r="G555" s="34">
        <v>64.152000000000001</v>
      </c>
      <c r="H555" s="34">
        <v>0.76287174295738103</v>
      </c>
      <c r="I555" s="34">
        <v>64.914871742957388</v>
      </c>
      <c r="J555" s="34">
        <v>64.368280538352465</v>
      </c>
      <c r="K555" s="34">
        <v>5.3159999999999989</v>
      </c>
      <c r="L555" s="34">
        <v>6.3215896395458243E-2</v>
      </c>
      <c r="M555" s="34">
        <v>5.3792158963954568</v>
      </c>
      <c r="N555" s="34">
        <v>5.333922236904252</v>
      </c>
      <c r="O555" s="34">
        <v>69.468000000000004</v>
      </c>
      <c r="P555" s="34">
        <v>0.82608763935283924</v>
      </c>
      <c r="Q555" s="34">
        <v>70.294087639352838</v>
      </c>
      <c r="R555" s="34">
        <v>69.702202775256723</v>
      </c>
      <c r="S555" s="34"/>
      <c r="T555" s="34">
        <v>217.446</v>
      </c>
      <c r="U555" s="34">
        <v>2.5857870217469552</v>
      </c>
      <c r="V555" s="34">
        <v>220.03178702174696</v>
      </c>
      <c r="W555" s="34">
        <v>218.17909231111406</v>
      </c>
      <c r="X555" s="34">
        <v>16.264999999999997</v>
      </c>
      <c r="Y555" s="34">
        <v>0.19341733537850417</v>
      </c>
      <c r="Z555" s="34">
        <v>16.458417335378503</v>
      </c>
      <c r="AA555" s="34">
        <v>16.319835437029283</v>
      </c>
      <c r="AB555" s="34">
        <v>233.71099999999998</v>
      </c>
      <c r="AC555" s="34">
        <v>2.7792043571254594</v>
      </c>
      <c r="AD555" s="34">
        <v>236.49020435712546</v>
      </c>
      <c r="AE555" s="34">
        <v>234.49892774814333</v>
      </c>
    </row>
    <row r="556" spans="1:31" x14ac:dyDescent="0.25">
      <c r="A556" s="18">
        <v>45861</v>
      </c>
      <c r="B556" s="2">
        <v>16</v>
      </c>
      <c r="C556" s="2" t="s">
        <v>178</v>
      </c>
      <c r="D556" s="9">
        <v>57.838791000000001</v>
      </c>
      <c r="E556">
        <v>8.3439169999999993E-3</v>
      </c>
      <c r="G556" s="34">
        <v>63.146000000000008</v>
      </c>
      <c r="H556" s="34">
        <v>0.83343502176593942</v>
      </c>
      <c r="I556" s="34">
        <v>63.979435021765944</v>
      </c>
      <c r="J556" s="34">
        <v>63.445595926237431</v>
      </c>
      <c r="K556" s="34">
        <v>5.346000000000001</v>
      </c>
      <c r="L556" s="34">
        <v>7.0559396103644131E-2</v>
      </c>
      <c r="M556" s="34">
        <v>5.4165593961036453</v>
      </c>
      <c r="N556" s="34">
        <v>5.3713640740769861</v>
      </c>
      <c r="O556" s="34">
        <v>68.492000000000004</v>
      </c>
      <c r="P556" s="34">
        <v>0.90399441786958357</v>
      </c>
      <c r="Q556" s="34">
        <v>69.395994417869588</v>
      </c>
      <c r="R556" s="34">
        <v>68.816960000314424</v>
      </c>
      <c r="S556" s="34"/>
      <c r="T556" s="34">
        <v>216.15800000000004</v>
      </c>
      <c r="U556" s="34">
        <v>2.8529700604136754</v>
      </c>
      <c r="V556" s="34">
        <v>219.01097006041371</v>
      </c>
      <c r="W556" s="34">
        <v>217.18356070414012</v>
      </c>
      <c r="X556" s="34">
        <v>16.508999999999997</v>
      </c>
      <c r="Y556" s="34">
        <v>0.2178947007622635</v>
      </c>
      <c r="Z556" s="34">
        <v>16.726894700762259</v>
      </c>
      <c r="AA556" s="34">
        <v>16.587326879711359</v>
      </c>
      <c r="AB556" s="34">
        <v>232.66700000000003</v>
      </c>
      <c r="AC556" s="34">
        <v>3.070864761175939</v>
      </c>
      <c r="AD556" s="34">
        <v>235.73786476117596</v>
      </c>
      <c r="AE556" s="34">
        <v>233.77088758385148</v>
      </c>
    </row>
    <row r="557" spans="1:31" x14ac:dyDescent="0.25">
      <c r="A557" s="18">
        <v>45861</v>
      </c>
      <c r="B557" s="2">
        <v>17</v>
      </c>
      <c r="C557" s="2" t="s">
        <v>178</v>
      </c>
      <c r="D557" s="9">
        <v>49.452572000000004</v>
      </c>
      <c r="E557">
        <v>8.3400190000000006E-3</v>
      </c>
      <c r="G557" s="34">
        <v>61.517999999999994</v>
      </c>
      <c r="H557" s="34">
        <v>1.0072002691408506</v>
      </c>
      <c r="I557" s="34">
        <v>62.525200269140846</v>
      </c>
      <c r="J557" s="34">
        <v>62.003738910917406</v>
      </c>
      <c r="K557" s="34">
        <v>5.3120000000000003</v>
      </c>
      <c r="L557" s="34">
        <v>8.6970444905169197E-2</v>
      </c>
      <c r="M557" s="34">
        <v>5.3989704449051699</v>
      </c>
      <c r="N557" s="34">
        <v>5.353942928814222</v>
      </c>
      <c r="O557" s="34">
        <v>66.83</v>
      </c>
      <c r="P557" s="34">
        <v>1.0941707140460197</v>
      </c>
      <c r="Q557" s="34">
        <v>67.924170714046014</v>
      </c>
      <c r="R557" s="34">
        <v>67.357681839731626</v>
      </c>
      <c r="S557" s="34"/>
      <c r="T557" s="34">
        <v>210.86399999999995</v>
      </c>
      <c r="U557" s="34">
        <v>3.4523599198952546</v>
      </c>
      <c r="V557" s="34">
        <v>214.31635991989521</v>
      </c>
      <c r="W557" s="34">
        <v>212.52895740615244</v>
      </c>
      <c r="X557" s="34">
        <v>16.368999999999996</v>
      </c>
      <c r="Y557" s="34">
        <v>0.26800060479155013</v>
      </c>
      <c r="Z557" s="34">
        <v>16.637000604791545</v>
      </c>
      <c r="AA557" s="34">
        <v>16.498247703644573</v>
      </c>
      <c r="AB557" s="34">
        <v>227.23299999999995</v>
      </c>
      <c r="AC557" s="34">
        <v>3.7203605246868046</v>
      </c>
      <c r="AD557" s="34">
        <v>230.95336052468676</v>
      </c>
      <c r="AE557" s="34">
        <v>229.02720510979702</v>
      </c>
    </row>
    <row r="558" spans="1:31" x14ac:dyDescent="0.25">
      <c r="A558" s="18">
        <v>45861</v>
      </c>
      <c r="B558" s="2">
        <v>18</v>
      </c>
      <c r="C558" s="2" t="s">
        <v>178</v>
      </c>
      <c r="D558" s="9">
        <v>53.073208000000001</v>
      </c>
      <c r="E558">
        <v>8.4488730000000008E-3</v>
      </c>
      <c r="G558" s="34">
        <v>59.178000000000004</v>
      </c>
      <c r="H558" s="34">
        <v>0.86300790658947246</v>
      </c>
      <c r="I558" s="34">
        <v>60.041007906589478</v>
      </c>
      <c r="J558" s="34">
        <v>59.533729055994712</v>
      </c>
      <c r="K558" s="34">
        <v>5.1779999999999999</v>
      </c>
      <c r="L558" s="34">
        <v>7.551209808240035E-2</v>
      </c>
      <c r="M558" s="34">
        <v>5.2535120980824006</v>
      </c>
      <c r="N558" s="34">
        <v>5.2091258415617387</v>
      </c>
      <c r="O558" s="34">
        <v>64.356000000000009</v>
      </c>
      <c r="P558" s="34">
        <v>0.9385200046718728</v>
      </c>
      <c r="Q558" s="34">
        <v>65.294520004671881</v>
      </c>
      <c r="R558" s="34">
        <v>64.742854897556455</v>
      </c>
      <c r="S558" s="34"/>
      <c r="T558" s="34">
        <v>204.72800000000001</v>
      </c>
      <c r="U558" s="34">
        <v>2.9856007756302936</v>
      </c>
      <c r="V558" s="34">
        <v>207.71360077563031</v>
      </c>
      <c r="W558" s="34">
        <v>205.95865494230432</v>
      </c>
      <c r="X558" s="34">
        <v>16.286999999999995</v>
      </c>
      <c r="Y558" s="34">
        <v>0.23751748579916074</v>
      </c>
      <c r="Z558" s="34">
        <v>16.524517485799155</v>
      </c>
      <c r="AA558" s="34">
        <v>16.384903936175359</v>
      </c>
      <c r="AB558" s="34">
        <v>221.01500000000001</v>
      </c>
      <c r="AC558" s="34">
        <v>3.2231182614294545</v>
      </c>
      <c r="AD558" s="34">
        <v>224.23811826142946</v>
      </c>
      <c r="AE558" s="34">
        <v>222.34355887847968</v>
      </c>
    </row>
    <row r="559" spans="1:31" x14ac:dyDescent="0.25">
      <c r="A559" s="18">
        <v>45861</v>
      </c>
      <c r="B559" s="2">
        <v>19</v>
      </c>
      <c r="C559" s="2" t="s">
        <v>178</v>
      </c>
      <c r="D559" s="9">
        <v>61.606816999999999</v>
      </c>
      <c r="E559">
        <v>8.5203780000000003E-3</v>
      </c>
      <c r="G559" s="34">
        <v>56.996000000000009</v>
      </c>
      <c r="H559" s="34">
        <v>0.96006717575508793</v>
      </c>
      <c r="I559" s="34">
        <v>57.956067175755095</v>
      </c>
      <c r="J559" s="34">
        <v>57.462259576024266</v>
      </c>
      <c r="K559" s="34">
        <v>4.9959999999999996</v>
      </c>
      <c r="L559" s="34">
        <v>8.4154951401368833E-2</v>
      </c>
      <c r="M559" s="34">
        <v>5.0801549514013686</v>
      </c>
      <c r="N559" s="34">
        <v>5.0368701109168574</v>
      </c>
      <c r="O559" s="34">
        <v>61.992000000000012</v>
      </c>
      <c r="P559" s="34">
        <v>1.0442221271564567</v>
      </c>
      <c r="Q559" s="34">
        <v>63.036222127156464</v>
      </c>
      <c r="R559" s="34">
        <v>62.499129686941124</v>
      </c>
      <c r="S559" s="34"/>
      <c r="T559" s="34">
        <v>197.82600000000008</v>
      </c>
      <c r="U559" s="34">
        <v>3.3322733018269015</v>
      </c>
      <c r="V559" s="34">
        <v>201.15827330182697</v>
      </c>
      <c r="W559" s="34">
        <v>199.44432877546808</v>
      </c>
      <c r="X559" s="34">
        <v>15.932999999999996</v>
      </c>
      <c r="Y559" s="34">
        <v>0.26838287443515002</v>
      </c>
      <c r="Z559" s="34">
        <v>16.201382874435147</v>
      </c>
      <c r="AA559" s="34">
        <v>16.063340968222231</v>
      </c>
      <c r="AB559" s="34">
        <v>213.75900000000007</v>
      </c>
      <c r="AC559" s="34">
        <v>3.6006561762620515</v>
      </c>
      <c r="AD559" s="34">
        <v>217.35965617626212</v>
      </c>
      <c r="AE559" s="34">
        <v>215.50766974369031</v>
      </c>
    </row>
    <row r="560" spans="1:31" x14ac:dyDescent="0.25">
      <c r="A560" s="18">
        <v>45861</v>
      </c>
      <c r="B560" s="2">
        <v>20</v>
      </c>
      <c r="C560" s="2" t="s">
        <v>178</v>
      </c>
      <c r="D560" s="9">
        <v>100.529236</v>
      </c>
      <c r="E560">
        <v>8.4036000000000007E-3</v>
      </c>
      <c r="G560" s="34">
        <v>54.63000000000001</v>
      </c>
      <c r="H560" s="34">
        <v>0.70280176470815692</v>
      </c>
      <c r="I560" s="34">
        <v>55.332801764708165</v>
      </c>
      <c r="J560" s="34">
        <v>54.867807031798264</v>
      </c>
      <c r="K560" s="34">
        <v>4.8279999999999994</v>
      </c>
      <c r="L560" s="34">
        <v>6.2111054732033322E-2</v>
      </c>
      <c r="M560" s="34">
        <v>4.8901110547320323</v>
      </c>
      <c r="N560" s="34">
        <v>4.8490165174724869</v>
      </c>
      <c r="O560" s="34">
        <v>59.458000000000013</v>
      </c>
      <c r="P560" s="34">
        <v>0.76491281944019018</v>
      </c>
      <c r="Q560" s="34">
        <v>60.222912819440197</v>
      </c>
      <c r="R560" s="34">
        <v>59.71682354927075</v>
      </c>
      <c r="S560" s="34"/>
      <c r="T560" s="34">
        <v>190.154</v>
      </c>
      <c r="U560" s="34">
        <v>2.4462853151439656</v>
      </c>
      <c r="V560" s="34">
        <v>192.60028531514396</v>
      </c>
      <c r="W560" s="34">
        <v>190.98174955746964</v>
      </c>
      <c r="X560" s="34">
        <v>15.248999999999997</v>
      </c>
      <c r="Y560" s="34">
        <v>0.19617470455857003</v>
      </c>
      <c r="Z560" s="34">
        <v>15.445174704558568</v>
      </c>
      <c r="AA560" s="34">
        <v>15.31537963441134</v>
      </c>
      <c r="AB560" s="34">
        <v>205.40299999999999</v>
      </c>
      <c r="AC560" s="34">
        <v>2.6424600197025359</v>
      </c>
      <c r="AD560" s="34">
        <v>208.04546001970255</v>
      </c>
      <c r="AE560" s="34">
        <v>206.29712919188097</v>
      </c>
    </row>
    <row r="561" spans="1:31" x14ac:dyDescent="0.25">
      <c r="A561" s="18">
        <v>45861</v>
      </c>
      <c r="B561" s="2">
        <v>21</v>
      </c>
      <c r="C561" s="2" t="s">
        <v>178</v>
      </c>
      <c r="D561" s="9">
        <v>52.130082999999999</v>
      </c>
      <c r="E561">
        <v>8.4077730000000003E-3</v>
      </c>
      <c r="G561" s="34">
        <v>50.948</v>
      </c>
      <c r="H561" s="34">
        <v>0.44773850579489693</v>
      </c>
      <c r="I561" s="34">
        <v>51.395738505794895</v>
      </c>
      <c r="J561" s="34">
        <v>50.963614803270815</v>
      </c>
      <c r="K561" s="34">
        <v>4.5539999999999994</v>
      </c>
      <c r="L561" s="34">
        <v>4.0021220762148861E-2</v>
      </c>
      <c r="M561" s="34">
        <v>4.5940212207621478</v>
      </c>
      <c r="N561" s="34">
        <v>4.5553957331807968</v>
      </c>
      <c r="O561" s="34">
        <v>55.502000000000002</v>
      </c>
      <c r="P561" s="34">
        <v>0.4877597265570458</v>
      </c>
      <c r="Q561" s="34">
        <v>55.98975972655704</v>
      </c>
      <c r="R561" s="34">
        <v>55.51901053645161</v>
      </c>
      <c r="S561" s="34"/>
      <c r="T561" s="34">
        <v>177.517</v>
      </c>
      <c r="U561" s="34">
        <v>1.5600454646540143</v>
      </c>
      <c r="V561" s="34">
        <v>179.07704546465402</v>
      </c>
      <c r="W561" s="34">
        <v>177.57140631687653</v>
      </c>
      <c r="X561" s="34">
        <v>14.193999999999997</v>
      </c>
      <c r="Y561" s="34">
        <v>0.12473895641149341</v>
      </c>
      <c r="Z561" s="34">
        <v>14.31873895641149</v>
      </c>
      <c r="AA561" s="34">
        <v>14.198350249619725</v>
      </c>
      <c r="AB561" s="34">
        <v>191.71099999999998</v>
      </c>
      <c r="AC561" s="34">
        <v>1.6847844210655076</v>
      </c>
      <c r="AD561" s="34">
        <v>193.39578442106551</v>
      </c>
      <c r="AE561" s="34">
        <v>191.76975656649626</v>
      </c>
    </row>
    <row r="562" spans="1:31" x14ac:dyDescent="0.25">
      <c r="A562" s="18">
        <v>45861</v>
      </c>
      <c r="B562" s="2">
        <v>22</v>
      </c>
      <c r="C562" s="2" t="s">
        <v>178</v>
      </c>
      <c r="D562" s="9">
        <v>41.834167000000001</v>
      </c>
      <c r="E562">
        <v>8.5012560000000004E-3</v>
      </c>
      <c r="G562" s="34">
        <v>46.456000000000003</v>
      </c>
      <c r="H562" s="34">
        <v>0.45568092004074517</v>
      </c>
      <c r="I562" s="34">
        <v>46.911680920040752</v>
      </c>
      <c r="J562" s="34">
        <v>46.512872711149171</v>
      </c>
      <c r="K562" s="34">
        <v>4.1840000000000002</v>
      </c>
      <c r="L562" s="34">
        <v>4.104031706239189E-2</v>
      </c>
      <c r="M562" s="34">
        <v>4.2250403170623922</v>
      </c>
      <c r="N562" s="34">
        <v>4.1891221677167243</v>
      </c>
      <c r="O562" s="34">
        <v>50.64</v>
      </c>
      <c r="P562" s="34">
        <v>0.49672123710313709</v>
      </c>
      <c r="Q562" s="34">
        <v>51.136721237103146</v>
      </c>
      <c r="R562" s="34">
        <v>50.701994878865897</v>
      </c>
      <c r="S562" s="34"/>
      <c r="T562" s="34">
        <v>164.71000000000004</v>
      </c>
      <c r="U562" s="34">
        <v>1.6156191738400023</v>
      </c>
      <c r="V562" s="34">
        <v>166.32561917384004</v>
      </c>
      <c r="W562" s="34">
        <v>164.91164250588471</v>
      </c>
      <c r="X562" s="34">
        <v>13.411</v>
      </c>
      <c r="Y562" s="34">
        <v>0.13154677154009026</v>
      </c>
      <c r="Z562" s="34">
        <v>13.54254677154009</v>
      </c>
      <c r="AA562" s="34">
        <v>13.427418114543254</v>
      </c>
      <c r="AB562" s="34">
        <v>178.12100000000004</v>
      </c>
      <c r="AC562" s="34">
        <v>1.7471659453800925</v>
      </c>
      <c r="AD562" s="34">
        <v>179.86816594538013</v>
      </c>
      <c r="AE562" s="34">
        <v>178.33906062042797</v>
      </c>
    </row>
    <row r="563" spans="1:31" x14ac:dyDescent="0.25">
      <c r="A563" s="18">
        <v>45861</v>
      </c>
      <c r="B563" s="2">
        <v>23</v>
      </c>
      <c r="C563" s="2" t="s">
        <v>178</v>
      </c>
      <c r="D563" s="9">
        <v>36.891576999999998</v>
      </c>
      <c r="E563">
        <v>8.525342E-3</v>
      </c>
      <c r="G563" s="34">
        <v>41.878</v>
      </c>
      <c r="H563" s="34">
        <v>0.29463636774649155</v>
      </c>
      <c r="I563" s="34">
        <v>42.172636367746492</v>
      </c>
      <c r="J563" s="34">
        <v>41.813100219669813</v>
      </c>
      <c r="K563" s="34">
        <v>3.7759999999999998</v>
      </c>
      <c r="L563" s="34">
        <v>2.6566381503671424E-2</v>
      </c>
      <c r="M563" s="34">
        <v>3.8025663815036714</v>
      </c>
      <c r="N563" s="34">
        <v>3.7701482026236501</v>
      </c>
      <c r="O563" s="34">
        <v>45.653999999999996</v>
      </c>
      <c r="P563" s="34">
        <v>0.32120274925016296</v>
      </c>
      <c r="Q563" s="34">
        <v>45.975202749250165</v>
      </c>
      <c r="R563" s="34">
        <v>45.583248422293465</v>
      </c>
      <c r="S563" s="34"/>
      <c r="T563" s="34">
        <v>149.80400000000006</v>
      </c>
      <c r="U563" s="34">
        <v>1.0539592729809311</v>
      </c>
      <c r="V563" s="34">
        <v>150.85795927298099</v>
      </c>
      <c r="W563" s="34">
        <v>149.57184357675675</v>
      </c>
      <c r="X563" s="34">
        <v>12.241</v>
      </c>
      <c r="Y563" s="34">
        <v>8.6122636648951784E-2</v>
      </c>
      <c r="Z563" s="34">
        <v>12.327122636648951</v>
      </c>
      <c r="AA563" s="34">
        <v>12.222029700295577</v>
      </c>
      <c r="AB563" s="34">
        <v>162.04500000000007</v>
      </c>
      <c r="AC563" s="34">
        <v>1.1400819096298829</v>
      </c>
      <c r="AD563" s="34">
        <v>163.18508190962996</v>
      </c>
      <c r="AE563" s="34">
        <v>161.79387327705231</v>
      </c>
    </row>
    <row r="564" spans="1:31" x14ac:dyDescent="0.25">
      <c r="A564" s="18">
        <v>45861</v>
      </c>
      <c r="B564" s="2">
        <v>24</v>
      </c>
      <c r="C564" s="2" t="s">
        <v>23</v>
      </c>
      <c r="D564" s="9">
        <v>36.677822999999997</v>
      </c>
      <c r="E564">
        <v>8.5358699999999992E-3</v>
      </c>
      <c r="G564" s="34">
        <v>39.017999999999986</v>
      </c>
      <c r="H564" s="34">
        <v>0.33143786509990747</v>
      </c>
      <c r="I564" s="34">
        <v>39.349437865099894</v>
      </c>
      <c r="J564" s="34">
        <v>39.013556178910321</v>
      </c>
      <c r="K564" s="34">
        <v>3.516</v>
      </c>
      <c r="L564" s="34">
        <v>2.9866613708833749E-2</v>
      </c>
      <c r="M564" s="34">
        <v>3.5458666137088337</v>
      </c>
      <c r="N564" s="34">
        <v>3.5155995572568748</v>
      </c>
      <c r="O564" s="34">
        <v>42.533999999999985</v>
      </c>
      <c r="P564" s="34">
        <v>0.36130447880874123</v>
      </c>
      <c r="Q564" s="34">
        <v>42.895304478808725</v>
      </c>
      <c r="R564" s="34">
        <v>42.529155736167198</v>
      </c>
      <c r="S564" s="34"/>
      <c r="T564" s="34">
        <v>138.26600000000005</v>
      </c>
      <c r="U564" s="34">
        <v>1.1744986379595017</v>
      </c>
      <c r="V564" s="34">
        <v>139.44049863795954</v>
      </c>
      <c r="W564" s="34">
        <v>138.25025266885075</v>
      </c>
      <c r="X564" s="34">
        <v>11.488000000000003</v>
      </c>
      <c r="Y564" s="34">
        <v>9.7584658215893683E-2</v>
      </c>
      <c r="Z564" s="34">
        <v>11.585584658215897</v>
      </c>
      <c r="AA564" s="34">
        <v>11.486691613699371</v>
      </c>
      <c r="AB564" s="34">
        <v>149.75400000000005</v>
      </c>
      <c r="AC564" s="34">
        <v>1.2720832961753954</v>
      </c>
      <c r="AD564" s="34">
        <v>151.02608329617544</v>
      </c>
      <c r="AE564" s="34">
        <v>149.73694428255013</v>
      </c>
    </row>
    <row r="565" spans="1:31" x14ac:dyDescent="0.25">
      <c r="A565" s="18">
        <v>45862</v>
      </c>
      <c r="B565" s="2">
        <v>1</v>
      </c>
      <c r="C565" s="2" t="s">
        <v>23</v>
      </c>
      <c r="D565" s="9">
        <v>28.284548000000001</v>
      </c>
      <c r="E565">
        <v>8.6870119999999992E-3</v>
      </c>
      <c r="G565" s="34">
        <v>36.844000000000001</v>
      </c>
      <c r="H565" s="34">
        <v>0.29565384450104371</v>
      </c>
      <c r="I565" s="34">
        <v>37.139653844501048</v>
      </c>
      <c r="J565" s="34">
        <v>36.817021225878023</v>
      </c>
      <c r="K565" s="34">
        <v>3.3640000000000003</v>
      </c>
      <c r="L565" s="34">
        <v>2.699434189831482E-2</v>
      </c>
      <c r="M565" s="34">
        <v>3.3909943418983151</v>
      </c>
      <c r="N565" s="34">
        <v>3.3615367333583124</v>
      </c>
      <c r="O565" s="34">
        <v>40.207999999999998</v>
      </c>
      <c r="P565" s="34">
        <v>0.32264818639935855</v>
      </c>
      <c r="Q565" s="34">
        <v>40.530648186399361</v>
      </c>
      <c r="R565" s="34">
        <v>40.178557959236336</v>
      </c>
      <c r="S565" s="34"/>
      <c r="T565" s="34">
        <v>131.61799999999999</v>
      </c>
      <c r="U565" s="34">
        <v>1.0561656634876335</v>
      </c>
      <c r="V565" s="34">
        <v>132.67416566348763</v>
      </c>
      <c r="W565" s="34">
        <v>131.52162359427894</v>
      </c>
      <c r="X565" s="34">
        <v>10.981000000000002</v>
      </c>
      <c r="Y565" s="34">
        <v>8.8116786083648937E-2</v>
      </c>
      <c r="Z565" s="34">
        <v>11.069116786083651</v>
      </c>
      <c r="AA565" s="34">
        <v>10.972959235733541</v>
      </c>
      <c r="AB565" s="34">
        <v>142.59899999999999</v>
      </c>
      <c r="AC565" s="34">
        <v>1.1442824495712824</v>
      </c>
      <c r="AD565" s="34">
        <v>143.74328244957127</v>
      </c>
      <c r="AE565" s="34">
        <v>142.49458283001246</v>
      </c>
    </row>
    <row r="566" spans="1:31" x14ac:dyDescent="0.25">
      <c r="A566" s="18">
        <v>45862</v>
      </c>
      <c r="B566" s="2">
        <v>2</v>
      </c>
      <c r="C566" s="2" t="s">
        <v>23</v>
      </c>
      <c r="D566" s="9">
        <v>26.040177</v>
      </c>
      <c r="E566">
        <v>8.4049229999999999E-3</v>
      </c>
      <c r="G566" s="34">
        <v>35.695999999999998</v>
      </c>
      <c r="H566" s="34">
        <v>0.27754463457729367</v>
      </c>
      <c r="I566" s="34">
        <v>35.973544634577294</v>
      </c>
      <c r="J566" s="34">
        <v>35.671189761886609</v>
      </c>
      <c r="K566" s="34">
        <v>3.262</v>
      </c>
      <c r="L566" s="34">
        <v>2.5362802498630998E-2</v>
      </c>
      <c r="M566" s="34">
        <v>3.287362802498631</v>
      </c>
      <c r="N566" s="34">
        <v>3.2597327712705662</v>
      </c>
      <c r="O566" s="34">
        <v>38.957999999999998</v>
      </c>
      <c r="P566" s="34">
        <v>0.30290743707592466</v>
      </c>
      <c r="Q566" s="34">
        <v>39.260907437075929</v>
      </c>
      <c r="R566" s="34">
        <v>38.930922533157172</v>
      </c>
      <c r="S566" s="34"/>
      <c r="T566" s="34">
        <v>127.435</v>
      </c>
      <c r="U566" s="34">
        <v>0.99083652250553056</v>
      </c>
      <c r="V566" s="34">
        <v>128.42583652250553</v>
      </c>
      <c r="W566" s="34">
        <v>127.34642725532329</v>
      </c>
      <c r="X566" s="34">
        <v>10.761999999999997</v>
      </c>
      <c r="Y566" s="34">
        <v>8.3677032645697938E-2</v>
      </c>
      <c r="Z566" s="34">
        <v>10.845677032645694</v>
      </c>
      <c r="AA566" s="34">
        <v>10.75451995230344</v>
      </c>
      <c r="AB566" s="34">
        <v>138.197</v>
      </c>
      <c r="AC566" s="34">
        <v>1.0745135551512286</v>
      </c>
      <c r="AD566" s="34">
        <v>139.27151355515122</v>
      </c>
      <c r="AE566" s="34">
        <v>138.10094720762675</v>
      </c>
    </row>
    <row r="567" spans="1:31" x14ac:dyDescent="0.25">
      <c r="A567" s="18">
        <v>45862</v>
      </c>
      <c r="B567" s="2">
        <v>3</v>
      </c>
      <c r="C567" s="2" t="s">
        <v>23</v>
      </c>
      <c r="D567" s="9">
        <v>24.919163000000001</v>
      </c>
      <c r="E567">
        <v>8.3192709999999996E-3</v>
      </c>
      <c r="G567" s="34">
        <v>34.716000000000001</v>
      </c>
      <c r="H567" s="34">
        <v>0.30589564785603057</v>
      </c>
      <c r="I567" s="34">
        <v>35.021895647856034</v>
      </c>
      <c r="J567" s="34">
        <v>34.730539007027801</v>
      </c>
      <c r="K567" s="34">
        <v>3.1839999999999997</v>
      </c>
      <c r="L567" s="34">
        <v>2.8055413722018703E-2</v>
      </c>
      <c r="M567" s="34">
        <v>3.2120554137220183</v>
      </c>
      <c r="N567" s="34">
        <v>3.1853334542682479</v>
      </c>
      <c r="O567" s="34">
        <v>37.9</v>
      </c>
      <c r="P567" s="34">
        <v>0.33395106157804927</v>
      </c>
      <c r="Q567" s="34">
        <v>38.233951061578054</v>
      </c>
      <c r="R567" s="34">
        <v>37.915872461296047</v>
      </c>
      <c r="S567" s="34"/>
      <c r="T567" s="34">
        <v>125.03</v>
      </c>
      <c r="U567" s="34">
        <v>1.101686048261306</v>
      </c>
      <c r="V567" s="34">
        <v>126.1316860482613</v>
      </c>
      <c r="W567" s="34">
        <v>125.0823623703389</v>
      </c>
      <c r="X567" s="34">
        <v>10.568</v>
      </c>
      <c r="Y567" s="34">
        <v>9.311859680097162E-2</v>
      </c>
      <c r="Z567" s="34">
        <v>10.661118596800971</v>
      </c>
      <c r="AA567" s="34">
        <v>10.572425862031045</v>
      </c>
      <c r="AB567" s="34">
        <v>135.59800000000001</v>
      </c>
      <c r="AC567" s="34">
        <v>1.1948046450622776</v>
      </c>
      <c r="AD567" s="34">
        <v>136.79280464506226</v>
      </c>
      <c r="AE567" s="34">
        <v>135.65478823236995</v>
      </c>
    </row>
    <row r="568" spans="1:31" x14ac:dyDescent="0.25">
      <c r="A568" s="18">
        <v>45862</v>
      </c>
      <c r="B568" s="2">
        <v>4</v>
      </c>
      <c r="C568" s="2" t="s">
        <v>23</v>
      </c>
      <c r="D568" s="9">
        <v>21.742121000000001</v>
      </c>
      <c r="E568">
        <v>8.2819239999999995E-3</v>
      </c>
      <c r="G568" s="34">
        <v>34.429999999999993</v>
      </c>
      <c r="H568" s="34">
        <v>0.24079961506750078</v>
      </c>
      <c r="I568" s="34">
        <v>34.670799615067494</v>
      </c>
      <c r="J568" s="34">
        <v>34.383658687636277</v>
      </c>
      <c r="K568" s="34">
        <v>3.1759999999999997</v>
      </c>
      <c r="L568" s="34">
        <v>2.2212593013487731E-2</v>
      </c>
      <c r="M568" s="34">
        <v>3.1982125930134875</v>
      </c>
      <c r="N568" s="34">
        <v>3.1717252393823068</v>
      </c>
      <c r="O568" s="34">
        <v>37.605999999999995</v>
      </c>
      <c r="P568" s="34">
        <v>0.26301220808098852</v>
      </c>
      <c r="Q568" s="34">
        <v>37.869012208080981</v>
      </c>
      <c r="R568" s="34">
        <v>37.555383927018582</v>
      </c>
      <c r="S568" s="34"/>
      <c r="T568" s="34">
        <v>125.57800000000003</v>
      </c>
      <c r="U568" s="34">
        <v>0.8782786541082378</v>
      </c>
      <c r="V568" s="34">
        <v>126.45627865410827</v>
      </c>
      <c r="W568" s="34">
        <v>125.40897736497212</v>
      </c>
      <c r="X568" s="34">
        <v>10.515999999999998</v>
      </c>
      <c r="Y568" s="34">
        <v>7.3547741854482665E-2</v>
      </c>
      <c r="Z568" s="34">
        <v>10.589547741854481</v>
      </c>
      <c r="AA568" s="34">
        <v>10.50184591226207</v>
      </c>
      <c r="AB568" s="34">
        <v>136.09400000000002</v>
      </c>
      <c r="AC568" s="34">
        <v>0.95182639596272045</v>
      </c>
      <c r="AD568" s="34">
        <v>137.04582639596276</v>
      </c>
      <c r="AE568" s="34">
        <v>135.91082327723419</v>
      </c>
    </row>
    <row r="569" spans="1:31" x14ac:dyDescent="0.25">
      <c r="A569" s="18">
        <v>45862</v>
      </c>
      <c r="B569" s="2">
        <v>5</v>
      </c>
      <c r="C569" s="2" t="s">
        <v>23</v>
      </c>
      <c r="D569" s="9">
        <v>21.699541</v>
      </c>
      <c r="E569">
        <v>8.3803869999999996E-3</v>
      </c>
      <c r="G569" s="34">
        <v>35.442</v>
      </c>
      <c r="H569" s="34">
        <v>0.26952704603218675</v>
      </c>
      <c r="I569" s="34">
        <v>35.711527046032188</v>
      </c>
      <c r="J569" s="34">
        <v>35.412250629025472</v>
      </c>
      <c r="K569" s="34">
        <v>3.286</v>
      </c>
      <c r="L569" s="34">
        <v>2.4989161821053152E-2</v>
      </c>
      <c r="M569" s="34">
        <v>3.3109891618210532</v>
      </c>
      <c r="N569" s="34">
        <v>3.2832417912921872</v>
      </c>
      <c r="O569" s="34">
        <v>38.728000000000002</v>
      </c>
      <c r="P569" s="34">
        <v>0.2945162078532399</v>
      </c>
      <c r="Q569" s="34">
        <v>39.022516207853243</v>
      </c>
      <c r="R569" s="34">
        <v>38.695492420317656</v>
      </c>
      <c r="S569" s="34"/>
      <c r="T569" s="34">
        <v>128.98000000000002</v>
      </c>
      <c r="U569" s="34">
        <v>0.98085882278741199</v>
      </c>
      <c r="V569" s="34">
        <v>129.96085882278743</v>
      </c>
      <c r="W569" s="34">
        <v>128.8717365310001</v>
      </c>
      <c r="X569" s="34">
        <v>10.967000000000002</v>
      </c>
      <c r="Y569" s="34">
        <v>8.3401137459370042E-2</v>
      </c>
      <c r="Z569" s="34">
        <v>11.050401137459373</v>
      </c>
      <c r="AA569" s="34">
        <v>10.957794499422223</v>
      </c>
      <c r="AB569" s="34">
        <v>139.94700000000003</v>
      </c>
      <c r="AC569" s="34">
        <v>1.0642599602467819</v>
      </c>
      <c r="AD569" s="34">
        <v>141.0112599602468</v>
      </c>
      <c r="AE569" s="34">
        <v>139.82953103042232</v>
      </c>
    </row>
    <row r="570" spans="1:31" x14ac:dyDescent="0.25">
      <c r="A570" s="18">
        <v>45862</v>
      </c>
      <c r="B570" s="2">
        <v>6</v>
      </c>
      <c r="C570" s="2" t="s">
        <v>23</v>
      </c>
      <c r="D570" s="9">
        <v>26.317381999999998</v>
      </c>
      <c r="E570">
        <v>8.4811520000000005E-3</v>
      </c>
      <c r="G570" s="34">
        <v>37.474000000000004</v>
      </c>
      <c r="H570" s="34">
        <v>0.36490655697853835</v>
      </c>
      <c r="I570" s="34">
        <v>37.838906556978543</v>
      </c>
      <c r="J570" s="34">
        <v>37.517989038955008</v>
      </c>
      <c r="K570" s="34">
        <v>3.4419999999999997</v>
      </c>
      <c r="L570" s="34">
        <v>3.3516794820945953E-2</v>
      </c>
      <c r="M570" s="34">
        <v>3.4755167948209458</v>
      </c>
      <c r="N570" s="34">
        <v>3.4460404086055165</v>
      </c>
      <c r="O570" s="34">
        <v>40.916000000000004</v>
      </c>
      <c r="P570" s="34">
        <v>0.39842335179948429</v>
      </c>
      <c r="Q570" s="34">
        <v>41.314423351799491</v>
      </c>
      <c r="R570" s="34">
        <v>40.964029447560527</v>
      </c>
      <c r="S570" s="34"/>
      <c r="T570" s="34">
        <v>137.92499999999995</v>
      </c>
      <c r="U570" s="34">
        <v>1.3430575031025478</v>
      </c>
      <c r="V570" s="34">
        <v>139.26805750310251</v>
      </c>
      <c r="W570" s="34">
        <v>138.08690393867397</v>
      </c>
      <c r="X570" s="34">
        <v>11.459</v>
      </c>
      <c r="Y570" s="34">
        <v>0.11158307723800689</v>
      </c>
      <c r="Z570" s="34">
        <v>11.570583077238007</v>
      </c>
      <c r="AA570" s="34">
        <v>11.472451203431325</v>
      </c>
      <c r="AB570" s="34">
        <v>149.38399999999996</v>
      </c>
      <c r="AC570" s="34">
        <v>1.4546405803405547</v>
      </c>
      <c r="AD570" s="34">
        <v>150.83864058034052</v>
      </c>
      <c r="AE570" s="34">
        <v>149.55935514210529</v>
      </c>
    </row>
    <row r="571" spans="1:31" x14ac:dyDescent="0.25">
      <c r="A571" s="18">
        <v>45862</v>
      </c>
      <c r="B571" s="2">
        <v>7</v>
      </c>
      <c r="C571" s="2" t="s">
        <v>23</v>
      </c>
      <c r="D571" s="9">
        <v>30.047787</v>
      </c>
      <c r="E571">
        <v>8.3021229999999998E-3</v>
      </c>
      <c r="G571" s="34">
        <v>41.543999999999997</v>
      </c>
      <c r="H571" s="34">
        <v>0.20270657200490108</v>
      </c>
      <c r="I571" s="34">
        <v>41.746706572004896</v>
      </c>
      <c r="J571" s="34">
        <v>41.400120279199207</v>
      </c>
      <c r="K571" s="34">
        <v>3.6819999999999999</v>
      </c>
      <c r="L571" s="34">
        <v>1.7965665273494264E-2</v>
      </c>
      <c r="M571" s="34">
        <v>3.6999656652734942</v>
      </c>
      <c r="N571" s="34">
        <v>3.6692480952246167</v>
      </c>
      <c r="O571" s="34">
        <v>45.225999999999999</v>
      </c>
      <c r="P571" s="34">
        <v>0.22067223727839536</v>
      </c>
      <c r="Q571" s="34">
        <v>45.446672237278392</v>
      </c>
      <c r="R571" s="34">
        <v>45.069368374423824</v>
      </c>
      <c r="S571" s="34"/>
      <c r="T571" s="34">
        <v>150.45399999999995</v>
      </c>
      <c r="U571" s="34">
        <v>0.73411358040692709</v>
      </c>
      <c r="V571" s="34">
        <v>151.18811358040688</v>
      </c>
      <c r="W571" s="34">
        <v>149.93293126532436</v>
      </c>
      <c r="X571" s="34">
        <v>12.242999999999997</v>
      </c>
      <c r="Y571" s="34">
        <v>5.9737544797227121E-2</v>
      </c>
      <c r="Z571" s="34">
        <v>12.302737544797225</v>
      </c>
      <c r="AA571" s="34">
        <v>12.2005987044636</v>
      </c>
      <c r="AB571" s="34">
        <v>162.69699999999995</v>
      </c>
      <c r="AC571" s="34">
        <v>0.79385112520415424</v>
      </c>
      <c r="AD571" s="34">
        <v>163.4908511252041</v>
      </c>
      <c r="AE571" s="34">
        <v>162.13352996978796</v>
      </c>
    </row>
    <row r="572" spans="1:31" x14ac:dyDescent="0.25">
      <c r="A572" s="18">
        <v>45862</v>
      </c>
      <c r="B572" s="2">
        <v>8</v>
      </c>
      <c r="C572" s="2" t="s">
        <v>178</v>
      </c>
      <c r="D572" s="9">
        <v>33.619323000000001</v>
      </c>
      <c r="E572">
        <v>8.1116060000000004E-3</v>
      </c>
      <c r="G572" s="34">
        <v>46.424000000000007</v>
      </c>
      <c r="H572" s="34">
        <v>0.43356256105331731</v>
      </c>
      <c r="I572" s="34">
        <v>46.857562561053321</v>
      </c>
      <c r="J572" s="34">
        <v>46.4774724754377</v>
      </c>
      <c r="K572" s="34">
        <v>3.8719999999999999</v>
      </c>
      <c r="L572" s="34">
        <v>3.6161344054765732E-2</v>
      </c>
      <c r="M572" s="34">
        <v>3.9081613440547658</v>
      </c>
      <c r="N572" s="34">
        <v>3.876459879047363</v>
      </c>
      <c r="O572" s="34">
        <v>50.296000000000006</v>
      </c>
      <c r="P572" s="34">
        <v>0.46972390510808304</v>
      </c>
      <c r="Q572" s="34">
        <v>50.765723905108089</v>
      </c>
      <c r="R572" s="34">
        <v>50.35393235448506</v>
      </c>
      <c r="S572" s="34"/>
      <c r="T572" s="34">
        <v>166.39999999999998</v>
      </c>
      <c r="U572" s="34">
        <v>1.5540412321056347</v>
      </c>
      <c r="V572" s="34">
        <v>167.95404123210562</v>
      </c>
      <c r="W572" s="34">
        <v>166.59166422352303</v>
      </c>
      <c r="X572" s="34">
        <v>13.035</v>
      </c>
      <c r="Y572" s="34">
        <v>0.12173634291164033</v>
      </c>
      <c r="Z572" s="34">
        <v>13.156736342911641</v>
      </c>
      <c r="AA572" s="34">
        <v>13.05001408145206</v>
      </c>
      <c r="AB572" s="34">
        <v>179.43499999999997</v>
      </c>
      <c r="AC572" s="34">
        <v>1.675777575017275</v>
      </c>
      <c r="AD572" s="34">
        <v>181.11077757501727</v>
      </c>
      <c r="AE572" s="34">
        <v>179.64167830497507</v>
      </c>
    </row>
    <row r="573" spans="1:31" x14ac:dyDescent="0.25">
      <c r="A573" s="18">
        <v>45862</v>
      </c>
      <c r="B573" s="2">
        <v>9</v>
      </c>
      <c r="C573" s="2" t="s">
        <v>178</v>
      </c>
      <c r="D573" s="9">
        <v>34.191108999999997</v>
      </c>
      <c r="E573">
        <v>8.0059269999999995E-3</v>
      </c>
      <c r="G573" s="34">
        <v>51.92</v>
      </c>
      <c r="H573" s="34">
        <v>0.38551954155690654</v>
      </c>
      <c r="I573" s="34">
        <v>52.305519541556912</v>
      </c>
      <c r="J573" s="34">
        <v>51.886765370410131</v>
      </c>
      <c r="K573" s="34">
        <v>4.4300000000000006</v>
      </c>
      <c r="L573" s="34">
        <v>3.2893905414042683E-2</v>
      </c>
      <c r="M573" s="34">
        <v>4.4628939054140435</v>
      </c>
      <c r="N573" s="34">
        <v>4.4271643025985536</v>
      </c>
      <c r="O573" s="34">
        <v>56.35</v>
      </c>
      <c r="P573" s="34">
        <v>0.41841344697094923</v>
      </c>
      <c r="Q573" s="34">
        <v>56.768413446970953</v>
      </c>
      <c r="R573" s="34">
        <v>56.313929673008687</v>
      </c>
      <c r="S573" s="34"/>
      <c r="T573" s="34">
        <v>184.821</v>
      </c>
      <c r="U573" s="34">
        <v>1.3723441292390028</v>
      </c>
      <c r="V573" s="34">
        <v>186.19334412923899</v>
      </c>
      <c r="W573" s="34">
        <v>184.70269380825442</v>
      </c>
      <c r="X573" s="34">
        <v>14.150999999999998</v>
      </c>
      <c r="Y573" s="34">
        <v>0.10507486580454128</v>
      </c>
      <c r="Z573" s="34">
        <v>14.256074865804539</v>
      </c>
      <c r="AA573" s="34">
        <v>14.141941771122372</v>
      </c>
      <c r="AB573" s="34">
        <v>198.97200000000001</v>
      </c>
      <c r="AC573" s="34">
        <v>1.4774189950435441</v>
      </c>
      <c r="AD573" s="34">
        <v>200.44941899504354</v>
      </c>
      <c r="AE573" s="34">
        <v>198.84463557937679</v>
      </c>
    </row>
    <row r="574" spans="1:31" x14ac:dyDescent="0.25">
      <c r="A574" s="18">
        <v>45862</v>
      </c>
      <c r="B574" s="2">
        <v>10</v>
      </c>
      <c r="C574" s="2" t="s">
        <v>178</v>
      </c>
      <c r="D574" s="9">
        <v>32.641790999999998</v>
      </c>
      <c r="E574">
        <v>7.7892430000000004E-3</v>
      </c>
      <c r="G574" s="34">
        <v>57.138000000000005</v>
      </c>
      <c r="H574" s="34">
        <v>0.37338518554318728</v>
      </c>
      <c r="I574" s="34">
        <v>57.51138518554319</v>
      </c>
      <c r="J574" s="34">
        <v>57.063415031066398</v>
      </c>
      <c r="K574" s="34">
        <v>4.9400000000000004</v>
      </c>
      <c r="L574" s="34">
        <v>3.228189325113489E-2</v>
      </c>
      <c r="M574" s="34">
        <v>4.972281893251135</v>
      </c>
      <c r="N574" s="34">
        <v>4.9335515813201019</v>
      </c>
      <c r="O574" s="34">
        <v>62.078000000000003</v>
      </c>
      <c r="P574" s="34">
        <v>0.40566707879432218</v>
      </c>
      <c r="Q574" s="34">
        <v>62.483667078794326</v>
      </c>
      <c r="R574" s="34">
        <v>61.996966612386501</v>
      </c>
      <c r="S574" s="34"/>
      <c r="T574" s="34">
        <v>200.23700000000005</v>
      </c>
      <c r="U574" s="34">
        <v>1.3085079876371453</v>
      </c>
      <c r="V574" s="34">
        <v>201.54550798763719</v>
      </c>
      <c r="W574" s="34">
        <v>199.97562105036306</v>
      </c>
      <c r="X574" s="34">
        <v>15.324000000000002</v>
      </c>
      <c r="Y574" s="34">
        <v>0.10013921704056498</v>
      </c>
      <c r="Z574" s="34">
        <v>15.424139217040567</v>
      </c>
      <c r="AA574" s="34">
        <v>15.30399684861321</v>
      </c>
      <c r="AB574" s="34">
        <v>215.56100000000006</v>
      </c>
      <c r="AC574" s="34">
        <v>1.4086472046777103</v>
      </c>
      <c r="AD574" s="34">
        <v>216.96964720467776</v>
      </c>
      <c r="AE574" s="34">
        <v>215.27961789897626</v>
      </c>
    </row>
    <row r="575" spans="1:31" x14ac:dyDescent="0.25">
      <c r="A575" s="18">
        <v>45862</v>
      </c>
      <c r="B575" s="2">
        <v>11</v>
      </c>
      <c r="C575" s="2" t="s">
        <v>178</v>
      </c>
      <c r="D575" s="9">
        <v>30.796140000000001</v>
      </c>
      <c r="E575">
        <v>7.8829280000000009E-3</v>
      </c>
      <c r="G575" s="34">
        <v>61.637999999999998</v>
      </c>
      <c r="H575" s="34">
        <v>0.48112492434146664</v>
      </c>
      <c r="I575" s="34">
        <v>62.119124924341463</v>
      </c>
      <c r="J575" s="34">
        <v>61.629444335139873</v>
      </c>
      <c r="K575" s="34">
        <v>5.266</v>
      </c>
      <c r="L575" s="34">
        <v>4.1104575936632658E-2</v>
      </c>
      <c r="M575" s="34">
        <v>5.3071045759366324</v>
      </c>
      <c r="N575" s="34">
        <v>5.2652690526760537</v>
      </c>
      <c r="O575" s="34">
        <v>66.903999999999996</v>
      </c>
      <c r="P575" s="34">
        <v>0.52222950027809933</v>
      </c>
      <c r="Q575" s="34">
        <v>67.426229500278097</v>
      </c>
      <c r="R575" s="34">
        <v>66.894713387815926</v>
      </c>
      <c r="S575" s="34"/>
      <c r="T575" s="34">
        <v>212.56099999999995</v>
      </c>
      <c r="U575" s="34">
        <v>1.6591776995189085</v>
      </c>
      <c r="V575" s="34">
        <v>214.22017769951887</v>
      </c>
      <c r="W575" s="34">
        <v>212.53149546256637</v>
      </c>
      <c r="X575" s="34">
        <v>16.184999999999999</v>
      </c>
      <c r="Y575" s="34">
        <v>0.12633451605286736</v>
      </c>
      <c r="Z575" s="34">
        <v>16.311334516052867</v>
      </c>
      <c r="AA575" s="34">
        <v>16.182753440478908</v>
      </c>
      <c r="AB575" s="34">
        <v>228.74599999999995</v>
      </c>
      <c r="AC575" s="34">
        <v>1.7855122155717758</v>
      </c>
      <c r="AD575" s="34">
        <v>230.53151221557175</v>
      </c>
      <c r="AE575" s="34">
        <v>228.71424890304527</v>
      </c>
    </row>
    <row r="576" spans="1:31" x14ac:dyDescent="0.25">
      <c r="A576" s="18">
        <v>45862</v>
      </c>
      <c r="B576" s="2">
        <v>12</v>
      </c>
      <c r="C576" s="2" t="s">
        <v>178</v>
      </c>
      <c r="D576" s="9">
        <v>49.772646000000002</v>
      </c>
      <c r="E576">
        <v>8.1856900000000007E-3</v>
      </c>
      <c r="G576" s="34">
        <v>64.923999999999992</v>
      </c>
      <c r="H576" s="34">
        <v>0.33716293312855361</v>
      </c>
      <c r="I576" s="34">
        <v>65.261162933128546</v>
      </c>
      <c r="J576" s="34">
        <v>64.726955284318464</v>
      </c>
      <c r="K576" s="34">
        <v>5.476</v>
      </c>
      <c r="L576" s="34">
        <v>2.8437930839319201E-2</v>
      </c>
      <c r="M576" s="34">
        <v>5.5044379308393188</v>
      </c>
      <c r="N576" s="34">
        <v>5.4593803083132268</v>
      </c>
      <c r="O576" s="34">
        <v>70.399999999999991</v>
      </c>
      <c r="P576" s="34">
        <v>0.36560086396787284</v>
      </c>
      <c r="Q576" s="34">
        <v>70.765600863967862</v>
      </c>
      <c r="R576" s="34">
        <v>70.186335592631693</v>
      </c>
      <c r="S576" s="34"/>
      <c r="T576" s="34">
        <v>222.15200000000004</v>
      </c>
      <c r="U576" s="34">
        <v>1.1536784535822571</v>
      </c>
      <c r="V576" s="34">
        <v>223.30567845358229</v>
      </c>
      <c r="W576" s="34">
        <v>221.47776739452158</v>
      </c>
      <c r="X576" s="34">
        <v>16.761999999999997</v>
      </c>
      <c r="Y576" s="34">
        <v>8.7048319344168804E-2</v>
      </c>
      <c r="Z576" s="34">
        <v>16.849048319344167</v>
      </c>
      <c r="AA576" s="34">
        <v>16.711127233006994</v>
      </c>
      <c r="AB576" s="34">
        <v>238.91400000000004</v>
      </c>
      <c r="AC576" s="34">
        <v>1.240726772926426</v>
      </c>
      <c r="AD576" s="34">
        <v>240.15472677292647</v>
      </c>
      <c r="AE576" s="34">
        <v>238.18889462752858</v>
      </c>
    </row>
    <row r="577" spans="1:31" x14ac:dyDescent="0.25">
      <c r="A577" s="18">
        <v>45862</v>
      </c>
      <c r="B577" s="2">
        <v>13</v>
      </c>
      <c r="C577" s="2" t="s">
        <v>178</v>
      </c>
      <c r="D577" s="9">
        <v>89.060537999999994</v>
      </c>
      <c r="E577">
        <v>8.2115399999999998E-3</v>
      </c>
      <c r="G577" s="34">
        <v>67.03</v>
      </c>
      <c r="H577" s="34">
        <v>0.85663694133144241</v>
      </c>
      <c r="I577" s="34">
        <v>67.886636941331446</v>
      </c>
      <c r="J577" s="34">
        <v>67.329183106622224</v>
      </c>
      <c r="K577" s="34">
        <v>5.6280000000000001</v>
      </c>
      <c r="L577" s="34">
        <v>7.1925297714655501E-2</v>
      </c>
      <c r="M577" s="34">
        <v>5.6999252977146559</v>
      </c>
      <c r="N577" s="34">
        <v>5.6531201331354604</v>
      </c>
      <c r="O577" s="34">
        <v>72.658000000000001</v>
      </c>
      <c r="P577" s="34">
        <v>0.92856223904609791</v>
      </c>
      <c r="Q577" s="34">
        <v>73.586562239046103</v>
      </c>
      <c r="R577" s="34">
        <v>72.982303239757684</v>
      </c>
      <c r="S577" s="34"/>
      <c r="T577" s="34">
        <v>229.13099999999997</v>
      </c>
      <c r="U577" s="34">
        <v>2.9282721021067388</v>
      </c>
      <c r="V577" s="34">
        <v>232.05927210210672</v>
      </c>
      <c r="W577" s="34">
        <v>230.15370810686937</v>
      </c>
      <c r="X577" s="34">
        <v>17.305</v>
      </c>
      <c r="Y577" s="34">
        <v>0.22115623257855602</v>
      </c>
      <c r="Z577" s="34">
        <v>17.526156232578554</v>
      </c>
      <c r="AA577" s="34">
        <v>17.382239499628486</v>
      </c>
      <c r="AB577" s="34">
        <v>246.43599999999998</v>
      </c>
      <c r="AC577" s="34">
        <v>3.1494283346852949</v>
      </c>
      <c r="AD577" s="34">
        <v>249.58542833468528</v>
      </c>
      <c r="AE577" s="34">
        <v>247.53594760649787</v>
      </c>
    </row>
    <row r="578" spans="1:31" x14ac:dyDescent="0.25">
      <c r="A578" s="18">
        <v>45862</v>
      </c>
      <c r="B578" s="2">
        <v>14</v>
      </c>
      <c r="C578" s="2" t="s">
        <v>178</v>
      </c>
      <c r="D578" s="9">
        <v>56.511845999999998</v>
      </c>
      <c r="E578">
        <v>8.1447120000000001E-3</v>
      </c>
      <c r="G578" s="34">
        <v>68.806000000000012</v>
      </c>
      <c r="H578" s="34">
        <v>1.0285887409234531</v>
      </c>
      <c r="I578" s="34">
        <v>69.834588740923465</v>
      </c>
      <c r="J578" s="34">
        <v>69.265806127990203</v>
      </c>
      <c r="K578" s="34">
        <v>5.71</v>
      </c>
      <c r="L578" s="34">
        <v>8.5359441192234931E-2</v>
      </c>
      <c r="M578" s="34">
        <v>5.7953594411922351</v>
      </c>
      <c r="N578" s="34">
        <v>5.7481579076072435</v>
      </c>
      <c r="O578" s="34">
        <v>74.516000000000005</v>
      </c>
      <c r="P578" s="34">
        <v>1.113948182115688</v>
      </c>
      <c r="Q578" s="34">
        <v>75.629948182115697</v>
      </c>
      <c r="R578" s="34">
        <v>75.013964035597439</v>
      </c>
      <c r="S578" s="34"/>
      <c r="T578" s="34">
        <v>234.88</v>
      </c>
      <c r="U578" s="34">
        <v>3.5112479066956461</v>
      </c>
      <c r="V578" s="34">
        <v>238.39124790669564</v>
      </c>
      <c r="W578" s="34">
        <v>236.44961984917501</v>
      </c>
      <c r="X578" s="34">
        <v>17.581999999999994</v>
      </c>
      <c r="Y578" s="34">
        <v>0.26283532312467145</v>
      </c>
      <c r="Z578" s="34">
        <v>17.844835323124666</v>
      </c>
      <c r="AA578" s="34">
        <v>17.699494278730388</v>
      </c>
      <c r="AB578" s="34">
        <v>252.46199999999999</v>
      </c>
      <c r="AC578" s="34">
        <v>3.7740832298203175</v>
      </c>
      <c r="AD578" s="34">
        <v>256.23608322982028</v>
      </c>
      <c r="AE578" s="34">
        <v>254.14911412790539</v>
      </c>
    </row>
    <row r="579" spans="1:31" x14ac:dyDescent="0.25">
      <c r="A579" s="18">
        <v>45862</v>
      </c>
      <c r="B579" s="2">
        <v>15</v>
      </c>
      <c r="C579" s="2" t="s">
        <v>178</v>
      </c>
      <c r="D579" s="9">
        <v>56.899112000000002</v>
      </c>
      <c r="E579">
        <v>8.0904989999999993E-3</v>
      </c>
      <c r="G579" s="34">
        <v>69.245999999999995</v>
      </c>
      <c r="H579" s="34">
        <v>1.0711259425167206</v>
      </c>
      <c r="I579" s="34">
        <v>70.317125942516711</v>
      </c>
      <c r="J579" s="34">
        <v>69.748225305395906</v>
      </c>
      <c r="K579" s="34">
        <v>5.7600000000000007</v>
      </c>
      <c r="L579" s="34">
        <v>8.9098076840486262E-2</v>
      </c>
      <c r="M579" s="34">
        <v>5.8490980768404865</v>
      </c>
      <c r="N579" s="34">
        <v>5.8017759546989067</v>
      </c>
      <c r="O579" s="34">
        <v>75.006</v>
      </c>
      <c r="P579" s="34">
        <v>1.1602240193572069</v>
      </c>
      <c r="Q579" s="34">
        <v>76.166224019357202</v>
      </c>
      <c r="R579" s="34">
        <v>75.550001260094817</v>
      </c>
      <c r="S579" s="34"/>
      <c r="T579" s="34">
        <v>235.73400000000007</v>
      </c>
      <c r="U579" s="34">
        <v>3.6464316051936096</v>
      </c>
      <c r="V579" s="34">
        <v>239.38043160519368</v>
      </c>
      <c r="W579" s="34">
        <v>237.44372446267229</v>
      </c>
      <c r="X579" s="34">
        <v>17.689000000000004</v>
      </c>
      <c r="Y579" s="34">
        <v>0.27362081271377803</v>
      </c>
      <c r="Z579" s="34">
        <v>17.96262081271378</v>
      </c>
      <c r="AA579" s="34">
        <v>17.817294246991139</v>
      </c>
      <c r="AB579" s="34">
        <v>253.42300000000006</v>
      </c>
      <c r="AC579" s="34">
        <v>3.9200524179073879</v>
      </c>
      <c r="AD579" s="34">
        <v>257.34305241790747</v>
      </c>
      <c r="AE579" s="34">
        <v>255.26101870966343</v>
      </c>
    </row>
    <row r="580" spans="1:31" x14ac:dyDescent="0.25">
      <c r="A580" s="18">
        <v>45862</v>
      </c>
      <c r="B580" s="2">
        <v>16</v>
      </c>
      <c r="C580" s="2" t="s">
        <v>178</v>
      </c>
      <c r="D580" s="9">
        <v>50.001080999999999</v>
      </c>
      <c r="E580">
        <v>8.1641370000000001E-3</v>
      </c>
      <c r="G580" s="34">
        <v>68.565999999999988</v>
      </c>
      <c r="H580" s="34">
        <v>1.0388663553586535</v>
      </c>
      <c r="I580" s="34">
        <v>69.604866355358638</v>
      </c>
      <c r="J580" s="34">
        <v>69.036602690566795</v>
      </c>
      <c r="K580" s="34">
        <v>5.8260000000000005</v>
      </c>
      <c r="L580" s="34">
        <v>8.8271670891105158E-2</v>
      </c>
      <c r="M580" s="34">
        <v>5.9142716708911056</v>
      </c>
      <c r="N580" s="34">
        <v>5.8659867467147322</v>
      </c>
      <c r="O580" s="34">
        <v>74.391999999999996</v>
      </c>
      <c r="P580" s="34">
        <v>1.1271380262497586</v>
      </c>
      <c r="Q580" s="34">
        <v>75.519138026249749</v>
      </c>
      <c r="R580" s="34">
        <v>74.902589437281534</v>
      </c>
      <c r="S580" s="34"/>
      <c r="T580" s="34">
        <v>231.55900000000011</v>
      </c>
      <c r="U580" s="34">
        <v>3.5084277102426067</v>
      </c>
      <c r="V580" s="34">
        <v>235.06742771024273</v>
      </c>
      <c r="W580" s="34">
        <v>233.14830502617872</v>
      </c>
      <c r="X580" s="34">
        <v>17.651999999999997</v>
      </c>
      <c r="Y580" s="34">
        <v>0.26745134475966154</v>
      </c>
      <c r="Z580" s="34">
        <v>17.919451344759658</v>
      </c>
      <c r="AA580" s="34">
        <v>17.773154489016207</v>
      </c>
      <c r="AB580" s="34">
        <v>249.2110000000001</v>
      </c>
      <c r="AC580" s="34">
        <v>3.7758790550022683</v>
      </c>
      <c r="AD580" s="34">
        <v>252.98687905500239</v>
      </c>
      <c r="AE580" s="34">
        <v>250.92145951519493</v>
      </c>
    </row>
    <row r="581" spans="1:31" x14ac:dyDescent="0.25">
      <c r="A581" s="18">
        <v>45862</v>
      </c>
      <c r="B581" s="2">
        <v>17</v>
      </c>
      <c r="C581" s="2" t="s">
        <v>178</v>
      </c>
      <c r="D581" s="9">
        <v>55.734572999999997</v>
      </c>
      <c r="E581">
        <v>8.2629750000000005E-3</v>
      </c>
      <c r="G581" s="34">
        <v>66.224000000000004</v>
      </c>
      <c r="H581" s="34">
        <v>1.1689988412422516</v>
      </c>
      <c r="I581" s="34">
        <v>67.39299884124226</v>
      </c>
      <c r="J581" s="34">
        <v>66.836132176642053</v>
      </c>
      <c r="K581" s="34">
        <v>5.68</v>
      </c>
      <c r="L581" s="34">
        <v>0.10026445727011339</v>
      </c>
      <c r="M581" s="34">
        <v>5.7802644572701132</v>
      </c>
      <c r="N581" s="34">
        <v>5.7325022765663016</v>
      </c>
      <c r="O581" s="34">
        <v>71.903999999999996</v>
      </c>
      <c r="P581" s="34">
        <v>1.2692632985123651</v>
      </c>
      <c r="Q581" s="34">
        <v>73.173263298512367</v>
      </c>
      <c r="R581" s="34">
        <v>72.568634453208361</v>
      </c>
      <c r="S581" s="34"/>
      <c r="T581" s="34">
        <v>223.87800000000001</v>
      </c>
      <c r="U581" s="34">
        <v>3.9519377050560647</v>
      </c>
      <c r="V581" s="34">
        <v>227.82993770505607</v>
      </c>
      <c r="W581" s="34">
        <v>225.94738462554764</v>
      </c>
      <c r="X581" s="34">
        <v>17.591000000000001</v>
      </c>
      <c r="Y581" s="34">
        <v>0.31051973025326846</v>
      </c>
      <c r="Z581" s="34">
        <v>17.90151973025327</v>
      </c>
      <c r="AA581" s="34">
        <v>17.753599920260182</v>
      </c>
      <c r="AB581" s="34">
        <v>241.46900000000002</v>
      </c>
      <c r="AC581" s="34">
        <v>4.262457435309333</v>
      </c>
      <c r="AD581" s="34">
        <v>245.73145743530932</v>
      </c>
      <c r="AE581" s="34">
        <v>243.70098454580781</v>
      </c>
    </row>
    <row r="582" spans="1:31" x14ac:dyDescent="0.25">
      <c r="A582" s="18">
        <v>45862</v>
      </c>
      <c r="B582" s="2">
        <v>18</v>
      </c>
      <c r="C582" s="2" t="s">
        <v>178</v>
      </c>
      <c r="D582" s="9">
        <v>59.500551999999999</v>
      </c>
      <c r="E582">
        <v>8.3589949999999993E-3</v>
      </c>
      <c r="G582" s="34">
        <v>63.038000000000004</v>
      </c>
      <c r="H582" s="34">
        <v>1.2224573123339522</v>
      </c>
      <c r="I582" s="34">
        <v>64.260457312333955</v>
      </c>
      <c r="J582" s="34">
        <v>63.723304470962439</v>
      </c>
      <c r="K582" s="34">
        <v>5.5140000000000002</v>
      </c>
      <c r="L582" s="34">
        <v>0.1069296237223486</v>
      </c>
      <c r="M582" s="34">
        <v>5.6209296237223487</v>
      </c>
      <c r="N582" s="34">
        <v>5.5739443011023013</v>
      </c>
      <c r="O582" s="34">
        <v>68.552000000000007</v>
      </c>
      <c r="P582" s="34">
        <v>1.3293869360563009</v>
      </c>
      <c r="Q582" s="34">
        <v>69.881386936056302</v>
      </c>
      <c r="R582" s="34">
        <v>69.297248772064734</v>
      </c>
      <c r="S582" s="34"/>
      <c r="T582" s="34">
        <v>217.14399999999983</v>
      </c>
      <c r="U582" s="34">
        <v>4.2109405537841216</v>
      </c>
      <c r="V582" s="34">
        <v>221.35494055378396</v>
      </c>
      <c r="W582" s="34">
        <v>219.50463571246956</v>
      </c>
      <c r="X582" s="34">
        <v>17.069000000000003</v>
      </c>
      <c r="Y582" s="34">
        <v>0.33100865928849627</v>
      </c>
      <c r="Z582" s="34">
        <v>17.400008659288499</v>
      </c>
      <c r="AA582" s="34">
        <v>17.25456207390555</v>
      </c>
      <c r="AB582" s="34">
        <v>234.21299999999985</v>
      </c>
      <c r="AC582" s="34">
        <v>4.541949213072618</v>
      </c>
      <c r="AD582" s="34">
        <v>238.75494921307245</v>
      </c>
      <c r="AE582" s="34">
        <v>236.75919778637513</v>
      </c>
    </row>
    <row r="583" spans="1:31" x14ac:dyDescent="0.25">
      <c r="A583" s="18">
        <v>45862</v>
      </c>
      <c r="B583" s="2">
        <v>19</v>
      </c>
      <c r="C583" s="2" t="s">
        <v>178</v>
      </c>
      <c r="D583" s="9">
        <v>84.799698000000006</v>
      </c>
      <c r="E583">
        <v>8.3707450000000006E-3</v>
      </c>
      <c r="G583" s="34">
        <v>61.067999999999998</v>
      </c>
      <c r="H583" s="34">
        <v>1.2290044979578687</v>
      </c>
      <c r="I583" s="34">
        <v>62.297004497957865</v>
      </c>
      <c r="J583" s="34">
        <v>61.775532159041603</v>
      </c>
      <c r="K583" s="34">
        <v>5.2960000000000003</v>
      </c>
      <c r="L583" s="34">
        <v>0.10658295377587071</v>
      </c>
      <c r="M583" s="34">
        <v>5.4025829537758714</v>
      </c>
      <c r="N583" s="34">
        <v>5.3573593095284666</v>
      </c>
      <c r="O583" s="34">
        <v>66.364000000000004</v>
      </c>
      <c r="P583" s="34">
        <v>1.3355874517337394</v>
      </c>
      <c r="Q583" s="34">
        <v>67.699587451733734</v>
      </c>
      <c r="R583" s="34">
        <v>67.132891468570065</v>
      </c>
      <c r="S583" s="34"/>
      <c r="T583" s="34">
        <v>209.87700000000007</v>
      </c>
      <c r="U583" s="34">
        <v>4.2238124225110321</v>
      </c>
      <c r="V583" s="34">
        <v>214.1008124225111</v>
      </c>
      <c r="W583" s="34">
        <v>212.30862911742943</v>
      </c>
      <c r="X583" s="34">
        <v>16.780999999999999</v>
      </c>
      <c r="Y583" s="34">
        <v>0.33772064715122474</v>
      </c>
      <c r="Z583" s="34">
        <v>17.118720647151225</v>
      </c>
      <c r="AA583" s="34">
        <v>16.975424201887687</v>
      </c>
      <c r="AB583" s="34">
        <v>226.65800000000007</v>
      </c>
      <c r="AC583" s="34">
        <v>4.5615330696622571</v>
      </c>
      <c r="AD583" s="34">
        <v>231.21953306966233</v>
      </c>
      <c r="AE583" s="34">
        <v>229.28405331931711</v>
      </c>
    </row>
    <row r="584" spans="1:31" x14ac:dyDescent="0.25">
      <c r="A584" s="18">
        <v>45862</v>
      </c>
      <c r="B584" s="2">
        <v>20</v>
      </c>
      <c r="C584" s="2" t="s">
        <v>178</v>
      </c>
      <c r="D584" s="9">
        <v>106.935906</v>
      </c>
      <c r="E584">
        <v>8.1386830000000007E-3</v>
      </c>
      <c r="G584" s="34">
        <v>58.271999999999991</v>
      </c>
      <c r="H584" s="34">
        <v>0.92576277064032975</v>
      </c>
      <c r="I584" s="34">
        <v>59.197762770640324</v>
      </c>
      <c r="J584" s="34">
        <v>58.715970945140882</v>
      </c>
      <c r="K584" s="34">
        <v>5.1339999999999995</v>
      </c>
      <c r="L584" s="34">
        <v>8.1563462116753388E-2</v>
      </c>
      <c r="M584" s="34">
        <v>5.2155634621167533</v>
      </c>
      <c r="N584" s="34">
        <v>5.1731156444322028</v>
      </c>
      <c r="O584" s="34">
        <v>63.405999999999992</v>
      </c>
      <c r="P584" s="34">
        <v>1.0073262327570831</v>
      </c>
      <c r="Q584" s="34">
        <v>64.413326232757072</v>
      </c>
      <c r="R584" s="34">
        <v>63.889086589573083</v>
      </c>
      <c r="S584" s="34"/>
      <c r="T584" s="34">
        <v>201.66600000000008</v>
      </c>
      <c r="U584" s="34">
        <v>3.2038521915148412</v>
      </c>
      <c r="V584" s="34">
        <v>204.86985219151492</v>
      </c>
      <c r="W584" s="34">
        <v>203.20248140827132</v>
      </c>
      <c r="X584" s="34">
        <v>16.119999999999997</v>
      </c>
      <c r="Y584" s="34">
        <v>0.25609719698520927</v>
      </c>
      <c r="Z584" s="34">
        <v>16.376097196985206</v>
      </c>
      <c r="AA584" s="34">
        <v>16.242817333121756</v>
      </c>
      <c r="AB584" s="34">
        <v>217.78600000000009</v>
      </c>
      <c r="AC584" s="34">
        <v>3.4599493885000507</v>
      </c>
      <c r="AD584" s="34">
        <v>221.24594938850012</v>
      </c>
      <c r="AE584" s="34">
        <v>219.44529874139309</v>
      </c>
    </row>
    <row r="585" spans="1:31" x14ac:dyDescent="0.25">
      <c r="A585" s="18">
        <v>45862</v>
      </c>
      <c r="B585" s="2">
        <v>21</v>
      </c>
      <c r="C585" s="2" t="s">
        <v>178</v>
      </c>
      <c r="D585" s="9">
        <v>78.309304999999995</v>
      </c>
      <c r="E585">
        <v>7.8466209999999998E-3</v>
      </c>
      <c r="G585" s="34">
        <v>54.692</v>
      </c>
      <c r="H585" s="34">
        <v>0.68106042524845778</v>
      </c>
      <c r="I585" s="34">
        <v>55.373060425248461</v>
      </c>
      <c r="J585" s="34">
        <v>54.938569006481437</v>
      </c>
      <c r="K585" s="34">
        <v>4.9439999999999991</v>
      </c>
      <c r="L585" s="34">
        <v>6.1565909866678398E-2</v>
      </c>
      <c r="M585" s="34">
        <v>5.0055659098666778</v>
      </c>
      <c r="N585" s="34">
        <v>4.9662891312814335</v>
      </c>
      <c r="O585" s="34">
        <v>59.635999999999996</v>
      </c>
      <c r="P585" s="34">
        <v>0.7426263351151362</v>
      </c>
      <c r="Q585" s="34">
        <v>60.378626335115136</v>
      </c>
      <c r="R585" s="34">
        <v>59.904858137762872</v>
      </c>
      <c r="S585" s="34"/>
      <c r="T585" s="34">
        <v>189.77699999999996</v>
      </c>
      <c r="U585" s="34">
        <v>2.3632268763690587</v>
      </c>
      <c r="V585" s="34">
        <v>192.14022687636901</v>
      </c>
      <c r="W585" s="34">
        <v>190.63257533721614</v>
      </c>
      <c r="X585" s="34">
        <v>15.337000000000002</v>
      </c>
      <c r="Y585" s="34">
        <v>0.19098631869442695</v>
      </c>
      <c r="Z585" s="34">
        <v>15.527986318694428</v>
      </c>
      <c r="AA585" s="34">
        <v>15.406144095158448</v>
      </c>
      <c r="AB585" s="34">
        <v>205.11399999999995</v>
      </c>
      <c r="AC585" s="34">
        <v>2.5542131950634857</v>
      </c>
      <c r="AD585" s="34">
        <v>207.66821319506343</v>
      </c>
      <c r="AE585" s="34">
        <v>206.03871943237459</v>
      </c>
    </row>
    <row r="586" spans="1:31" x14ac:dyDescent="0.25">
      <c r="A586" s="18">
        <v>45862</v>
      </c>
      <c r="B586" s="2">
        <v>22</v>
      </c>
      <c r="C586" s="2" t="s">
        <v>178</v>
      </c>
      <c r="D586" s="9">
        <v>62.897067</v>
      </c>
      <c r="E586">
        <v>8.1868159999999995E-3</v>
      </c>
      <c r="G586" s="34">
        <v>50.916000000000004</v>
      </c>
      <c r="H586" s="34">
        <v>0.74692997093100122</v>
      </c>
      <c r="I586" s="34">
        <v>51.662929970931003</v>
      </c>
      <c r="J586" s="34">
        <v>51.239975069238106</v>
      </c>
      <c r="K586" s="34">
        <v>4.5199999999999996</v>
      </c>
      <c r="L586" s="34">
        <v>6.6307712086733542E-2</v>
      </c>
      <c r="M586" s="34">
        <v>4.5863077120867333</v>
      </c>
      <c r="N586" s="34">
        <v>4.5487604547284981</v>
      </c>
      <c r="O586" s="34">
        <v>55.436000000000007</v>
      </c>
      <c r="P586" s="34">
        <v>0.8132376830177348</v>
      </c>
      <c r="Q586" s="34">
        <v>56.249237683017739</v>
      </c>
      <c r="R586" s="34">
        <v>55.788735523966608</v>
      </c>
      <c r="S586" s="34"/>
      <c r="T586" s="34">
        <v>176.98299999999995</v>
      </c>
      <c r="U586" s="34">
        <v>2.596313674390788</v>
      </c>
      <c r="V586" s="34">
        <v>179.57931367439073</v>
      </c>
      <c r="W586" s="34">
        <v>178.10913087593221</v>
      </c>
      <c r="X586" s="34">
        <v>14.543000000000001</v>
      </c>
      <c r="Y586" s="34">
        <v>0.21334359665428454</v>
      </c>
      <c r="Z586" s="34">
        <v>14.756343596654286</v>
      </c>
      <c r="AA586" s="34">
        <v>14.635536126795699</v>
      </c>
      <c r="AB586" s="34">
        <v>191.52599999999995</v>
      </c>
      <c r="AC586" s="34">
        <v>2.8096572710450727</v>
      </c>
      <c r="AD586" s="34">
        <v>194.33565727104502</v>
      </c>
      <c r="AE586" s="34">
        <v>192.74466700272791</v>
      </c>
    </row>
    <row r="587" spans="1:31" x14ac:dyDescent="0.25">
      <c r="A587" s="18">
        <v>45862</v>
      </c>
      <c r="B587" s="2">
        <v>23</v>
      </c>
      <c r="C587" s="2" t="s">
        <v>178</v>
      </c>
      <c r="D587" s="9">
        <v>64.083699999999993</v>
      </c>
      <c r="E587">
        <v>8.1969269999999997E-3</v>
      </c>
      <c r="G587" s="34">
        <v>45.986000000000004</v>
      </c>
      <c r="H587" s="34">
        <v>0.48728173702923744</v>
      </c>
      <c r="I587" s="34">
        <v>46.473281737029239</v>
      </c>
      <c r="J587" s="34">
        <v>46.092343639180378</v>
      </c>
      <c r="K587" s="34">
        <v>4.0959999999999992</v>
      </c>
      <c r="L587" s="34">
        <v>4.3402470205535511E-2</v>
      </c>
      <c r="M587" s="34">
        <v>4.1394024702055345</v>
      </c>
      <c r="N587" s="34">
        <v>4.1054720903336399</v>
      </c>
      <c r="O587" s="34">
        <v>50.082000000000001</v>
      </c>
      <c r="P587" s="34">
        <v>0.53068420723477294</v>
      </c>
      <c r="Q587" s="34">
        <v>50.612684207234771</v>
      </c>
      <c r="R587" s="34">
        <v>50.197815729514019</v>
      </c>
      <c r="S587" s="34"/>
      <c r="T587" s="34">
        <v>162.0810000000001</v>
      </c>
      <c r="U587" s="34">
        <v>1.7174599056111832</v>
      </c>
      <c r="V587" s="34">
        <v>163.79845990561128</v>
      </c>
      <c r="W587" s="34">
        <v>162.45581588705255</v>
      </c>
      <c r="X587" s="34">
        <v>13.17</v>
      </c>
      <c r="Y587" s="34">
        <v>0.13955335268723212</v>
      </c>
      <c r="Z587" s="34">
        <v>13.309553352687232</v>
      </c>
      <c r="AA587" s="34">
        <v>13.20045591545265</v>
      </c>
      <c r="AB587" s="34">
        <v>175.25100000000009</v>
      </c>
      <c r="AC587" s="34">
        <v>1.8570132582984153</v>
      </c>
      <c r="AD587" s="34">
        <v>177.10801325829851</v>
      </c>
      <c r="AE587" s="34">
        <v>175.65627180250522</v>
      </c>
    </row>
    <row r="588" spans="1:31" x14ac:dyDescent="0.25">
      <c r="A588" s="18">
        <v>45862</v>
      </c>
      <c r="B588" s="2">
        <v>24</v>
      </c>
      <c r="C588" s="2" t="s">
        <v>23</v>
      </c>
      <c r="D588" s="9">
        <v>64.627289000000005</v>
      </c>
      <c r="E588">
        <v>8.1783570000000007E-3</v>
      </c>
      <c r="G588" s="34">
        <v>43.086000000000013</v>
      </c>
      <c r="H588" s="34">
        <v>0.42335940758971202</v>
      </c>
      <c r="I588" s="34">
        <v>43.509359407589727</v>
      </c>
      <c r="J588" s="34">
        <v>43.153524333513147</v>
      </c>
      <c r="K588" s="34">
        <v>3.8479999999999994</v>
      </c>
      <c r="L588" s="34">
        <v>3.7810123947574881E-2</v>
      </c>
      <c r="M588" s="34">
        <v>3.8858101239475742</v>
      </c>
      <c r="N588" s="34">
        <v>3.8540305815197167</v>
      </c>
      <c r="O588" s="34">
        <v>46.934000000000012</v>
      </c>
      <c r="P588" s="34">
        <v>0.4611695315372869</v>
      </c>
      <c r="Q588" s="34">
        <v>47.395169531537299</v>
      </c>
      <c r="R588" s="34">
        <v>47.007554915032863</v>
      </c>
      <c r="S588" s="34"/>
      <c r="T588" s="34">
        <v>151.11400000000003</v>
      </c>
      <c r="U588" s="34">
        <v>1.4848334382052579</v>
      </c>
      <c r="V588" s="34">
        <v>152.5988334382053</v>
      </c>
      <c r="W588" s="34">
        <v>151.35082570056412</v>
      </c>
      <c r="X588" s="34">
        <v>12.384</v>
      </c>
      <c r="Y588" s="34">
        <v>0.12168414110362977</v>
      </c>
      <c r="Z588" s="34">
        <v>12.505684141103631</v>
      </c>
      <c r="AA588" s="34">
        <v>12.403408191668447</v>
      </c>
      <c r="AB588" s="34">
        <v>163.49800000000005</v>
      </c>
      <c r="AC588" s="34">
        <v>1.6065175793088877</v>
      </c>
      <c r="AD588" s="34">
        <v>165.10451757930895</v>
      </c>
      <c r="AE588" s="34">
        <v>163.75423389223255</v>
      </c>
    </row>
    <row r="589" spans="1:31" x14ac:dyDescent="0.25">
      <c r="A589" s="18">
        <v>45863</v>
      </c>
      <c r="B589" s="2">
        <v>1</v>
      </c>
      <c r="C589" s="2" t="s">
        <v>23</v>
      </c>
      <c r="D589" s="9">
        <v>38.451833999999998</v>
      </c>
      <c r="E589">
        <v>8.0589660000000007E-3</v>
      </c>
      <c r="G589" s="34">
        <v>41.10799999999999</v>
      </c>
      <c r="H589" s="34">
        <v>0.36855168759464768</v>
      </c>
      <c r="I589" s="34">
        <v>41.476551687594636</v>
      </c>
      <c r="J589" s="34">
        <v>41.142293567747068</v>
      </c>
      <c r="K589" s="34">
        <v>3.6699999999999995</v>
      </c>
      <c r="L589" s="34">
        <v>3.2903198731934341E-2</v>
      </c>
      <c r="M589" s="34">
        <v>3.7029031987319336</v>
      </c>
      <c r="N589" s="34">
        <v>3.6730616277520616</v>
      </c>
      <c r="O589" s="34">
        <v>44.777999999999992</v>
      </c>
      <c r="P589" s="34">
        <v>0.40145488632658199</v>
      </c>
      <c r="Q589" s="34">
        <v>45.179454886326567</v>
      </c>
      <c r="R589" s="34">
        <v>44.81535519549913</v>
      </c>
      <c r="S589" s="34"/>
      <c r="T589" s="34">
        <v>144.31200000000001</v>
      </c>
      <c r="U589" s="34">
        <v>1.2938219115539265</v>
      </c>
      <c r="V589" s="34">
        <v>145.60582191155393</v>
      </c>
      <c r="W589" s="34">
        <v>144.43238954336667</v>
      </c>
      <c r="X589" s="34">
        <v>11.894</v>
      </c>
      <c r="Y589" s="34">
        <v>0.10663505332905372</v>
      </c>
      <c r="Z589" s="34">
        <v>12.000635053329054</v>
      </c>
      <c r="AA589" s="34">
        <v>11.903922343455866</v>
      </c>
      <c r="AB589" s="34">
        <v>156.20600000000002</v>
      </c>
      <c r="AC589" s="34">
        <v>1.4004569648829801</v>
      </c>
      <c r="AD589" s="34">
        <v>157.60645696488299</v>
      </c>
      <c r="AE589" s="34">
        <v>156.33631188682253</v>
      </c>
    </row>
    <row r="590" spans="1:31" x14ac:dyDescent="0.25">
      <c r="A590" s="18">
        <v>45863</v>
      </c>
      <c r="B590" s="2">
        <v>2</v>
      </c>
      <c r="C590" s="2" t="s">
        <v>23</v>
      </c>
      <c r="D590" s="9">
        <v>28.969806999999999</v>
      </c>
      <c r="E590">
        <v>7.8172280000000007E-3</v>
      </c>
      <c r="G590" s="34">
        <v>39.844000000000008</v>
      </c>
      <c r="H590" s="34">
        <v>0.34028589094874107</v>
      </c>
      <c r="I590" s="34">
        <v>40.18428589094875</v>
      </c>
      <c r="J590" s="34">
        <v>39.870156166122023</v>
      </c>
      <c r="K590" s="34">
        <v>3.5339999999999994</v>
      </c>
      <c r="L590" s="34">
        <v>3.0181968141071439E-2</v>
      </c>
      <c r="M590" s="34">
        <v>3.5641819681410709</v>
      </c>
      <c r="N590" s="34">
        <v>3.5363199450626235</v>
      </c>
      <c r="O590" s="34">
        <v>43.378000000000007</v>
      </c>
      <c r="P590" s="34">
        <v>0.3704678590898125</v>
      </c>
      <c r="Q590" s="34">
        <v>43.748467859089821</v>
      </c>
      <c r="R590" s="34">
        <v>43.406476111184645</v>
      </c>
      <c r="S590" s="34"/>
      <c r="T590" s="34">
        <v>140.37400000000005</v>
      </c>
      <c r="U590" s="34">
        <v>1.1988578369651286</v>
      </c>
      <c r="V590" s="34">
        <v>141.57285783696517</v>
      </c>
      <c r="W590" s="34">
        <v>140.46615052864203</v>
      </c>
      <c r="X590" s="34">
        <v>11.647999999999998</v>
      </c>
      <c r="Y590" s="34">
        <v>9.9479220403848365E-2</v>
      </c>
      <c r="Z590" s="34">
        <v>11.747479220403847</v>
      </c>
      <c r="AA590" s="34">
        <v>11.655646496912688</v>
      </c>
      <c r="AB590" s="34">
        <v>152.02200000000005</v>
      </c>
      <c r="AC590" s="34">
        <v>1.298337057368977</v>
      </c>
      <c r="AD590" s="34">
        <v>153.32033705736902</v>
      </c>
      <c r="AE590" s="34">
        <v>152.12179702555471</v>
      </c>
    </row>
    <row r="591" spans="1:31" x14ac:dyDescent="0.25">
      <c r="A591" s="18">
        <v>45863</v>
      </c>
      <c r="B591" s="2">
        <v>3</v>
      </c>
      <c r="C591" s="2" t="s">
        <v>23</v>
      </c>
      <c r="D591" s="9">
        <v>27.712240999999999</v>
      </c>
      <c r="E591">
        <v>7.8093349999999997E-3</v>
      </c>
      <c r="G591" s="34">
        <v>39.335999999999999</v>
      </c>
      <c r="H591" s="34">
        <v>0.34297994662875225</v>
      </c>
      <c r="I591" s="34">
        <v>39.67897994662875</v>
      </c>
      <c r="J591" s="34">
        <v>39.369113499767245</v>
      </c>
      <c r="K591" s="34">
        <v>3.4699999999999998</v>
      </c>
      <c r="L591" s="34">
        <v>3.0255755918287833E-2</v>
      </c>
      <c r="M591" s="34">
        <v>3.5002557559182876</v>
      </c>
      <c r="N591" s="34">
        <v>3.4729210861346433</v>
      </c>
      <c r="O591" s="34">
        <v>42.805999999999997</v>
      </c>
      <c r="P591" s="34">
        <v>0.37323570254704008</v>
      </c>
      <c r="Q591" s="34">
        <v>43.179235702547039</v>
      </c>
      <c r="R591" s="34">
        <v>42.842034585901885</v>
      </c>
      <c r="S591" s="34"/>
      <c r="T591" s="34">
        <v>138.64600000000007</v>
      </c>
      <c r="U591" s="34">
        <v>1.2088874740769273</v>
      </c>
      <c r="V591" s="34">
        <v>139.854887474077</v>
      </c>
      <c r="W591" s="34">
        <v>138.76271380640463</v>
      </c>
      <c r="X591" s="34">
        <v>11.614999999999997</v>
      </c>
      <c r="Y591" s="34">
        <v>0.10127394956510465</v>
      </c>
      <c r="Z591" s="34">
        <v>11.716273949565101</v>
      </c>
      <c r="AA591" s="34">
        <v>11.624777641341174</v>
      </c>
      <c r="AB591" s="34">
        <v>150.26100000000008</v>
      </c>
      <c r="AC591" s="34">
        <v>1.310161423642032</v>
      </c>
      <c r="AD591" s="34">
        <v>151.57116142364211</v>
      </c>
      <c r="AE591" s="34">
        <v>150.38749144774582</v>
      </c>
    </row>
    <row r="592" spans="1:31" x14ac:dyDescent="0.25">
      <c r="A592" s="18">
        <v>45863</v>
      </c>
      <c r="B592" s="2">
        <v>4</v>
      </c>
      <c r="C592" s="2" t="s">
        <v>23</v>
      </c>
      <c r="D592" s="9">
        <v>25.004497000000001</v>
      </c>
      <c r="E592">
        <v>7.9715919999999996E-3</v>
      </c>
      <c r="G592" s="34">
        <v>39.08</v>
      </c>
      <c r="H592" s="34">
        <v>0.31345459945560217</v>
      </c>
      <c r="I592" s="34">
        <v>39.393454599455602</v>
      </c>
      <c r="J592" s="34">
        <v>39.079426051918219</v>
      </c>
      <c r="K592" s="34">
        <v>3.4419999999999997</v>
      </c>
      <c r="L592" s="34">
        <v>2.7607746451539985E-2</v>
      </c>
      <c r="M592" s="34">
        <v>3.4696077464515396</v>
      </c>
      <c r="N592" s="34">
        <v>3.4419494490967883</v>
      </c>
      <c r="O592" s="34">
        <v>42.521999999999998</v>
      </c>
      <c r="P592" s="34">
        <v>0.34106234590714213</v>
      </c>
      <c r="Q592" s="34">
        <v>42.863062345907139</v>
      </c>
      <c r="R592" s="34">
        <v>42.521375501015008</v>
      </c>
      <c r="S592" s="34"/>
      <c r="T592" s="34">
        <v>139.36599999999996</v>
      </c>
      <c r="U592" s="34">
        <v>1.1178330017330973</v>
      </c>
      <c r="V592" s="34">
        <v>140.48383300173305</v>
      </c>
      <c r="W592" s="34">
        <v>139.36395320244711</v>
      </c>
      <c r="X592" s="34">
        <v>11.636000000000001</v>
      </c>
      <c r="Y592" s="34">
        <v>9.3330545528797021E-2</v>
      </c>
      <c r="Z592" s="34">
        <v>11.729330545528798</v>
      </c>
      <c r="AA592" s="34">
        <v>11.635829107986705</v>
      </c>
      <c r="AB592" s="34">
        <v>151.00199999999995</v>
      </c>
      <c r="AC592" s="34">
        <v>1.2111635472618942</v>
      </c>
      <c r="AD592" s="34">
        <v>152.21316354726184</v>
      </c>
      <c r="AE592" s="34">
        <v>150.9997823104338</v>
      </c>
    </row>
    <row r="593" spans="1:31" x14ac:dyDescent="0.25">
      <c r="A593" s="18">
        <v>45863</v>
      </c>
      <c r="B593" s="2">
        <v>5</v>
      </c>
      <c r="C593" s="2" t="s">
        <v>23</v>
      </c>
      <c r="D593" s="9">
        <v>25.986248</v>
      </c>
      <c r="E593">
        <v>8.0200240000000006E-3</v>
      </c>
      <c r="G593" s="34">
        <v>40.078000000000003</v>
      </c>
      <c r="H593" s="34">
        <v>0.35725229177995471</v>
      </c>
      <c r="I593" s="34">
        <v>40.43525229177996</v>
      </c>
      <c r="J593" s="34">
        <v>40.110960597953827</v>
      </c>
      <c r="K593" s="34">
        <v>3.5320000000000005</v>
      </c>
      <c r="L593" s="34">
        <v>3.1483983596157498E-2</v>
      </c>
      <c r="M593" s="34">
        <v>3.563483983596158</v>
      </c>
      <c r="N593" s="34">
        <v>3.5349047565241012</v>
      </c>
      <c r="O593" s="34">
        <v>43.610000000000007</v>
      </c>
      <c r="P593" s="34">
        <v>0.38873627537611222</v>
      </c>
      <c r="Q593" s="34">
        <v>43.998736275376118</v>
      </c>
      <c r="R593" s="34">
        <v>43.645865354477927</v>
      </c>
      <c r="S593" s="34"/>
      <c r="T593" s="34">
        <v>143.24600000000004</v>
      </c>
      <c r="U593" s="34">
        <v>1.2768841206724737</v>
      </c>
      <c r="V593" s="34">
        <v>144.5228841206725</v>
      </c>
      <c r="W593" s="34">
        <v>143.36380712147547</v>
      </c>
      <c r="X593" s="34">
        <v>12.054</v>
      </c>
      <c r="Y593" s="34">
        <v>0.10744845364328494</v>
      </c>
      <c r="Z593" s="34">
        <v>12.161448453643285</v>
      </c>
      <c r="AA593" s="34">
        <v>12.063913345170302</v>
      </c>
      <c r="AB593" s="34">
        <v>155.30000000000004</v>
      </c>
      <c r="AC593" s="34">
        <v>1.3843325743157586</v>
      </c>
      <c r="AD593" s="34">
        <v>156.68433257431579</v>
      </c>
      <c r="AE593" s="34">
        <v>155.42772046664578</v>
      </c>
    </row>
    <row r="594" spans="1:31" x14ac:dyDescent="0.25">
      <c r="A594" s="18">
        <v>45863</v>
      </c>
      <c r="B594" s="2">
        <v>6</v>
      </c>
      <c r="C594" s="2" t="s">
        <v>23</v>
      </c>
      <c r="D594" s="9">
        <v>30.40063</v>
      </c>
      <c r="E594">
        <v>8.0693499999999994E-3</v>
      </c>
      <c r="G594" s="34">
        <v>42.489999999999988</v>
      </c>
      <c r="H594" s="34">
        <v>0.3756187369208781</v>
      </c>
      <c r="I594" s="34">
        <v>42.865618736920865</v>
      </c>
      <c r="J594" s="34">
        <v>42.519721056366095</v>
      </c>
      <c r="K594" s="34">
        <v>3.6699999999999995</v>
      </c>
      <c r="L594" s="34">
        <v>3.2443416439153279E-2</v>
      </c>
      <c r="M594" s="34">
        <v>3.7024434164391526</v>
      </c>
      <c r="N594" s="34">
        <v>3.6725671046567094</v>
      </c>
      <c r="O594" s="34">
        <v>46.159999999999989</v>
      </c>
      <c r="P594" s="34">
        <v>0.40806215336003138</v>
      </c>
      <c r="Q594" s="34">
        <v>46.568062153360017</v>
      </c>
      <c r="R594" s="34">
        <v>46.192288161022802</v>
      </c>
      <c r="S594" s="34"/>
      <c r="T594" s="34">
        <v>152.02999999999994</v>
      </c>
      <c r="U594" s="34">
        <v>1.3439707360339159</v>
      </c>
      <c r="V594" s="34">
        <v>153.37397073603387</v>
      </c>
      <c r="W594" s="34">
        <v>152.13634248527507</v>
      </c>
      <c r="X594" s="34">
        <v>12.584999999999999</v>
      </c>
      <c r="Y594" s="34">
        <v>0.11125351386559783</v>
      </c>
      <c r="Z594" s="34">
        <v>12.696253513865598</v>
      </c>
      <c r="AA594" s="34">
        <v>12.593803000573487</v>
      </c>
      <c r="AB594" s="34">
        <v>164.61499999999995</v>
      </c>
      <c r="AC594" s="34">
        <v>1.4552242498995138</v>
      </c>
      <c r="AD594" s="34">
        <v>166.07022424989947</v>
      </c>
      <c r="AE594" s="34">
        <v>164.73014548584854</v>
      </c>
    </row>
    <row r="595" spans="1:31" x14ac:dyDescent="0.25">
      <c r="A595" s="18">
        <v>45863</v>
      </c>
      <c r="B595" s="2">
        <v>7</v>
      </c>
      <c r="C595" s="2" t="s">
        <v>23</v>
      </c>
      <c r="D595" s="9">
        <v>34.232911000000001</v>
      </c>
      <c r="E595">
        <v>8.1783740000000004E-3</v>
      </c>
      <c r="G595" s="34">
        <v>45.89800000000001</v>
      </c>
      <c r="H595" s="34">
        <v>0.30674742125772153</v>
      </c>
      <c r="I595" s="34">
        <v>46.204747421257728</v>
      </c>
      <c r="J595" s="34">
        <v>45.826867716271146</v>
      </c>
      <c r="K595" s="34">
        <v>3.9540000000000002</v>
      </c>
      <c r="L595" s="34">
        <v>2.6425537140028561E-2</v>
      </c>
      <c r="M595" s="34">
        <v>3.9804255371400288</v>
      </c>
      <c r="N595" s="34">
        <v>3.9478721284181466</v>
      </c>
      <c r="O595" s="34">
        <v>49.852000000000011</v>
      </c>
      <c r="P595" s="34">
        <v>0.33317295839775007</v>
      </c>
      <c r="Q595" s="34">
        <v>50.185172958397757</v>
      </c>
      <c r="R595" s="34">
        <v>49.774739844689293</v>
      </c>
      <c r="S595" s="34"/>
      <c r="T595" s="34">
        <v>164.17099999999996</v>
      </c>
      <c r="U595" s="34">
        <v>1.0971944506362235</v>
      </c>
      <c r="V595" s="34">
        <v>165.2681944506362</v>
      </c>
      <c r="W595" s="34">
        <v>163.91656934611419</v>
      </c>
      <c r="X595" s="34">
        <v>13.256999999999998</v>
      </c>
      <c r="Y595" s="34">
        <v>8.8599733400444761E-2</v>
      </c>
      <c r="Z595" s="34">
        <v>13.345599733400443</v>
      </c>
      <c r="AA595" s="34">
        <v>13.236454427526393</v>
      </c>
      <c r="AB595" s="34">
        <v>177.42799999999997</v>
      </c>
      <c r="AC595" s="34">
        <v>1.1857941840366681</v>
      </c>
      <c r="AD595" s="34">
        <v>178.61379418403664</v>
      </c>
      <c r="AE595" s="34">
        <v>177.15302377364057</v>
      </c>
    </row>
    <row r="596" spans="1:31" x14ac:dyDescent="0.25">
      <c r="A596" s="18">
        <v>45863</v>
      </c>
      <c r="B596" s="2">
        <v>8</v>
      </c>
      <c r="C596" s="2" t="s">
        <v>178</v>
      </c>
      <c r="D596" s="9">
        <v>34.188021999999997</v>
      </c>
      <c r="E596">
        <v>8.2186670000000007E-3</v>
      </c>
      <c r="G596" s="34">
        <v>49.588000000000001</v>
      </c>
      <c r="H596" s="34">
        <v>0.49855224000644055</v>
      </c>
      <c r="I596" s="34">
        <v>50.086552240006441</v>
      </c>
      <c r="J596" s="34">
        <v>49.674907545967727</v>
      </c>
      <c r="K596" s="34">
        <v>4.1619999999999999</v>
      </c>
      <c r="L596" s="34">
        <v>4.1844285369581465E-2</v>
      </c>
      <c r="M596" s="34">
        <v>4.2038442853695814</v>
      </c>
      <c r="N596" s="34">
        <v>4.1692942890682758</v>
      </c>
      <c r="O596" s="34">
        <v>53.75</v>
      </c>
      <c r="P596" s="34">
        <v>0.54039652537602201</v>
      </c>
      <c r="Q596" s="34">
        <v>54.290396525376025</v>
      </c>
      <c r="R596" s="34">
        <v>53.844201835036003</v>
      </c>
      <c r="S596" s="34"/>
      <c r="T596" s="34">
        <v>177.85999999999996</v>
      </c>
      <c r="U596" s="34">
        <v>1.7881846698303117</v>
      </c>
      <c r="V596" s="34">
        <v>179.64818466983027</v>
      </c>
      <c r="W596" s="34">
        <v>178.17171606287445</v>
      </c>
      <c r="X596" s="34">
        <v>13.942000000000002</v>
      </c>
      <c r="Y596" s="34">
        <v>0.14017131826590698</v>
      </c>
      <c r="Z596" s="34">
        <v>14.082171318265909</v>
      </c>
      <c r="AA596" s="34">
        <v>13.966434641564131</v>
      </c>
      <c r="AB596" s="34">
        <v>191.80199999999996</v>
      </c>
      <c r="AC596" s="34">
        <v>1.9283559880962187</v>
      </c>
      <c r="AD596" s="34">
        <v>193.73035598809619</v>
      </c>
      <c r="AE596" s="34">
        <v>192.13815070443857</v>
      </c>
    </row>
    <row r="597" spans="1:31" x14ac:dyDescent="0.25">
      <c r="A597" s="18">
        <v>45863</v>
      </c>
      <c r="B597" s="2">
        <v>9</v>
      </c>
      <c r="C597" s="2" t="s">
        <v>178</v>
      </c>
      <c r="D597" s="9">
        <v>36.780394999999999</v>
      </c>
      <c r="E597">
        <v>8.0305979999999999E-3</v>
      </c>
      <c r="G597" s="34">
        <v>55.120000000000012</v>
      </c>
      <c r="H597" s="34">
        <v>0.42550546833688641</v>
      </c>
      <c r="I597" s="34">
        <v>55.545505468336899</v>
      </c>
      <c r="J597" s="34">
        <v>55.099441843213889</v>
      </c>
      <c r="K597" s="34">
        <v>4.6879999999999997</v>
      </c>
      <c r="L597" s="34">
        <v>3.6189579745343307E-2</v>
      </c>
      <c r="M597" s="34">
        <v>4.7241895797453433</v>
      </c>
      <c r="N597" s="34">
        <v>4.6862515123546196</v>
      </c>
      <c r="O597" s="34">
        <v>59.808000000000014</v>
      </c>
      <c r="P597" s="34">
        <v>0.46169504808222972</v>
      </c>
      <c r="Q597" s="34">
        <v>60.269695048082241</v>
      </c>
      <c r="R597" s="34">
        <v>59.785693355568512</v>
      </c>
      <c r="S597" s="34"/>
      <c r="T597" s="34">
        <v>194.69400000000007</v>
      </c>
      <c r="U597" s="34">
        <v>1.5029637455076521</v>
      </c>
      <c r="V597" s="34">
        <v>196.19696374550773</v>
      </c>
      <c r="W597" s="34">
        <v>194.62138480084698</v>
      </c>
      <c r="X597" s="34">
        <v>14.992000000000001</v>
      </c>
      <c r="Y597" s="34">
        <v>0.11573254683067126</v>
      </c>
      <c r="Z597" s="34">
        <v>15.107732546830672</v>
      </c>
      <c r="AA597" s="34">
        <v>14.986408420055559</v>
      </c>
      <c r="AB597" s="34">
        <v>209.68600000000006</v>
      </c>
      <c r="AC597" s="34">
        <v>1.6186962923383235</v>
      </c>
      <c r="AD597" s="34">
        <v>211.30469629233841</v>
      </c>
      <c r="AE597" s="34">
        <v>209.60779322090255</v>
      </c>
    </row>
    <row r="598" spans="1:31" x14ac:dyDescent="0.25">
      <c r="A598" s="18">
        <v>45863</v>
      </c>
      <c r="B598" s="2">
        <v>10</v>
      </c>
      <c r="C598" s="2" t="s">
        <v>178</v>
      </c>
      <c r="D598" s="9">
        <v>59.448346999999998</v>
      </c>
      <c r="E598">
        <v>8.0398280000000006E-3</v>
      </c>
      <c r="G598" s="34">
        <v>59.916000000000004</v>
      </c>
      <c r="H598" s="34">
        <v>0.55548322994579213</v>
      </c>
      <c r="I598" s="34">
        <v>60.471483229945797</v>
      </c>
      <c r="J598" s="34">
        <v>59.985302905872146</v>
      </c>
      <c r="K598" s="34">
        <v>5.1540000000000008</v>
      </c>
      <c r="L598" s="34">
        <v>4.7782905520071653E-2</v>
      </c>
      <c r="M598" s="34">
        <v>5.2017829055200728</v>
      </c>
      <c r="N598" s="34">
        <v>5.1599614656663508</v>
      </c>
      <c r="O598" s="34">
        <v>65.070000000000007</v>
      </c>
      <c r="P598" s="34">
        <v>0.60326613546586383</v>
      </c>
      <c r="Q598" s="34">
        <v>65.673266135465866</v>
      </c>
      <c r="R598" s="34">
        <v>65.145264371538502</v>
      </c>
      <c r="S598" s="34"/>
      <c r="T598" s="34">
        <v>207.42599999999996</v>
      </c>
      <c r="U598" s="34">
        <v>1.9230533489341051</v>
      </c>
      <c r="V598" s="34">
        <v>209.34905334893406</v>
      </c>
      <c r="W598" s="34">
        <v>207.66592296804581</v>
      </c>
      <c r="X598" s="34">
        <v>15.916</v>
      </c>
      <c r="Y598" s="34">
        <v>0.14755776566889023</v>
      </c>
      <c r="Z598" s="34">
        <v>16.063557765668889</v>
      </c>
      <c r="AA598" s="34">
        <v>15.934409524164847</v>
      </c>
      <c r="AB598" s="34">
        <v>223.34199999999996</v>
      </c>
      <c r="AC598" s="34">
        <v>2.0706111146029951</v>
      </c>
      <c r="AD598" s="34">
        <v>225.41261111460295</v>
      </c>
      <c r="AE598" s="34">
        <v>223.60033249221064</v>
      </c>
    </row>
    <row r="599" spans="1:31" x14ac:dyDescent="0.25">
      <c r="A599" s="18">
        <v>45863</v>
      </c>
      <c r="B599" s="2">
        <v>11</v>
      </c>
      <c r="C599" s="2" t="s">
        <v>178</v>
      </c>
      <c r="D599" s="9">
        <v>33.464449999999999</v>
      </c>
      <c r="E599">
        <v>8.2750010000000006E-3</v>
      </c>
      <c r="G599" s="34">
        <v>63.802</v>
      </c>
      <c r="H599" s="34">
        <v>0.57125820412621831</v>
      </c>
      <c r="I599" s="34">
        <v>64.373258204126216</v>
      </c>
      <c r="J599" s="34">
        <v>63.840569428113817</v>
      </c>
      <c r="K599" s="34">
        <v>5.524</v>
      </c>
      <c r="L599" s="34">
        <v>4.9459739813692831E-2</v>
      </c>
      <c r="M599" s="34">
        <v>5.5734597398136927</v>
      </c>
      <c r="N599" s="34">
        <v>5.5273393548932743</v>
      </c>
      <c r="O599" s="34">
        <v>69.325999999999993</v>
      </c>
      <c r="P599" s="34">
        <v>0.62071794393991109</v>
      </c>
      <c r="Q599" s="34">
        <v>69.946717943939916</v>
      </c>
      <c r="R599" s="34">
        <v>69.367908783007096</v>
      </c>
      <c r="S599" s="34"/>
      <c r="T599" s="34">
        <v>218.17200000000008</v>
      </c>
      <c r="U599" s="34">
        <v>1.9534269287894634</v>
      </c>
      <c r="V599" s="34">
        <v>220.12542692878955</v>
      </c>
      <c r="W599" s="34">
        <v>218.30388880082839</v>
      </c>
      <c r="X599" s="34">
        <v>16.745000000000001</v>
      </c>
      <c r="Y599" s="34">
        <v>0.14992819391388243</v>
      </c>
      <c r="Z599" s="34">
        <v>16.894928193913884</v>
      </c>
      <c r="AA599" s="34">
        <v>16.755122646214318</v>
      </c>
      <c r="AB599" s="34">
        <v>234.91700000000009</v>
      </c>
      <c r="AC599" s="34">
        <v>2.1033551227033458</v>
      </c>
      <c r="AD599" s="34">
        <v>237.02035512270345</v>
      </c>
      <c r="AE599" s="34">
        <v>235.05901144704271</v>
      </c>
    </row>
    <row r="600" spans="1:31" x14ac:dyDescent="0.25">
      <c r="A600" s="18">
        <v>45863</v>
      </c>
      <c r="B600" s="2">
        <v>12</v>
      </c>
      <c r="C600" s="2" t="s">
        <v>178</v>
      </c>
      <c r="D600" s="9">
        <v>44.661352999999998</v>
      </c>
      <c r="E600">
        <v>8.6145010000000001E-3</v>
      </c>
      <c r="G600" s="34">
        <v>66.774000000000001</v>
      </c>
      <c r="H600" s="34">
        <v>0.67726095258730845</v>
      </c>
      <c r="I600" s="34">
        <v>67.451260952587305</v>
      </c>
      <c r="J600" s="34">
        <v>66.870201997659976</v>
      </c>
      <c r="K600" s="34">
        <v>5.6319999999999988</v>
      </c>
      <c r="L600" s="34">
        <v>5.7123037184708417E-2</v>
      </c>
      <c r="M600" s="34">
        <v>5.6891230371847072</v>
      </c>
      <c r="N600" s="34">
        <v>5.640114081091756</v>
      </c>
      <c r="O600" s="34">
        <v>72.406000000000006</v>
      </c>
      <c r="P600" s="34">
        <v>0.73438398977201691</v>
      </c>
      <c r="Q600" s="34">
        <v>73.140383989772005</v>
      </c>
      <c r="R600" s="34">
        <v>72.510316078751728</v>
      </c>
      <c r="S600" s="34"/>
      <c r="T600" s="34">
        <v>227.07499999999999</v>
      </c>
      <c r="U600" s="34">
        <v>2.3031274269740178</v>
      </c>
      <c r="V600" s="34">
        <v>229.378127426974</v>
      </c>
      <c r="W600" s="34">
        <v>227.40214931887618</v>
      </c>
      <c r="X600" s="34">
        <v>17.408999999999999</v>
      </c>
      <c r="Y600" s="34">
        <v>0.17657225751928071</v>
      </c>
      <c r="Z600" s="34">
        <v>17.585572257519278</v>
      </c>
      <c r="AA600" s="34">
        <v>17.434081327721305</v>
      </c>
      <c r="AB600" s="34">
        <v>244.48399999999998</v>
      </c>
      <c r="AC600" s="34">
        <v>2.4796996844932986</v>
      </c>
      <c r="AD600" s="34">
        <v>246.96369968449329</v>
      </c>
      <c r="AE600" s="34">
        <v>244.8362306465975</v>
      </c>
    </row>
    <row r="601" spans="1:31" x14ac:dyDescent="0.25">
      <c r="A601" s="18">
        <v>45863</v>
      </c>
      <c r="B601" s="2">
        <v>13</v>
      </c>
      <c r="C601" s="2" t="s">
        <v>178</v>
      </c>
      <c r="D601" s="9">
        <v>50.656525000000002</v>
      </c>
      <c r="E601">
        <v>8.6671760000000004E-3</v>
      </c>
      <c r="G601" s="34">
        <v>68.994000000000014</v>
      </c>
      <c r="H601" s="34">
        <v>1.0771063690052474</v>
      </c>
      <c r="I601" s="34">
        <v>70.071106369005264</v>
      </c>
      <c r="J601" s="34">
        <v>69.463787757590381</v>
      </c>
      <c r="K601" s="34">
        <v>5.8079999999999998</v>
      </c>
      <c r="L601" s="34">
        <v>9.0672142377344042E-2</v>
      </c>
      <c r="M601" s="34">
        <v>5.8986721423773441</v>
      </c>
      <c r="N601" s="34">
        <v>5.8475473127530622</v>
      </c>
      <c r="O601" s="34">
        <v>74.802000000000021</v>
      </c>
      <c r="P601" s="34">
        <v>1.1677785113825914</v>
      </c>
      <c r="Q601" s="34">
        <v>75.969778511382614</v>
      </c>
      <c r="R601" s="34">
        <v>75.311335070343446</v>
      </c>
      <c r="S601" s="34"/>
      <c r="T601" s="34">
        <v>233.369</v>
      </c>
      <c r="U601" s="34">
        <v>3.6432622579990359</v>
      </c>
      <c r="V601" s="34">
        <v>237.01226225799903</v>
      </c>
      <c r="W601" s="34">
        <v>234.9580352668508</v>
      </c>
      <c r="X601" s="34">
        <v>17.988000000000003</v>
      </c>
      <c r="Y601" s="34">
        <v>0.28082136657776602</v>
      </c>
      <c r="Z601" s="34">
        <v>18.268821366577768</v>
      </c>
      <c r="AA601" s="34">
        <v>18.110482276481079</v>
      </c>
      <c r="AB601" s="34">
        <v>251.357</v>
      </c>
      <c r="AC601" s="34">
        <v>3.9240836245768018</v>
      </c>
      <c r="AD601" s="34">
        <v>255.28108362457681</v>
      </c>
      <c r="AE601" s="34">
        <v>253.06851754333189</v>
      </c>
    </row>
    <row r="602" spans="1:31" x14ac:dyDescent="0.25">
      <c r="A602" s="18">
        <v>45863</v>
      </c>
      <c r="B602" s="2">
        <v>14</v>
      </c>
      <c r="C602" s="2" t="s">
        <v>178</v>
      </c>
      <c r="D602" s="9">
        <v>92.530054000000007</v>
      </c>
      <c r="E602">
        <v>9.1389169999999999E-3</v>
      </c>
      <c r="G602" s="34">
        <v>69.839999999999989</v>
      </c>
      <c r="H602" s="34">
        <v>0.89938000480132174</v>
      </c>
      <c r="I602" s="34">
        <v>70.739380004801305</v>
      </c>
      <c r="J602" s="34">
        <v>70.092898682305957</v>
      </c>
      <c r="K602" s="34">
        <v>5.9620000000000006</v>
      </c>
      <c r="L602" s="34">
        <v>7.6776970054774935E-2</v>
      </c>
      <c r="M602" s="34">
        <v>6.0387769700547755</v>
      </c>
      <c r="N602" s="34">
        <v>5.9835890885439333</v>
      </c>
      <c r="O602" s="34">
        <v>75.801999999999992</v>
      </c>
      <c r="P602" s="34">
        <v>0.97615697485609665</v>
      </c>
      <c r="Q602" s="34">
        <v>76.778156974856074</v>
      </c>
      <c r="R602" s="34">
        <v>76.076487770849894</v>
      </c>
      <c r="S602" s="34"/>
      <c r="T602" s="34">
        <v>236.72500000000002</v>
      </c>
      <c r="U602" s="34">
        <v>3.0484784025858094</v>
      </c>
      <c r="V602" s="34">
        <v>239.77347840258582</v>
      </c>
      <c r="W602" s="34">
        <v>237.58220848466328</v>
      </c>
      <c r="X602" s="34">
        <v>17.930000000000007</v>
      </c>
      <c r="Y602" s="34">
        <v>0.23089752986952616</v>
      </c>
      <c r="Z602" s="34">
        <v>18.160897529869533</v>
      </c>
      <c r="AA602" s="34">
        <v>17.994926594698551</v>
      </c>
      <c r="AB602" s="34">
        <v>254.65500000000003</v>
      </c>
      <c r="AC602" s="34">
        <v>3.2793759324553355</v>
      </c>
      <c r="AD602" s="34">
        <v>257.93437593245534</v>
      </c>
      <c r="AE602" s="34">
        <v>255.57713507936182</v>
      </c>
    </row>
    <row r="603" spans="1:31" x14ac:dyDescent="0.25">
      <c r="A603" s="18">
        <v>45863</v>
      </c>
      <c r="B603" s="2">
        <v>15</v>
      </c>
      <c r="C603" s="2" t="s">
        <v>178</v>
      </c>
      <c r="D603" s="9">
        <v>64.637220999999997</v>
      </c>
      <c r="E603">
        <v>9.622607E-3</v>
      </c>
      <c r="G603" s="34">
        <v>69.45999999999998</v>
      </c>
      <c r="H603" s="34">
        <v>1.234003179599767</v>
      </c>
      <c r="I603" s="34">
        <v>70.694003179599747</v>
      </c>
      <c r="J603" s="34">
        <v>70.013742569745716</v>
      </c>
      <c r="K603" s="34">
        <v>6.0040000000000004</v>
      </c>
      <c r="L603" s="34">
        <v>0.10666506032705159</v>
      </c>
      <c r="M603" s="34">
        <v>6.1106650603270518</v>
      </c>
      <c r="N603" s="34">
        <v>6.0518645319428934</v>
      </c>
      <c r="O603" s="34">
        <v>75.463999999999984</v>
      </c>
      <c r="P603" s="34">
        <v>1.3406682399268186</v>
      </c>
      <c r="Q603" s="34">
        <v>76.804668239926798</v>
      </c>
      <c r="R603" s="34">
        <v>76.065607101688613</v>
      </c>
      <c r="S603" s="34"/>
      <c r="T603" s="34">
        <v>233.21599999999992</v>
      </c>
      <c r="U603" s="34">
        <v>4.1432376264546393</v>
      </c>
      <c r="V603" s="34">
        <v>237.35923762645456</v>
      </c>
      <c r="W603" s="34">
        <v>235.07522296495557</v>
      </c>
      <c r="X603" s="34">
        <v>17.727</v>
      </c>
      <c r="Y603" s="34">
        <v>0.31493196609221247</v>
      </c>
      <c r="Z603" s="34">
        <v>18.041931966092214</v>
      </c>
      <c r="AA603" s="34">
        <v>17.868321545261772</v>
      </c>
      <c r="AB603" s="34">
        <v>250.94299999999993</v>
      </c>
      <c r="AC603" s="34">
        <v>4.4581695925468514</v>
      </c>
      <c r="AD603" s="34">
        <v>255.40116959254678</v>
      </c>
      <c r="AE603" s="34">
        <v>252.94354451021735</v>
      </c>
    </row>
    <row r="604" spans="1:31" x14ac:dyDescent="0.25">
      <c r="A604" s="18">
        <v>45863</v>
      </c>
      <c r="B604" s="2">
        <v>16</v>
      </c>
      <c r="C604" s="2" t="s">
        <v>178</v>
      </c>
      <c r="D604" s="9">
        <v>59.964154000000001</v>
      </c>
      <c r="E604">
        <v>9.1896619999999995E-3</v>
      </c>
      <c r="G604" s="34">
        <v>64.685999999999993</v>
      </c>
      <c r="H604" s="34">
        <v>1.1485372689343345</v>
      </c>
      <c r="I604" s="34">
        <v>65.834537268934326</v>
      </c>
      <c r="J604" s="34">
        <v>65.229540123506411</v>
      </c>
      <c r="K604" s="34">
        <v>5.5600000000000005</v>
      </c>
      <c r="L604" s="34">
        <v>9.8721009418960837E-2</v>
      </c>
      <c r="M604" s="34">
        <v>5.6587210094189615</v>
      </c>
      <c r="N604" s="34">
        <v>5.6067192759901019</v>
      </c>
      <c r="O604" s="34">
        <v>70.245999999999995</v>
      </c>
      <c r="P604" s="34">
        <v>1.2472582783532953</v>
      </c>
      <c r="Q604" s="34">
        <v>71.493258278353295</v>
      </c>
      <c r="R604" s="34">
        <v>70.836259399496512</v>
      </c>
      <c r="S604" s="34"/>
      <c r="T604" s="34">
        <v>218.41800000000001</v>
      </c>
      <c r="U604" s="34">
        <v>3.8781376682141344</v>
      </c>
      <c r="V604" s="34">
        <v>222.29613766821413</v>
      </c>
      <c r="W604" s="34">
        <v>220.25331129913778</v>
      </c>
      <c r="X604" s="34">
        <v>16.747</v>
      </c>
      <c r="Y604" s="34">
        <v>0.29735265193153548</v>
      </c>
      <c r="Z604" s="34">
        <v>17.044352651931536</v>
      </c>
      <c r="AA604" s="34">
        <v>16.88772081205148</v>
      </c>
      <c r="AB604" s="34">
        <v>235.16500000000002</v>
      </c>
      <c r="AC604" s="34">
        <v>4.1754903201456699</v>
      </c>
      <c r="AD604" s="34">
        <v>239.34049032014568</v>
      </c>
      <c r="AE604" s="34">
        <v>237.14103211118925</v>
      </c>
    </row>
    <row r="605" spans="1:31" x14ac:dyDescent="0.25">
      <c r="A605" s="18">
        <v>45863</v>
      </c>
      <c r="B605" s="2">
        <v>17</v>
      </c>
      <c r="C605" s="2" t="s">
        <v>178</v>
      </c>
      <c r="D605" s="9">
        <v>61.378745000000002</v>
      </c>
      <c r="E605">
        <v>8.9088710000000005E-3</v>
      </c>
      <c r="G605" s="34">
        <v>63.467999999999996</v>
      </c>
      <c r="H605" s="34">
        <v>0.98726292760283818</v>
      </c>
      <c r="I605" s="34">
        <v>64.455262927602831</v>
      </c>
      <c r="J605" s="34">
        <v>63.881039304909734</v>
      </c>
      <c r="K605" s="34">
        <v>5.484</v>
      </c>
      <c r="L605" s="34">
        <v>8.5305191513423528E-2</v>
      </c>
      <c r="M605" s="34">
        <v>5.5693051915134237</v>
      </c>
      <c r="N605" s="34">
        <v>5.5196889700026004</v>
      </c>
      <c r="O605" s="34">
        <v>68.951999999999998</v>
      </c>
      <c r="P605" s="34">
        <v>1.0725681191162617</v>
      </c>
      <c r="Q605" s="34">
        <v>70.024568119116253</v>
      </c>
      <c r="R605" s="34">
        <v>69.400728274912339</v>
      </c>
      <c r="S605" s="34"/>
      <c r="T605" s="34">
        <v>215.614</v>
      </c>
      <c r="U605" s="34">
        <v>3.353937557070624</v>
      </c>
      <c r="V605" s="34">
        <v>218.96793755707063</v>
      </c>
      <c r="W605" s="34">
        <v>217.01718044823863</v>
      </c>
      <c r="X605" s="34">
        <v>16.925000000000004</v>
      </c>
      <c r="Y605" s="34">
        <v>0.26327322508473627</v>
      </c>
      <c r="Z605" s="34">
        <v>17.188273225084739</v>
      </c>
      <c r="AA605" s="34">
        <v>17.035145116209705</v>
      </c>
      <c r="AB605" s="34">
        <v>232.53900000000002</v>
      </c>
      <c r="AC605" s="34">
        <v>3.6172107821553601</v>
      </c>
      <c r="AD605" s="34">
        <v>236.15621078215537</v>
      </c>
      <c r="AE605" s="34">
        <v>234.05232556444832</v>
      </c>
    </row>
    <row r="606" spans="1:31" x14ac:dyDescent="0.25">
      <c r="A606" s="18">
        <v>45863</v>
      </c>
      <c r="B606" s="2">
        <v>18</v>
      </c>
      <c r="C606" s="2" t="s">
        <v>178</v>
      </c>
      <c r="D606" s="9">
        <v>52.932031000000002</v>
      </c>
      <c r="E606">
        <v>8.6319659999999996E-3</v>
      </c>
      <c r="G606" s="34">
        <v>60.505999999999993</v>
      </c>
      <c r="H606" s="34">
        <v>0.89388431113568556</v>
      </c>
      <c r="I606" s="34">
        <v>61.399884311135679</v>
      </c>
      <c r="J606" s="34">
        <v>60.869882597358021</v>
      </c>
      <c r="K606" s="34">
        <v>5.2340000000000009</v>
      </c>
      <c r="L606" s="34">
        <v>7.7324405587614123E-2</v>
      </c>
      <c r="M606" s="34">
        <v>5.311324405587615</v>
      </c>
      <c r="N606" s="34">
        <v>5.2654772339036127</v>
      </c>
      <c r="O606" s="34">
        <v>65.739999999999995</v>
      </c>
      <c r="P606" s="34">
        <v>0.97120871672329967</v>
      </c>
      <c r="Q606" s="34">
        <v>66.711208716723291</v>
      </c>
      <c r="R606" s="34">
        <v>66.135359831261638</v>
      </c>
      <c r="S606" s="34"/>
      <c r="T606" s="34">
        <v>207.31000000000003</v>
      </c>
      <c r="U606" s="34">
        <v>3.0626905850913801</v>
      </c>
      <c r="V606" s="34">
        <v>210.37269058509142</v>
      </c>
      <c r="W606" s="34">
        <v>208.55676067263238</v>
      </c>
      <c r="X606" s="34">
        <v>16.590000000000003</v>
      </c>
      <c r="Y606" s="34">
        <v>0.24509206891450483</v>
      </c>
      <c r="Z606" s="34">
        <v>16.835092068914509</v>
      </c>
      <c r="AA606" s="34">
        <v>16.689772126568769</v>
      </c>
      <c r="AB606" s="34">
        <v>223.90000000000003</v>
      </c>
      <c r="AC606" s="34">
        <v>3.307782654005885</v>
      </c>
      <c r="AD606" s="34">
        <v>227.20778265400594</v>
      </c>
      <c r="AE606" s="34">
        <v>225.24653279920113</v>
      </c>
    </row>
    <row r="607" spans="1:31" x14ac:dyDescent="0.25">
      <c r="A607" s="18">
        <v>45863</v>
      </c>
      <c r="B607" s="2">
        <v>19</v>
      </c>
      <c r="C607" s="2" t="s">
        <v>178</v>
      </c>
      <c r="D607" s="9">
        <v>50.896056000000002</v>
      </c>
      <c r="E607">
        <v>8.5617950000000005E-3</v>
      </c>
      <c r="G607" s="34">
        <v>57.867999999999995</v>
      </c>
      <c r="H607" s="34">
        <v>0.90023002742945279</v>
      </c>
      <c r="I607" s="34">
        <v>58.768230027429446</v>
      </c>
      <c r="J607" s="34">
        <v>58.265068489421751</v>
      </c>
      <c r="K607" s="34">
        <v>5.0080000000000009</v>
      </c>
      <c r="L607" s="34">
        <v>7.7907513260639744E-2</v>
      </c>
      <c r="M607" s="34">
        <v>5.0859075132606408</v>
      </c>
      <c r="N607" s="34">
        <v>5.0423630157431436</v>
      </c>
      <c r="O607" s="34">
        <v>62.875999999999998</v>
      </c>
      <c r="P607" s="34">
        <v>0.97813754069009251</v>
      </c>
      <c r="Q607" s="34">
        <v>63.85413754069009</v>
      </c>
      <c r="R607" s="34">
        <v>63.307431505164892</v>
      </c>
      <c r="S607" s="34"/>
      <c r="T607" s="34">
        <v>198.27900000000011</v>
      </c>
      <c r="U607" s="34">
        <v>3.0845494851849828</v>
      </c>
      <c r="V607" s="34">
        <v>201.3635494851851</v>
      </c>
      <c r="W607" s="34">
        <v>199.63951605402059</v>
      </c>
      <c r="X607" s="34">
        <v>16.147000000000002</v>
      </c>
      <c r="Y607" s="34">
        <v>0.25119261513968649</v>
      </c>
      <c r="Z607" s="34">
        <v>16.398192615139688</v>
      </c>
      <c r="AA607" s="34">
        <v>16.257794651598349</v>
      </c>
      <c r="AB607" s="34">
        <v>214.4260000000001</v>
      </c>
      <c r="AC607" s="34">
        <v>3.3357421003246692</v>
      </c>
      <c r="AD607" s="34">
        <v>217.7617421003248</v>
      </c>
      <c r="AE607" s="34">
        <v>215.89731070561893</v>
      </c>
    </row>
    <row r="608" spans="1:31" x14ac:dyDescent="0.25">
      <c r="A608" s="18">
        <v>45863</v>
      </c>
      <c r="B608" s="2">
        <v>20</v>
      </c>
      <c r="C608" s="2" t="s">
        <v>178</v>
      </c>
      <c r="D608" s="9">
        <v>49.251499000000003</v>
      </c>
      <c r="E608">
        <v>8.3681759999999997E-3</v>
      </c>
      <c r="G608" s="34">
        <v>55.316000000000003</v>
      </c>
      <c r="H608" s="34">
        <v>0.56469656886438702</v>
      </c>
      <c r="I608" s="34">
        <v>55.880696568864387</v>
      </c>
      <c r="J608" s="34">
        <v>55.413077064973535</v>
      </c>
      <c r="K608" s="34">
        <v>4.8219999999999992</v>
      </c>
      <c r="L608" s="34">
        <v>4.9225664456288849E-2</v>
      </c>
      <c r="M608" s="34">
        <v>4.8712256644562881</v>
      </c>
      <c r="N608" s="34">
        <v>4.8304623907604016</v>
      </c>
      <c r="O608" s="34">
        <v>60.138000000000005</v>
      </c>
      <c r="P608" s="34">
        <v>0.61392223332067586</v>
      </c>
      <c r="Q608" s="34">
        <v>60.751922233320677</v>
      </c>
      <c r="R608" s="34">
        <v>60.243539455733938</v>
      </c>
      <c r="S608" s="34"/>
      <c r="T608" s="34">
        <v>190.11500000000004</v>
      </c>
      <c r="U608" s="34">
        <v>1.9407999166543668</v>
      </c>
      <c r="V608" s="34">
        <v>192.05579991665439</v>
      </c>
      <c r="W608" s="34">
        <v>190.44864318113105</v>
      </c>
      <c r="X608" s="34">
        <v>15.605000000000004</v>
      </c>
      <c r="Y608" s="34">
        <v>0.15930454040655076</v>
      </c>
      <c r="Z608" s="34">
        <v>15.764304540406554</v>
      </c>
      <c r="AA608" s="34">
        <v>15.632386065494835</v>
      </c>
      <c r="AB608" s="34">
        <v>205.72000000000003</v>
      </c>
      <c r="AC608" s="34">
        <v>2.1001044570609175</v>
      </c>
      <c r="AD608" s="34">
        <v>207.82010445706095</v>
      </c>
      <c r="AE608" s="34">
        <v>206.08102924662589</v>
      </c>
    </row>
    <row r="609" spans="1:31" x14ac:dyDescent="0.25">
      <c r="A609" s="18">
        <v>45863</v>
      </c>
      <c r="B609" s="2">
        <v>21</v>
      </c>
      <c r="C609" s="2" t="s">
        <v>178</v>
      </c>
      <c r="D609" s="9">
        <v>44.916207999999997</v>
      </c>
      <c r="E609">
        <v>8.7536860000000001E-3</v>
      </c>
      <c r="G609" s="34">
        <v>52.721999999999994</v>
      </c>
      <c r="H609" s="34">
        <v>0.5689503818119217</v>
      </c>
      <c r="I609" s="34">
        <v>53.290950381811918</v>
      </c>
      <c r="J609" s="34">
        <v>52.824458135527955</v>
      </c>
      <c r="K609" s="34">
        <v>4.6640000000000006</v>
      </c>
      <c r="L609" s="34">
        <v>5.0331637281795141E-2</v>
      </c>
      <c r="M609" s="34">
        <v>4.7143316372817958</v>
      </c>
      <c r="N609" s="34">
        <v>4.6730638584291651</v>
      </c>
      <c r="O609" s="34">
        <v>57.385999999999996</v>
      </c>
      <c r="P609" s="34">
        <v>0.61928201909371683</v>
      </c>
      <c r="Q609" s="34">
        <v>58.005282019093713</v>
      </c>
      <c r="R609" s="34">
        <v>57.497521993957122</v>
      </c>
      <c r="S609" s="34"/>
      <c r="T609" s="34">
        <v>181.42700000000011</v>
      </c>
      <c r="U609" s="34">
        <v>1.9578726323165203</v>
      </c>
      <c r="V609" s="34">
        <v>183.38487263231661</v>
      </c>
      <c r="W609" s="34">
        <v>181.77957904014332</v>
      </c>
      <c r="X609" s="34">
        <v>14.96</v>
      </c>
      <c r="Y609" s="34">
        <v>0.16144110071519194</v>
      </c>
      <c r="Z609" s="34">
        <v>15.121441100715193</v>
      </c>
      <c r="AA609" s="34">
        <v>14.989072753452037</v>
      </c>
      <c r="AB609" s="34">
        <v>196.38700000000011</v>
      </c>
      <c r="AC609" s="34">
        <v>2.1193137330317122</v>
      </c>
      <c r="AD609" s="34">
        <v>198.50631373303182</v>
      </c>
      <c r="AE609" s="34">
        <v>196.76865179359535</v>
      </c>
    </row>
    <row r="610" spans="1:31" x14ac:dyDescent="0.25">
      <c r="A610" s="18">
        <v>45863</v>
      </c>
      <c r="B610" s="2">
        <v>22</v>
      </c>
      <c r="C610" s="2" t="s">
        <v>178</v>
      </c>
      <c r="D610" s="9">
        <v>43.327122000000003</v>
      </c>
      <c r="E610">
        <v>8.7501560000000003E-3</v>
      </c>
      <c r="G610" s="34">
        <v>49.740000000000009</v>
      </c>
      <c r="H610" s="34">
        <v>0.53484975150125913</v>
      </c>
      <c r="I610" s="34">
        <v>50.274849751501272</v>
      </c>
      <c r="J610" s="34">
        <v>49.834936973299079</v>
      </c>
      <c r="K610" s="34">
        <v>4.3220000000000001</v>
      </c>
      <c r="L610" s="34">
        <v>4.6474077723933284E-2</v>
      </c>
      <c r="M610" s="34">
        <v>4.368474077723933</v>
      </c>
      <c r="N610" s="34">
        <v>4.330249248061893</v>
      </c>
      <c r="O610" s="34">
        <v>54.062000000000012</v>
      </c>
      <c r="P610" s="34">
        <v>0.58132382922519243</v>
      </c>
      <c r="Q610" s="34">
        <v>54.643323829225203</v>
      </c>
      <c r="R610" s="34">
        <v>54.165186221360969</v>
      </c>
      <c r="S610" s="34"/>
      <c r="T610" s="34">
        <v>170.18800000000002</v>
      </c>
      <c r="U610" s="34">
        <v>1.8300162747988797</v>
      </c>
      <c r="V610" s="34">
        <v>172.0180162747989</v>
      </c>
      <c r="W610" s="34">
        <v>170.51283179758389</v>
      </c>
      <c r="X610" s="34">
        <v>14.241</v>
      </c>
      <c r="Y610" s="34">
        <v>0.15313219362946179</v>
      </c>
      <c r="Z610" s="34">
        <v>14.394132193629462</v>
      </c>
      <c r="AA610" s="34">
        <v>14.268181291450583</v>
      </c>
      <c r="AB610" s="34">
        <v>184.42900000000003</v>
      </c>
      <c r="AC610" s="34">
        <v>1.9831484684283416</v>
      </c>
      <c r="AD610" s="34">
        <v>186.41214846842837</v>
      </c>
      <c r="AE610" s="34">
        <v>184.78101308903447</v>
      </c>
    </row>
    <row r="611" spans="1:31" x14ac:dyDescent="0.25">
      <c r="A611" s="18">
        <v>45863</v>
      </c>
      <c r="B611" s="2">
        <v>23</v>
      </c>
      <c r="C611" s="2" t="s">
        <v>178</v>
      </c>
      <c r="D611" s="9">
        <v>38.360152999999997</v>
      </c>
      <c r="E611">
        <v>8.8622270000000003E-3</v>
      </c>
      <c r="G611" s="34">
        <v>45.411999999999992</v>
      </c>
      <c r="H611" s="34">
        <v>0.44683028676592546</v>
      </c>
      <c r="I611" s="34">
        <v>45.858830286765915</v>
      </c>
      <c r="J611" s="34">
        <v>45.452418922810118</v>
      </c>
      <c r="K611" s="34">
        <v>3.9719999999999995</v>
      </c>
      <c r="L611" s="34">
        <v>3.9082398904127895E-2</v>
      </c>
      <c r="M611" s="34">
        <v>4.0110823989041275</v>
      </c>
      <c r="N611" s="34">
        <v>3.9755352761693343</v>
      </c>
      <c r="O611" s="34">
        <v>49.383999999999993</v>
      </c>
      <c r="P611" s="34">
        <v>0.48591268567005336</v>
      </c>
      <c r="Q611" s="34">
        <v>49.869912685670045</v>
      </c>
      <c r="R611" s="34">
        <v>49.42795419897945</v>
      </c>
      <c r="S611" s="34"/>
      <c r="T611" s="34">
        <v>157.46900000000005</v>
      </c>
      <c r="U611" s="34">
        <v>1.5494124554466562</v>
      </c>
      <c r="V611" s="34">
        <v>159.01841245544671</v>
      </c>
      <c r="W611" s="34">
        <v>157.60915518708691</v>
      </c>
      <c r="X611" s="34">
        <v>13.287999999999997</v>
      </c>
      <c r="Y611" s="34">
        <v>0.13074695786456481</v>
      </c>
      <c r="Z611" s="34">
        <v>13.418746957864562</v>
      </c>
      <c r="AA611" s="34">
        <v>13.299826976268406</v>
      </c>
      <c r="AB611" s="34">
        <v>170.75700000000006</v>
      </c>
      <c r="AC611" s="34">
        <v>1.680159413311221</v>
      </c>
      <c r="AD611" s="34">
        <v>172.43715941331126</v>
      </c>
      <c r="AE611" s="34">
        <v>170.90898216335532</v>
      </c>
    </row>
    <row r="612" spans="1:31" x14ac:dyDescent="0.25">
      <c r="A612" s="18">
        <v>45863</v>
      </c>
      <c r="B612" s="2">
        <v>24</v>
      </c>
      <c r="C612" s="2" t="s">
        <v>23</v>
      </c>
      <c r="D612" s="9">
        <v>31.749368</v>
      </c>
      <c r="E612">
        <v>9.0471530000000005E-3</v>
      </c>
      <c r="G612" s="34">
        <v>41.881999999999991</v>
      </c>
      <c r="H612" s="34">
        <v>0.45276749387635606</v>
      </c>
      <c r="I612" s="34">
        <v>42.334767493876349</v>
      </c>
      <c r="J612" s="34">
        <v>41.951758375139825</v>
      </c>
      <c r="K612" s="34">
        <v>3.7</v>
      </c>
      <c r="L612" s="34">
        <v>3.9999038425636742E-2</v>
      </c>
      <c r="M612" s="34">
        <v>3.739999038425637</v>
      </c>
      <c r="N612" s="34">
        <v>3.7061626949051472</v>
      </c>
      <c r="O612" s="34">
        <v>45.581999999999994</v>
      </c>
      <c r="P612" s="34">
        <v>0.4927665323019928</v>
      </c>
      <c r="Q612" s="34">
        <v>46.074766532301986</v>
      </c>
      <c r="R612" s="34">
        <v>45.657921070044971</v>
      </c>
      <c r="S612" s="34"/>
      <c r="T612" s="34">
        <v>146.50600000000003</v>
      </c>
      <c r="U612" s="34">
        <v>1.5838105739422532</v>
      </c>
      <c r="V612" s="34">
        <v>148.08981057394229</v>
      </c>
      <c r="W612" s="34">
        <v>146.75001939993882</v>
      </c>
      <c r="X612" s="34">
        <v>12.379000000000003</v>
      </c>
      <c r="Y612" s="34">
        <v>0.13382380991106954</v>
      </c>
      <c r="Z612" s="34">
        <v>12.512823809911072</v>
      </c>
      <c r="AA612" s="34">
        <v>12.399618378440763</v>
      </c>
      <c r="AB612" s="34">
        <v>158.88500000000002</v>
      </c>
      <c r="AC612" s="34">
        <v>1.7176343838533228</v>
      </c>
      <c r="AD612" s="34">
        <v>160.60263438385337</v>
      </c>
      <c r="AE612" s="34">
        <v>159.1496377783796</v>
      </c>
    </row>
    <row r="613" spans="1:31" x14ac:dyDescent="0.25">
      <c r="A613" s="18">
        <v>45864</v>
      </c>
      <c r="B613" s="2">
        <v>1</v>
      </c>
      <c r="C613" s="2" t="s">
        <v>23</v>
      </c>
      <c r="D613" s="9">
        <v>38.140911000000003</v>
      </c>
      <c r="E613">
        <v>8.9064890000000001E-3</v>
      </c>
      <c r="G613" s="34">
        <v>39.497999999999998</v>
      </c>
      <c r="H613" s="34">
        <v>0.37588195348572123</v>
      </c>
      <c r="I613" s="34">
        <v>39.873881953485721</v>
      </c>
      <c r="J613" s="34">
        <v>39.518745662479702</v>
      </c>
      <c r="K613" s="34">
        <v>3.5019999999999998</v>
      </c>
      <c r="L613" s="34">
        <v>3.3326715304749496E-2</v>
      </c>
      <c r="M613" s="34">
        <v>3.5353267153047492</v>
      </c>
      <c r="N613" s="34">
        <v>3.5038393668034811</v>
      </c>
      <c r="O613" s="34">
        <v>43</v>
      </c>
      <c r="P613" s="34">
        <v>0.40920866879047074</v>
      </c>
      <c r="Q613" s="34">
        <v>43.40920866879047</v>
      </c>
      <c r="R613" s="34">
        <v>43.022585029283185</v>
      </c>
      <c r="S613" s="34"/>
      <c r="T613" s="34">
        <v>138.55599999999993</v>
      </c>
      <c r="U613" s="34">
        <v>1.3185654956495916</v>
      </c>
      <c r="V613" s="34">
        <v>139.87456549564951</v>
      </c>
      <c r="W613" s="34">
        <v>138.62877421668273</v>
      </c>
      <c r="X613" s="34">
        <v>11.848999999999997</v>
      </c>
      <c r="Y613" s="34">
        <v>0.11276077945344853</v>
      </c>
      <c r="Z613" s="34">
        <v>11.961760779453446</v>
      </c>
      <c r="AA613" s="34">
        <v>11.855223488650612</v>
      </c>
      <c r="AB613" s="34">
        <v>150.40499999999992</v>
      </c>
      <c r="AC613" s="34">
        <v>1.4313262751030402</v>
      </c>
      <c r="AD613" s="34">
        <v>151.83632627510295</v>
      </c>
      <c r="AE613" s="34">
        <v>150.48399770533334</v>
      </c>
    </row>
    <row r="614" spans="1:31" x14ac:dyDescent="0.25">
      <c r="A614" s="18">
        <v>45864</v>
      </c>
      <c r="B614" s="2">
        <v>2</v>
      </c>
      <c r="C614" s="2" t="s">
        <v>23</v>
      </c>
      <c r="D614" s="9">
        <v>30.711026</v>
      </c>
      <c r="E614">
        <v>8.9430299999999994E-3</v>
      </c>
      <c r="G614" s="34">
        <v>38.22</v>
      </c>
      <c r="H614" s="34">
        <v>0.39189775731897875</v>
      </c>
      <c r="I614" s="34">
        <v>38.611897757318978</v>
      </c>
      <c r="J614" s="34">
        <v>38.266590397318346</v>
      </c>
      <c r="K614" s="34">
        <v>3.3839999999999999</v>
      </c>
      <c r="L614" s="34">
        <v>3.4698639737504554E-2</v>
      </c>
      <c r="M614" s="34">
        <v>3.4186986397375043</v>
      </c>
      <c r="N614" s="34">
        <v>3.3881251152413729</v>
      </c>
      <c r="O614" s="34">
        <v>41.603999999999999</v>
      </c>
      <c r="P614" s="34">
        <v>0.42659639705648328</v>
      </c>
      <c r="Q614" s="34">
        <v>42.030596397056485</v>
      </c>
      <c r="R614" s="34">
        <v>41.654715512559719</v>
      </c>
      <c r="S614" s="34"/>
      <c r="T614" s="34">
        <v>133.62200000000004</v>
      </c>
      <c r="U614" s="34">
        <v>1.3701245978146677</v>
      </c>
      <c r="V614" s="34">
        <v>134.99212459781472</v>
      </c>
      <c r="W614" s="34">
        <v>133.78488597777275</v>
      </c>
      <c r="X614" s="34">
        <v>11.565</v>
      </c>
      <c r="Y614" s="34">
        <v>0.11858444697524828</v>
      </c>
      <c r="Z614" s="34">
        <v>11.683584446975248</v>
      </c>
      <c r="AA614" s="34">
        <v>11.579097800758415</v>
      </c>
      <c r="AB614" s="34">
        <v>145.18700000000004</v>
      </c>
      <c r="AC614" s="34">
        <v>1.4887090447899158</v>
      </c>
      <c r="AD614" s="34">
        <v>146.67570904478998</v>
      </c>
      <c r="AE614" s="34">
        <v>145.36398377853115</v>
      </c>
    </row>
    <row r="615" spans="1:31" x14ac:dyDescent="0.25">
      <c r="A615" s="18">
        <v>45864</v>
      </c>
      <c r="B615" s="2">
        <v>3</v>
      </c>
      <c r="C615" s="2" t="s">
        <v>23</v>
      </c>
      <c r="D615" s="9">
        <v>28.994019999999999</v>
      </c>
      <c r="E615">
        <v>8.8434900000000007E-3</v>
      </c>
      <c r="G615" s="34">
        <v>37.242000000000004</v>
      </c>
      <c r="H615" s="34">
        <v>0.35855047062294254</v>
      </c>
      <c r="I615" s="34">
        <v>37.600550470622949</v>
      </c>
      <c r="J615" s="34">
        <v>37.268030378541503</v>
      </c>
      <c r="K615" s="34">
        <v>3.278</v>
      </c>
      <c r="L615" s="34">
        <v>3.1559219233714769E-2</v>
      </c>
      <c r="M615" s="34">
        <v>3.3095592192337149</v>
      </c>
      <c r="N615" s="34">
        <v>3.2802911653740137</v>
      </c>
      <c r="O615" s="34">
        <v>40.520000000000003</v>
      </c>
      <c r="P615" s="34">
        <v>0.39010968985665728</v>
      </c>
      <c r="Q615" s="34">
        <v>40.910109689856661</v>
      </c>
      <c r="R615" s="34">
        <v>40.54832154391552</v>
      </c>
      <c r="S615" s="34"/>
      <c r="T615" s="34">
        <v>131.15699999999998</v>
      </c>
      <c r="U615" s="34">
        <v>1.2627249899439681</v>
      </c>
      <c r="V615" s="34">
        <v>132.41972498994394</v>
      </c>
      <c r="W615" s="34">
        <v>131.24867247619264</v>
      </c>
      <c r="X615" s="34">
        <v>11.356</v>
      </c>
      <c r="Y615" s="34">
        <v>0.10933084002991608</v>
      </c>
      <c r="Z615" s="34">
        <v>11.465330840029916</v>
      </c>
      <c r="AA615" s="34">
        <v>11.363937301399419</v>
      </c>
      <c r="AB615" s="34">
        <v>142.51299999999998</v>
      </c>
      <c r="AC615" s="34">
        <v>1.3720558299738841</v>
      </c>
      <c r="AD615" s="34">
        <v>143.88505582997385</v>
      </c>
      <c r="AE615" s="34">
        <v>142.61260977759207</v>
      </c>
    </row>
    <row r="616" spans="1:31" x14ac:dyDescent="0.25">
      <c r="A616" s="18">
        <v>45864</v>
      </c>
      <c r="B616" s="2">
        <v>4</v>
      </c>
      <c r="C616" s="2" t="s">
        <v>23</v>
      </c>
      <c r="D616" s="9">
        <v>25.507397999999998</v>
      </c>
      <c r="E616">
        <v>8.7184059999999997E-3</v>
      </c>
      <c r="G616" s="34">
        <v>36.778000000000006</v>
      </c>
      <c r="H616" s="34">
        <v>0.32219073112333624</v>
      </c>
      <c r="I616" s="34">
        <v>37.100190731123341</v>
      </c>
      <c r="J616" s="34">
        <v>36.776736205651972</v>
      </c>
      <c r="K616" s="34">
        <v>3.254</v>
      </c>
      <c r="L616" s="34">
        <v>2.8506407066054052E-2</v>
      </c>
      <c r="M616" s="34">
        <v>3.2825064070660539</v>
      </c>
      <c r="N616" s="34">
        <v>3.2538881835116511</v>
      </c>
      <c r="O616" s="34">
        <v>40.032000000000004</v>
      </c>
      <c r="P616" s="34">
        <v>0.3506971381893903</v>
      </c>
      <c r="Q616" s="34">
        <v>40.382697138189393</v>
      </c>
      <c r="R616" s="34">
        <v>40.03062438916362</v>
      </c>
      <c r="S616" s="34"/>
      <c r="T616" s="34">
        <v>129.90100000000001</v>
      </c>
      <c r="U616" s="34">
        <v>1.1379873338314346</v>
      </c>
      <c r="V616" s="34">
        <v>131.03898733383144</v>
      </c>
      <c r="W616" s="34">
        <v>129.89653624042626</v>
      </c>
      <c r="X616" s="34">
        <v>11.247999999999994</v>
      </c>
      <c r="Y616" s="34">
        <v>9.8537205494460919E-2</v>
      </c>
      <c r="Z616" s="34">
        <v>11.346537205494455</v>
      </c>
      <c r="AA616" s="34">
        <v>11.24761348744285</v>
      </c>
      <c r="AB616" s="34">
        <v>141.149</v>
      </c>
      <c r="AC616" s="34">
        <v>1.2365245393258955</v>
      </c>
      <c r="AD616" s="34">
        <v>142.3855245393259</v>
      </c>
      <c r="AE616" s="34">
        <v>141.14414972786912</v>
      </c>
    </row>
    <row r="617" spans="1:31" x14ac:dyDescent="0.25">
      <c r="A617" s="18">
        <v>45864</v>
      </c>
      <c r="B617" s="2">
        <v>5</v>
      </c>
      <c r="C617" s="2" t="s">
        <v>23</v>
      </c>
      <c r="D617" s="9">
        <v>24.495719999999999</v>
      </c>
      <c r="E617">
        <v>8.7730619999999999E-3</v>
      </c>
      <c r="G617" s="34">
        <v>36.658000000000001</v>
      </c>
      <c r="H617" s="34">
        <v>0.33448299446255142</v>
      </c>
      <c r="I617" s="34">
        <v>36.992482994462556</v>
      </c>
      <c r="J617" s="34">
        <v>36.66794564761819</v>
      </c>
      <c r="K617" s="34">
        <v>3.2439999999999998</v>
      </c>
      <c r="L617" s="34">
        <v>2.9599619020037011E-2</v>
      </c>
      <c r="M617" s="34">
        <v>3.2735996190200369</v>
      </c>
      <c r="N617" s="34">
        <v>3.2448801265991976</v>
      </c>
      <c r="O617" s="34">
        <v>39.902000000000001</v>
      </c>
      <c r="P617" s="34">
        <v>0.36408261348258841</v>
      </c>
      <c r="Q617" s="34">
        <v>40.266082613482595</v>
      </c>
      <c r="R617" s="34">
        <v>39.912825774217389</v>
      </c>
      <c r="S617" s="34"/>
      <c r="T617" s="34">
        <v>130.56500000000005</v>
      </c>
      <c r="U617" s="34">
        <v>1.1913299190354913</v>
      </c>
      <c r="V617" s="34">
        <v>131.75632991903555</v>
      </c>
      <c r="W617" s="34">
        <v>130.60042346776339</v>
      </c>
      <c r="X617" s="34">
        <v>11.344000000000005</v>
      </c>
      <c r="Y617" s="34">
        <v>0.10350742236846486</v>
      </c>
      <c r="Z617" s="34">
        <v>11.447507422368469</v>
      </c>
      <c r="AA617" s="34">
        <v>11.347077730006569</v>
      </c>
      <c r="AB617" s="34">
        <v>141.90900000000005</v>
      </c>
      <c r="AC617" s="34">
        <v>1.2948373414039562</v>
      </c>
      <c r="AD617" s="34">
        <v>143.20383734140401</v>
      </c>
      <c r="AE617" s="34">
        <v>141.94750119776995</v>
      </c>
    </row>
    <row r="618" spans="1:31" x14ac:dyDescent="0.25">
      <c r="A618" s="18">
        <v>45864</v>
      </c>
      <c r="B618" s="2">
        <v>6</v>
      </c>
      <c r="C618" s="2" t="s">
        <v>23</v>
      </c>
      <c r="D618" s="9">
        <v>24.553692000000002</v>
      </c>
      <c r="E618">
        <v>8.4534740000000008E-3</v>
      </c>
      <c r="G618" s="34">
        <v>37.452000000000005</v>
      </c>
      <c r="H618" s="34">
        <v>0.38318618548017186</v>
      </c>
      <c r="I618" s="34">
        <v>37.835186185480175</v>
      </c>
      <c r="J618" s="34">
        <v>37.51534742277606</v>
      </c>
      <c r="K618" s="34">
        <v>3.2680000000000002</v>
      </c>
      <c r="L618" s="34">
        <v>3.3436197109612348E-2</v>
      </c>
      <c r="M618" s="34">
        <v>3.3014361971096124</v>
      </c>
      <c r="N618" s="34">
        <v>3.2735275920546876</v>
      </c>
      <c r="O618" s="34">
        <v>40.720000000000006</v>
      </c>
      <c r="P618" s="34">
        <v>0.41662238258978423</v>
      </c>
      <c r="Q618" s="34">
        <v>41.136622382589785</v>
      </c>
      <c r="R618" s="34">
        <v>40.788875014830751</v>
      </c>
      <c r="S618" s="34"/>
      <c r="T618" s="34">
        <v>134.64900000000003</v>
      </c>
      <c r="U618" s="34">
        <v>1.3776470332350652</v>
      </c>
      <c r="V618" s="34">
        <v>136.02664703323509</v>
      </c>
      <c r="W618" s="34">
        <v>134.87674930923248</v>
      </c>
      <c r="X618" s="34">
        <v>11.538999999999996</v>
      </c>
      <c r="Y618" s="34">
        <v>0.11806006072454611</v>
      </c>
      <c r="Z618" s="34">
        <v>11.657060060724543</v>
      </c>
      <c r="AA618" s="34">
        <v>11.55851740658477</v>
      </c>
      <c r="AB618" s="34">
        <v>146.18800000000002</v>
      </c>
      <c r="AC618" s="34">
        <v>1.4957070939596113</v>
      </c>
      <c r="AD618" s="34">
        <v>147.68370709395964</v>
      </c>
      <c r="AE618" s="34">
        <v>146.43526671581725</v>
      </c>
    </row>
    <row r="619" spans="1:31" x14ac:dyDescent="0.25">
      <c r="A619" s="18">
        <v>45864</v>
      </c>
      <c r="B619" s="2">
        <v>7</v>
      </c>
      <c r="C619" s="2" t="s">
        <v>23</v>
      </c>
      <c r="D619" s="9">
        <v>23.96855</v>
      </c>
      <c r="E619">
        <v>8.3320330000000008E-3</v>
      </c>
      <c r="G619" s="34">
        <v>38.114000000000004</v>
      </c>
      <c r="H619" s="34">
        <v>0.20251127238958561</v>
      </c>
      <c r="I619" s="34">
        <v>38.31651127238959</v>
      </c>
      <c r="J619" s="34">
        <v>37.997256836023169</v>
      </c>
      <c r="K619" s="34">
        <v>3.4299999999999997</v>
      </c>
      <c r="L619" s="34">
        <v>1.8224633055997232E-2</v>
      </c>
      <c r="M619" s="34">
        <v>3.4482246330559971</v>
      </c>
      <c r="N619" s="34">
        <v>3.4194939116219616</v>
      </c>
      <c r="O619" s="34">
        <v>41.544000000000004</v>
      </c>
      <c r="P619" s="34">
        <v>0.22073590544558283</v>
      </c>
      <c r="Q619" s="34">
        <v>41.76473590544559</v>
      </c>
      <c r="R619" s="34">
        <v>41.416750747645132</v>
      </c>
      <c r="S619" s="34"/>
      <c r="T619" s="34">
        <v>139.01499999999999</v>
      </c>
      <c r="U619" s="34">
        <v>0.73862896917768373</v>
      </c>
      <c r="V619" s="34">
        <v>139.75362896917767</v>
      </c>
      <c r="W619" s="34">
        <v>138.58919712073674</v>
      </c>
      <c r="X619" s="34">
        <v>11.848999999999997</v>
      </c>
      <c r="Y619" s="34">
        <v>6.2957340256708794E-2</v>
      </c>
      <c r="Z619" s="34">
        <v>11.911957340256706</v>
      </c>
      <c r="AA619" s="34">
        <v>11.812706518603095</v>
      </c>
      <c r="AB619" s="34">
        <v>150.86399999999998</v>
      </c>
      <c r="AC619" s="34">
        <v>0.80158630943439246</v>
      </c>
      <c r="AD619" s="34">
        <v>151.66558630943439</v>
      </c>
      <c r="AE619" s="34">
        <v>150.40190363933985</v>
      </c>
    </row>
    <row r="620" spans="1:31" x14ac:dyDescent="0.25">
      <c r="A620" s="18">
        <v>45864</v>
      </c>
      <c r="B620" s="2">
        <v>8</v>
      </c>
      <c r="C620" s="2" t="s">
        <v>23</v>
      </c>
      <c r="D620" s="9">
        <v>23.529125000000001</v>
      </c>
      <c r="E620">
        <v>8.5520219999999994E-3</v>
      </c>
      <c r="G620" s="34">
        <v>39.814</v>
      </c>
      <c r="H620" s="34">
        <v>0.31589522527640068</v>
      </c>
      <c r="I620" s="34">
        <v>40.1298952252764</v>
      </c>
      <c r="J620" s="34">
        <v>39.786703478452139</v>
      </c>
      <c r="K620" s="34">
        <v>3.5459999999999998</v>
      </c>
      <c r="L620" s="34">
        <v>2.8134939187977014E-2</v>
      </c>
      <c r="M620" s="34">
        <v>3.5741349391879766</v>
      </c>
      <c r="N620" s="34">
        <v>3.5435688585570722</v>
      </c>
      <c r="O620" s="34">
        <v>43.36</v>
      </c>
      <c r="P620" s="34">
        <v>0.34403016446437767</v>
      </c>
      <c r="Q620" s="34">
        <v>43.704030164464378</v>
      </c>
      <c r="R620" s="34">
        <v>43.330272337009212</v>
      </c>
      <c r="S620" s="34"/>
      <c r="T620" s="34">
        <v>147.52999999999997</v>
      </c>
      <c r="U620" s="34">
        <v>1.1705435923300191</v>
      </c>
      <c r="V620" s="34">
        <v>148.70054359232998</v>
      </c>
      <c r="W620" s="34">
        <v>147.42885327211641</v>
      </c>
      <c r="X620" s="34">
        <v>12.307999999999998</v>
      </c>
      <c r="Y620" s="34">
        <v>9.7655056831816425E-2</v>
      </c>
      <c r="Z620" s="34">
        <v>12.405655056831815</v>
      </c>
      <c r="AA620" s="34">
        <v>12.299561621861377</v>
      </c>
      <c r="AB620" s="34">
        <v>159.83799999999997</v>
      </c>
      <c r="AC620" s="34">
        <v>1.2681986491618356</v>
      </c>
      <c r="AD620" s="34">
        <v>161.1061986491618</v>
      </c>
      <c r="AE620" s="34">
        <v>159.7284148939778</v>
      </c>
    </row>
    <row r="621" spans="1:31" x14ac:dyDescent="0.25">
      <c r="A621" s="18">
        <v>45864</v>
      </c>
      <c r="B621" s="2">
        <v>9</v>
      </c>
      <c r="C621" s="2" t="s">
        <v>23</v>
      </c>
      <c r="D621" s="9">
        <v>26.229378000000001</v>
      </c>
      <c r="E621">
        <v>8.7346890000000003E-3</v>
      </c>
      <c r="G621" s="34">
        <v>42.673999999999999</v>
      </c>
      <c r="H621" s="34">
        <v>0.47873539986696234</v>
      </c>
      <c r="I621" s="34">
        <v>43.152735399866962</v>
      </c>
      <c r="J621" s="34">
        <v>42.775809676649835</v>
      </c>
      <c r="K621" s="34">
        <v>3.93</v>
      </c>
      <c r="L621" s="34">
        <v>4.408844077136341E-2</v>
      </c>
      <c r="M621" s="34">
        <v>3.9740884407713635</v>
      </c>
      <c r="N621" s="34">
        <v>3.9393760141827308</v>
      </c>
      <c r="O621" s="34">
        <v>46.603999999999999</v>
      </c>
      <c r="P621" s="34">
        <v>0.52282384063832577</v>
      </c>
      <c r="Q621" s="34">
        <v>47.126823840638323</v>
      </c>
      <c r="R621" s="34">
        <v>46.71518569083257</v>
      </c>
      <c r="S621" s="34"/>
      <c r="T621" s="34">
        <v>157.12900000000005</v>
      </c>
      <c r="U621" s="34">
        <v>1.7627411221281331</v>
      </c>
      <c r="V621" s="34">
        <v>158.89174112212817</v>
      </c>
      <c r="W621" s="34">
        <v>157.50387117875786</v>
      </c>
      <c r="X621" s="34">
        <v>12.937999999999999</v>
      </c>
      <c r="Y621" s="34">
        <v>0.14514408312974547</v>
      </c>
      <c r="Z621" s="34">
        <v>13.083144083129744</v>
      </c>
      <c r="AA621" s="34">
        <v>12.968866888421417</v>
      </c>
      <c r="AB621" s="34">
        <v>170.06700000000004</v>
      </c>
      <c r="AC621" s="34">
        <v>1.9078852052578785</v>
      </c>
      <c r="AD621" s="34">
        <v>171.97488520525792</v>
      </c>
      <c r="AE621" s="34">
        <v>170.47273806717928</v>
      </c>
    </row>
    <row r="622" spans="1:31" x14ac:dyDescent="0.25">
      <c r="A622" s="18">
        <v>45864</v>
      </c>
      <c r="B622" s="2">
        <v>10</v>
      </c>
      <c r="C622" s="2" t="s">
        <v>23</v>
      </c>
      <c r="D622" s="9">
        <v>32.939000999999998</v>
      </c>
      <c r="E622">
        <v>8.6386109999999992E-3</v>
      </c>
      <c r="G622" s="34">
        <v>45.101999999999997</v>
      </c>
      <c r="H622" s="34">
        <v>0.25607959746097947</v>
      </c>
      <c r="I622" s="34">
        <v>45.358079597460979</v>
      </c>
      <c r="J622" s="34">
        <v>44.966248792111479</v>
      </c>
      <c r="K622" s="34">
        <v>4.2519999999999989</v>
      </c>
      <c r="L622" s="34">
        <v>2.4141954866837047E-2</v>
      </c>
      <c r="M622" s="34">
        <v>4.2761419548668362</v>
      </c>
      <c r="N622" s="34">
        <v>4.2392020279379619</v>
      </c>
      <c r="O622" s="34">
        <v>49.353999999999999</v>
      </c>
      <c r="P622" s="34">
        <v>0.28022155232781654</v>
      </c>
      <c r="Q622" s="34">
        <v>49.634221552327816</v>
      </c>
      <c r="R622" s="34">
        <v>49.205450820049442</v>
      </c>
      <c r="S622" s="34"/>
      <c r="T622" s="34">
        <v>165.75799999999987</v>
      </c>
      <c r="U622" s="34">
        <v>0.94113879464185635</v>
      </c>
      <c r="V622" s="34">
        <v>166.69913879464173</v>
      </c>
      <c r="W622" s="34">
        <v>165.2590897805598</v>
      </c>
      <c r="X622" s="34">
        <v>13.492000000000003</v>
      </c>
      <c r="Y622" s="34">
        <v>7.660471661885361E-2</v>
      </c>
      <c r="Z622" s="34">
        <v>13.568604716618855</v>
      </c>
      <c r="AA622" s="34">
        <v>13.45139081865922</v>
      </c>
      <c r="AB622" s="34">
        <v>179.24999999999986</v>
      </c>
      <c r="AC622" s="34">
        <v>1.0177435112607101</v>
      </c>
      <c r="AD622" s="34">
        <v>180.26774351126059</v>
      </c>
      <c r="AE622" s="34">
        <v>178.71048059921901</v>
      </c>
    </row>
    <row r="623" spans="1:31" x14ac:dyDescent="0.25">
      <c r="A623" s="18">
        <v>45864</v>
      </c>
      <c r="B623" s="2">
        <v>11</v>
      </c>
      <c r="C623" s="2" t="s">
        <v>23</v>
      </c>
      <c r="D623" s="9">
        <v>33.75159</v>
      </c>
      <c r="E623">
        <v>8.5433890000000002E-3</v>
      </c>
      <c r="G623" s="34">
        <v>48.246000000000002</v>
      </c>
      <c r="H623" s="34">
        <v>0.22305511494176811</v>
      </c>
      <c r="I623" s="34">
        <v>48.469055114941767</v>
      </c>
      <c r="J623" s="34">
        <v>48.054965122632382</v>
      </c>
      <c r="K623" s="34">
        <v>4.4900000000000011</v>
      </c>
      <c r="L623" s="34">
        <v>2.0758559592267523E-2</v>
      </c>
      <c r="M623" s="34">
        <v>4.5107585595922686</v>
      </c>
      <c r="N623" s="34">
        <v>4.4722213945325926</v>
      </c>
      <c r="O623" s="34">
        <v>52.736000000000004</v>
      </c>
      <c r="P623" s="34">
        <v>0.24381367453403563</v>
      </c>
      <c r="Q623" s="34">
        <v>52.979813674534036</v>
      </c>
      <c r="R623" s="34">
        <v>52.527186517164978</v>
      </c>
      <c r="S623" s="34"/>
      <c r="T623" s="34">
        <v>176.33199999999994</v>
      </c>
      <c r="U623" s="34">
        <v>0.81523348107432403</v>
      </c>
      <c r="V623" s="34">
        <v>177.14723348107427</v>
      </c>
      <c r="W623" s="34">
        <v>175.63379575517163</v>
      </c>
      <c r="X623" s="34">
        <v>14.153999999999995</v>
      </c>
      <c r="Y623" s="34">
        <v>6.5438007231392953E-2</v>
      </c>
      <c r="Z623" s="34">
        <v>14.219438007231387</v>
      </c>
      <c r="AA623" s="34">
        <v>14.097955816974226</v>
      </c>
      <c r="AB623" s="34">
        <v>190.48599999999993</v>
      </c>
      <c r="AC623" s="34">
        <v>0.88067148830571695</v>
      </c>
      <c r="AD623" s="34">
        <v>191.36667148830566</v>
      </c>
      <c r="AE623" s="34">
        <v>189.73175157214587</v>
      </c>
    </row>
    <row r="624" spans="1:31" x14ac:dyDescent="0.25">
      <c r="A624" s="18">
        <v>45864</v>
      </c>
      <c r="B624" s="2">
        <v>12</v>
      </c>
      <c r="C624" s="2" t="s">
        <v>23</v>
      </c>
      <c r="D624" s="9">
        <v>67.835094999999995</v>
      </c>
      <c r="E624">
        <v>8.5085820000000006E-3</v>
      </c>
      <c r="G624" s="34">
        <v>52.674000000000007</v>
      </c>
      <c r="H624" s="34">
        <v>0.45104091151694781</v>
      </c>
      <c r="I624" s="34">
        <v>53.125040911516955</v>
      </c>
      <c r="J624" s="34">
        <v>52.673022144667954</v>
      </c>
      <c r="K624" s="34">
        <v>4.726</v>
      </c>
      <c r="L624" s="34">
        <v>4.0468150279627427E-2</v>
      </c>
      <c r="M624" s="34">
        <v>4.7664681502796276</v>
      </c>
      <c r="N624" s="34">
        <v>4.7259122651725844</v>
      </c>
      <c r="O624" s="34">
        <v>57.400000000000006</v>
      </c>
      <c r="P624" s="34">
        <v>0.49150906179657522</v>
      </c>
      <c r="Q624" s="34">
        <v>57.891509061796583</v>
      </c>
      <c r="R624" s="34">
        <v>57.398934409840535</v>
      </c>
      <c r="S624" s="34"/>
      <c r="T624" s="34">
        <v>188.53899999999999</v>
      </c>
      <c r="U624" s="34">
        <v>1.6144360104889282</v>
      </c>
      <c r="V624" s="34">
        <v>190.15343601048892</v>
      </c>
      <c r="W624" s="34">
        <v>188.53549990761192</v>
      </c>
      <c r="X624" s="34">
        <v>15.102</v>
      </c>
      <c r="Y624" s="34">
        <v>0.12931654793121738</v>
      </c>
      <c r="Z624" s="34">
        <v>15.231316547931218</v>
      </c>
      <c r="AA624" s="34">
        <v>15.101719642115189</v>
      </c>
      <c r="AB624" s="34">
        <v>203.64099999999999</v>
      </c>
      <c r="AC624" s="34">
        <v>1.7437525584201454</v>
      </c>
      <c r="AD624" s="34">
        <v>205.38475255842013</v>
      </c>
      <c r="AE624" s="34">
        <v>203.63721954972712</v>
      </c>
    </row>
    <row r="625" spans="1:31" x14ac:dyDescent="0.25">
      <c r="A625" s="18">
        <v>45864</v>
      </c>
      <c r="B625" s="2">
        <v>13</v>
      </c>
      <c r="C625" s="2" t="s">
        <v>23</v>
      </c>
      <c r="D625" s="9">
        <v>40.944729000000002</v>
      </c>
      <c r="E625">
        <v>8.6435469999999997E-3</v>
      </c>
      <c r="G625" s="34">
        <v>56</v>
      </c>
      <c r="H625" s="34">
        <v>0.72671565421600459</v>
      </c>
      <c r="I625" s="34">
        <v>56.726715654216008</v>
      </c>
      <c r="J625" s="34">
        <v>56.236395621303153</v>
      </c>
      <c r="K625" s="34">
        <v>4.9400000000000004</v>
      </c>
      <c r="L625" s="34">
        <v>6.410670235405469E-2</v>
      </c>
      <c r="M625" s="34">
        <v>5.0041067023540551</v>
      </c>
      <c r="N625" s="34">
        <v>4.9608534708792424</v>
      </c>
      <c r="O625" s="34">
        <v>60.94</v>
      </c>
      <c r="P625" s="34">
        <v>0.79082235657005928</v>
      </c>
      <c r="Q625" s="34">
        <v>61.730822356570066</v>
      </c>
      <c r="R625" s="34">
        <v>61.197249092182396</v>
      </c>
      <c r="S625" s="34"/>
      <c r="T625" s="34">
        <v>197.26400000000004</v>
      </c>
      <c r="U625" s="34">
        <v>2.5599078002368918</v>
      </c>
      <c r="V625" s="34">
        <v>199.82390780023692</v>
      </c>
      <c r="W625" s="34">
        <v>198.09672046144189</v>
      </c>
      <c r="X625" s="34">
        <v>15.790999999999993</v>
      </c>
      <c r="Y625" s="34">
        <v>0.20492083742365932</v>
      </c>
      <c r="Z625" s="34">
        <v>15.995920837423652</v>
      </c>
      <c r="AA625" s="34">
        <v>15.857659343857101</v>
      </c>
      <c r="AB625" s="34">
        <v>213.05500000000004</v>
      </c>
      <c r="AC625" s="34">
        <v>2.7648286376605511</v>
      </c>
      <c r="AD625" s="34">
        <v>215.81982863766058</v>
      </c>
      <c r="AE625" s="34">
        <v>213.954379805299</v>
      </c>
    </row>
    <row r="626" spans="1:31" x14ac:dyDescent="0.25">
      <c r="A626" s="18">
        <v>45864</v>
      </c>
      <c r="B626" s="2">
        <v>14</v>
      </c>
      <c r="C626" s="2" t="s">
        <v>23</v>
      </c>
      <c r="D626" s="9">
        <v>89.280460000000005</v>
      </c>
      <c r="E626">
        <v>8.6333490000000002E-3</v>
      </c>
      <c r="G626" s="34">
        <v>57.854000000000006</v>
      </c>
      <c r="H626" s="34">
        <v>0.99661399184405541</v>
      </c>
      <c r="I626" s="34">
        <v>58.850613991844064</v>
      </c>
      <c r="J626" s="34">
        <v>58.342536102388188</v>
      </c>
      <c r="K626" s="34">
        <v>5.0460000000000003</v>
      </c>
      <c r="L626" s="34">
        <v>8.6924226550369951E-2</v>
      </c>
      <c r="M626" s="34">
        <v>5.1329242265503705</v>
      </c>
      <c r="N626" s="34">
        <v>5.0886099003120062</v>
      </c>
      <c r="O626" s="34">
        <v>62.900000000000006</v>
      </c>
      <c r="P626" s="34">
        <v>1.0835382183944253</v>
      </c>
      <c r="Q626" s="34">
        <v>63.983538218394436</v>
      </c>
      <c r="R626" s="34">
        <v>63.431146002700196</v>
      </c>
      <c r="S626" s="34"/>
      <c r="T626" s="34">
        <v>202.12899999999999</v>
      </c>
      <c r="U626" s="34">
        <v>3.4819474808560695</v>
      </c>
      <c r="V626" s="34">
        <v>205.61094748085605</v>
      </c>
      <c r="W626" s="34">
        <v>203.83583641303315</v>
      </c>
      <c r="X626" s="34">
        <v>16.015000000000001</v>
      </c>
      <c r="Y626" s="34">
        <v>0.27588019980265055</v>
      </c>
      <c r="Z626" s="34">
        <v>16.29088019980265</v>
      </c>
      <c r="AA626" s="34">
        <v>16.150235345520564</v>
      </c>
      <c r="AB626" s="34">
        <v>218.14400000000001</v>
      </c>
      <c r="AC626" s="34">
        <v>3.7578276806587203</v>
      </c>
      <c r="AD626" s="34">
        <v>221.9018276806587</v>
      </c>
      <c r="AE626" s="34">
        <v>219.98607175855372</v>
      </c>
    </row>
    <row r="627" spans="1:31" x14ac:dyDescent="0.25">
      <c r="A627" s="18">
        <v>45864</v>
      </c>
      <c r="B627" s="2">
        <v>15</v>
      </c>
      <c r="C627" s="2" t="s">
        <v>23</v>
      </c>
      <c r="D627" s="9">
        <v>41.427801000000002</v>
      </c>
      <c r="E627">
        <v>8.8292639999999999E-3</v>
      </c>
      <c r="G627" s="34">
        <v>59.23</v>
      </c>
      <c r="H627" s="34">
        <v>0.98448730514279126</v>
      </c>
      <c r="I627" s="34">
        <v>60.214487305142789</v>
      </c>
      <c r="J627" s="34">
        <v>59.68283770010104</v>
      </c>
      <c r="K627" s="34">
        <v>5.1559999999999997</v>
      </c>
      <c r="L627" s="34">
        <v>8.5700093623437973E-2</v>
      </c>
      <c r="M627" s="34">
        <v>5.2417000936234377</v>
      </c>
      <c r="N627" s="34">
        <v>5.1954197396880115</v>
      </c>
      <c r="O627" s="34">
        <v>64.385999999999996</v>
      </c>
      <c r="P627" s="34">
        <v>1.0701873987662291</v>
      </c>
      <c r="Q627" s="34">
        <v>65.456187398766232</v>
      </c>
      <c r="R627" s="34">
        <v>64.878257439789053</v>
      </c>
      <c r="S627" s="34"/>
      <c r="T627" s="34">
        <v>205.10000000000016</v>
      </c>
      <c r="U627" s="34">
        <v>3.4090553146173668</v>
      </c>
      <c r="V627" s="34">
        <v>208.50905531461754</v>
      </c>
      <c r="W627" s="34">
        <v>206.6680738188542</v>
      </c>
      <c r="X627" s="34">
        <v>16.201000000000001</v>
      </c>
      <c r="Y627" s="34">
        <v>0.26928378913757151</v>
      </c>
      <c r="Z627" s="34">
        <v>16.470283789137572</v>
      </c>
      <c r="AA627" s="34">
        <v>16.324863305408357</v>
      </c>
      <c r="AB627" s="34">
        <v>221.30100000000016</v>
      </c>
      <c r="AC627" s="34">
        <v>3.6783391037549382</v>
      </c>
      <c r="AD627" s="34">
        <v>224.97933910375511</v>
      </c>
      <c r="AE627" s="34">
        <v>222.99293712426254</v>
      </c>
    </row>
    <row r="628" spans="1:31" x14ac:dyDescent="0.25">
      <c r="A628" s="18">
        <v>45864</v>
      </c>
      <c r="B628" s="2">
        <v>16</v>
      </c>
      <c r="C628" s="2" t="s">
        <v>23</v>
      </c>
      <c r="D628" s="9">
        <v>45.105804999999997</v>
      </c>
      <c r="E628">
        <v>9.0800859999999994E-3</v>
      </c>
      <c r="G628" s="34">
        <v>60.035999999999994</v>
      </c>
      <c r="H628" s="34">
        <v>1.0080502930584083</v>
      </c>
      <c r="I628" s="34">
        <v>61.044050293058405</v>
      </c>
      <c r="J628" s="34">
        <v>60.48976506660911</v>
      </c>
      <c r="K628" s="34">
        <v>5.2420000000000009</v>
      </c>
      <c r="L628" s="34">
        <v>8.8017183626693626E-2</v>
      </c>
      <c r="M628" s="34">
        <v>5.3300171836266941</v>
      </c>
      <c r="N628" s="34">
        <v>5.2816201692178861</v>
      </c>
      <c r="O628" s="34">
        <v>65.277999999999992</v>
      </c>
      <c r="P628" s="34">
        <v>1.096067476685102</v>
      </c>
      <c r="Q628" s="34">
        <v>66.374067476685099</v>
      </c>
      <c r="R628" s="34">
        <v>65.771385235826997</v>
      </c>
      <c r="S628" s="34"/>
      <c r="T628" s="34">
        <v>207.19</v>
      </c>
      <c r="U628" s="34">
        <v>3.4788783433068771</v>
      </c>
      <c r="V628" s="34">
        <v>210.66887834330689</v>
      </c>
      <c r="W628" s="34">
        <v>208.75598681042612</v>
      </c>
      <c r="X628" s="34">
        <v>16.321999999999996</v>
      </c>
      <c r="Y628" s="34">
        <v>0.27405884608067393</v>
      </c>
      <c r="Z628" s="34">
        <v>16.59605884608067</v>
      </c>
      <c r="AA628" s="34">
        <v>16.445365204497197</v>
      </c>
      <c r="AB628" s="34">
        <v>223.512</v>
      </c>
      <c r="AC628" s="34">
        <v>3.7529371893875512</v>
      </c>
      <c r="AD628" s="34">
        <v>227.26493718938755</v>
      </c>
      <c r="AE628" s="34">
        <v>225.20135201492332</v>
      </c>
    </row>
    <row r="629" spans="1:31" x14ac:dyDescent="0.25">
      <c r="A629" s="18">
        <v>45864</v>
      </c>
      <c r="B629" s="2">
        <v>17</v>
      </c>
      <c r="C629" s="2" t="s">
        <v>23</v>
      </c>
      <c r="D629" s="9">
        <v>48.964641999999998</v>
      </c>
      <c r="E629">
        <v>9.3400240000000006E-3</v>
      </c>
      <c r="G629" s="34">
        <v>59.916000000000004</v>
      </c>
      <c r="H629" s="34">
        <v>1.1058681194951452</v>
      </c>
      <c r="I629" s="34">
        <v>61.021868119495146</v>
      </c>
      <c r="J629" s="34">
        <v>60.451922406734226</v>
      </c>
      <c r="K629" s="34">
        <v>5.22</v>
      </c>
      <c r="L629" s="34">
        <v>9.6345409970035684E-2</v>
      </c>
      <c r="M629" s="34">
        <v>5.3163454099700358</v>
      </c>
      <c r="N629" s="34">
        <v>5.266690616248626</v>
      </c>
      <c r="O629" s="34">
        <v>65.13600000000001</v>
      </c>
      <c r="P629" s="34">
        <v>1.2022135294651808</v>
      </c>
      <c r="Q629" s="34">
        <v>66.338213529465179</v>
      </c>
      <c r="R629" s="34">
        <v>65.718613022982851</v>
      </c>
      <c r="S629" s="34"/>
      <c r="T629" s="34">
        <v>207.65000000000006</v>
      </c>
      <c r="U629" s="34">
        <v>3.8325908774478759</v>
      </c>
      <c r="V629" s="34">
        <v>211.48259087744793</v>
      </c>
      <c r="W629" s="34">
        <v>209.50733840307038</v>
      </c>
      <c r="X629" s="34">
        <v>16.454000000000001</v>
      </c>
      <c r="Y629" s="34">
        <v>0.30369106813160285</v>
      </c>
      <c r="Z629" s="34">
        <v>16.757691068131603</v>
      </c>
      <c r="AA629" s="34">
        <v>16.601173831370669</v>
      </c>
      <c r="AB629" s="34">
        <v>224.10400000000007</v>
      </c>
      <c r="AC629" s="34">
        <v>4.136281945579479</v>
      </c>
      <c r="AD629" s="34">
        <v>228.24028194557954</v>
      </c>
      <c r="AE629" s="34">
        <v>226.10851223444104</v>
      </c>
    </row>
    <row r="630" spans="1:31" x14ac:dyDescent="0.25">
      <c r="A630" s="18">
        <v>45864</v>
      </c>
      <c r="B630" s="2">
        <v>18</v>
      </c>
      <c r="C630" s="2" t="s">
        <v>23</v>
      </c>
      <c r="D630" s="9">
        <v>46.431452</v>
      </c>
      <c r="E630">
        <v>9.4252569999999994E-3</v>
      </c>
      <c r="G630" s="34">
        <v>59.161999999999999</v>
      </c>
      <c r="H630" s="34">
        <v>1.3844980942990674</v>
      </c>
      <c r="I630" s="34">
        <v>60.546498094299068</v>
      </c>
      <c r="J630" s="34">
        <v>59.975831789310291</v>
      </c>
      <c r="K630" s="34">
        <v>5.153999999999999</v>
      </c>
      <c r="L630" s="34">
        <v>0.12061294712851817</v>
      </c>
      <c r="M630" s="34">
        <v>5.2746129471285172</v>
      </c>
      <c r="N630" s="34">
        <v>5.2248983645263039</v>
      </c>
      <c r="O630" s="34">
        <v>64.316000000000003</v>
      </c>
      <c r="P630" s="34">
        <v>1.5051110414275857</v>
      </c>
      <c r="Q630" s="34">
        <v>65.821111041427585</v>
      </c>
      <c r="R630" s="34">
        <v>65.200730153836588</v>
      </c>
      <c r="S630" s="34"/>
      <c r="T630" s="34">
        <v>203.27500000000001</v>
      </c>
      <c r="U630" s="34">
        <v>4.7570036529975823</v>
      </c>
      <c r="V630" s="34">
        <v>208.03200365299759</v>
      </c>
      <c r="W630" s="34">
        <v>206.07124855434316</v>
      </c>
      <c r="X630" s="34">
        <v>16.196999999999996</v>
      </c>
      <c r="Y630" s="34">
        <v>0.37903917435789847</v>
      </c>
      <c r="Z630" s="34">
        <v>16.576039174357895</v>
      </c>
      <c r="AA630" s="34">
        <v>16.419805745097506</v>
      </c>
      <c r="AB630" s="34">
        <v>219.47200000000001</v>
      </c>
      <c r="AC630" s="34">
        <v>5.1360428273554808</v>
      </c>
      <c r="AD630" s="34">
        <v>224.60804282735549</v>
      </c>
      <c r="AE630" s="34">
        <v>222.49105429944066</v>
      </c>
    </row>
    <row r="631" spans="1:31" x14ac:dyDescent="0.25">
      <c r="A631" s="18">
        <v>45864</v>
      </c>
      <c r="B631" s="2">
        <v>19</v>
      </c>
      <c r="C631" s="2" t="s">
        <v>23</v>
      </c>
      <c r="D631" s="9">
        <v>56.313065000000002</v>
      </c>
      <c r="E631">
        <v>9.5911690000000001E-3</v>
      </c>
      <c r="G631" s="34">
        <v>54.567999999999998</v>
      </c>
      <c r="H631" s="34">
        <v>0.84395674810180932</v>
      </c>
      <c r="I631" s="34">
        <v>55.411956748101808</v>
      </c>
      <c r="J631" s="34">
        <v>54.88049130631007</v>
      </c>
      <c r="K631" s="34">
        <v>4.84</v>
      </c>
      <c r="L631" s="34">
        <v>7.4856154904206815E-2</v>
      </c>
      <c r="M631" s="34">
        <v>4.9148561549042062</v>
      </c>
      <c r="N631" s="34">
        <v>4.8677169389118298</v>
      </c>
      <c r="O631" s="34">
        <v>59.408000000000001</v>
      </c>
      <c r="P631" s="34">
        <v>0.91881290300601615</v>
      </c>
      <c r="Q631" s="34">
        <v>60.326812903006015</v>
      </c>
      <c r="R631" s="34">
        <v>59.748208245221903</v>
      </c>
      <c r="S631" s="34"/>
      <c r="T631" s="34">
        <v>187.11500000000004</v>
      </c>
      <c r="U631" s="34">
        <v>2.8939482282852604</v>
      </c>
      <c r="V631" s="34">
        <v>190.00894822828531</v>
      </c>
      <c r="W631" s="34">
        <v>188.18654029431556</v>
      </c>
      <c r="X631" s="34">
        <v>15.236000000000001</v>
      </c>
      <c r="Y631" s="34">
        <v>0.23564222647117664</v>
      </c>
      <c r="Z631" s="34">
        <v>15.471642226471177</v>
      </c>
      <c r="AA631" s="34">
        <v>15.323251091169556</v>
      </c>
      <c r="AB631" s="34">
        <v>202.35100000000003</v>
      </c>
      <c r="AC631" s="34">
        <v>3.1295904547564373</v>
      </c>
      <c r="AD631" s="34">
        <v>205.48059045475648</v>
      </c>
      <c r="AE631" s="34">
        <v>203.50979138548513</v>
      </c>
    </row>
    <row r="632" spans="1:31" x14ac:dyDescent="0.25">
      <c r="A632" s="18">
        <v>45864</v>
      </c>
      <c r="B632" s="2">
        <v>20</v>
      </c>
      <c r="C632" s="2" t="s">
        <v>23</v>
      </c>
      <c r="D632" s="9">
        <v>64.959045000000003</v>
      </c>
      <c r="E632">
        <v>9.3544649999999993E-3</v>
      </c>
      <c r="G632" s="34">
        <v>50.044000000000004</v>
      </c>
      <c r="H632" s="34">
        <v>0.43860836294722116</v>
      </c>
      <c r="I632" s="34">
        <v>50.482608362947225</v>
      </c>
      <c r="J632" s="34">
        <v>50.010370569907323</v>
      </c>
      <c r="K632" s="34">
        <v>4.5159999999999991</v>
      </c>
      <c r="L632" s="34">
        <v>3.9580276697898854E-2</v>
      </c>
      <c r="M632" s="34">
        <v>4.5555802766978983</v>
      </c>
      <c r="N632" s="34">
        <v>4.5129652604448376</v>
      </c>
      <c r="O632" s="34">
        <v>54.56</v>
      </c>
      <c r="P632" s="34">
        <v>0.47818863964512004</v>
      </c>
      <c r="Q632" s="34">
        <v>55.038188639645121</v>
      </c>
      <c r="R632" s="34">
        <v>54.52333583035216</v>
      </c>
      <c r="S632" s="34"/>
      <c r="T632" s="34">
        <v>172.61599999999996</v>
      </c>
      <c r="U632" s="34">
        <v>1.512885084695418</v>
      </c>
      <c r="V632" s="34">
        <v>174.12888508469538</v>
      </c>
      <c r="W632" s="34">
        <v>172.50000252368156</v>
      </c>
      <c r="X632" s="34">
        <v>14.226999999999999</v>
      </c>
      <c r="Y632" s="34">
        <v>0.12469189472564372</v>
      </c>
      <c r="Z632" s="34">
        <v>14.351691894725642</v>
      </c>
      <c r="AA632" s="34">
        <v>14.217439495205646</v>
      </c>
      <c r="AB632" s="34">
        <v>186.84299999999996</v>
      </c>
      <c r="AC632" s="34">
        <v>1.6375769794210617</v>
      </c>
      <c r="AD632" s="34">
        <v>188.48057697942102</v>
      </c>
      <c r="AE632" s="34">
        <v>186.7174420188872</v>
      </c>
    </row>
    <row r="633" spans="1:31" x14ac:dyDescent="0.25">
      <c r="A633" s="18">
        <v>45864</v>
      </c>
      <c r="B633" s="2">
        <v>21</v>
      </c>
      <c r="C633" s="2" t="s">
        <v>23</v>
      </c>
      <c r="D633" s="9">
        <v>47.181387999999998</v>
      </c>
      <c r="E633">
        <v>9.3295410000000002E-3</v>
      </c>
      <c r="G633" s="34">
        <v>48.094000000000001</v>
      </c>
      <c r="H633" s="34">
        <v>0.44891779288341482</v>
      </c>
      <c r="I633" s="34">
        <v>48.542917792883415</v>
      </c>
      <c r="J633" s="34">
        <v>48.090034651075079</v>
      </c>
      <c r="K633" s="34">
        <v>4.4079999999999995</v>
      </c>
      <c r="L633" s="34">
        <v>4.114504160664724E-2</v>
      </c>
      <c r="M633" s="34">
        <v>4.4491450416066467</v>
      </c>
      <c r="N633" s="34">
        <v>4.4076365605260301</v>
      </c>
      <c r="O633" s="34">
        <v>52.502000000000002</v>
      </c>
      <c r="P633" s="34">
        <v>0.49006283449006205</v>
      </c>
      <c r="Q633" s="34">
        <v>52.992062834490063</v>
      </c>
      <c r="R633" s="34">
        <v>52.497671211601109</v>
      </c>
      <c r="S633" s="34"/>
      <c r="T633" s="34">
        <v>166.68599999999998</v>
      </c>
      <c r="U633" s="34">
        <v>1.5558762262353907</v>
      </c>
      <c r="V633" s="34">
        <v>168.24187622623538</v>
      </c>
      <c r="W633" s="34">
        <v>166.67225674406578</v>
      </c>
      <c r="X633" s="34">
        <v>13.844999999999999</v>
      </c>
      <c r="Y633" s="34">
        <v>0.1292316472422938</v>
      </c>
      <c r="Z633" s="34">
        <v>13.974231647242293</v>
      </c>
      <c r="AA633" s="34">
        <v>13.843858480145848</v>
      </c>
      <c r="AB633" s="34">
        <v>180.53099999999998</v>
      </c>
      <c r="AC633" s="34">
        <v>1.6851078734776845</v>
      </c>
      <c r="AD633" s="34">
        <v>182.21610787347768</v>
      </c>
      <c r="AE633" s="34">
        <v>180.51611522421163</v>
      </c>
    </row>
    <row r="634" spans="1:31" x14ac:dyDescent="0.25">
      <c r="A634" s="18">
        <v>45864</v>
      </c>
      <c r="B634" s="2">
        <v>22</v>
      </c>
      <c r="C634" s="2" t="s">
        <v>23</v>
      </c>
      <c r="D634" s="9">
        <v>46.565384999999999</v>
      </c>
      <c r="E634">
        <v>9.2454860000000007E-3</v>
      </c>
      <c r="G634" s="34">
        <v>45.871999999999993</v>
      </c>
      <c r="H634" s="34">
        <v>0.48807194865514103</v>
      </c>
      <c r="I634" s="34">
        <v>46.360071948655133</v>
      </c>
      <c r="J634" s="34">
        <v>45.931450552494852</v>
      </c>
      <c r="K634" s="34">
        <v>4.0960000000000001</v>
      </c>
      <c r="L634" s="34">
        <v>4.3580892520305593E-2</v>
      </c>
      <c r="M634" s="34">
        <v>4.1395808925203053</v>
      </c>
      <c r="N634" s="34">
        <v>4.1013084553326413</v>
      </c>
      <c r="O634" s="34">
        <v>49.967999999999989</v>
      </c>
      <c r="P634" s="34">
        <v>0.53165284117544664</v>
      </c>
      <c r="Q634" s="34">
        <v>50.49965284117544</v>
      </c>
      <c r="R634" s="34">
        <v>50.032759007827494</v>
      </c>
      <c r="S634" s="34"/>
      <c r="T634" s="34">
        <v>158.15499999999994</v>
      </c>
      <c r="U634" s="34">
        <v>1.6827480606808907</v>
      </c>
      <c r="V634" s="34">
        <v>159.83774806068084</v>
      </c>
      <c r="W634" s="34">
        <v>158.3599703987143</v>
      </c>
      <c r="X634" s="34">
        <v>13.366</v>
      </c>
      <c r="Y634" s="34">
        <v>0.14221245347324332</v>
      </c>
      <c r="Z634" s="34">
        <v>13.508212453473243</v>
      </c>
      <c r="AA634" s="34">
        <v>13.38332246434963</v>
      </c>
      <c r="AB634" s="34">
        <v>171.52099999999996</v>
      </c>
      <c r="AC634" s="34">
        <v>1.8249605141541341</v>
      </c>
      <c r="AD634" s="34">
        <v>173.34596051415409</v>
      </c>
      <c r="AE634" s="34">
        <v>171.74329286306391</v>
      </c>
    </row>
    <row r="635" spans="1:31" x14ac:dyDescent="0.25">
      <c r="A635" s="18">
        <v>45864</v>
      </c>
      <c r="B635" s="2">
        <v>23</v>
      </c>
      <c r="C635" s="2" t="s">
        <v>23</v>
      </c>
      <c r="D635" s="9">
        <v>58.751139000000002</v>
      </c>
      <c r="E635">
        <v>9.4443549999999998E-3</v>
      </c>
      <c r="G635" s="34">
        <v>42.227999999999987</v>
      </c>
      <c r="H635" s="34">
        <v>0.41261426402890561</v>
      </c>
      <c r="I635" s="34">
        <v>42.640614264028891</v>
      </c>
      <c r="J635" s="34">
        <v>42.237901165501341</v>
      </c>
      <c r="K635" s="34">
        <v>3.7579999999999996</v>
      </c>
      <c r="L635" s="34">
        <v>3.6719816335621568E-2</v>
      </c>
      <c r="M635" s="34">
        <v>3.7947198163356211</v>
      </c>
      <c r="N635" s="34">
        <v>3.758881135264613</v>
      </c>
      <c r="O635" s="34">
        <v>45.98599999999999</v>
      </c>
      <c r="P635" s="34">
        <v>0.44933408036452716</v>
      </c>
      <c r="Q635" s="34">
        <v>46.435334080364512</v>
      </c>
      <c r="R635" s="34">
        <v>45.996782300765958</v>
      </c>
      <c r="S635" s="34"/>
      <c r="T635" s="34">
        <v>148.44400000000007</v>
      </c>
      <c r="U635" s="34">
        <v>1.450462058575043</v>
      </c>
      <c r="V635" s="34">
        <v>149.89446205857513</v>
      </c>
      <c r="W635" s="34">
        <v>148.47880554635992</v>
      </c>
      <c r="X635" s="34">
        <v>12.487999999999998</v>
      </c>
      <c r="Y635" s="34">
        <v>0.12202157168686592</v>
      </c>
      <c r="Z635" s="34">
        <v>12.610021571686863</v>
      </c>
      <c r="AA635" s="34">
        <v>12.490928051406195</v>
      </c>
      <c r="AB635" s="34">
        <v>160.93200000000007</v>
      </c>
      <c r="AC635" s="34">
        <v>1.572483630261909</v>
      </c>
      <c r="AD635" s="34">
        <v>162.504483630262</v>
      </c>
      <c r="AE635" s="34">
        <v>160.96973359776612</v>
      </c>
    </row>
    <row r="636" spans="1:31" x14ac:dyDescent="0.25">
      <c r="A636" s="18">
        <v>45864</v>
      </c>
      <c r="B636" s="2">
        <v>24</v>
      </c>
      <c r="C636" s="2" t="s">
        <v>23</v>
      </c>
      <c r="D636" s="9">
        <v>35.475284000000002</v>
      </c>
      <c r="E636">
        <v>9.7471789999999999E-3</v>
      </c>
      <c r="G636" s="34">
        <v>39.683999999999997</v>
      </c>
      <c r="H636" s="34">
        <v>0.36849979299226304</v>
      </c>
      <c r="I636" s="34">
        <v>40.052499792992258</v>
      </c>
      <c r="J636" s="34">
        <v>39.6621009081125</v>
      </c>
      <c r="K636" s="34">
        <v>3.6179999999999994</v>
      </c>
      <c r="L636" s="34">
        <v>3.35962163855964E-2</v>
      </c>
      <c r="M636" s="34">
        <v>3.6515962163855957</v>
      </c>
      <c r="N636" s="34">
        <v>3.6160034544287627</v>
      </c>
      <c r="O636" s="34">
        <v>43.302</v>
      </c>
      <c r="P636" s="34">
        <v>0.40209600937785944</v>
      </c>
      <c r="Q636" s="34">
        <v>43.704096009377857</v>
      </c>
      <c r="R636" s="34">
        <v>43.278104362541264</v>
      </c>
      <c r="S636" s="34"/>
      <c r="T636" s="34">
        <v>139.54900000000004</v>
      </c>
      <c r="U636" s="34">
        <v>1.2958315092298491</v>
      </c>
      <c r="V636" s="34">
        <v>140.84483150922989</v>
      </c>
      <c r="W636" s="34">
        <v>139.4719917252846</v>
      </c>
      <c r="X636" s="34">
        <v>11.71</v>
      </c>
      <c r="Y636" s="34">
        <v>0.10873733937958374</v>
      </c>
      <c r="Z636" s="34">
        <v>11.818737339379584</v>
      </c>
      <c r="AA636" s="34">
        <v>11.703537990978669</v>
      </c>
      <c r="AB636" s="34">
        <v>151.25900000000004</v>
      </c>
      <c r="AC636" s="34">
        <v>1.4045688486094328</v>
      </c>
      <c r="AD636" s="34">
        <v>152.66356884860949</v>
      </c>
      <c r="AE636" s="34">
        <v>151.17552971626327</v>
      </c>
    </row>
    <row r="637" spans="1:31" x14ac:dyDescent="0.25">
      <c r="A637" s="18">
        <v>45865</v>
      </c>
      <c r="B637" s="2">
        <v>1</v>
      </c>
      <c r="C637" s="2" t="s">
        <v>23</v>
      </c>
      <c r="D637" s="9">
        <v>33.81953</v>
      </c>
      <c r="E637">
        <v>9.7570720000000003E-3</v>
      </c>
      <c r="G637" s="34">
        <v>37.876000000000005</v>
      </c>
      <c r="H637" s="34">
        <v>0.39677998029159423</v>
      </c>
      <c r="I637" s="34">
        <v>38.272779980291602</v>
      </c>
      <c r="J637" s="34">
        <v>37.899349710383738</v>
      </c>
      <c r="K637" s="34">
        <v>3.4580000000000002</v>
      </c>
      <c r="L637" s="34">
        <v>3.6225186710537878E-2</v>
      </c>
      <c r="M637" s="34">
        <v>3.4942251867105383</v>
      </c>
      <c r="N637" s="34">
        <v>3.4601317799795903</v>
      </c>
      <c r="O637" s="34">
        <v>41.334000000000003</v>
      </c>
      <c r="P637" s="34">
        <v>0.4330051670021321</v>
      </c>
      <c r="Q637" s="34">
        <v>41.767005167002139</v>
      </c>
      <c r="R637" s="34">
        <v>41.359481490363329</v>
      </c>
      <c r="S637" s="34"/>
      <c r="T637" s="34">
        <v>132.702</v>
      </c>
      <c r="U637" s="34">
        <v>1.3901546347200109</v>
      </c>
      <c r="V637" s="34">
        <v>134.09215463472</v>
      </c>
      <c r="W637" s="34">
        <v>132.78380782731392</v>
      </c>
      <c r="X637" s="34">
        <v>11.249999999999998</v>
      </c>
      <c r="Y637" s="34">
        <v>0.11785232807794999</v>
      </c>
      <c r="Z637" s="34">
        <v>11.367852328077948</v>
      </c>
      <c r="AA637" s="34">
        <v>11.256935374427524</v>
      </c>
      <c r="AB637" s="34">
        <v>143.952</v>
      </c>
      <c r="AC637" s="34">
        <v>1.5080069627979609</v>
      </c>
      <c r="AD637" s="34">
        <v>145.46000696279796</v>
      </c>
      <c r="AE637" s="34">
        <v>144.04074320174144</v>
      </c>
    </row>
    <row r="638" spans="1:31" x14ac:dyDescent="0.25">
      <c r="A638" s="18">
        <v>45865</v>
      </c>
      <c r="B638" s="2">
        <v>2</v>
      </c>
      <c r="C638" s="2" t="s">
        <v>23</v>
      </c>
      <c r="D638" s="9">
        <v>30.775866000000001</v>
      </c>
      <c r="E638">
        <v>8.9508690000000002E-3</v>
      </c>
      <c r="G638" s="34">
        <v>36.764000000000003</v>
      </c>
      <c r="H638" s="34">
        <v>0.35459922005302719</v>
      </c>
      <c r="I638" s="34">
        <v>37.118599220053028</v>
      </c>
      <c r="J638" s="34">
        <v>36.786355500970835</v>
      </c>
      <c r="K638" s="34">
        <v>3.3439999999999999</v>
      </c>
      <c r="L638" s="34">
        <v>3.2253829612047737E-2</v>
      </c>
      <c r="M638" s="34">
        <v>3.3762538296120477</v>
      </c>
      <c r="N638" s="34">
        <v>3.3460334238724418</v>
      </c>
      <c r="O638" s="34">
        <v>40.108000000000004</v>
      </c>
      <c r="P638" s="34">
        <v>0.38685304966507494</v>
      </c>
      <c r="Q638" s="34">
        <v>40.494853049665075</v>
      </c>
      <c r="R638" s="34">
        <v>40.132388924843276</v>
      </c>
      <c r="S638" s="34"/>
      <c r="T638" s="34">
        <v>129.16399999999999</v>
      </c>
      <c r="U638" s="34">
        <v>1.2458234593332933</v>
      </c>
      <c r="V638" s="34">
        <v>130.40982345933327</v>
      </c>
      <c r="W638" s="34">
        <v>129.24254221323565</v>
      </c>
      <c r="X638" s="34">
        <v>10.984999999999998</v>
      </c>
      <c r="Y638" s="34">
        <v>0.1059534444642178</v>
      </c>
      <c r="Z638" s="34">
        <v>11.090953444464215</v>
      </c>
      <c r="AA638" s="34">
        <v>10.991679773097719</v>
      </c>
      <c r="AB638" s="34">
        <v>140.14899999999997</v>
      </c>
      <c r="AC638" s="34">
        <v>1.3517769037975111</v>
      </c>
      <c r="AD638" s="34">
        <v>141.50077690379749</v>
      </c>
      <c r="AE638" s="34">
        <v>140.23422198633338</v>
      </c>
    </row>
    <row r="639" spans="1:31" x14ac:dyDescent="0.25">
      <c r="A639" s="18">
        <v>45865</v>
      </c>
      <c r="B639" s="2">
        <v>3</v>
      </c>
      <c r="C639" s="2" t="s">
        <v>23</v>
      </c>
      <c r="D639" s="9">
        <v>26.020038</v>
      </c>
      <c r="E639">
        <v>8.2784680000000006E-3</v>
      </c>
      <c r="G639" s="34">
        <v>35.782000000000004</v>
      </c>
      <c r="H639" s="34">
        <v>0.27595332616956331</v>
      </c>
      <c r="I639" s="34">
        <v>36.057953326169567</v>
      </c>
      <c r="J639" s="34">
        <v>35.759448713413377</v>
      </c>
      <c r="K639" s="34">
        <v>3.2499999999999996</v>
      </c>
      <c r="L639" s="34">
        <v>2.5064230899644529E-2</v>
      </c>
      <c r="M639" s="34">
        <v>3.2750642308996443</v>
      </c>
      <c r="N639" s="34">
        <v>3.2479517164661971</v>
      </c>
      <c r="O639" s="34">
        <v>39.032000000000004</v>
      </c>
      <c r="P639" s="34">
        <v>0.30101755706920785</v>
      </c>
      <c r="Q639" s="34">
        <v>39.333017557069212</v>
      </c>
      <c r="R639" s="34">
        <v>39.007400429879574</v>
      </c>
      <c r="S639" s="34"/>
      <c r="T639" s="34">
        <v>125.697</v>
      </c>
      <c r="U639" s="34">
        <v>0.96938419427465194</v>
      </c>
      <c r="V639" s="34">
        <v>126.66638419427466</v>
      </c>
      <c r="W639" s="34">
        <v>125.61778058604665</v>
      </c>
      <c r="X639" s="34">
        <v>10.808999999999999</v>
      </c>
      <c r="Y639" s="34">
        <v>8.3359775936694691E-2</v>
      </c>
      <c r="Z639" s="34">
        <v>10.892359775936693</v>
      </c>
      <c r="AA639" s="34">
        <v>10.802187724087114</v>
      </c>
      <c r="AB639" s="34">
        <v>136.506</v>
      </c>
      <c r="AC639" s="34">
        <v>1.0527439702113466</v>
      </c>
      <c r="AD639" s="34">
        <v>137.55874397021134</v>
      </c>
      <c r="AE639" s="34">
        <v>136.41996831013375</v>
      </c>
    </row>
    <row r="640" spans="1:31" x14ac:dyDescent="0.25">
      <c r="A640" s="18">
        <v>45865</v>
      </c>
      <c r="B640" s="2">
        <v>4</v>
      </c>
      <c r="C640" s="2" t="s">
        <v>23</v>
      </c>
      <c r="D640" s="9">
        <v>22.632928</v>
      </c>
      <c r="E640">
        <v>8.0561320000000006E-3</v>
      </c>
      <c r="G640" s="34">
        <v>35.06600000000001</v>
      </c>
      <c r="H640" s="34">
        <v>0.31816142019386146</v>
      </c>
      <c r="I640" s="34">
        <v>35.38416142019387</v>
      </c>
      <c r="J640" s="34">
        <v>35.099101945083483</v>
      </c>
      <c r="K640" s="34">
        <v>3.1599999999999997</v>
      </c>
      <c r="L640" s="34">
        <v>2.8671365077642209E-2</v>
      </c>
      <c r="M640" s="34">
        <v>3.1886713650776417</v>
      </c>
      <c r="N640" s="34">
        <v>3.162983007655956</v>
      </c>
      <c r="O640" s="34">
        <v>38.226000000000006</v>
      </c>
      <c r="P640" s="34">
        <v>0.34683278527150369</v>
      </c>
      <c r="Q640" s="34">
        <v>38.572832785271508</v>
      </c>
      <c r="R640" s="34">
        <v>38.262084952739436</v>
      </c>
      <c r="S640" s="34"/>
      <c r="T640" s="34">
        <v>124.55600000000013</v>
      </c>
      <c r="U640" s="34">
        <v>1.1301235913325338</v>
      </c>
      <c r="V640" s="34">
        <v>125.68612359133266</v>
      </c>
      <c r="W640" s="34">
        <v>124.67357958911256</v>
      </c>
      <c r="X640" s="34">
        <v>10.561999999999996</v>
      </c>
      <c r="Y640" s="34">
        <v>9.5831315806980052E-2</v>
      </c>
      <c r="Z640" s="34">
        <v>10.657831315806975</v>
      </c>
      <c r="AA640" s="34">
        <v>10.5719704198931</v>
      </c>
      <c r="AB640" s="34">
        <v>135.11800000000011</v>
      </c>
      <c r="AC640" s="34">
        <v>1.2259549071395139</v>
      </c>
      <c r="AD640" s="34">
        <v>136.34395490713965</v>
      </c>
      <c r="AE640" s="34">
        <v>135.24555000900565</v>
      </c>
    </row>
    <row r="641" spans="1:31" x14ac:dyDescent="0.25">
      <c r="A641" s="18">
        <v>45865</v>
      </c>
      <c r="B641" s="2">
        <v>5</v>
      </c>
      <c r="C641" s="2" t="s">
        <v>23</v>
      </c>
      <c r="D641" s="9">
        <v>22.940785000000002</v>
      </c>
      <c r="E641">
        <v>7.9967489999999992E-3</v>
      </c>
      <c r="G641" s="34">
        <v>35.113999999999997</v>
      </c>
      <c r="H641" s="34">
        <v>0.26024747977458479</v>
      </c>
      <c r="I641" s="34">
        <v>35.374247479774581</v>
      </c>
      <c r="J641" s="34">
        <v>35.091368501614937</v>
      </c>
      <c r="K641" s="34">
        <v>3.1179999999999994</v>
      </c>
      <c r="L641" s="34">
        <v>2.3109063106941826E-2</v>
      </c>
      <c r="M641" s="34">
        <v>3.1411090631069412</v>
      </c>
      <c r="N641" s="34">
        <v>3.1159904023476499</v>
      </c>
      <c r="O641" s="34">
        <v>38.231999999999999</v>
      </c>
      <c r="P641" s="34">
        <v>0.28335654288152662</v>
      </c>
      <c r="Q641" s="34">
        <v>38.51535654288152</v>
      </c>
      <c r="R641" s="34">
        <v>38.207358903962586</v>
      </c>
      <c r="S641" s="34"/>
      <c r="T641" s="34">
        <v>124.85800000000006</v>
      </c>
      <c r="U641" s="34">
        <v>0.92538531154796166</v>
      </c>
      <c r="V641" s="34">
        <v>125.78338531154802</v>
      </c>
      <c r="W641" s="34">
        <v>124.77752715084128</v>
      </c>
      <c r="X641" s="34">
        <v>10.749000000000002</v>
      </c>
      <c r="Y641" s="34">
        <v>7.9666234553084594E-2</v>
      </c>
      <c r="Z641" s="34">
        <v>10.828666234553086</v>
      </c>
      <c r="AA641" s="34">
        <v>10.742072108670589</v>
      </c>
      <c r="AB641" s="34">
        <v>135.60700000000006</v>
      </c>
      <c r="AC641" s="34">
        <v>1.0050515461010463</v>
      </c>
      <c r="AD641" s="34">
        <v>136.6120515461011</v>
      </c>
      <c r="AE641" s="34">
        <v>135.51959925951186</v>
      </c>
    </row>
    <row r="642" spans="1:31" x14ac:dyDescent="0.25">
      <c r="A642" s="18">
        <v>45865</v>
      </c>
      <c r="B642" s="2">
        <v>6</v>
      </c>
      <c r="C642" s="2" t="s">
        <v>23</v>
      </c>
      <c r="D642" s="9">
        <v>23.200865</v>
      </c>
      <c r="E642">
        <v>8.0728480000000005E-3</v>
      </c>
      <c r="G642" s="34">
        <v>35.68</v>
      </c>
      <c r="H642" s="34">
        <v>0.30107250627206605</v>
      </c>
      <c r="I642" s="34">
        <v>35.981072506272064</v>
      </c>
      <c r="J642" s="34">
        <v>35.69060277705195</v>
      </c>
      <c r="K642" s="34">
        <v>3.1539999999999999</v>
      </c>
      <c r="L642" s="34">
        <v>2.6613864483803144E-2</v>
      </c>
      <c r="M642" s="34">
        <v>3.1806138644838029</v>
      </c>
      <c r="N642" s="34">
        <v>3.1549372522091326</v>
      </c>
      <c r="O642" s="34">
        <v>38.834000000000003</v>
      </c>
      <c r="P642" s="34">
        <v>0.32768637075586921</v>
      </c>
      <c r="Q642" s="34">
        <v>39.161686370755866</v>
      </c>
      <c r="R642" s="34">
        <v>38.84554002926108</v>
      </c>
      <c r="S642" s="34"/>
      <c r="T642" s="34">
        <v>128.72200000000007</v>
      </c>
      <c r="U642" s="34">
        <v>1.0861730704134782</v>
      </c>
      <c r="V642" s="34">
        <v>129.80817307041355</v>
      </c>
      <c r="W642" s="34">
        <v>128.76025142005841</v>
      </c>
      <c r="X642" s="34">
        <v>11.044999999999998</v>
      </c>
      <c r="Y642" s="34">
        <v>9.3199154477998009E-2</v>
      </c>
      <c r="Z642" s="34">
        <v>11.138199154477997</v>
      </c>
      <c r="AA642" s="34">
        <v>11.048282165710168</v>
      </c>
      <c r="AB642" s="34">
        <v>139.76700000000005</v>
      </c>
      <c r="AC642" s="34">
        <v>1.1793722248914762</v>
      </c>
      <c r="AD642" s="34">
        <v>140.94637222489155</v>
      </c>
      <c r="AE642" s="34">
        <v>139.80853358576857</v>
      </c>
    </row>
    <row r="643" spans="1:31" x14ac:dyDescent="0.25">
      <c r="A643" s="18">
        <v>45865</v>
      </c>
      <c r="B643" s="2">
        <v>7</v>
      </c>
      <c r="C643" s="2" t="s">
        <v>23</v>
      </c>
      <c r="D643" s="9">
        <v>21.931616000000002</v>
      </c>
      <c r="E643">
        <v>7.8331449999999997E-3</v>
      </c>
      <c r="G643" s="34">
        <v>36.369999999999997</v>
      </c>
      <c r="H643" s="34">
        <v>0.24166451921000426</v>
      </c>
      <c r="I643" s="34">
        <v>36.611664519210002</v>
      </c>
      <c r="J643" s="34">
        <v>36.324880042339679</v>
      </c>
      <c r="K643" s="34">
        <v>3.3180000000000001</v>
      </c>
      <c r="L643" s="34">
        <v>2.2046820861666053E-2</v>
      </c>
      <c r="M643" s="34">
        <v>3.3400468208616663</v>
      </c>
      <c r="N643" s="34">
        <v>3.3138837498070677</v>
      </c>
      <c r="O643" s="34">
        <v>39.687999999999995</v>
      </c>
      <c r="P643" s="34">
        <v>0.2637113400716703</v>
      </c>
      <c r="Q643" s="34">
        <v>39.951711340071668</v>
      </c>
      <c r="R643" s="34">
        <v>39.638763792146747</v>
      </c>
      <c r="S643" s="34"/>
      <c r="T643" s="34">
        <v>133.19600000000003</v>
      </c>
      <c r="U643" s="34">
        <v>0.88503566952696566</v>
      </c>
      <c r="V643" s="34">
        <v>134.08103566952698</v>
      </c>
      <c r="W643" s="34">
        <v>133.03075947537741</v>
      </c>
      <c r="X643" s="34">
        <v>11.335999999999999</v>
      </c>
      <c r="Y643" s="34">
        <v>7.532331563829002E-2</v>
      </c>
      <c r="Z643" s="34">
        <v>11.411323315638288</v>
      </c>
      <c r="AA643" s="34">
        <v>11.321936765465013</v>
      </c>
      <c r="AB643" s="34">
        <v>144.53200000000004</v>
      </c>
      <c r="AC643" s="34">
        <v>0.96035898516525564</v>
      </c>
      <c r="AD643" s="34">
        <v>145.49235898516528</v>
      </c>
      <c r="AE643" s="34">
        <v>144.35269624084242</v>
      </c>
    </row>
    <row r="644" spans="1:31" x14ac:dyDescent="0.25">
      <c r="A644" s="18">
        <v>45865</v>
      </c>
      <c r="B644" s="2">
        <v>8</v>
      </c>
      <c r="C644" s="2" t="s">
        <v>23</v>
      </c>
      <c r="D644" s="9">
        <v>24.401810999999999</v>
      </c>
      <c r="E644">
        <v>7.8449190000000005E-3</v>
      </c>
      <c r="G644" s="34">
        <v>37.5</v>
      </c>
      <c r="H644" s="34">
        <v>0.30793583696290328</v>
      </c>
      <c r="I644" s="34">
        <v>37.807935836962905</v>
      </c>
      <c r="J644" s="34">
        <v>37.511335642764735</v>
      </c>
      <c r="K644" s="34">
        <v>3.3479999999999994</v>
      </c>
      <c r="L644" s="34">
        <v>2.7492511524048E-2</v>
      </c>
      <c r="M644" s="34">
        <v>3.3754925115240475</v>
      </c>
      <c r="N644" s="34">
        <v>3.3490120461860351</v>
      </c>
      <c r="O644" s="34">
        <v>40.847999999999999</v>
      </c>
      <c r="P644" s="34">
        <v>0.3354283484869513</v>
      </c>
      <c r="Q644" s="34">
        <v>41.183428348486956</v>
      </c>
      <c r="R644" s="34">
        <v>40.860347688950768</v>
      </c>
      <c r="S644" s="34"/>
      <c r="T644" s="34">
        <v>140.01300000000003</v>
      </c>
      <c r="U644" s="34">
        <v>1.1497338757516529</v>
      </c>
      <c r="V644" s="34">
        <v>141.16273387575168</v>
      </c>
      <c r="W644" s="34">
        <v>140.05532366267786</v>
      </c>
      <c r="X644" s="34">
        <v>11.916</v>
      </c>
      <c r="Y644" s="34">
        <v>9.7849691553332147E-2</v>
      </c>
      <c r="Z644" s="34">
        <v>12.013849691553332</v>
      </c>
      <c r="AA644" s="34">
        <v>11.919602013844923</v>
      </c>
      <c r="AB644" s="34">
        <v>151.92900000000003</v>
      </c>
      <c r="AC644" s="34">
        <v>1.2475835673049851</v>
      </c>
      <c r="AD644" s="34">
        <v>153.17658356730502</v>
      </c>
      <c r="AE644" s="34">
        <v>151.97492567652279</v>
      </c>
    </row>
    <row r="645" spans="1:31" x14ac:dyDescent="0.25">
      <c r="A645" s="18">
        <v>45865</v>
      </c>
      <c r="B645" s="2">
        <v>9</v>
      </c>
      <c r="C645" s="2" t="s">
        <v>23</v>
      </c>
      <c r="D645" s="9">
        <v>25.697953999999999</v>
      </c>
      <c r="E645">
        <v>7.7352569999999997E-3</v>
      </c>
      <c r="G645" s="34">
        <v>39.930000000000007</v>
      </c>
      <c r="H645" s="34">
        <v>0.26928206138710364</v>
      </c>
      <c r="I645" s="34">
        <v>40.199282061387109</v>
      </c>
      <c r="J645" s="34">
        <v>39.888330283426789</v>
      </c>
      <c r="K645" s="34">
        <v>3.5419999999999998</v>
      </c>
      <c r="L645" s="34">
        <v>2.3886728310371173E-2</v>
      </c>
      <c r="M645" s="34">
        <v>3.565886728310371</v>
      </c>
      <c r="N645" s="34">
        <v>3.5383036780340009</v>
      </c>
      <c r="O645" s="34">
        <v>43.472000000000008</v>
      </c>
      <c r="P645" s="34">
        <v>0.29316878969747484</v>
      </c>
      <c r="Q645" s="34">
        <v>43.765168789697483</v>
      </c>
      <c r="R645" s="34">
        <v>43.426633961460787</v>
      </c>
      <c r="S645" s="34"/>
      <c r="T645" s="34">
        <v>148.90600000000006</v>
      </c>
      <c r="U645" s="34">
        <v>1.0042002162010535</v>
      </c>
      <c r="V645" s="34">
        <v>149.9102002162011</v>
      </c>
      <c r="W645" s="34">
        <v>148.75060629060732</v>
      </c>
      <c r="X645" s="34">
        <v>12.570999999999998</v>
      </c>
      <c r="Y645" s="34">
        <v>8.4776979556656126E-2</v>
      </c>
      <c r="Z645" s="34">
        <v>12.655776979556654</v>
      </c>
      <c r="AA645" s="34">
        <v>12.557881292085099</v>
      </c>
      <c r="AB645" s="34">
        <v>161.47700000000006</v>
      </c>
      <c r="AC645" s="34">
        <v>1.0889771957577097</v>
      </c>
      <c r="AD645" s="34">
        <v>162.56597719575777</v>
      </c>
      <c r="AE645" s="34">
        <v>161.30848758269241</v>
      </c>
    </row>
    <row r="646" spans="1:31" x14ac:dyDescent="0.25">
      <c r="A646" s="18">
        <v>45865</v>
      </c>
      <c r="B646" s="2">
        <v>10</v>
      </c>
      <c r="C646" s="2" t="s">
        <v>23</v>
      </c>
      <c r="D646" s="9">
        <v>61.209104000000004</v>
      </c>
      <c r="E646">
        <v>7.8984559999999999E-3</v>
      </c>
      <c r="G646" s="34">
        <v>43.746000000000009</v>
      </c>
      <c r="H646" s="34">
        <v>0.31948361249956769</v>
      </c>
      <c r="I646" s="34">
        <v>44.065483612499577</v>
      </c>
      <c r="J646" s="34">
        <v>43.717434329067522</v>
      </c>
      <c r="K646" s="34">
        <v>3.9979999999999989</v>
      </c>
      <c r="L646" s="34">
        <v>2.9197994851489759E-2</v>
      </c>
      <c r="M646" s="34">
        <v>4.0271979948514884</v>
      </c>
      <c r="N646" s="34">
        <v>3.9953893486858654</v>
      </c>
      <c r="O646" s="34">
        <v>47.744000000000007</v>
      </c>
      <c r="P646" s="34">
        <v>0.34868160735105747</v>
      </c>
      <c r="Q646" s="34">
        <v>48.092681607351068</v>
      </c>
      <c r="R646" s="34">
        <v>47.712823677753391</v>
      </c>
      <c r="S646" s="34"/>
      <c r="T646" s="34">
        <v>161.34099999999995</v>
      </c>
      <c r="U646" s="34">
        <v>1.1782975706188616</v>
      </c>
      <c r="V646" s="34">
        <v>162.51929757061882</v>
      </c>
      <c r="W646" s="34">
        <v>161.23564604960637</v>
      </c>
      <c r="X646" s="34">
        <v>13.531000000000002</v>
      </c>
      <c r="Y646" s="34">
        <v>9.8818926547150604E-2</v>
      </c>
      <c r="Z646" s="34">
        <v>13.629818926547152</v>
      </c>
      <c r="AA646" s="34">
        <v>13.522164401467851</v>
      </c>
      <c r="AB646" s="34">
        <v>174.87199999999996</v>
      </c>
      <c r="AC646" s="34">
        <v>1.2771164971660123</v>
      </c>
      <c r="AD646" s="34">
        <v>176.14911649716598</v>
      </c>
      <c r="AE646" s="34">
        <v>174.75781045107422</v>
      </c>
    </row>
    <row r="647" spans="1:31" x14ac:dyDescent="0.25">
      <c r="A647" s="18">
        <v>45865</v>
      </c>
      <c r="B647" s="2">
        <v>11</v>
      </c>
      <c r="C647" s="2" t="s">
        <v>23</v>
      </c>
      <c r="D647" s="9">
        <v>37.964455000000001</v>
      </c>
      <c r="E647">
        <v>7.9829580000000001E-3</v>
      </c>
      <c r="G647" s="34">
        <v>47.275999999999996</v>
      </c>
      <c r="H647" s="34">
        <v>0.4222679678570167</v>
      </c>
      <c r="I647" s="34">
        <v>47.698267967857014</v>
      </c>
      <c r="J647" s="34">
        <v>47.317494697996864</v>
      </c>
      <c r="K647" s="34">
        <v>4.2540000000000004</v>
      </c>
      <c r="L647" s="34">
        <v>3.7996614249592803E-2</v>
      </c>
      <c r="M647" s="34">
        <v>4.2919966142495936</v>
      </c>
      <c r="N647" s="34">
        <v>4.2577337855418964</v>
      </c>
      <c r="O647" s="34">
        <v>51.529999999999994</v>
      </c>
      <c r="P647" s="34">
        <v>0.46026458210660948</v>
      </c>
      <c r="Q647" s="34">
        <v>51.990264582106605</v>
      </c>
      <c r="R647" s="34">
        <v>51.575228483538758</v>
      </c>
      <c r="S647" s="34"/>
      <c r="T647" s="34">
        <v>170.39700000000008</v>
      </c>
      <c r="U647" s="34">
        <v>1.5219814476464191</v>
      </c>
      <c r="V647" s="34">
        <v>171.9189814476465</v>
      </c>
      <c r="W647" s="34">
        <v>170.54655943934716</v>
      </c>
      <c r="X647" s="34">
        <v>14.052000000000001</v>
      </c>
      <c r="Y647" s="34">
        <v>0.1255120882546493</v>
      </c>
      <c r="Z647" s="34">
        <v>14.17751208825465</v>
      </c>
      <c r="AA647" s="34">
        <v>14.064333604709621</v>
      </c>
      <c r="AB647" s="34">
        <v>184.44900000000007</v>
      </c>
      <c r="AC647" s="34">
        <v>1.6474935359010683</v>
      </c>
      <c r="AD647" s="34">
        <v>186.09649353590115</v>
      </c>
      <c r="AE647" s="34">
        <v>184.61089304405678</v>
      </c>
    </row>
    <row r="648" spans="1:31" x14ac:dyDescent="0.25">
      <c r="A648" s="18">
        <v>45865</v>
      </c>
      <c r="B648" s="2">
        <v>12</v>
      </c>
      <c r="C648" s="2" t="s">
        <v>23</v>
      </c>
      <c r="D648" s="9">
        <v>82.308305000000004</v>
      </c>
      <c r="E648">
        <v>7.9902700000000007E-3</v>
      </c>
      <c r="G648" s="34">
        <v>48.053999999999988</v>
      </c>
      <c r="H648" s="34">
        <v>0.39038864374929827</v>
      </c>
      <c r="I648" s="34">
        <v>48.444388643749285</v>
      </c>
      <c r="J648" s="34">
        <v>48.057304898500796</v>
      </c>
      <c r="K648" s="34">
        <v>4.4160000000000004</v>
      </c>
      <c r="L648" s="34">
        <v>3.5875395405104711E-2</v>
      </c>
      <c r="M648" s="34">
        <v>4.4518753954051054</v>
      </c>
      <c r="N648" s="34">
        <v>4.4163037089894619</v>
      </c>
      <c r="O648" s="34">
        <v>52.469999999999985</v>
      </c>
      <c r="P648" s="34">
        <v>0.42626403915440297</v>
      </c>
      <c r="Q648" s="34">
        <v>52.896264039154389</v>
      </c>
      <c r="R648" s="34">
        <v>52.473608607490256</v>
      </c>
      <c r="S648" s="34"/>
      <c r="T648" s="34">
        <v>173.624</v>
      </c>
      <c r="U648" s="34">
        <v>1.4105139610090351</v>
      </c>
      <c r="V648" s="34">
        <v>175.03451396100903</v>
      </c>
      <c r="W648" s="34">
        <v>173.6359409351418</v>
      </c>
      <c r="X648" s="34">
        <v>14.169</v>
      </c>
      <c r="Y648" s="34">
        <v>0.11510835088200376</v>
      </c>
      <c r="Z648" s="34">
        <v>14.284108350882004</v>
      </c>
      <c r="AA648" s="34">
        <v>14.169974468449203</v>
      </c>
      <c r="AB648" s="34">
        <v>187.79300000000001</v>
      </c>
      <c r="AC648" s="34">
        <v>1.5256223118910388</v>
      </c>
      <c r="AD648" s="34">
        <v>189.31862231189103</v>
      </c>
      <c r="AE648" s="34">
        <v>187.805915403591</v>
      </c>
    </row>
    <row r="649" spans="1:31" x14ac:dyDescent="0.25">
      <c r="A649" s="18">
        <v>45865</v>
      </c>
      <c r="B649" s="2">
        <v>13</v>
      </c>
      <c r="C649" s="2" t="s">
        <v>23</v>
      </c>
      <c r="D649" s="9">
        <v>44.651383000000003</v>
      </c>
      <c r="E649">
        <v>8.1607710000000007E-3</v>
      </c>
      <c r="G649" s="34">
        <v>49.831999999999994</v>
      </c>
      <c r="H649" s="34">
        <v>0.42463697250148991</v>
      </c>
      <c r="I649" s="34">
        <v>50.256636972501482</v>
      </c>
      <c r="J649" s="34">
        <v>49.846504066938763</v>
      </c>
      <c r="K649" s="34">
        <v>4.5060000000000002</v>
      </c>
      <c r="L649" s="34">
        <v>3.8397298886091544E-2</v>
      </c>
      <c r="M649" s="34">
        <v>4.5443972988860919</v>
      </c>
      <c r="N649" s="34">
        <v>4.5073115131968642</v>
      </c>
      <c r="O649" s="34">
        <v>54.337999999999994</v>
      </c>
      <c r="P649" s="34">
        <v>0.46303427138758146</v>
      </c>
      <c r="Q649" s="34">
        <v>54.801034271387572</v>
      </c>
      <c r="R649" s="34">
        <v>54.353815580135631</v>
      </c>
      <c r="S649" s="34"/>
      <c r="T649" s="34">
        <v>178.81900000000013</v>
      </c>
      <c r="U649" s="34">
        <v>1.5237830868868194</v>
      </c>
      <c r="V649" s="34">
        <v>180.34278308688695</v>
      </c>
      <c r="W649" s="34">
        <v>178.87104693261219</v>
      </c>
      <c r="X649" s="34">
        <v>14.723999999999998</v>
      </c>
      <c r="Y649" s="34">
        <v>0.12546867039476514</v>
      </c>
      <c r="Z649" s="34">
        <v>14.849468670394764</v>
      </c>
      <c r="AA649" s="34">
        <v>14.728285557103998</v>
      </c>
      <c r="AB649" s="34">
        <v>193.54300000000012</v>
      </c>
      <c r="AC649" s="34">
        <v>1.6492517572815846</v>
      </c>
      <c r="AD649" s="34">
        <v>195.19225175728172</v>
      </c>
      <c r="AE649" s="34">
        <v>193.59933248971618</v>
      </c>
    </row>
    <row r="650" spans="1:31" x14ac:dyDescent="0.25">
      <c r="A650" s="18">
        <v>45865</v>
      </c>
      <c r="B650" s="2">
        <v>14</v>
      </c>
      <c r="C650" s="2" t="s">
        <v>23</v>
      </c>
      <c r="D650" s="9">
        <v>49.124780000000001</v>
      </c>
      <c r="E650">
        <v>8.1360119999999998E-3</v>
      </c>
      <c r="G650" s="34">
        <v>51.844000000000001</v>
      </c>
      <c r="H650" s="34">
        <v>0.62285580151962405</v>
      </c>
      <c r="I650" s="34">
        <v>52.466855801519628</v>
      </c>
      <c r="J650" s="34">
        <v>52.039984833116193</v>
      </c>
      <c r="K650" s="34">
        <v>4.6659999999999995</v>
      </c>
      <c r="L650" s="34">
        <v>5.6057502698298067E-2</v>
      </c>
      <c r="M650" s="34">
        <v>4.7220575026982976</v>
      </c>
      <c r="N650" s="34">
        <v>4.6836387861916542</v>
      </c>
      <c r="O650" s="34">
        <v>56.51</v>
      </c>
      <c r="P650" s="34">
        <v>0.67891330421792206</v>
      </c>
      <c r="Q650" s="34">
        <v>57.188913304217927</v>
      </c>
      <c r="R650" s="34">
        <v>56.723623619307844</v>
      </c>
      <c r="S650" s="34"/>
      <c r="T650" s="34">
        <v>185.59100000000004</v>
      </c>
      <c r="U650" s="34">
        <v>2.2296973817573598</v>
      </c>
      <c r="V650" s="34">
        <v>187.82069738175738</v>
      </c>
      <c r="W650" s="34">
        <v>186.29258593401104</v>
      </c>
      <c r="X650" s="34">
        <v>15.087</v>
      </c>
      <c r="Y650" s="34">
        <v>0.18125579580137657</v>
      </c>
      <c r="Z650" s="34">
        <v>15.268255795801377</v>
      </c>
      <c r="AA650" s="34">
        <v>15.144033083427667</v>
      </c>
      <c r="AB650" s="34">
        <v>200.67800000000003</v>
      </c>
      <c r="AC650" s="34">
        <v>2.4109531775587363</v>
      </c>
      <c r="AD650" s="34">
        <v>203.08895317755875</v>
      </c>
      <c r="AE650" s="34">
        <v>201.43661901743872</v>
      </c>
    </row>
    <row r="651" spans="1:31" x14ac:dyDescent="0.25">
      <c r="A651" s="18">
        <v>45865</v>
      </c>
      <c r="B651" s="2">
        <v>15</v>
      </c>
      <c r="C651" s="2" t="s">
        <v>23</v>
      </c>
      <c r="D651" s="9">
        <v>48.079290999999998</v>
      </c>
      <c r="E651">
        <v>8.1255879999999996E-3</v>
      </c>
      <c r="G651" s="34">
        <v>53.076000000000008</v>
      </c>
      <c r="H651" s="34">
        <v>0.6982425402369391</v>
      </c>
      <c r="I651" s="34">
        <v>53.774242540236948</v>
      </c>
      <c r="J651" s="34">
        <v>53.337295200342908</v>
      </c>
      <c r="K651" s="34">
        <v>4.7739999999999991</v>
      </c>
      <c r="L651" s="34">
        <v>6.2804466935924827E-2</v>
      </c>
      <c r="M651" s="34">
        <v>4.8368044669359236</v>
      </c>
      <c r="N651" s="34">
        <v>4.797502586601043</v>
      </c>
      <c r="O651" s="34">
        <v>57.850000000000009</v>
      </c>
      <c r="P651" s="34">
        <v>0.76104700717286389</v>
      </c>
      <c r="Q651" s="34">
        <v>58.611047007172871</v>
      </c>
      <c r="R651" s="34">
        <v>58.134797786943949</v>
      </c>
      <c r="S651" s="34"/>
      <c r="T651" s="34">
        <v>189.25500000000002</v>
      </c>
      <c r="U651" s="34">
        <v>2.4897485106741639</v>
      </c>
      <c r="V651" s="34">
        <v>191.74474851067419</v>
      </c>
      <c r="W651" s="34">
        <v>190.18670968311284</v>
      </c>
      <c r="X651" s="34">
        <v>15.284000000000001</v>
      </c>
      <c r="Y651" s="34">
        <v>0.20106901396076149</v>
      </c>
      <c r="Z651" s="34">
        <v>15.485069013960763</v>
      </c>
      <c r="AA651" s="34">
        <v>15.359243723001752</v>
      </c>
      <c r="AB651" s="34">
        <v>204.53900000000002</v>
      </c>
      <c r="AC651" s="34">
        <v>2.6908175246349253</v>
      </c>
      <c r="AD651" s="34">
        <v>207.22981752463494</v>
      </c>
      <c r="AE651" s="34">
        <v>205.54595340611459</v>
      </c>
    </row>
    <row r="652" spans="1:31" x14ac:dyDescent="0.25">
      <c r="A652" s="18">
        <v>45865</v>
      </c>
      <c r="B652" s="2">
        <v>16</v>
      </c>
      <c r="C652" s="2" t="s">
        <v>23</v>
      </c>
      <c r="D652" s="9">
        <v>61.047288999999999</v>
      </c>
      <c r="E652">
        <v>8.2222830000000004E-3</v>
      </c>
      <c r="G652" s="34">
        <v>54.410000000000004</v>
      </c>
      <c r="H652" s="34">
        <v>0.84228866429502947</v>
      </c>
      <c r="I652" s="34">
        <v>55.25228866429503</v>
      </c>
      <c r="J652" s="34">
        <v>54.797988710499503</v>
      </c>
      <c r="K652" s="34">
        <v>4.8920000000000003</v>
      </c>
      <c r="L652" s="34">
        <v>7.5730125817520394E-2</v>
      </c>
      <c r="M652" s="34">
        <v>4.9677301258175204</v>
      </c>
      <c r="N652" s="34">
        <v>4.9268840428554226</v>
      </c>
      <c r="O652" s="34">
        <v>59.302000000000007</v>
      </c>
      <c r="P652" s="34">
        <v>0.91801879011254983</v>
      </c>
      <c r="Q652" s="34">
        <v>60.220018790112547</v>
      </c>
      <c r="R652" s="34">
        <v>59.724872753354923</v>
      </c>
      <c r="S652" s="34"/>
      <c r="T652" s="34">
        <v>192.77200000000002</v>
      </c>
      <c r="U652" s="34">
        <v>2.9841880241404417</v>
      </c>
      <c r="V652" s="34">
        <v>195.75618802414047</v>
      </c>
      <c r="W652" s="34">
        <v>194.14662524720475</v>
      </c>
      <c r="X652" s="34">
        <v>15.542000000000002</v>
      </c>
      <c r="Y652" s="34">
        <v>0.24059640544887609</v>
      </c>
      <c r="Z652" s="34">
        <v>15.782596405448878</v>
      </c>
      <c r="AA652" s="34">
        <v>15.652827431328493</v>
      </c>
      <c r="AB652" s="34">
        <v>208.31400000000002</v>
      </c>
      <c r="AC652" s="34">
        <v>3.224784429589318</v>
      </c>
      <c r="AD652" s="34">
        <v>211.53878442958936</v>
      </c>
      <c r="AE652" s="34">
        <v>209.79945267853324</v>
      </c>
    </row>
    <row r="653" spans="1:31" x14ac:dyDescent="0.25">
      <c r="A653" s="18">
        <v>45865</v>
      </c>
      <c r="B653" s="2">
        <v>17</v>
      </c>
      <c r="C653" s="2" t="s">
        <v>23</v>
      </c>
      <c r="D653" s="9">
        <v>96.152741000000006</v>
      </c>
      <c r="E653">
        <v>8.416092E-3</v>
      </c>
      <c r="G653" s="34">
        <v>54.807999999999993</v>
      </c>
      <c r="H653" s="34">
        <v>0.70360935010944403</v>
      </c>
      <c r="I653" s="34">
        <v>55.511609350109438</v>
      </c>
      <c r="J653" s="34">
        <v>55.044418538750854</v>
      </c>
      <c r="K653" s="34">
        <v>4.8739999999999997</v>
      </c>
      <c r="L653" s="34">
        <v>6.2571011028197163E-2</v>
      </c>
      <c r="M653" s="34">
        <v>4.9365710110281968</v>
      </c>
      <c r="N653" s="34">
        <v>4.8950243752348506</v>
      </c>
      <c r="O653" s="34">
        <v>59.681999999999995</v>
      </c>
      <c r="P653" s="34">
        <v>0.76618036113764121</v>
      </c>
      <c r="Q653" s="34">
        <v>60.448180361137638</v>
      </c>
      <c r="R653" s="34">
        <v>59.939442913985701</v>
      </c>
      <c r="S653" s="34"/>
      <c r="T653" s="34">
        <v>192.98200000000006</v>
      </c>
      <c r="U653" s="34">
        <v>2.4774474456798421</v>
      </c>
      <c r="V653" s="34">
        <v>195.4594474456799</v>
      </c>
      <c r="W653" s="34">
        <v>193.81444275370788</v>
      </c>
      <c r="X653" s="34">
        <v>15.508999999999999</v>
      </c>
      <c r="Y653" s="34">
        <v>0.19910008412726912</v>
      </c>
      <c r="Z653" s="34">
        <v>15.708100084127267</v>
      </c>
      <c r="AA653" s="34">
        <v>15.575899268674043</v>
      </c>
      <c r="AB653" s="34">
        <v>208.49100000000004</v>
      </c>
      <c r="AC653" s="34">
        <v>2.6765475298071113</v>
      </c>
      <c r="AD653" s="34">
        <v>211.16754752980717</v>
      </c>
      <c r="AE653" s="34">
        <v>209.39034202238193</v>
      </c>
    </row>
    <row r="654" spans="1:31" x14ac:dyDescent="0.25">
      <c r="A654" s="18">
        <v>45865</v>
      </c>
      <c r="B654" s="2">
        <v>18</v>
      </c>
      <c r="C654" s="2" t="s">
        <v>23</v>
      </c>
      <c r="D654" s="9">
        <v>59.091214999999998</v>
      </c>
      <c r="E654">
        <v>8.3270879999999999E-3</v>
      </c>
      <c r="G654" s="34">
        <v>53.528000000000006</v>
      </c>
      <c r="H654" s="34">
        <v>0.97028282131328292</v>
      </c>
      <c r="I654" s="34">
        <v>54.498282821313289</v>
      </c>
      <c r="J654" s="34">
        <v>54.04447082441132</v>
      </c>
      <c r="K654" s="34">
        <v>4.7439999999999998</v>
      </c>
      <c r="L654" s="34">
        <v>8.599278329678324E-2</v>
      </c>
      <c r="M654" s="34">
        <v>4.8299927832967828</v>
      </c>
      <c r="N654" s="34">
        <v>4.7897730083509051</v>
      </c>
      <c r="O654" s="34">
        <v>58.272000000000006</v>
      </c>
      <c r="P654" s="34">
        <v>1.0562756046100661</v>
      </c>
      <c r="Q654" s="34">
        <v>59.32827560461007</v>
      </c>
      <c r="R654" s="34">
        <v>58.834243832762226</v>
      </c>
      <c r="S654" s="34"/>
      <c r="T654" s="34">
        <v>187.70100000000005</v>
      </c>
      <c r="U654" s="34">
        <v>3.402388578749898</v>
      </c>
      <c r="V654" s="34">
        <v>191.10338857874996</v>
      </c>
      <c r="W654" s="34">
        <v>189.51205384495651</v>
      </c>
      <c r="X654" s="34">
        <v>15.195</v>
      </c>
      <c r="Y654" s="34">
        <v>0.27543430484709558</v>
      </c>
      <c r="Z654" s="34">
        <v>15.470434304847096</v>
      </c>
      <c r="AA654" s="34">
        <v>15.341610636992415</v>
      </c>
      <c r="AB654" s="34">
        <v>202.89600000000004</v>
      </c>
      <c r="AC654" s="34">
        <v>3.6778228835969937</v>
      </c>
      <c r="AD654" s="34">
        <v>206.57382288359705</v>
      </c>
      <c r="AE654" s="34">
        <v>204.85366448194893</v>
      </c>
    </row>
    <row r="655" spans="1:31" x14ac:dyDescent="0.25">
      <c r="A655" s="18">
        <v>45865</v>
      </c>
      <c r="B655" s="2">
        <v>19</v>
      </c>
      <c r="C655" s="2" t="s">
        <v>23</v>
      </c>
      <c r="D655" s="9">
        <v>56.323649000000003</v>
      </c>
      <c r="E655">
        <v>8.1584889999999997E-3</v>
      </c>
      <c r="G655" s="34">
        <v>51.093999999999994</v>
      </c>
      <c r="H655" s="34">
        <v>0.74295922607846598</v>
      </c>
      <c r="I655" s="34">
        <v>51.836959226078463</v>
      </c>
      <c r="J655" s="34">
        <v>51.41404796443905</v>
      </c>
      <c r="K655" s="34">
        <v>4.468</v>
      </c>
      <c r="L655" s="34">
        <v>6.4969307983688621E-2</v>
      </c>
      <c r="M655" s="34">
        <v>4.5329693079836888</v>
      </c>
      <c r="N655" s="34">
        <v>4.4959871277471661</v>
      </c>
      <c r="O655" s="34">
        <v>55.561999999999998</v>
      </c>
      <c r="P655" s="34">
        <v>0.80792853406215459</v>
      </c>
      <c r="Q655" s="34">
        <v>56.369928534062154</v>
      </c>
      <c r="R655" s="34">
        <v>55.910035092186213</v>
      </c>
      <c r="S655" s="34"/>
      <c r="T655" s="34">
        <v>179.10100000000006</v>
      </c>
      <c r="U655" s="34">
        <v>2.604312450578921</v>
      </c>
      <c r="V655" s="34">
        <v>181.70531245057899</v>
      </c>
      <c r="W655" s="34">
        <v>180.22287165770936</v>
      </c>
      <c r="X655" s="34">
        <v>14.652999999999999</v>
      </c>
      <c r="Y655" s="34">
        <v>0.21306966649171646</v>
      </c>
      <c r="Z655" s="34">
        <v>14.866069666491715</v>
      </c>
      <c r="AA655" s="34">
        <v>14.744785000644407</v>
      </c>
      <c r="AB655" s="34">
        <v>193.75400000000005</v>
      </c>
      <c r="AC655" s="34">
        <v>2.8173821170706375</v>
      </c>
      <c r="AD655" s="34">
        <v>196.5713821170707</v>
      </c>
      <c r="AE655" s="34">
        <v>194.96765665835377</v>
      </c>
    </row>
    <row r="656" spans="1:31" x14ac:dyDescent="0.25">
      <c r="A656" s="18">
        <v>45865</v>
      </c>
      <c r="B656" s="2">
        <v>20</v>
      </c>
      <c r="C656" s="2" t="s">
        <v>23</v>
      </c>
      <c r="D656" s="9">
        <v>60.015830999999999</v>
      </c>
      <c r="E656">
        <v>8.1776829999999998E-3</v>
      </c>
      <c r="G656" s="34">
        <v>49.755999999999993</v>
      </c>
      <c r="H656" s="34">
        <v>0.61662136533786904</v>
      </c>
      <c r="I656" s="34">
        <v>50.372621365337864</v>
      </c>
      <c r="J656" s="34">
        <v>49.960690035933105</v>
      </c>
      <c r="K656" s="34">
        <v>4.3299999999999992</v>
      </c>
      <c r="L656" s="34">
        <v>5.3661277271343615E-2</v>
      </c>
      <c r="M656" s="34">
        <v>4.3836612772713428</v>
      </c>
      <c r="N656" s="34">
        <v>4.3478130849664423</v>
      </c>
      <c r="O656" s="34">
        <v>54.085999999999991</v>
      </c>
      <c r="P656" s="34">
        <v>0.67028264260921266</v>
      </c>
      <c r="Q656" s="34">
        <v>54.756282642609207</v>
      </c>
      <c r="R656" s="34">
        <v>54.308503120899545</v>
      </c>
      <c r="S656" s="34"/>
      <c r="T656" s="34">
        <v>173.88799999999995</v>
      </c>
      <c r="U656" s="34">
        <v>2.1549774092746876</v>
      </c>
      <c r="V656" s="34">
        <v>176.04297740927464</v>
      </c>
      <c r="W656" s="34">
        <v>174.60335374564542</v>
      </c>
      <c r="X656" s="34">
        <v>14.391</v>
      </c>
      <c r="Y656" s="34">
        <v>0.17834629127295754</v>
      </c>
      <c r="Z656" s="34">
        <v>14.569346291272957</v>
      </c>
      <c r="AA656" s="34">
        <v>14.450202795785701</v>
      </c>
      <c r="AB656" s="34">
        <v>188.27899999999994</v>
      </c>
      <c r="AC656" s="34">
        <v>2.3333237005476453</v>
      </c>
      <c r="AD656" s="34">
        <v>190.61232370054759</v>
      </c>
      <c r="AE656" s="34">
        <v>189.05355654143113</v>
      </c>
    </row>
    <row r="657" spans="1:31" x14ac:dyDescent="0.25">
      <c r="A657" s="18">
        <v>45865</v>
      </c>
      <c r="B657" s="2">
        <v>21</v>
      </c>
      <c r="C657" s="2" t="s">
        <v>23</v>
      </c>
      <c r="D657" s="9">
        <v>54.720097000000003</v>
      </c>
      <c r="E657">
        <v>8.0505720000000006E-3</v>
      </c>
      <c r="G657" s="34">
        <v>47.388000000000005</v>
      </c>
      <c r="H657" s="34">
        <v>0.47837694681055781</v>
      </c>
      <c r="I657" s="34">
        <v>47.866376946810561</v>
      </c>
      <c r="J657" s="34">
        <v>47.481025232821118</v>
      </c>
      <c r="K657" s="34">
        <v>4.1759999999999993</v>
      </c>
      <c r="L657" s="34">
        <v>4.2156287032178802E-2</v>
      </c>
      <c r="M657" s="34">
        <v>4.218156287032178</v>
      </c>
      <c r="N657" s="34">
        <v>4.1841977161361728</v>
      </c>
      <c r="O657" s="34">
        <v>51.564000000000007</v>
      </c>
      <c r="P657" s="34">
        <v>0.52053323384273664</v>
      </c>
      <c r="Q657" s="34">
        <v>52.084533233842741</v>
      </c>
      <c r="R657" s="34">
        <v>51.665222948957293</v>
      </c>
      <c r="S657" s="34"/>
      <c r="T657" s="34">
        <v>166.46600000000001</v>
      </c>
      <c r="U657" s="34">
        <v>1.6804570107994921</v>
      </c>
      <c r="V657" s="34">
        <v>168.14645701079951</v>
      </c>
      <c r="W657" s="34">
        <v>166.79278185208915</v>
      </c>
      <c r="X657" s="34">
        <v>13.907999999999999</v>
      </c>
      <c r="Y657" s="34">
        <v>0.14039981801808976</v>
      </c>
      <c r="Z657" s="34">
        <v>14.048399818018089</v>
      </c>
      <c r="AA657" s="34">
        <v>13.935302163798347</v>
      </c>
      <c r="AB657" s="34">
        <v>180.374</v>
      </c>
      <c r="AC657" s="34">
        <v>1.8208568288175817</v>
      </c>
      <c r="AD657" s="34">
        <v>182.19485682881759</v>
      </c>
      <c r="AE657" s="34">
        <v>180.7280840158875</v>
      </c>
    </row>
    <row r="658" spans="1:31" x14ac:dyDescent="0.25">
      <c r="A658" s="18">
        <v>45865</v>
      </c>
      <c r="B658" s="2">
        <v>22</v>
      </c>
      <c r="C658" s="2" t="s">
        <v>23</v>
      </c>
      <c r="D658" s="9">
        <v>50.192525000000003</v>
      </c>
      <c r="E658">
        <v>8.0104340000000003E-3</v>
      </c>
      <c r="G658" s="34">
        <v>45.026000000000003</v>
      </c>
      <c r="H658" s="34">
        <v>0.44078869105522084</v>
      </c>
      <c r="I658" s="34">
        <v>45.466788691055221</v>
      </c>
      <c r="J658" s="34">
        <v>45.102579981053573</v>
      </c>
      <c r="K658" s="34">
        <v>3.9699999999999998</v>
      </c>
      <c r="L658" s="34">
        <v>3.8864902578270917E-2</v>
      </c>
      <c r="M658" s="34">
        <v>4.0088649025782708</v>
      </c>
      <c r="N658" s="34">
        <v>3.9767521548612512</v>
      </c>
      <c r="O658" s="34">
        <v>48.996000000000002</v>
      </c>
      <c r="P658" s="34">
        <v>0.47965359363349175</v>
      </c>
      <c r="Q658" s="34">
        <v>49.475653593633496</v>
      </c>
      <c r="R658" s="34">
        <v>49.079332135914825</v>
      </c>
      <c r="S658" s="34"/>
      <c r="T658" s="34">
        <v>159.09100000000001</v>
      </c>
      <c r="U658" s="34">
        <v>1.5574448907001763</v>
      </c>
      <c r="V658" s="34">
        <v>160.64844489070018</v>
      </c>
      <c r="W658" s="34">
        <v>159.36158112570058</v>
      </c>
      <c r="X658" s="34">
        <v>13.342999999999998</v>
      </c>
      <c r="Y658" s="34">
        <v>0.13062327332540777</v>
      </c>
      <c r="Z658" s="34">
        <v>13.473623273325407</v>
      </c>
      <c r="AA658" s="34">
        <v>13.365693703353569</v>
      </c>
      <c r="AB658" s="34">
        <v>172.434</v>
      </c>
      <c r="AC658" s="34">
        <v>1.6880681640255841</v>
      </c>
      <c r="AD658" s="34">
        <v>174.12206816402559</v>
      </c>
      <c r="AE658" s="34">
        <v>172.72727482905415</v>
      </c>
    </row>
    <row r="659" spans="1:31" x14ac:dyDescent="0.25">
      <c r="A659" s="18">
        <v>45865</v>
      </c>
      <c r="B659" s="2">
        <v>23</v>
      </c>
      <c r="C659" s="2" t="s">
        <v>23</v>
      </c>
      <c r="D659" s="9">
        <v>53.733462000000003</v>
      </c>
      <c r="E659">
        <v>8.0088469999999995E-3</v>
      </c>
      <c r="G659" s="34">
        <v>41.739999999999995</v>
      </c>
      <c r="H659" s="34">
        <v>0.29549963734973683</v>
      </c>
      <c r="I659" s="34">
        <v>42.03549963734973</v>
      </c>
      <c r="J659" s="34">
        <v>41.698843752185638</v>
      </c>
      <c r="K659" s="34">
        <v>3.73</v>
      </c>
      <c r="L659" s="34">
        <v>2.6406651828330584E-2</v>
      </c>
      <c r="M659" s="34">
        <v>3.7564066518283306</v>
      </c>
      <c r="N659" s="34">
        <v>3.7263221656840551</v>
      </c>
      <c r="O659" s="34">
        <v>45.469999999999992</v>
      </c>
      <c r="P659" s="34">
        <v>0.32190628917806741</v>
      </c>
      <c r="Q659" s="34">
        <v>45.791906289178058</v>
      </c>
      <c r="R659" s="34">
        <v>45.425165917869691</v>
      </c>
      <c r="S659" s="34"/>
      <c r="T659" s="34">
        <v>148.62200000000004</v>
      </c>
      <c r="U659" s="34">
        <v>1.0521741040295307</v>
      </c>
      <c r="V659" s="34">
        <v>149.67417410402956</v>
      </c>
      <c r="W659" s="34">
        <v>148.47545654377902</v>
      </c>
      <c r="X659" s="34">
        <v>12.471000000000004</v>
      </c>
      <c r="Y659" s="34">
        <v>8.828883510753642E-2</v>
      </c>
      <c r="Z659" s="34">
        <v>12.559288835107541</v>
      </c>
      <c r="AA659" s="34">
        <v>12.458703412398355</v>
      </c>
      <c r="AB659" s="34">
        <v>161.09300000000005</v>
      </c>
      <c r="AC659" s="34">
        <v>1.1404629391370671</v>
      </c>
      <c r="AD659" s="34">
        <v>162.2334629391371</v>
      </c>
      <c r="AE659" s="34">
        <v>160.93415995617738</v>
      </c>
    </row>
    <row r="660" spans="1:31" x14ac:dyDescent="0.25">
      <c r="A660" s="18">
        <v>45865</v>
      </c>
      <c r="B660" s="2">
        <v>24</v>
      </c>
      <c r="C660" s="2" t="s">
        <v>23</v>
      </c>
      <c r="D660" s="9">
        <v>33.915218000000003</v>
      </c>
      <c r="E660">
        <v>8.1466179999999996E-3</v>
      </c>
      <c r="G660" s="34">
        <v>38.994000000000007</v>
      </c>
      <c r="H660" s="34">
        <v>0.24519318253143443</v>
      </c>
      <c r="I660" s="34">
        <v>39.239193182531444</v>
      </c>
      <c r="J660" s="34">
        <v>38.919526465045152</v>
      </c>
      <c r="K660" s="34">
        <v>3.468</v>
      </c>
      <c r="L660" s="34">
        <v>2.1806687106196196E-2</v>
      </c>
      <c r="M660" s="34">
        <v>3.4898066871061961</v>
      </c>
      <c r="N660" s="34">
        <v>3.4613765651324964</v>
      </c>
      <c r="O660" s="34">
        <v>42.462000000000003</v>
      </c>
      <c r="P660" s="34">
        <v>0.26699986963763062</v>
      </c>
      <c r="Q660" s="34">
        <v>42.72899986963764</v>
      </c>
      <c r="R660" s="34">
        <v>42.380903030177649</v>
      </c>
      <c r="S660" s="34"/>
      <c r="T660" s="34">
        <v>139.38900000000004</v>
      </c>
      <c r="U660" s="34">
        <v>0.87647413755639636</v>
      </c>
      <c r="V660" s="34">
        <v>140.26547413755642</v>
      </c>
      <c r="W660" s="34">
        <v>139.12278490116887</v>
      </c>
      <c r="X660" s="34">
        <v>11.756999999999998</v>
      </c>
      <c r="Y660" s="34">
        <v>7.392768751659419E-2</v>
      </c>
      <c r="Z660" s="34">
        <v>11.830927687516592</v>
      </c>
      <c r="AA660" s="34">
        <v>11.734545639060771</v>
      </c>
      <c r="AB660" s="34">
        <v>151.14600000000004</v>
      </c>
      <c r="AC660" s="34">
        <v>0.95040182507299054</v>
      </c>
      <c r="AD660" s="34">
        <v>152.09640182507303</v>
      </c>
      <c r="AE660" s="34">
        <v>150.85733054022964</v>
      </c>
    </row>
    <row r="661" spans="1:31" x14ac:dyDescent="0.25">
      <c r="A661" s="18">
        <v>45866</v>
      </c>
      <c r="B661" s="2">
        <v>1</v>
      </c>
      <c r="C661" s="2" t="s">
        <v>23</v>
      </c>
      <c r="D661" s="9">
        <v>29.534683000000001</v>
      </c>
      <c r="E661">
        <v>7.9820199999999994E-3</v>
      </c>
      <c r="G661" s="34">
        <v>37.240000000000009</v>
      </c>
      <c r="H661" s="34">
        <v>0.25000843633556025</v>
      </c>
      <c r="I661" s="34">
        <v>37.490008436335572</v>
      </c>
      <c r="J661" s="34">
        <v>37.190762439196568</v>
      </c>
      <c r="K661" s="34">
        <v>3.3240000000000003</v>
      </c>
      <c r="L661" s="34">
        <v>2.2315468377534967E-2</v>
      </c>
      <c r="M661" s="34">
        <v>3.3463154683775351</v>
      </c>
      <c r="N661" s="34">
        <v>3.3196051113826361</v>
      </c>
      <c r="O661" s="34">
        <v>40.564000000000007</v>
      </c>
      <c r="P661" s="34">
        <v>0.2723239047130952</v>
      </c>
      <c r="Q661" s="34">
        <v>40.836323904713105</v>
      </c>
      <c r="R661" s="34">
        <v>40.510367550579204</v>
      </c>
      <c r="S661" s="34"/>
      <c r="T661" s="34">
        <v>132.75500000000002</v>
      </c>
      <c r="U661" s="34">
        <v>0.89124248028268804</v>
      </c>
      <c r="V661" s="34">
        <v>133.64624248028272</v>
      </c>
      <c r="W661" s="34">
        <v>132.57947549988026</v>
      </c>
      <c r="X661" s="34">
        <v>11.191000000000003</v>
      </c>
      <c r="Y661" s="34">
        <v>7.5130086225329087E-2</v>
      </c>
      <c r="Z661" s="34">
        <v>11.266130086225331</v>
      </c>
      <c r="AA661" s="34">
        <v>11.176203610554479</v>
      </c>
      <c r="AB661" s="34">
        <v>143.94600000000003</v>
      </c>
      <c r="AC661" s="34">
        <v>0.96637256650801717</v>
      </c>
      <c r="AD661" s="34">
        <v>144.91237256650805</v>
      </c>
      <c r="AE661" s="34">
        <v>143.75567911043473</v>
      </c>
    </row>
    <row r="662" spans="1:31" x14ac:dyDescent="0.25">
      <c r="A662" s="18">
        <v>45866</v>
      </c>
      <c r="B662" s="2">
        <v>2</v>
      </c>
      <c r="C662" s="2" t="s">
        <v>23</v>
      </c>
      <c r="D662" s="9">
        <v>29.078001</v>
      </c>
      <c r="E662">
        <v>7.9646749999999992E-3</v>
      </c>
      <c r="G662" s="34">
        <v>35.9</v>
      </c>
      <c r="H662" s="34">
        <v>0.20573840913537966</v>
      </c>
      <c r="I662" s="34">
        <v>36.105738409135377</v>
      </c>
      <c r="J662" s="34">
        <v>35.8181679370716</v>
      </c>
      <c r="K662" s="34">
        <v>3.2399999999999998</v>
      </c>
      <c r="L662" s="34">
        <v>1.856803469634067E-2</v>
      </c>
      <c r="M662" s="34">
        <v>3.2585680346963404</v>
      </c>
      <c r="N662" s="34">
        <v>3.2326145993345952</v>
      </c>
      <c r="O662" s="34">
        <v>39.14</v>
      </c>
      <c r="P662" s="34">
        <v>0.22430644383172033</v>
      </c>
      <c r="Q662" s="34">
        <v>39.364306443831715</v>
      </c>
      <c r="R662" s="34">
        <v>39.050782536406196</v>
      </c>
      <c r="S662" s="34"/>
      <c r="T662" s="34">
        <v>128.60400000000004</v>
      </c>
      <c r="U662" s="34">
        <v>0.73701343644697415</v>
      </c>
      <c r="V662" s="34">
        <v>129.34101343644701</v>
      </c>
      <c r="W662" s="34">
        <v>128.31085430025507</v>
      </c>
      <c r="X662" s="34">
        <v>10.867999999999999</v>
      </c>
      <c r="Y662" s="34">
        <v>6.2283148481429129E-2</v>
      </c>
      <c r="Z662" s="34">
        <v>10.930283148481427</v>
      </c>
      <c r="AA662" s="34">
        <v>10.843226995545796</v>
      </c>
      <c r="AB662" s="34">
        <v>139.47200000000004</v>
      </c>
      <c r="AC662" s="34">
        <v>0.79929658492840328</v>
      </c>
      <c r="AD662" s="34">
        <v>140.27129658492845</v>
      </c>
      <c r="AE662" s="34">
        <v>139.15408129580086</v>
      </c>
    </row>
    <row r="663" spans="1:31" x14ac:dyDescent="0.25">
      <c r="A663" s="18">
        <v>45866</v>
      </c>
      <c r="B663" s="2">
        <v>3</v>
      </c>
      <c r="C663" s="2" t="s">
        <v>23</v>
      </c>
      <c r="D663" s="9">
        <v>25.436173</v>
      </c>
      <c r="E663">
        <v>8.1558689999999996E-3</v>
      </c>
      <c r="G663" s="34">
        <v>35.173999999999992</v>
      </c>
      <c r="H663" s="34">
        <v>0.17365683194846177</v>
      </c>
      <c r="I663" s="34">
        <v>35.347656831948456</v>
      </c>
      <c r="J663" s="34">
        <v>35.059365973370127</v>
      </c>
      <c r="K663" s="34">
        <v>3.2039999999999997</v>
      </c>
      <c r="L663" s="34">
        <v>1.5818402500792392E-2</v>
      </c>
      <c r="M663" s="34">
        <v>3.2198184025007923</v>
      </c>
      <c r="N663" s="34">
        <v>3.1935579854062066</v>
      </c>
      <c r="O663" s="34">
        <v>38.377999999999993</v>
      </c>
      <c r="P663" s="34">
        <v>0.18947523444925415</v>
      </c>
      <c r="Q663" s="34">
        <v>38.567475234449248</v>
      </c>
      <c r="R663" s="34">
        <v>38.252923958776336</v>
      </c>
      <c r="S663" s="34"/>
      <c r="T663" s="34">
        <v>126.60100000000006</v>
      </c>
      <c r="U663" s="34">
        <v>0.62503919319688472</v>
      </c>
      <c r="V663" s="34">
        <v>127.22603919319694</v>
      </c>
      <c r="W663" s="34">
        <v>126.18840028414836</v>
      </c>
      <c r="X663" s="34">
        <v>10.629</v>
      </c>
      <c r="Y663" s="34">
        <v>5.2476217284932063E-2</v>
      </c>
      <c r="Z663" s="34">
        <v>10.681476217284931</v>
      </c>
      <c r="AA663" s="34">
        <v>10.59435949653014</v>
      </c>
      <c r="AB663" s="34">
        <v>137.23000000000005</v>
      </c>
      <c r="AC663" s="34">
        <v>0.67751541048181674</v>
      </c>
      <c r="AD663" s="34">
        <v>137.90751541048186</v>
      </c>
      <c r="AE663" s="34">
        <v>136.7827597806785</v>
      </c>
    </row>
    <row r="664" spans="1:31" x14ac:dyDescent="0.25">
      <c r="A664" s="18">
        <v>45866</v>
      </c>
      <c r="B664" s="2">
        <v>4</v>
      </c>
      <c r="C664" s="2" t="s">
        <v>23</v>
      </c>
      <c r="D664" s="9">
        <v>22.509098000000002</v>
      </c>
      <c r="E664">
        <v>7.8739959999999994E-3</v>
      </c>
      <c r="G664" s="34">
        <v>35.046000000000006</v>
      </c>
      <c r="H664" s="34">
        <v>0.22308614968044227</v>
      </c>
      <c r="I664" s="34">
        <v>35.269086149680447</v>
      </c>
      <c r="J664" s="34">
        <v>34.991377506414203</v>
      </c>
      <c r="K664" s="34">
        <v>3.1779999999999999</v>
      </c>
      <c r="L664" s="34">
        <v>2.0229634870868152E-2</v>
      </c>
      <c r="M664" s="34">
        <v>3.1982296348708683</v>
      </c>
      <c r="N664" s="34">
        <v>3.1730467875188135</v>
      </c>
      <c r="O664" s="34">
        <v>38.224000000000004</v>
      </c>
      <c r="P664" s="34">
        <v>0.24331578455131042</v>
      </c>
      <c r="Q664" s="34">
        <v>38.467315784551317</v>
      </c>
      <c r="R664" s="34">
        <v>38.164424293933017</v>
      </c>
      <c r="S664" s="34"/>
      <c r="T664" s="34">
        <v>126.49200000000005</v>
      </c>
      <c r="U664" s="34">
        <v>0.80518784584199354</v>
      </c>
      <c r="V664" s="34">
        <v>127.29718784584205</v>
      </c>
      <c r="W664" s="34">
        <v>126.29485029793263</v>
      </c>
      <c r="X664" s="34">
        <v>10.710999999999995</v>
      </c>
      <c r="Y664" s="34">
        <v>6.8181126212041754E-2</v>
      </c>
      <c r="Z664" s="34">
        <v>10.779181126212038</v>
      </c>
      <c r="AA664" s="34">
        <v>10.694305897140968</v>
      </c>
      <c r="AB664" s="34">
        <v>137.20300000000003</v>
      </c>
      <c r="AC664" s="34">
        <v>0.8733689720540353</v>
      </c>
      <c r="AD664" s="34">
        <v>138.07636897205407</v>
      </c>
      <c r="AE664" s="34">
        <v>136.9891561950736</v>
      </c>
    </row>
    <row r="665" spans="1:31" x14ac:dyDescent="0.25">
      <c r="A665" s="18">
        <v>45866</v>
      </c>
      <c r="B665" s="2">
        <v>5</v>
      </c>
      <c r="C665" s="2" t="s">
        <v>23</v>
      </c>
      <c r="D665" s="9">
        <v>25.492882000000002</v>
      </c>
      <c r="E665">
        <v>7.9580229999999998E-3</v>
      </c>
      <c r="G665" s="34">
        <v>36.016000000000005</v>
      </c>
      <c r="H665" s="34">
        <v>0.28879288211426118</v>
      </c>
      <c r="I665" s="34">
        <v>36.304792882114263</v>
      </c>
      <c r="J665" s="34">
        <v>36.015878505348162</v>
      </c>
      <c r="K665" s="34">
        <v>3.3219999999999996</v>
      </c>
      <c r="L665" s="34">
        <v>2.6637326587726991E-2</v>
      </c>
      <c r="M665" s="34">
        <v>3.3486373265877267</v>
      </c>
      <c r="N665" s="34">
        <v>3.3219887937240831</v>
      </c>
      <c r="O665" s="34">
        <v>39.338000000000008</v>
      </c>
      <c r="P665" s="34">
        <v>0.31543020870198818</v>
      </c>
      <c r="Q665" s="34">
        <v>39.653430208701991</v>
      </c>
      <c r="R665" s="34">
        <v>39.337867299072244</v>
      </c>
      <c r="S665" s="34"/>
      <c r="T665" s="34">
        <v>131.14000000000004</v>
      </c>
      <c r="U665" s="34">
        <v>1.051540941816532</v>
      </c>
      <c r="V665" s="34">
        <v>132.19154094181658</v>
      </c>
      <c r="W665" s="34">
        <v>131.13955761859617</v>
      </c>
      <c r="X665" s="34">
        <v>11.195999999999998</v>
      </c>
      <c r="Y665" s="34">
        <v>8.9774686476878807E-2</v>
      </c>
      <c r="Z665" s="34">
        <v>11.285774686476877</v>
      </c>
      <c r="AA665" s="34">
        <v>11.195962231949077</v>
      </c>
      <c r="AB665" s="34">
        <v>142.33600000000004</v>
      </c>
      <c r="AC665" s="34">
        <v>1.1413156282934107</v>
      </c>
      <c r="AD665" s="34">
        <v>143.47731562829347</v>
      </c>
      <c r="AE665" s="34">
        <v>142.33551985054524</v>
      </c>
    </row>
    <row r="666" spans="1:31" x14ac:dyDescent="0.25">
      <c r="A666" s="18">
        <v>45866</v>
      </c>
      <c r="B666" s="2">
        <v>6</v>
      </c>
      <c r="C666" s="2" t="s">
        <v>23</v>
      </c>
      <c r="D666" s="9">
        <v>30.544333000000002</v>
      </c>
      <c r="E666">
        <v>8.0028909999999998E-3</v>
      </c>
      <c r="G666" s="34">
        <v>38.81600000000001</v>
      </c>
      <c r="H666" s="34">
        <v>0.31007797268955967</v>
      </c>
      <c r="I666" s="34">
        <v>39.126077972689572</v>
      </c>
      <c r="J666" s="34">
        <v>38.812956235416635</v>
      </c>
      <c r="K666" s="34">
        <v>3.4580000000000002</v>
      </c>
      <c r="L666" s="34">
        <v>2.7623908428495901E-2</v>
      </c>
      <c r="M666" s="34">
        <v>3.4856239084284959</v>
      </c>
      <c r="N666" s="34">
        <v>3.4577288402223489</v>
      </c>
      <c r="O666" s="34">
        <v>42.274000000000008</v>
      </c>
      <c r="P666" s="34">
        <v>0.33770188111805555</v>
      </c>
      <c r="Q666" s="34">
        <v>42.611701881118066</v>
      </c>
      <c r="R666" s="34">
        <v>42.270685075638987</v>
      </c>
      <c r="S666" s="34"/>
      <c r="T666" s="34">
        <v>141.88700000000009</v>
      </c>
      <c r="U666" s="34">
        <v>1.1334509818374785</v>
      </c>
      <c r="V666" s="34">
        <v>143.02045098183757</v>
      </c>
      <c r="W666" s="34">
        <v>141.87587390185908</v>
      </c>
      <c r="X666" s="34">
        <v>11.722000000000001</v>
      </c>
      <c r="Y666" s="34">
        <v>9.3640096760794975E-2</v>
      </c>
      <c r="Z666" s="34">
        <v>11.815640096760797</v>
      </c>
      <c r="AA666" s="34">
        <v>11.721080816971192</v>
      </c>
      <c r="AB666" s="34">
        <v>153.60900000000009</v>
      </c>
      <c r="AC666" s="34">
        <v>1.2270910785982734</v>
      </c>
      <c r="AD666" s="34">
        <v>154.83609107859837</v>
      </c>
      <c r="AE666" s="34">
        <v>153.59695471883026</v>
      </c>
    </row>
    <row r="667" spans="1:31" x14ac:dyDescent="0.25">
      <c r="A667" s="18">
        <v>45866</v>
      </c>
      <c r="B667" s="2">
        <v>7</v>
      </c>
      <c r="C667" s="2" t="s">
        <v>23</v>
      </c>
      <c r="D667" s="9">
        <v>34.937409000000002</v>
      </c>
      <c r="E667">
        <v>8.0793889999999993E-3</v>
      </c>
      <c r="G667" s="34">
        <v>42.69400000000001</v>
      </c>
      <c r="H667" s="34">
        <v>0.23410273676792259</v>
      </c>
      <c r="I667" s="34">
        <v>42.928102736767933</v>
      </c>
      <c r="J667" s="34">
        <v>42.581269895725619</v>
      </c>
      <c r="K667" s="34">
        <v>3.7920000000000003</v>
      </c>
      <c r="L667" s="34">
        <v>2.079256049618125E-2</v>
      </c>
      <c r="M667" s="34">
        <v>3.8127925604961814</v>
      </c>
      <c r="N667" s="34">
        <v>3.7819875262236264</v>
      </c>
      <c r="O667" s="34">
        <v>46.486000000000011</v>
      </c>
      <c r="P667" s="34">
        <v>0.25489529726410387</v>
      </c>
      <c r="Q667" s="34">
        <v>46.740895297264117</v>
      </c>
      <c r="R667" s="34">
        <v>46.363257421949243</v>
      </c>
      <c r="S667" s="34"/>
      <c r="T667" s="34">
        <v>155.38400000000001</v>
      </c>
      <c r="U667" s="34">
        <v>0.85201245256820346</v>
      </c>
      <c r="V667" s="34">
        <v>156.23601245256822</v>
      </c>
      <c r="W667" s="34">
        <v>154.97372093215506</v>
      </c>
      <c r="X667" s="34">
        <v>12.558</v>
      </c>
      <c r="Y667" s="34">
        <v>6.8858906833081254E-2</v>
      </c>
      <c r="Z667" s="34">
        <v>12.626858906833082</v>
      </c>
      <c r="AA667" s="34">
        <v>12.524841601876663</v>
      </c>
      <c r="AB667" s="34">
        <v>167.94200000000001</v>
      </c>
      <c r="AC667" s="34">
        <v>0.92087135940128473</v>
      </c>
      <c r="AD667" s="34">
        <v>168.86287135940131</v>
      </c>
      <c r="AE667" s="34">
        <v>167.49856253403172</v>
      </c>
    </row>
    <row r="668" spans="1:31" x14ac:dyDescent="0.25">
      <c r="A668" s="18">
        <v>45866</v>
      </c>
      <c r="B668" s="2">
        <v>8</v>
      </c>
      <c r="C668" s="2" t="s">
        <v>178</v>
      </c>
      <c r="D668" s="9">
        <v>38.591779000000002</v>
      </c>
      <c r="E668">
        <v>8.1378549999999994E-3</v>
      </c>
      <c r="G668" s="34">
        <v>47.498000000000005</v>
      </c>
      <c r="H668" s="34">
        <v>0.3215515499459588</v>
      </c>
      <c r="I668" s="34">
        <v>47.819551549945963</v>
      </c>
      <c r="J668" s="34">
        <v>47.430402973267476</v>
      </c>
      <c r="K668" s="34">
        <v>4.0859999999999994</v>
      </c>
      <c r="L668" s="34">
        <v>2.7661367490824609E-2</v>
      </c>
      <c r="M668" s="34">
        <v>4.113661367490824</v>
      </c>
      <c r="N668" s="34">
        <v>4.080184987763082</v>
      </c>
      <c r="O668" s="34">
        <v>51.584000000000003</v>
      </c>
      <c r="P668" s="34">
        <v>0.3492129174367834</v>
      </c>
      <c r="Q668" s="34">
        <v>51.933212917436791</v>
      </c>
      <c r="R668" s="34">
        <v>51.510587961030559</v>
      </c>
      <c r="S668" s="34"/>
      <c r="T668" s="34">
        <v>171.21600000000004</v>
      </c>
      <c r="U668" s="34">
        <v>1.1590965972366687</v>
      </c>
      <c r="V668" s="34">
        <v>172.37509659723671</v>
      </c>
      <c r="W668" s="34">
        <v>170.9723330555174</v>
      </c>
      <c r="X668" s="34">
        <v>13.552</v>
      </c>
      <c r="Y668" s="34">
        <v>9.1744212490370819E-2</v>
      </c>
      <c r="Z668" s="34">
        <v>13.64374421249037</v>
      </c>
      <c r="AA668" s="34">
        <v>13.532713400432035</v>
      </c>
      <c r="AB668" s="34">
        <v>184.76800000000003</v>
      </c>
      <c r="AC668" s="34">
        <v>1.2508408097270396</v>
      </c>
      <c r="AD668" s="34">
        <v>186.01884080972707</v>
      </c>
      <c r="AE668" s="34">
        <v>184.50504645594944</v>
      </c>
    </row>
    <row r="669" spans="1:31" x14ac:dyDescent="0.25">
      <c r="A669" s="18">
        <v>45866</v>
      </c>
      <c r="B669" s="2">
        <v>9</v>
      </c>
      <c r="C669" s="2" t="s">
        <v>178</v>
      </c>
      <c r="D669" s="9">
        <v>44.052340999999998</v>
      </c>
      <c r="E669">
        <v>8.0843570000000003E-3</v>
      </c>
      <c r="G669" s="34">
        <v>52.81</v>
      </c>
      <c r="H669" s="34">
        <v>0.39414181990458674</v>
      </c>
      <c r="I669" s="34">
        <v>53.204141819904592</v>
      </c>
      <c r="J669" s="34">
        <v>52.774020543553853</v>
      </c>
      <c r="K669" s="34">
        <v>4.4660000000000002</v>
      </c>
      <c r="L669" s="34">
        <v>3.3331516146447346E-2</v>
      </c>
      <c r="M669" s="34">
        <v>4.4993315161464471</v>
      </c>
      <c r="N669" s="34">
        <v>4.4629573139085679</v>
      </c>
      <c r="O669" s="34">
        <v>57.276000000000003</v>
      </c>
      <c r="P669" s="34">
        <v>0.4274733360510341</v>
      </c>
      <c r="Q669" s="34">
        <v>57.70347333605104</v>
      </c>
      <c r="R669" s="34">
        <v>57.236977857462421</v>
      </c>
      <c r="S669" s="34"/>
      <c r="T669" s="34">
        <v>189.17400000000009</v>
      </c>
      <c r="U669" s="34">
        <v>1.4118800348159501</v>
      </c>
      <c r="V669" s="34">
        <v>190.58588003481603</v>
      </c>
      <c r="W669" s="34">
        <v>189.04511574145542</v>
      </c>
      <c r="X669" s="34">
        <v>14.534000000000002</v>
      </c>
      <c r="Y669" s="34">
        <v>0.10847296365258975</v>
      </c>
      <c r="Z669" s="34">
        <v>14.642472963652592</v>
      </c>
      <c r="AA669" s="34">
        <v>14.524097984851577</v>
      </c>
      <c r="AB669" s="34">
        <v>203.70800000000008</v>
      </c>
      <c r="AC669" s="34">
        <v>1.52035299846854</v>
      </c>
      <c r="AD669" s="34">
        <v>205.22835299846861</v>
      </c>
      <c r="AE669" s="34">
        <v>203.569213726307</v>
      </c>
    </row>
    <row r="670" spans="1:31" x14ac:dyDescent="0.25">
      <c r="A670" s="18">
        <v>45866</v>
      </c>
      <c r="B670" s="2">
        <v>10</v>
      </c>
      <c r="C670" s="2" t="s">
        <v>178</v>
      </c>
      <c r="D670" s="9">
        <v>34.977201999999998</v>
      </c>
      <c r="E670">
        <v>7.9519289999999999E-3</v>
      </c>
      <c r="G670" s="34">
        <v>57.486000000000004</v>
      </c>
      <c r="H670" s="34">
        <v>0.23558992325191963</v>
      </c>
      <c r="I670" s="34">
        <v>57.721589923251926</v>
      </c>
      <c r="J670" s="34">
        <v>57.262591938415113</v>
      </c>
      <c r="K670" s="34">
        <v>4.99</v>
      </c>
      <c r="L670" s="34">
        <v>2.0450087273894146E-2</v>
      </c>
      <c r="M670" s="34">
        <v>5.0104500872738944</v>
      </c>
      <c r="N670" s="34">
        <v>4.9706073439218486</v>
      </c>
      <c r="O670" s="34">
        <v>62.476000000000006</v>
      </c>
      <c r="P670" s="34">
        <v>0.25604001052581377</v>
      </c>
      <c r="Q670" s="34">
        <v>62.732040010525822</v>
      </c>
      <c r="R670" s="34">
        <v>62.233199282336962</v>
      </c>
      <c r="S670" s="34"/>
      <c r="T670" s="34">
        <v>203.43100000000004</v>
      </c>
      <c r="U670" s="34">
        <v>0.83370374833979166</v>
      </c>
      <c r="V670" s="34">
        <v>204.26470374833983</v>
      </c>
      <c r="W670" s="34">
        <v>202.64040532692701</v>
      </c>
      <c r="X670" s="34">
        <v>15.476999999999997</v>
      </c>
      <c r="Y670" s="34">
        <v>6.342805626013219E-2</v>
      </c>
      <c r="Z670" s="34">
        <v>15.540428056260129</v>
      </c>
      <c r="AA670" s="34">
        <v>15.416851675727141</v>
      </c>
      <c r="AB670" s="34">
        <v>218.90800000000004</v>
      </c>
      <c r="AC670" s="34">
        <v>0.89713180459992381</v>
      </c>
      <c r="AD670" s="34">
        <v>219.80513180459997</v>
      </c>
      <c r="AE670" s="34">
        <v>218.05725700265415</v>
      </c>
    </row>
    <row r="671" spans="1:31" x14ac:dyDescent="0.25">
      <c r="A671" s="18">
        <v>45866</v>
      </c>
      <c r="B671" s="2">
        <v>11</v>
      </c>
      <c r="C671" s="2" t="s">
        <v>178</v>
      </c>
      <c r="D671" s="9">
        <v>40.768770000000004</v>
      </c>
      <c r="E671">
        <v>7.6027760000000003E-3</v>
      </c>
      <c r="G671" s="34">
        <v>60.992000000000012</v>
      </c>
      <c r="H671" s="34">
        <v>9.3074513647863566E-2</v>
      </c>
      <c r="I671" s="34">
        <v>61.085074513647875</v>
      </c>
      <c r="J671" s="34">
        <v>60.6206583751773</v>
      </c>
      <c r="K671" s="34">
        <v>5.378000000000001</v>
      </c>
      <c r="L671" s="34">
        <v>8.2068916316600585E-3</v>
      </c>
      <c r="M671" s="34">
        <v>5.3862068916316614</v>
      </c>
      <c r="N671" s="34">
        <v>5.3452567671449298</v>
      </c>
      <c r="O671" s="34">
        <v>66.370000000000019</v>
      </c>
      <c r="P671" s="34">
        <v>0.10128140527952362</v>
      </c>
      <c r="Q671" s="34">
        <v>66.471281405279541</v>
      </c>
      <c r="R671" s="34">
        <v>65.965915142322231</v>
      </c>
      <c r="S671" s="34"/>
      <c r="T671" s="34">
        <v>213.68600000000004</v>
      </c>
      <c r="U671" s="34">
        <v>0.32608736429953722</v>
      </c>
      <c r="V671" s="34">
        <v>214.01208736429956</v>
      </c>
      <c r="W671" s="34">
        <v>212.38500140277634</v>
      </c>
      <c r="X671" s="34">
        <v>16.150999999999996</v>
      </c>
      <c r="Y671" s="34">
        <v>2.4646617096121523E-2</v>
      </c>
      <c r="Z671" s="34">
        <v>16.175646617096117</v>
      </c>
      <c r="AA671" s="34">
        <v>16.052666799211178</v>
      </c>
      <c r="AB671" s="34">
        <v>229.83700000000005</v>
      </c>
      <c r="AC671" s="34">
        <v>0.35073398139565876</v>
      </c>
      <c r="AD671" s="34">
        <v>230.18773398139567</v>
      </c>
      <c r="AE671" s="34">
        <v>228.43766820198752</v>
      </c>
    </row>
    <row r="672" spans="1:31" x14ac:dyDescent="0.25">
      <c r="A672" s="18">
        <v>45866</v>
      </c>
      <c r="B672" s="2">
        <v>12</v>
      </c>
      <c r="C672" s="2" t="s">
        <v>178</v>
      </c>
      <c r="D672" s="9">
        <v>126.72207899999999</v>
      </c>
      <c r="E672">
        <v>7.5357430000000001E-3</v>
      </c>
      <c r="G672" s="34">
        <v>63.995999999999995</v>
      </c>
      <c r="H672" s="34">
        <v>0.56158513592610038</v>
      </c>
      <c r="I672" s="34">
        <v>64.557585135926089</v>
      </c>
      <c r="J672" s="34">
        <v>64.071095765641132</v>
      </c>
      <c r="K672" s="34">
        <v>5.4600000000000009</v>
      </c>
      <c r="L672" s="34">
        <v>4.7913226485350784E-2</v>
      </c>
      <c r="M672" s="34">
        <v>5.5079132264853516</v>
      </c>
      <c r="N672" s="34">
        <v>5.466407007944257</v>
      </c>
      <c r="O672" s="34">
        <v>69.455999999999989</v>
      </c>
      <c r="P672" s="34">
        <v>0.60949836241145117</v>
      </c>
      <c r="Q672" s="34">
        <v>70.065498362411446</v>
      </c>
      <c r="R672" s="34">
        <v>69.537502773585388</v>
      </c>
      <c r="S672" s="34"/>
      <c r="T672" s="34">
        <v>221.67099999999991</v>
      </c>
      <c r="U672" s="34">
        <v>1.94523311872421</v>
      </c>
      <c r="V672" s="34">
        <v>223.61623311872413</v>
      </c>
      <c r="W672" s="34">
        <v>221.93111865531333</v>
      </c>
      <c r="X672" s="34">
        <v>16.731999999999999</v>
      </c>
      <c r="Y672" s="34">
        <v>0.1468285907606024</v>
      </c>
      <c r="Z672" s="34">
        <v>16.878828590760602</v>
      </c>
      <c r="AA672" s="34">
        <v>16.751634076359576</v>
      </c>
      <c r="AB672" s="34">
        <v>238.40299999999991</v>
      </c>
      <c r="AC672" s="34">
        <v>2.0920617094848124</v>
      </c>
      <c r="AD672" s="34">
        <v>240.49506170948473</v>
      </c>
      <c r="AE672" s="34">
        <v>238.68275273167291</v>
      </c>
    </row>
    <row r="673" spans="1:31" x14ac:dyDescent="0.25">
      <c r="A673" s="18">
        <v>45866</v>
      </c>
      <c r="B673" s="2">
        <v>13</v>
      </c>
      <c r="C673" s="2" t="s">
        <v>178</v>
      </c>
      <c r="D673" s="9">
        <v>178.01288299999999</v>
      </c>
      <c r="E673">
        <v>7.5945140000000001E-3</v>
      </c>
      <c r="G673" s="34">
        <v>65.587999999999994</v>
      </c>
      <c r="H673" s="34">
        <v>0.61517971252067138</v>
      </c>
      <c r="I673" s="34">
        <v>66.203179712520665</v>
      </c>
      <c r="J673" s="34">
        <v>65.700398737349417</v>
      </c>
      <c r="K673" s="34">
        <v>5.5180000000000007</v>
      </c>
      <c r="L673" s="34">
        <v>5.1755834202736252E-2</v>
      </c>
      <c r="M673" s="34">
        <v>5.5697558342027369</v>
      </c>
      <c r="N673" s="34">
        <v>5.5274562455433029</v>
      </c>
      <c r="O673" s="34">
        <v>71.105999999999995</v>
      </c>
      <c r="P673" s="34">
        <v>0.6669355467234076</v>
      </c>
      <c r="Q673" s="34">
        <v>71.772935546723403</v>
      </c>
      <c r="R673" s="34">
        <v>71.227854982892723</v>
      </c>
      <c r="S673" s="34"/>
      <c r="T673" s="34">
        <v>226.791</v>
      </c>
      <c r="U673" s="34">
        <v>2.1271760410787888</v>
      </c>
      <c r="V673" s="34">
        <v>228.91817604107879</v>
      </c>
      <c r="W673" s="34">
        <v>227.17965374828034</v>
      </c>
      <c r="X673" s="34">
        <v>17.170000000000002</v>
      </c>
      <c r="Y673" s="34">
        <v>0.16104524705708254</v>
      </c>
      <c r="Z673" s="34">
        <v>17.331045247057084</v>
      </c>
      <c r="AA673" s="34">
        <v>17.199424381293674</v>
      </c>
      <c r="AB673" s="34">
        <v>243.96100000000001</v>
      </c>
      <c r="AC673" s="34">
        <v>2.2882212881358712</v>
      </c>
      <c r="AD673" s="34">
        <v>246.24922128813589</v>
      </c>
      <c r="AE673" s="34">
        <v>244.37907812957403</v>
      </c>
    </row>
    <row r="674" spans="1:31" x14ac:dyDescent="0.25">
      <c r="A674" s="18">
        <v>45866</v>
      </c>
      <c r="B674" s="2">
        <v>14</v>
      </c>
      <c r="C674" s="2" t="s">
        <v>178</v>
      </c>
      <c r="D674" s="9">
        <v>59.396239999999999</v>
      </c>
      <c r="E674">
        <v>7.7388830000000002E-3</v>
      </c>
      <c r="G674" s="34">
        <v>67.16</v>
      </c>
      <c r="H674" s="34">
        <v>0.78269269730646351</v>
      </c>
      <c r="I674" s="34">
        <v>67.942692697306455</v>
      </c>
      <c r="J674" s="34">
        <v>67.416892147817038</v>
      </c>
      <c r="K674" s="34">
        <v>5.5579999999999998</v>
      </c>
      <c r="L674" s="34">
        <v>6.4773764318483085E-2</v>
      </c>
      <c r="M674" s="34">
        <v>5.6227737643184827</v>
      </c>
      <c r="N674" s="34">
        <v>5.5792597760209519</v>
      </c>
      <c r="O674" s="34">
        <v>72.717999999999989</v>
      </c>
      <c r="P674" s="34">
        <v>0.84746646162494654</v>
      </c>
      <c r="Q674" s="34">
        <v>73.565466461624936</v>
      </c>
      <c r="R674" s="34">
        <v>72.996151923837985</v>
      </c>
      <c r="S674" s="34"/>
      <c r="T674" s="34">
        <v>231.19200000000001</v>
      </c>
      <c r="U674" s="34">
        <v>2.694346189334067</v>
      </c>
      <c r="V674" s="34">
        <v>233.88634618933406</v>
      </c>
      <c r="W674" s="34">
        <v>232.07632712087729</v>
      </c>
      <c r="X674" s="34">
        <v>17.309000000000001</v>
      </c>
      <c r="Y674" s="34">
        <v>0.20172167804761135</v>
      </c>
      <c r="Z674" s="34">
        <v>17.510721678047613</v>
      </c>
      <c r="AA674" s="34">
        <v>17.375208251735639</v>
      </c>
      <c r="AB674" s="34">
        <v>248.501</v>
      </c>
      <c r="AC674" s="34">
        <v>2.8960678673816784</v>
      </c>
      <c r="AD674" s="34">
        <v>251.39706786738168</v>
      </c>
      <c r="AE674" s="34">
        <v>249.45153537261294</v>
      </c>
    </row>
    <row r="675" spans="1:31" x14ac:dyDescent="0.25">
      <c r="A675" s="18">
        <v>45866</v>
      </c>
      <c r="B675" s="2">
        <v>15</v>
      </c>
      <c r="C675" s="2" t="s">
        <v>178</v>
      </c>
      <c r="D675" s="9">
        <v>91.725858000000002</v>
      </c>
      <c r="E675">
        <v>7.9217799999999998E-3</v>
      </c>
      <c r="G675" s="34">
        <v>67.573999999999998</v>
      </c>
      <c r="H675" s="34">
        <v>1.0500867185748077</v>
      </c>
      <c r="I675" s="34">
        <v>68.624086718574802</v>
      </c>
      <c r="J675" s="34">
        <v>68.080461800889324</v>
      </c>
      <c r="K675" s="34">
        <v>5.6959999999999997</v>
      </c>
      <c r="L675" s="34">
        <v>8.8514723843521242E-2</v>
      </c>
      <c r="M675" s="34">
        <v>5.7845147238435208</v>
      </c>
      <c r="N675" s="34">
        <v>5.7386910707944718</v>
      </c>
      <c r="O675" s="34">
        <v>73.27</v>
      </c>
      <c r="P675" s="34">
        <v>1.1386014424183291</v>
      </c>
      <c r="Q675" s="34">
        <v>74.408601442418316</v>
      </c>
      <c r="R675" s="34">
        <v>73.819152871683798</v>
      </c>
      <c r="S675" s="34"/>
      <c r="T675" s="34">
        <v>232.30999999999997</v>
      </c>
      <c r="U675" s="34">
        <v>3.6100518778245112</v>
      </c>
      <c r="V675" s="34">
        <v>235.92005187782448</v>
      </c>
      <c r="W675" s="34">
        <v>234.05114512925977</v>
      </c>
      <c r="X675" s="34">
        <v>17.289000000000001</v>
      </c>
      <c r="Y675" s="34">
        <v>0.26866767214372173</v>
      </c>
      <c r="Z675" s="34">
        <v>17.557667672143722</v>
      </c>
      <c r="AA675" s="34">
        <v>17.418579691531889</v>
      </c>
      <c r="AB675" s="34">
        <v>249.59899999999999</v>
      </c>
      <c r="AC675" s="34">
        <v>3.878719549968233</v>
      </c>
      <c r="AD675" s="34">
        <v>253.47771954996819</v>
      </c>
      <c r="AE675" s="34">
        <v>251.46972482079167</v>
      </c>
    </row>
    <row r="676" spans="1:31" x14ac:dyDescent="0.25">
      <c r="A676" s="18">
        <v>45866</v>
      </c>
      <c r="B676" s="2">
        <v>16</v>
      </c>
      <c r="C676" s="2" t="s">
        <v>178</v>
      </c>
      <c r="D676" s="9">
        <v>182.624427</v>
      </c>
      <c r="E676">
        <v>8.3016860000000008E-3</v>
      </c>
      <c r="G676" s="34">
        <v>66.933999999999997</v>
      </c>
      <c r="H676" s="34">
        <v>0.91082542785672294</v>
      </c>
      <c r="I676" s="34">
        <v>67.844825427856719</v>
      </c>
      <c r="J676" s="34">
        <v>67.281598990429842</v>
      </c>
      <c r="K676" s="34">
        <v>5.68</v>
      </c>
      <c r="L676" s="34">
        <v>7.7292383993578531E-2</v>
      </c>
      <c r="M676" s="34">
        <v>5.7572923839935779</v>
      </c>
      <c r="N676" s="34">
        <v>5.7094971504114715</v>
      </c>
      <c r="O676" s="34">
        <v>72.614000000000004</v>
      </c>
      <c r="P676" s="34">
        <v>0.98811781185030145</v>
      </c>
      <c r="Q676" s="34">
        <v>73.602117811850292</v>
      </c>
      <c r="R676" s="34">
        <v>72.991096140841307</v>
      </c>
      <c r="S676" s="34"/>
      <c r="T676" s="34">
        <v>228.41699999999997</v>
      </c>
      <c r="U676" s="34">
        <v>3.1082560694826102</v>
      </c>
      <c r="V676" s="34">
        <v>231.52525606948259</v>
      </c>
      <c r="W676" s="34">
        <v>229.60320609252415</v>
      </c>
      <c r="X676" s="34">
        <v>17.270999999999997</v>
      </c>
      <c r="Y676" s="34">
        <v>0.23502055703399555</v>
      </c>
      <c r="Z676" s="34">
        <v>17.506020557033992</v>
      </c>
      <c r="AA676" s="34">
        <v>17.36069107125995</v>
      </c>
      <c r="AB676" s="34">
        <v>245.68799999999996</v>
      </c>
      <c r="AC676" s="34">
        <v>3.3432766265166056</v>
      </c>
      <c r="AD676" s="34">
        <v>249.03127662651659</v>
      </c>
      <c r="AE676" s="34">
        <v>246.96389716378411</v>
      </c>
    </row>
    <row r="677" spans="1:31" x14ac:dyDescent="0.25">
      <c r="A677" s="18">
        <v>45866</v>
      </c>
      <c r="B677" s="2">
        <v>17</v>
      </c>
      <c r="C677" s="2" t="s">
        <v>178</v>
      </c>
      <c r="D677" s="9">
        <v>135.23373100000001</v>
      </c>
      <c r="E677">
        <v>8.5474379999999992E-3</v>
      </c>
      <c r="G677" s="34">
        <v>65.032000000000011</v>
      </c>
      <c r="H677" s="34">
        <v>1.2205490375534447</v>
      </c>
      <c r="I677" s="34">
        <v>66.25254903755345</v>
      </c>
      <c r="J677" s="34">
        <v>65.686259482313005</v>
      </c>
      <c r="K677" s="34">
        <v>5.6499999999999995</v>
      </c>
      <c r="L677" s="34">
        <v>0.10604167274844632</v>
      </c>
      <c r="M677" s="34">
        <v>5.756041672748446</v>
      </c>
      <c r="N677" s="34">
        <v>5.7068422634252123</v>
      </c>
      <c r="O677" s="34">
        <v>70.682000000000016</v>
      </c>
      <c r="P677" s="34">
        <v>1.326590710301891</v>
      </c>
      <c r="Q677" s="34">
        <v>72.008590710301903</v>
      </c>
      <c r="R677" s="34">
        <v>71.393101745738221</v>
      </c>
      <c r="S677" s="34"/>
      <c r="T677" s="34">
        <v>222.27100000000007</v>
      </c>
      <c r="U677" s="34">
        <v>4.1716794059238804</v>
      </c>
      <c r="V677" s="34">
        <v>226.44267940592394</v>
      </c>
      <c r="W677" s="34">
        <v>224.50717464314792</v>
      </c>
      <c r="X677" s="34">
        <v>17.037999999999993</v>
      </c>
      <c r="Y677" s="34">
        <v>0.31977664075894296</v>
      </c>
      <c r="Z677" s="34">
        <v>17.357776640758935</v>
      </c>
      <c r="AA677" s="34">
        <v>17.209412121104201</v>
      </c>
      <c r="AB677" s="34">
        <v>239.30900000000005</v>
      </c>
      <c r="AC677" s="34">
        <v>4.4914560466828233</v>
      </c>
      <c r="AD677" s="34">
        <v>243.80045604668288</v>
      </c>
      <c r="AE677" s="34">
        <v>241.71658676425213</v>
      </c>
    </row>
    <row r="678" spans="1:31" x14ac:dyDescent="0.25">
      <c r="A678" s="18">
        <v>45866</v>
      </c>
      <c r="B678" s="2">
        <v>18</v>
      </c>
      <c r="C678" s="2" t="s">
        <v>178</v>
      </c>
      <c r="D678" s="9">
        <v>102.610767</v>
      </c>
      <c r="E678">
        <v>8.8209900000000008E-3</v>
      </c>
      <c r="G678" s="34">
        <v>62.353999999999999</v>
      </c>
      <c r="H678" s="34">
        <v>1.2826315457400945</v>
      </c>
      <c r="I678" s="34">
        <v>63.636631545740094</v>
      </c>
      <c r="J678" s="34">
        <v>63.075293455241436</v>
      </c>
      <c r="K678" s="34">
        <v>5.4859999999999998</v>
      </c>
      <c r="L678" s="34">
        <v>0.11284787920470474</v>
      </c>
      <c r="M678" s="34">
        <v>5.5988478792047047</v>
      </c>
      <c r="N678" s="34">
        <v>5.5494604980507187</v>
      </c>
      <c r="O678" s="34">
        <v>67.84</v>
      </c>
      <c r="P678" s="34">
        <v>1.3954794249447993</v>
      </c>
      <c r="Q678" s="34">
        <v>69.235479424944799</v>
      </c>
      <c r="R678" s="34">
        <v>68.624753953292156</v>
      </c>
      <c r="S678" s="34"/>
      <c r="T678" s="34">
        <v>214.42000000000004</v>
      </c>
      <c r="U678" s="34">
        <v>4.4106529819673339</v>
      </c>
      <c r="V678" s="34">
        <v>218.83065298196738</v>
      </c>
      <c r="W678" s="34">
        <v>216.90034998031996</v>
      </c>
      <c r="X678" s="34">
        <v>16.931999999999999</v>
      </c>
      <c r="Y678" s="34">
        <v>0.3482938918509042</v>
      </c>
      <c r="Z678" s="34">
        <v>17.280293891850903</v>
      </c>
      <c r="AA678" s="34">
        <v>17.127864592233824</v>
      </c>
      <c r="AB678" s="34">
        <v>231.35200000000003</v>
      </c>
      <c r="AC678" s="34">
        <v>4.7589468738182381</v>
      </c>
      <c r="AD678" s="34">
        <v>236.11094687381828</v>
      </c>
      <c r="AE678" s="34">
        <v>234.02821457255379</v>
      </c>
    </row>
    <row r="679" spans="1:31" x14ac:dyDescent="0.25">
      <c r="A679" s="18">
        <v>45866</v>
      </c>
      <c r="B679" s="2">
        <v>19</v>
      </c>
      <c r="C679" s="2" t="s">
        <v>178</v>
      </c>
      <c r="D679" s="9">
        <v>225.414886</v>
      </c>
      <c r="E679">
        <v>9.05919E-3</v>
      </c>
      <c r="G679" s="34">
        <v>59.016000000000005</v>
      </c>
      <c r="H679" s="34">
        <v>1.1774664872576288</v>
      </c>
      <c r="I679" s="34">
        <v>60.193466487257638</v>
      </c>
      <c r="J679" s="34">
        <v>59.64816243759094</v>
      </c>
      <c r="K679" s="34">
        <v>5.2060000000000004</v>
      </c>
      <c r="L679" s="34">
        <v>0.10386828203645139</v>
      </c>
      <c r="M679" s="34">
        <v>5.3098682820364518</v>
      </c>
      <c r="N679" s="34">
        <v>5.2617651763945101</v>
      </c>
      <c r="O679" s="34">
        <v>64.222000000000008</v>
      </c>
      <c r="P679" s="34">
        <v>1.2813347692940802</v>
      </c>
      <c r="Q679" s="34">
        <v>65.503334769294085</v>
      </c>
      <c r="R679" s="34">
        <v>64.909927613985445</v>
      </c>
      <c r="S679" s="34"/>
      <c r="T679" s="34">
        <v>205.05999999999992</v>
      </c>
      <c r="U679" s="34">
        <v>4.0912850392613738</v>
      </c>
      <c r="V679" s="34">
        <v>209.1512850392613</v>
      </c>
      <c r="W679" s="34">
        <v>207.25654380934648</v>
      </c>
      <c r="X679" s="34">
        <v>16.463999999999999</v>
      </c>
      <c r="Y679" s="34">
        <v>0.32848394073148968</v>
      </c>
      <c r="Z679" s="34">
        <v>16.79248394073149</v>
      </c>
      <c r="AA679" s="34">
        <v>16.640357638140454</v>
      </c>
      <c r="AB679" s="34">
        <v>221.52399999999992</v>
      </c>
      <c r="AC679" s="34">
        <v>4.4197689799928632</v>
      </c>
      <c r="AD679" s="34">
        <v>225.9437689799928</v>
      </c>
      <c r="AE679" s="34">
        <v>223.89690144748693</v>
      </c>
    </row>
    <row r="680" spans="1:31" x14ac:dyDescent="0.25">
      <c r="A680" s="18">
        <v>45866</v>
      </c>
      <c r="B680" s="2">
        <v>20</v>
      </c>
      <c r="C680" s="2" t="s">
        <v>178</v>
      </c>
      <c r="D680" s="9">
        <v>526.19418499999995</v>
      </c>
      <c r="E680">
        <v>8.9060709999999998E-3</v>
      </c>
      <c r="G680" s="34">
        <v>55.943999999999996</v>
      </c>
      <c r="H680" s="34">
        <v>0.78394305274093679</v>
      </c>
      <c r="I680" s="34">
        <v>56.727943052740933</v>
      </c>
      <c r="J680" s="34">
        <v>56.22271996422927</v>
      </c>
      <c r="K680" s="34">
        <v>5.0559999999999992</v>
      </c>
      <c r="L680" s="34">
        <v>7.0849708184223065E-2</v>
      </c>
      <c r="M680" s="34">
        <v>5.1268497081842224</v>
      </c>
      <c r="N680" s="34">
        <v>5.0811896206768044</v>
      </c>
      <c r="O680" s="34">
        <v>60.999999999999993</v>
      </c>
      <c r="P680" s="34">
        <v>0.85479276092515988</v>
      </c>
      <c r="Q680" s="34">
        <v>61.854792760925157</v>
      </c>
      <c r="R680" s="34">
        <v>61.303909584906073</v>
      </c>
      <c r="S680" s="34"/>
      <c r="T680" s="34">
        <v>195.54899999999998</v>
      </c>
      <c r="U680" s="34">
        <v>2.7402273705926898</v>
      </c>
      <c r="V680" s="34">
        <v>198.28922737059267</v>
      </c>
      <c r="W680" s="34">
        <v>196.52324943309503</v>
      </c>
      <c r="X680" s="34">
        <v>15.636999999999995</v>
      </c>
      <c r="Y680" s="34">
        <v>0.21912121971453641</v>
      </c>
      <c r="Z680" s="34">
        <v>15.856121219714531</v>
      </c>
      <c r="AA680" s="34">
        <v>15.714905478347147</v>
      </c>
      <c r="AB680" s="34">
        <v>211.18599999999998</v>
      </c>
      <c r="AC680" s="34">
        <v>2.9593485903072261</v>
      </c>
      <c r="AD680" s="34">
        <v>214.14534859030721</v>
      </c>
      <c r="AE680" s="34">
        <v>212.23815491144217</v>
      </c>
    </row>
    <row r="681" spans="1:31" x14ac:dyDescent="0.25">
      <c r="A681" s="18">
        <v>45866</v>
      </c>
      <c r="B681" s="2">
        <v>21</v>
      </c>
      <c r="C681" s="2" t="s">
        <v>178</v>
      </c>
      <c r="D681" s="9">
        <v>87.251020999999994</v>
      </c>
      <c r="E681">
        <v>8.8563070000000008E-3</v>
      </c>
      <c r="G681" s="34">
        <v>52.472000000000001</v>
      </c>
      <c r="H681" s="34">
        <v>0.72899239982204578</v>
      </c>
      <c r="I681" s="34">
        <v>53.200992399822049</v>
      </c>
      <c r="J681" s="34">
        <v>52.729828078424561</v>
      </c>
      <c r="K681" s="34">
        <v>4.7899999999999991</v>
      </c>
      <c r="L681" s="34">
        <v>6.6547369933442568E-2</v>
      </c>
      <c r="M681" s="34">
        <v>4.856547369933442</v>
      </c>
      <c r="N681" s="34">
        <v>4.8135362954652692</v>
      </c>
      <c r="O681" s="34">
        <v>57.262</v>
      </c>
      <c r="P681" s="34">
        <v>0.79553976975548835</v>
      </c>
      <c r="Q681" s="34">
        <v>58.057539769755493</v>
      </c>
      <c r="R681" s="34">
        <v>57.54336437388983</v>
      </c>
      <c r="S681" s="34"/>
      <c r="T681" s="34">
        <v>184.79700000000003</v>
      </c>
      <c r="U681" s="34">
        <v>2.5673808604572841</v>
      </c>
      <c r="V681" s="34">
        <v>187.36438086045732</v>
      </c>
      <c r="W681" s="34">
        <v>185.70502438269219</v>
      </c>
      <c r="X681" s="34">
        <v>14.811</v>
      </c>
      <c r="Y681" s="34">
        <v>0.20576891358751945</v>
      </c>
      <c r="Z681" s="34">
        <v>15.016768913587519</v>
      </c>
      <c r="AA681" s="34">
        <v>14.883775797940732</v>
      </c>
      <c r="AB681" s="34">
        <v>199.60800000000003</v>
      </c>
      <c r="AC681" s="34">
        <v>2.7731497740448035</v>
      </c>
      <c r="AD681" s="34">
        <v>202.38114977404484</v>
      </c>
      <c r="AE681" s="34">
        <v>200.58880018063292</v>
      </c>
    </row>
    <row r="682" spans="1:31" x14ac:dyDescent="0.25">
      <c r="A682" s="18">
        <v>45866</v>
      </c>
      <c r="B682" s="2">
        <v>22</v>
      </c>
      <c r="C682" s="2" t="s">
        <v>178</v>
      </c>
      <c r="D682" s="9">
        <v>63.437716999999999</v>
      </c>
      <c r="E682">
        <v>8.6212779999999996E-3</v>
      </c>
      <c r="G682" s="34">
        <v>49.094000000000008</v>
      </c>
      <c r="H682" s="34">
        <v>0.56595862877845071</v>
      </c>
      <c r="I682" s="34">
        <v>49.659958628778462</v>
      </c>
      <c r="J682" s="34">
        <v>49.231826319971262</v>
      </c>
      <c r="K682" s="34">
        <v>4.4099999999999993</v>
      </c>
      <c r="L682" s="34">
        <v>5.0838749193648246E-2</v>
      </c>
      <c r="M682" s="34">
        <v>4.4608387491936474</v>
      </c>
      <c r="N682" s="34">
        <v>4.4223806182236762</v>
      </c>
      <c r="O682" s="34">
        <v>53.504000000000005</v>
      </c>
      <c r="P682" s="34">
        <v>0.61679737797209899</v>
      </c>
      <c r="Q682" s="34">
        <v>54.12079737797211</v>
      </c>
      <c r="R682" s="34">
        <v>53.654206938194939</v>
      </c>
      <c r="S682" s="34"/>
      <c r="T682" s="34">
        <v>172.19199999999992</v>
      </c>
      <c r="U682" s="34">
        <v>1.9850398868826931</v>
      </c>
      <c r="V682" s="34">
        <v>174.17703988688262</v>
      </c>
      <c r="W682" s="34">
        <v>172.67541120480072</v>
      </c>
      <c r="X682" s="34">
        <v>13.963999999999997</v>
      </c>
      <c r="Y682" s="34">
        <v>0.16097784438551113</v>
      </c>
      <c r="Z682" s="34">
        <v>14.124977844385509</v>
      </c>
      <c r="AA682" s="34">
        <v>14.00320248364522</v>
      </c>
      <c r="AB682" s="34">
        <v>186.15599999999992</v>
      </c>
      <c r="AC682" s="34">
        <v>2.1460177312682043</v>
      </c>
      <c r="AD682" s="34">
        <v>188.30201773126814</v>
      </c>
      <c r="AE682" s="34">
        <v>186.67861368844595</v>
      </c>
    </row>
    <row r="683" spans="1:31" x14ac:dyDescent="0.25">
      <c r="A683" s="18">
        <v>45866</v>
      </c>
      <c r="B683" s="2">
        <v>23</v>
      </c>
      <c r="C683" s="2" t="s">
        <v>178</v>
      </c>
      <c r="D683" s="9">
        <v>51.618814999999998</v>
      </c>
      <c r="E683">
        <v>8.6692950000000005E-3</v>
      </c>
      <c r="G683" s="34">
        <v>44.838000000000008</v>
      </c>
      <c r="H683" s="34">
        <v>0.51221942582065771</v>
      </c>
      <c r="I683" s="34">
        <v>45.350219425820669</v>
      </c>
      <c r="J683" s="34">
        <v>44.957064995303497</v>
      </c>
      <c r="K683" s="34">
        <v>3.9139999999999997</v>
      </c>
      <c r="L683" s="34">
        <v>4.4712673015345324E-2</v>
      </c>
      <c r="M683" s="34">
        <v>3.958712673015345</v>
      </c>
      <c r="N683" s="34">
        <v>3.9243934250327364</v>
      </c>
      <c r="O683" s="34">
        <v>48.75200000000001</v>
      </c>
      <c r="P683" s="34">
        <v>0.55693209883600303</v>
      </c>
      <c r="Q683" s="34">
        <v>49.30893209883601</v>
      </c>
      <c r="R683" s="34">
        <v>48.88145842033623</v>
      </c>
      <c r="S683" s="34"/>
      <c r="T683" s="34">
        <v>159.44499999999996</v>
      </c>
      <c r="U683" s="34">
        <v>1.8214645245098964</v>
      </c>
      <c r="V683" s="34">
        <v>161.26646452450987</v>
      </c>
      <c r="W683" s="34">
        <v>159.86839796993985</v>
      </c>
      <c r="X683" s="34">
        <v>12.927</v>
      </c>
      <c r="Y683" s="34">
        <v>0.14767519776938401</v>
      </c>
      <c r="Z683" s="34">
        <v>13.074675197769384</v>
      </c>
      <c r="AA683" s="34">
        <v>12.961326981450737</v>
      </c>
      <c r="AB683" s="34">
        <v>172.37199999999996</v>
      </c>
      <c r="AC683" s="34">
        <v>1.9691397222792804</v>
      </c>
      <c r="AD683" s="34">
        <v>174.34113972227925</v>
      </c>
      <c r="AE683" s="34">
        <v>172.82972495139057</v>
      </c>
    </row>
    <row r="684" spans="1:31" x14ac:dyDescent="0.25">
      <c r="A684" s="18">
        <v>45866</v>
      </c>
      <c r="B684" s="2">
        <v>24</v>
      </c>
      <c r="C684" s="2" t="s">
        <v>23</v>
      </c>
      <c r="D684" s="9">
        <v>50.944965000000003</v>
      </c>
      <c r="E684">
        <v>8.7894059999999996E-3</v>
      </c>
      <c r="G684" s="34">
        <v>42.243999999999993</v>
      </c>
      <c r="H684" s="34">
        <v>0.37201083934589918</v>
      </c>
      <c r="I684" s="34">
        <v>42.61601083934589</v>
      </c>
      <c r="J684" s="34">
        <v>42.241441417978479</v>
      </c>
      <c r="K684" s="34">
        <v>3.7759999999999994</v>
      </c>
      <c r="L684" s="34">
        <v>3.325236552812507E-2</v>
      </c>
      <c r="M684" s="34">
        <v>3.8092523655281245</v>
      </c>
      <c r="N684" s="34">
        <v>3.7757712999310376</v>
      </c>
      <c r="O684" s="34">
        <v>46.019999999999989</v>
      </c>
      <c r="P684" s="34">
        <v>0.40526320487402423</v>
      </c>
      <c r="Q684" s="34">
        <v>46.425263204874014</v>
      </c>
      <c r="R684" s="34">
        <v>46.017212717909516</v>
      </c>
      <c r="S684" s="34"/>
      <c r="T684" s="34">
        <v>148.93800000000007</v>
      </c>
      <c r="U684" s="34">
        <v>1.3115839028145908</v>
      </c>
      <c r="V684" s="34">
        <v>150.24958390281466</v>
      </c>
      <c r="W684" s="34">
        <v>148.92897930856176</v>
      </c>
      <c r="X684" s="34">
        <v>12.194000000000001</v>
      </c>
      <c r="Y684" s="34">
        <v>0.10738330117848444</v>
      </c>
      <c r="Z684" s="34">
        <v>12.301383301178486</v>
      </c>
      <c r="AA684" s="34">
        <v>12.193261448982808</v>
      </c>
      <c r="AB684" s="34">
        <v>161.13200000000006</v>
      </c>
      <c r="AC684" s="34">
        <v>1.4189672039930752</v>
      </c>
      <c r="AD684" s="34">
        <v>162.55096720399314</v>
      </c>
      <c r="AE684" s="34">
        <v>161.12224075754457</v>
      </c>
    </row>
    <row r="685" spans="1:31" x14ac:dyDescent="0.25">
      <c r="A685" s="18">
        <v>45867</v>
      </c>
      <c r="B685" s="2">
        <v>1</v>
      </c>
      <c r="C685" s="2" t="s">
        <v>23</v>
      </c>
      <c r="D685" s="9">
        <v>43.758738999999998</v>
      </c>
      <c r="E685">
        <v>8.8442009999999995E-3</v>
      </c>
      <c r="G685" s="34">
        <v>40.58</v>
      </c>
      <c r="H685" s="34">
        <v>0.39752297309799162</v>
      </c>
      <c r="I685" s="34">
        <v>40.97752297309799</v>
      </c>
      <c r="J685" s="34">
        <v>40.615109523441795</v>
      </c>
      <c r="K685" s="34">
        <v>3.5740000000000003</v>
      </c>
      <c r="L685" s="34">
        <v>3.5011017886944856E-2</v>
      </c>
      <c r="M685" s="34">
        <v>3.609011017886945</v>
      </c>
      <c r="N685" s="34">
        <v>3.577092199033538</v>
      </c>
      <c r="O685" s="34">
        <v>44.153999999999996</v>
      </c>
      <c r="P685" s="34">
        <v>0.4325339909849365</v>
      </c>
      <c r="Q685" s="34">
        <v>44.586533990984933</v>
      </c>
      <c r="R685" s="34">
        <v>44.192201722475332</v>
      </c>
      <c r="S685" s="34"/>
      <c r="T685" s="34">
        <v>142.06999999999996</v>
      </c>
      <c r="U685" s="34">
        <v>1.3917222471175865</v>
      </c>
      <c r="V685" s="34">
        <v>143.46172224711756</v>
      </c>
      <c r="W685" s="34">
        <v>142.19291793975788</v>
      </c>
      <c r="X685" s="34">
        <v>11.818000000000001</v>
      </c>
      <c r="Y685" s="34">
        <v>0.11576950458531458</v>
      </c>
      <c r="Z685" s="34">
        <v>11.933769504585316</v>
      </c>
      <c r="AA685" s="34">
        <v>11.828224848399092</v>
      </c>
      <c r="AB685" s="34">
        <v>153.88799999999998</v>
      </c>
      <c r="AC685" s="34">
        <v>1.5074917517029012</v>
      </c>
      <c r="AD685" s="34">
        <v>155.39549175170288</v>
      </c>
      <c r="AE685" s="34">
        <v>154.02114278815696</v>
      </c>
    </row>
    <row r="686" spans="1:31" x14ac:dyDescent="0.25">
      <c r="A686" s="18">
        <v>45867</v>
      </c>
      <c r="B686" s="2">
        <v>2</v>
      </c>
      <c r="C686" s="2" t="s">
        <v>23</v>
      </c>
      <c r="D686" s="9">
        <v>37.967255999999999</v>
      </c>
      <c r="E686">
        <v>8.7718510000000006E-3</v>
      </c>
      <c r="G686" s="34">
        <v>39.053999999999995</v>
      </c>
      <c r="H686" s="34">
        <v>0.32715944612843595</v>
      </c>
      <c r="I686" s="34">
        <v>39.381159446128429</v>
      </c>
      <c r="J686" s="34">
        <v>39.035713783259745</v>
      </c>
      <c r="K686" s="34">
        <v>3.444</v>
      </c>
      <c r="L686" s="34">
        <v>2.8850748514014788E-2</v>
      </c>
      <c r="M686" s="34">
        <v>3.4728507485140145</v>
      </c>
      <c r="N686" s="34">
        <v>3.4423874192028112</v>
      </c>
      <c r="O686" s="34">
        <v>42.497999999999998</v>
      </c>
      <c r="P686" s="34">
        <v>0.35601019464245076</v>
      </c>
      <c r="Q686" s="34">
        <v>42.854010194642441</v>
      </c>
      <c r="R686" s="34">
        <v>42.478101202462554</v>
      </c>
      <c r="S686" s="34"/>
      <c r="T686" s="34">
        <v>138.22300000000001</v>
      </c>
      <c r="U686" s="34">
        <v>1.1579085400269067</v>
      </c>
      <c r="V686" s="34">
        <v>139.38090854002692</v>
      </c>
      <c r="W686" s="34">
        <v>138.15827997806917</v>
      </c>
      <c r="X686" s="34">
        <v>11.523999999999999</v>
      </c>
      <c r="Y686" s="34">
        <v>9.6537754319252725E-2</v>
      </c>
      <c r="Z686" s="34">
        <v>11.620537754319251</v>
      </c>
      <c r="AA686" s="34">
        <v>11.518604128598488</v>
      </c>
      <c r="AB686" s="34">
        <v>149.74700000000001</v>
      </c>
      <c r="AC686" s="34">
        <v>1.2544462943461594</v>
      </c>
      <c r="AD686" s="34">
        <v>151.00144629434618</v>
      </c>
      <c r="AE686" s="34">
        <v>149.67688410666767</v>
      </c>
    </row>
    <row r="687" spans="1:31" x14ac:dyDescent="0.25">
      <c r="A687" s="18">
        <v>45867</v>
      </c>
      <c r="B687" s="2">
        <v>3</v>
      </c>
      <c r="C687" s="2" t="s">
        <v>23</v>
      </c>
      <c r="D687" s="9">
        <v>29.132480999999999</v>
      </c>
      <c r="E687">
        <v>8.8011019999999999E-3</v>
      </c>
      <c r="G687" s="34">
        <v>37.911999999999992</v>
      </c>
      <c r="H687" s="34">
        <v>0.27416952936790617</v>
      </c>
      <c r="I687" s="34">
        <v>38.186169529367895</v>
      </c>
      <c r="J687" s="34">
        <v>37.850089156350641</v>
      </c>
      <c r="K687" s="34">
        <v>3.4180000000000001</v>
      </c>
      <c r="L687" s="34">
        <v>2.4718069513069835E-2</v>
      </c>
      <c r="M687" s="34">
        <v>3.4427180695130701</v>
      </c>
      <c r="N687" s="34">
        <v>3.4124183566260426</v>
      </c>
      <c r="O687" s="34">
        <v>41.329999999999991</v>
      </c>
      <c r="P687" s="34">
        <v>0.29888759888097599</v>
      </c>
      <c r="Q687" s="34">
        <v>41.628887598880965</v>
      </c>
      <c r="R687" s="34">
        <v>41.262507512976683</v>
      </c>
      <c r="S687" s="34"/>
      <c r="T687" s="34">
        <v>135.39199999999997</v>
      </c>
      <c r="U687" s="34">
        <v>0.97911903672134282</v>
      </c>
      <c r="V687" s="34">
        <v>136.3711190367213</v>
      </c>
      <c r="W687" s="34">
        <v>135.17090290822497</v>
      </c>
      <c r="X687" s="34">
        <v>11.298</v>
      </c>
      <c r="Y687" s="34">
        <v>8.1704139660229061E-2</v>
      </c>
      <c r="Z687" s="34">
        <v>11.379704139660229</v>
      </c>
      <c r="AA687" s="34">
        <v>11.279550202797257</v>
      </c>
      <c r="AB687" s="34">
        <v>146.68999999999997</v>
      </c>
      <c r="AC687" s="34">
        <v>1.0608231763815719</v>
      </c>
      <c r="AD687" s="34">
        <v>147.75082317638152</v>
      </c>
      <c r="AE687" s="34">
        <v>146.45045311102223</v>
      </c>
    </row>
    <row r="688" spans="1:31" x14ac:dyDescent="0.25">
      <c r="A688" s="18">
        <v>45867</v>
      </c>
      <c r="B688" s="2">
        <v>4</v>
      </c>
      <c r="C688" s="2" t="s">
        <v>23</v>
      </c>
      <c r="D688" s="9">
        <v>25.455092</v>
      </c>
      <c r="E688">
        <v>8.5535049999999994E-3</v>
      </c>
      <c r="G688" s="34">
        <v>37.362000000000002</v>
      </c>
      <c r="H688" s="34">
        <v>0.30632149276250459</v>
      </c>
      <c r="I688" s="34">
        <v>37.668321492762509</v>
      </c>
      <c r="J688" s="34">
        <v>37.346125316532557</v>
      </c>
      <c r="K688" s="34">
        <v>3.3839999999999995</v>
      </c>
      <c r="L688" s="34">
        <v>2.7744551456247397E-2</v>
      </c>
      <c r="M688" s="34">
        <v>3.411744551456247</v>
      </c>
      <c r="N688" s="34">
        <v>3.3825621773766432</v>
      </c>
      <c r="O688" s="34">
        <v>40.746000000000002</v>
      </c>
      <c r="P688" s="34">
        <v>0.33406604421875197</v>
      </c>
      <c r="Q688" s="34">
        <v>41.080066044218754</v>
      </c>
      <c r="R688" s="34">
        <v>40.728687493909199</v>
      </c>
      <c r="S688" s="34"/>
      <c r="T688" s="34">
        <v>134.6</v>
      </c>
      <c r="U688" s="34">
        <v>1.1035510124145687</v>
      </c>
      <c r="V688" s="34">
        <v>135.70355101241455</v>
      </c>
      <c r="W688" s="34">
        <v>134.54281001031211</v>
      </c>
      <c r="X688" s="34">
        <v>11.199999999999996</v>
      </c>
      <c r="Y688" s="34">
        <v>9.1825938625877901E-2</v>
      </c>
      <c r="Z688" s="34">
        <v>11.291825938625873</v>
      </c>
      <c r="AA688" s="34">
        <v>11.195241249000707</v>
      </c>
      <c r="AB688" s="34">
        <v>145.79999999999998</v>
      </c>
      <c r="AC688" s="34">
        <v>1.1953769510404466</v>
      </c>
      <c r="AD688" s="34">
        <v>146.99537695104041</v>
      </c>
      <c r="AE688" s="34">
        <v>145.73805125931281</v>
      </c>
    </row>
    <row r="689" spans="1:31" x14ac:dyDescent="0.25">
      <c r="A689" s="18">
        <v>45867</v>
      </c>
      <c r="B689" s="2">
        <v>5</v>
      </c>
      <c r="C689" s="2" t="s">
        <v>23</v>
      </c>
      <c r="D689" s="9">
        <v>26.131436000000001</v>
      </c>
      <c r="E689">
        <v>8.4125950000000001E-3</v>
      </c>
      <c r="G689" s="34">
        <v>38.314</v>
      </c>
      <c r="H689" s="34">
        <v>0.3102385416611711</v>
      </c>
      <c r="I689" s="34">
        <v>38.624238541661171</v>
      </c>
      <c r="J689" s="34">
        <v>38.299308465626787</v>
      </c>
      <c r="K689" s="34">
        <v>3.5119999999999996</v>
      </c>
      <c r="L689" s="34">
        <v>2.8437588304902454E-2</v>
      </c>
      <c r="M689" s="34">
        <v>3.540437588304902</v>
      </c>
      <c r="N689" s="34">
        <v>3.5106533207517159</v>
      </c>
      <c r="O689" s="34">
        <v>41.826000000000001</v>
      </c>
      <c r="P689" s="34">
        <v>0.33867612996607355</v>
      </c>
      <c r="Q689" s="34">
        <v>42.164676129966075</v>
      </c>
      <c r="R689" s="34">
        <v>41.809961786378501</v>
      </c>
      <c r="S689" s="34"/>
      <c r="T689" s="34">
        <v>138.66200000000003</v>
      </c>
      <c r="U689" s="34">
        <v>1.1227827077261918</v>
      </c>
      <c r="V689" s="34">
        <v>139.78478270772624</v>
      </c>
      <c r="W689" s="34">
        <v>138.60882994364312</v>
      </c>
      <c r="X689" s="34">
        <v>11.725000000000001</v>
      </c>
      <c r="Y689" s="34">
        <v>9.4940410841395609E-2</v>
      </c>
      <c r="Z689" s="34">
        <v>11.819940410841397</v>
      </c>
      <c r="AA689" s="34">
        <v>11.720504039240854</v>
      </c>
      <c r="AB689" s="34">
        <v>150.38700000000003</v>
      </c>
      <c r="AC689" s="34">
        <v>1.2177231185675874</v>
      </c>
      <c r="AD689" s="34">
        <v>151.60472311856762</v>
      </c>
      <c r="AE689" s="34">
        <v>150.32933398288398</v>
      </c>
    </row>
    <row r="690" spans="1:31" x14ac:dyDescent="0.25">
      <c r="A690" s="18">
        <v>45867</v>
      </c>
      <c r="B690" s="2">
        <v>6</v>
      </c>
      <c r="C690" s="2" t="s">
        <v>23</v>
      </c>
      <c r="D690" s="9">
        <v>29.170553999999999</v>
      </c>
      <c r="E690">
        <v>8.3997110000000007E-3</v>
      </c>
      <c r="G690" s="34">
        <v>40.845999999999997</v>
      </c>
      <c r="H690" s="34">
        <v>0.34693386608488741</v>
      </c>
      <c r="I690" s="34">
        <v>41.192933866084886</v>
      </c>
      <c r="J690" s="34">
        <v>40.846925126367658</v>
      </c>
      <c r="K690" s="34">
        <v>3.6619999999999999</v>
      </c>
      <c r="L690" s="34">
        <v>3.110394696182877E-2</v>
      </c>
      <c r="M690" s="34">
        <v>3.6931039469618288</v>
      </c>
      <c r="N690" s="34">
        <v>3.6620829411143898</v>
      </c>
      <c r="O690" s="34">
        <v>44.507999999999996</v>
      </c>
      <c r="P690" s="34">
        <v>0.37803781304671619</v>
      </c>
      <c r="Q690" s="34">
        <v>44.886037813046713</v>
      </c>
      <c r="R690" s="34">
        <v>44.50900806748205</v>
      </c>
      <c r="S690" s="34"/>
      <c r="T690" s="34">
        <v>148.03800000000007</v>
      </c>
      <c r="U690" s="34">
        <v>1.2573910705448414</v>
      </c>
      <c r="V690" s="34">
        <v>149.29539107054492</v>
      </c>
      <c r="W690" s="34">
        <v>148.04135293192036</v>
      </c>
      <c r="X690" s="34">
        <v>12.228999999999996</v>
      </c>
      <c r="Y690" s="34">
        <v>0.103869515946533</v>
      </c>
      <c r="Z690" s="34">
        <v>12.332869515946529</v>
      </c>
      <c r="AA690" s="34">
        <v>12.229276976211867</v>
      </c>
      <c r="AB690" s="34">
        <v>160.26700000000005</v>
      </c>
      <c r="AC690" s="34">
        <v>1.3612605864913745</v>
      </c>
      <c r="AD690" s="34">
        <v>161.62826058649145</v>
      </c>
      <c r="AE690" s="34">
        <v>160.27062990813224</v>
      </c>
    </row>
    <row r="691" spans="1:31" x14ac:dyDescent="0.25">
      <c r="A691" s="18">
        <v>45867</v>
      </c>
      <c r="B691" s="2">
        <v>7</v>
      </c>
      <c r="C691" s="2" t="s">
        <v>23</v>
      </c>
      <c r="D691" s="9">
        <v>32.374644000000004</v>
      </c>
      <c r="E691">
        <v>8.6417560000000004E-3</v>
      </c>
      <c r="G691" s="34">
        <v>44.78400000000002</v>
      </c>
      <c r="H691" s="34">
        <v>0.21516490743298686</v>
      </c>
      <c r="I691" s="34">
        <v>44.999164907433006</v>
      </c>
      <c r="J691" s="34">
        <v>44.610293104099206</v>
      </c>
      <c r="K691" s="34">
        <v>3.9359999999999995</v>
      </c>
      <c r="L691" s="34">
        <v>1.8910527770101725E-2</v>
      </c>
      <c r="M691" s="34">
        <v>3.9549105277701013</v>
      </c>
      <c r="N691" s="34">
        <v>3.9207331559872807</v>
      </c>
      <c r="O691" s="34">
        <v>48.72000000000002</v>
      </c>
      <c r="P691" s="34">
        <v>0.23407543520308857</v>
      </c>
      <c r="Q691" s="34">
        <v>48.954075435203109</v>
      </c>
      <c r="R691" s="34">
        <v>48.531026260086485</v>
      </c>
      <c r="S691" s="34"/>
      <c r="T691" s="34">
        <v>160.76900000000001</v>
      </c>
      <c r="U691" s="34">
        <v>0.77241530464214569</v>
      </c>
      <c r="V691" s="34">
        <v>161.54141530464216</v>
      </c>
      <c r="W691" s="34">
        <v>160.14541380968475</v>
      </c>
      <c r="X691" s="34">
        <v>13.046000000000001</v>
      </c>
      <c r="Y691" s="34">
        <v>6.2679559270515037E-2</v>
      </c>
      <c r="Z691" s="34">
        <v>13.108679559270517</v>
      </c>
      <c r="AA691" s="34">
        <v>12.995397549037113</v>
      </c>
      <c r="AB691" s="34">
        <v>173.815</v>
      </c>
      <c r="AC691" s="34">
        <v>0.83509486391266075</v>
      </c>
      <c r="AD691" s="34">
        <v>174.65009486391267</v>
      </c>
      <c r="AE691" s="34">
        <v>173.14081135872186</v>
      </c>
    </row>
    <row r="692" spans="1:31" x14ac:dyDescent="0.25">
      <c r="A692" s="18">
        <v>45867</v>
      </c>
      <c r="B692" s="2">
        <v>8</v>
      </c>
      <c r="C692" s="2" t="s">
        <v>178</v>
      </c>
      <c r="D692" s="9">
        <v>38.966762000000003</v>
      </c>
      <c r="E692">
        <v>8.9029629999999998E-3</v>
      </c>
      <c r="G692" s="34">
        <v>49.374000000000002</v>
      </c>
      <c r="H692" s="34">
        <v>0.36642837333652778</v>
      </c>
      <c r="I692" s="34">
        <v>49.740428373336528</v>
      </c>
      <c r="J692" s="34">
        <v>49.297591179924559</v>
      </c>
      <c r="K692" s="34">
        <v>4.1480000000000006</v>
      </c>
      <c r="L692" s="34">
        <v>3.0784317507188345E-2</v>
      </c>
      <c r="M692" s="34">
        <v>4.1787843175071888</v>
      </c>
      <c r="N692" s="34">
        <v>4.1415807553434423</v>
      </c>
      <c r="O692" s="34">
        <v>53.522000000000006</v>
      </c>
      <c r="P692" s="34">
        <v>0.39721269084371613</v>
      </c>
      <c r="Q692" s="34">
        <v>53.919212690843715</v>
      </c>
      <c r="R692" s="34">
        <v>53.439171935268</v>
      </c>
      <c r="S692" s="34"/>
      <c r="T692" s="34">
        <v>177.0569999999999</v>
      </c>
      <c r="U692" s="34">
        <v>1.3140257726302418</v>
      </c>
      <c r="V692" s="34">
        <v>178.37102577263013</v>
      </c>
      <c r="W692" s="34">
        <v>176.78299512990435</v>
      </c>
      <c r="X692" s="34">
        <v>13.765000000000001</v>
      </c>
      <c r="Y692" s="34">
        <v>0.10215673348275012</v>
      </c>
      <c r="Z692" s="34">
        <v>13.867156733482751</v>
      </c>
      <c r="AA692" s="34">
        <v>13.743697950169354</v>
      </c>
      <c r="AB692" s="34">
        <v>190.82199999999989</v>
      </c>
      <c r="AC692" s="34">
        <v>1.416182506112992</v>
      </c>
      <c r="AD692" s="34">
        <v>192.23818250611288</v>
      </c>
      <c r="AE692" s="34">
        <v>190.5266930800737</v>
      </c>
    </row>
    <row r="693" spans="1:31" x14ac:dyDescent="0.25">
      <c r="A693" s="18">
        <v>45867</v>
      </c>
      <c r="B693" s="2">
        <v>9</v>
      </c>
      <c r="C693" s="2" t="s">
        <v>178</v>
      </c>
      <c r="D693" s="9">
        <v>49.026040000000002</v>
      </c>
      <c r="E693">
        <v>8.6576959999999994E-3</v>
      </c>
      <c r="G693" s="34">
        <v>54.805999999999997</v>
      </c>
      <c r="H693" s="34">
        <v>0.43477217042619204</v>
      </c>
      <c r="I693" s="34">
        <v>55.24077217042619</v>
      </c>
      <c r="J693" s="34">
        <v>54.762514358169383</v>
      </c>
      <c r="K693" s="34">
        <v>4.6260000000000003</v>
      </c>
      <c r="L693" s="34">
        <v>3.669773492667891E-2</v>
      </c>
      <c r="M693" s="34">
        <v>4.6626977349266792</v>
      </c>
      <c r="N693" s="34">
        <v>4.6223295153977952</v>
      </c>
      <c r="O693" s="34">
        <v>59.431999999999995</v>
      </c>
      <c r="P693" s="34">
        <v>0.47146990535287092</v>
      </c>
      <c r="Q693" s="34">
        <v>59.903469905352871</v>
      </c>
      <c r="R693" s="34">
        <v>59.384843873567178</v>
      </c>
      <c r="S693" s="34"/>
      <c r="T693" s="34">
        <v>194.303</v>
      </c>
      <c r="U693" s="34">
        <v>1.5413921291522896</v>
      </c>
      <c r="V693" s="34">
        <v>195.84439212915228</v>
      </c>
      <c r="W693" s="34">
        <v>194.14883091879329</v>
      </c>
      <c r="X693" s="34">
        <v>14.917000000000002</v>
      </c>
      <c r="Y693" s="34">
        <v>0.11833551921774088</v>
      </c>
      <c r="Z693" s="34">
        <v>15.035335519217742</v>
      </c>
      <c r="AA693" s="34">
        <v>14.905164155034353</v>
      </c>
      <c r="AB693" s="34">
        <v>209.22</v>
      </c>
      <c r="AC693" s="34">
        <v>1.6597276483700305</v>
      </c>
      <c r="AD693" s="34">
        <v>210.87972764837002</v>
      </c>
      <c r="AE693" s="34">
        <v>209.05399507382765</v>
      </c>
    </row>
    <row r="694" spans="1:31" x14ac:dyDescent="0.25">
      <c r="A694" s="18">
        <v>45867</v>
      </c>
      <c r="B694" s="2">
        <v>10</v>
      </c>
      <c r="C694" s="2" t="s">
        <v>178</v>
      </c>
      <c r="D694" s="9">
        <v>47.959783000000002</v>
      </c>
      <c r="E694">
        <v>8.5922329999999995E-3</v>
      </c>
      <c r="G694" s="34">
        <v>59.608000000000004</v>
      </c>
      <c r="H694" s="34">
        <v>0.47495472114556314</v>
      </c>
      <c r="I694" s="34">
        <v>60.082954721145569</v>
      </c>
      <c r="J694" s="34">
        <v>59.566707974853038</v>
      </c>
      <c r="K694" s="34">
        <v>5.2160000000000002</v>
      </c>
      <c r="L694" s="34">
        <v>4.156092849106257E-2</v>
      </c>
      <c r="M694" s="34">
        <v>5.2575609284910625</v>
      </c>
      <c r="N694" s="34">
        <v>5.2123867399817705</v>
      </c>
      <c r="O694" s="34">
        <v>64.823999999999998</v>
      </c>
      <c r="P694" s="34">
        <v>0.51651564963662566</v>
      </c>
      <c r="Q694" s="34">
        <v>65.340515649636629</v>
      </c>
      <c r="R694" s="34">
        <v>64.779094714834812</v>
      </c>
      <c r="S694" s="34"/>
      <c r="T694" s="34">
        <v>209.74399999999997</v>
      </c>
      <c r="U694" s="34">
        <v>1.6712337778814081</v>
      </c>
      <c r="V694" s="34">
        <v>211.41523377788138</v>
      </c>
      <c r="W694" s="34">
        <v>209.59870482951234</v>
      </c>
      <c r="X694" s="34">
        <v>15.969000000000001</v>
      </c>
      <c r="Y694" s="34">
        <v>0.12724050365678261</v>
      </c>
      <c r="Z694" s="34">
        <v>16.096240503656784</v>
      </c>
      <c r="AA694" s="34">
        <v>15.957937854825326</v>
      </c>
      <c r="AB694" s="34">
        <v>225.71299999999997</v>
      </c>
      <c r="AC694" s="34">
        <v>1.7984742815381907</v>
      </c>
      <c r="AD694" s="34">
        <v>227.51147428153817</v>
      </c>
      <c r="AE694" s="34">
        <v>225.55664268433767</v>
      </c>
    </row>
    <row r="695" spans="1:31" x14ac:dyDescent="0.25">
      <c r="A695" s="18">
        <v>45867</v>
      </c>
      <c r="B695" s="2">
        <v>11</v>
      </c>
      <c r="C695" s="2" t="s">
        <v>178</v>
      </c>
      <c r="D695" s="9">
        <v>57.163010999999997</v>
      </c>
      <c r="E695">
        <v>8.3780580000000007E-3</v>
      </c>
      <c r="G695" s="34">
        <v>64.275999999999996</v>
      </c>
      <c r="H695" s="34">
        <v>0.53300567414611455</v>
      </c>
      <c r="I695" s="34">
        <v>64.809005674146107</v>
      </c>
      <c r="J695" s="34">
        <v>64.266032065685778</v>
      </c>
      <c r="K695" s="34">
        <v>5.5039999999999987</v>
      </c>
      <c r="L695" s="34">
        <v>4.5641658325039108E-2</v>
      </c>
      <c r="M695" s="34">
        <v>5.5496416583250374</v>
      </c>
      <c r="N695" s="34">
        <v>5.5031464386323741</v>
      </c>
      <c r="O695" s="34">
        <v>69.78</v>
      </c>
      <c r="P695" s="34">
        <v>0.57864733247115363</v>
      </c>
      <c r="Q695" s="34">
        <v>70.358647332471151</v>
      </c>
      <c r="R695" s="34">
        <v>69.769178504318148</v>
      </c>
      <c r="S695" s="34"/>
      <c r="T695" s="34">
        <v>222.18299999999999</v>
      </c>
      <c r="U695" s="34">
        <v>1.8424419643227046</v>
      </c>
      <c r="V695" s="34">
        <v>224.02544196432271</v>
      </c>
      <c r="W695" s="34">
        <v>222.14854381806998</v>
      </c>
      <c r="X695" s="34">
        <v>16.947000000000006</v>
      </c>
      <c r="Y695" s="34">
        <v>0.14053219179404763</v>
      </c>
      <c r="Z695" s="34">
        <v>17.087532191794054</v>
      </c>
      <c r="AA695" s="34">
        <v>16.944371856014335</v>
      </c>
      <c r="AB695" s="34">
        <v>239.13</v>
      </c>
      <c r="AC695" s="34">
        <v>1.9829741561167522</v>
      </c>
      <c r="AD695" s="34">
        <v>241.11297415611676</v>
      </c>
      <c r="AE695" s="34">
        <v>239.09291567408431</v>
      </c>
    </row>
    <row r="696" spans="1:31" x14ac:dyDescent="0.25">
      <c r="A696" s="18">
        <v>45867</v>
      </c>
      <c r="B696" s="2">
        <v>12</v>
      </c>
      <c r="C696" s="2" t="s">
        <v>178</v>
      </c>
      <c r="D696" s="9">
        <v>98.436367000000004</v>
      </c>
      <c r="E696">
        <v>8.1718989999999998E-3</v>
      </c>
      <c r="G696" s="34">
        <v>67.353999999999999</v>
      </c>
      <c r="H696" s="34">
        <v>1.0306313365197686</v>
      </c>
      <c r="I696" s="34">
        <v>68.384631336519774</v>
      </c>
      <c r="J696" s="34">
        <v>67.825799036085499</v>
      </c>
      <c r="K696" s="34">
        <v>5.69</v>
      </c>
      <c r="L696" s="34">
        <v>8.7066726620504839E-2</v>
      </c>
      <c r="M696" s="34">
        <v>5.7770667266205056</v>
      </c>
      <c r="N696" s="34">
        <v>5.7298571208143017</v>
      </c>
      <c r="O696" s="34">
        <v>73.043999999999997</v>
      </c>
      <c r="P696" s="34">
        <v>1.1176980631402733</v>
      </c>
      <c r="Q696" s="34">
        <v>74.161698063140278</v>
      </c>
      <c r="R696" s="34">
        <v>73.555656156899801</v>
      </c>
      <c r="S696" s="34"/>
      <c r="T696" s="34">
        <v>230.19900000000001</v>
      </c>
      <c r="U696" s="34">
        <v>3.5224382076122311</v>
      </c>
      <c r="V696" s="34">
        <v>233.72143820761224</v>
      </c>
      <c r="W696" s="34">
        <v>231.81149022044488</v>
      </c>
      <c r="X696" s="34">
        <v>17.53700000000001</v>
      </c>
      <c r="Y696" s="34">
        <v>0.26834607816235401</v>
      </c>
      <c r="Z696" s="34">
        <v>17.805346078162362</v>
      </c>
      <c r="AA696" s="34">
        <v>17.659842588351573</v>
      </c>
      <c r="AB696" s="34">
        <v>247.73600000000002</v>
      </c>
      <c r="AC696" s="34">
        <v>3.7907842857745853</v>
      </c>
      <c r="AD696" s="34">
        <v>251.5267842857746</v>
      </c>
      <c r="AE696" s="34">
        <v>249.47133280879646</v>
      </c>
    </row>
    <row r="697" spans="1:31" x14ac:dyDescent="0.25">
      <c r="A697" s="18">
        <v>45867</v>
      </c>
      <c r="B697" s="2">
        <v>13</v>
      </c>
      <c r="C697" s="2" t="s">
        <v>178</v>
      </c>
      <c r="D697" s="9">
        <v>87.124150999999998</v>
      </c>
      <c r="E697">
        <v>8.2636489999999996E-3</v>
      </c>
      <c r="G697" s="34">
        <v>68.21599999999998</v>
      </c>
      <c r="H697" s="34">
        <v>0.95260689115213759</v>
      </c>
      <c r="I697" s="34">
        <v>69.168606891152123</v>
      </c>
      <c r="J697" s="34">
        <v>68.597021801984667</v>
      </c>
      <c r="K697" s="34">
        <v>5.660000000000001</v>
      </c>
      <c r="L697" s="34">
        <v>7.9039448280771391E-2</v>
      </c>
      <c r="M697" s="34">
        <v>5.7390394482807725</v>
      </c>
      <c r="N697" s="34">
        <v>5.6916140406830262</v>
      </c>
      <c r="O697" s="34">
        <v>73.875999999999976</v>
      </c>
      <c r="P697" s="34">
        <v>1.031646339432909</v>
      </c>
      <c r="Q697" s="34">
        <v>74.907646339432901</v>
      </c>
      <c r="R697" s="34">
        <v>74.288635842667688</v>
      </c>
      <c r="S697" s="34"/>
      <c r="T697" s="34">
        <v>231.22399999999996</v>
      </c>
      <c r="U697" s="34">
        <v>3.2289430016383527</v>
      </c>
      <c r="V697" s="34">
        <v>234.45294300163832</v>
      </c>
      <c r="W697" s="34">
        <v>232.51550617365578</v>
      </c>
      <c r="X697" s="34">
        <v>17.480999999999998</v>
      </c>
      <c r="Y697" s="34">
        <v>0.24411459282617742</v>
      </c>
      <c r="Z697" s="34">
        <v>17.725114592826177</v>
      </c>
      <c r="AA697" s="34">
        <v>17.578640467346283</v>
      </c>
      <c r="AB697" s="34">
        <v>248.70499999999996</v>
      </c>
      <c r="AC697" s="34">
        <v>3.4730575944645299</v>
      </c>
      <c r="AD697" s="34">
        <v>252.17805759446449</v>
      </c>
      <c r="AE697" s="34">
        <v>250.09414664100206</v>
      </c>
    </row>
    <row r="698" spans="1:31" x14ac:dyDescent="0.25">
      <c r="A698" s="18">
        <v>45867</v>
      </c>
      <c r="B698" s="2">
        <v>14</v>
      </c>
      <c r="C698" s="2" t="s">
        <v>178</v>
      </c>
      <c r="D698" s="9">
        <v>119.855006</v>
      </c>
      <c r="E698">
        <v>8.170933E-3</v>
      </c>
      <c r="G698" s="34">
        <v>67.483999999999995</v>
      </c>
      <c r="H698" s="34">
        <v>1.1099309477125263</v>
      </c>
      <c r="I698" s="34">
        <v>68.593930947712522</v>
      </c>
      <c r="J698" s="34">
        <v>68.03345453373214</v>
      </c>
      <c r="K698" s="34">
        <v>5.6139999999999999</v>
      </c>
      <c r="L698" s="34">
        <v>9.2335254882018297E-2</v>
      </c>
      <c r="M698" s="34">
        <v>5.7063352548820179</v>
      </c>
      <c r="N698" s="34">
        <v>5.6597091718388386</v>
      </c>
      <c r="O698" s="34">
        <v>73.097999999999999</v>
      </c>
      <c r="P698" s="34">
        <v>1.2022662025945445</v>
      </c>
      <c r="Q698" s="34">
        <v>74.300266202594543</v>
      </c>
      <c r="R698" s="34">
        <v>73.693163705570981</v>
      </c>
      <c r="S698" s="34"/>
      <c r="T698" s="34">
        <v>229.53699999999998</v>
      </c>
      <c r="U698" s="34">
        <v>3.7752685072771346</v>
      </c>
      <c r="V698" s="34">
        <v>233.31226850727711</v>
      </c>
      <c r="W698" s="34">
        <v>231.40588959322614</v>
      </c>
      <c r="X698" s="34">
        <v>17.169</v>
      </c>
      <c r="Y698" s="34">
        <v>0.2823840383094714</v>
      </c>
      <c r="Z698" s="34">
        <v>17.45138403830947</v>
      </c>
      <c r="AA698" s="34">
        <v>17.308789948575175</v>
      </c>
      <c r="AB698" s="34">
        <v>246.70599999999999</v>
      </c>
      <c r="AC698" s="34">
        <v>4.0576525455866062</v>
      </c>
      <c r="AD698" s="34">
        <v>250.76365254558658</v>
      </c>
      <c r="AE698" s="34">
        <v>248.7146795418013</v>
      </c>
    </row>
    <row r="699" spans="1:31" x14ac:dyDescent="0.25">
      <c r="A699" s="18">
        <v>45867</v>
      </c>
      <c r="B699" s="2">
        <v>15</v>
      </c>
      <c r="C699" s="2" t="s">
        <v>178</v>
      </c>
      <c r="D699" s="9">
        <v>163.00315499999999</v>
      </c>
      <c r="E699">
        <v>8.157971E-3</v>
      </c>
      <c r="G699" s="34">
        <v>68.116</v>
      </c>
      <c r="H699" s="34">
        <v>1.0596997136628379</v>
      </c>
      <c r="I699" s="34">
        <v>69.175699713662837</v>
      </c>
      <c r="J699" s="34">
        <v>68.611366361494063</v>
      </c>
      <c r="K699" s="34">
        <v>5.7140000000000004</v>
      </c>
      <c r="L699" s="34">
        <v>8.8894300368040621E-2</v>
      </c>
      <c r="M699" s="34">
        <v>5.8028943003680409</v>
      </c>
      <c r="N699" s="34">
        <v>5.7555544569495725</v>
      </c>
      <c r="O699" s="34">
        <v>73.83</v>
      </c>
      <c r="P699" s="34">
        <v>1.1485940140308786</v>
      </c>
      <c r="Q699" s="34">
        <v>74.978594014030875</v>
      </c>
      <c r="R699" s="34">
        <v>74.366920818443631</v>
      </c>
      <c r="S699" s="34"/>
      <c r="T699" s="34">
        <v>231.87700000000004</v>
      </c>
      <c r="U699" s="34">
        <v>3.6073755139027228</v>
      </c>
      <c r="V699" s="34">
        <v>235.48437551390276</v>
      </c>
      <c r="W699" s="34">
        <v>233.56330080750723</v>
      </c>
      <c r="X699" s="34">
        <v>17.259999999999998</v>
      </c>
      <c r="Y699" s="34">
        <v>0.26851866019467641</v>
      </c>
      <c r="Z699" s="34">
        <v>17.528518660194674</v>
      </c>
      <c r="AA699" s="34">
        <v>17.385521513291845</v>
      </c>
      <c r="AB699" s="34">
        <v>249.13700000000003</v>
      </c>
      <c r="AC699" s="34">
        <v>3.8758941740973993</v>
      </c>
      <c r="AD699" s="34">
        <v>253.01289417409743</v>
      </c>
      <c r="AE699" s="34">
        <v>250.94882232079908</v>
      </c>
    </row>
    <row r="700" spans="1:31" x14ac:dyDescent="0.25">
      <c r="A700" s="18">
        <v>45867</v>
      </c>
      <c r="B700" s="2">
        <v>16</v>
      </c>
      <c r="C700" s="2" t="s">
        <v>178</v>
      </c>
      <c r="D700" s="9">
        <v>211.03982500000001</v>
      </c>
      <c r="E700">
        <v>8.3130430000000009E-3</v>
      </c>
      <c r="G700" s="34">
        <v>68.231999999999999</v>
      </c>
      <c r="H700" s="34">
        <v>1.1205799201598301</v>
      </c>
      <c r="I700" s="34">
        <v>69.352579920159826</v>
      </c>
      <c r="J700" s="34">
        <v>68.776048941122596</v>
      </c>
      <c r="K700" s="34">
        <v>5.7900000000000009</v>
      </c>
      <c r="L700" s="34">
        <v>9.5089660829602199E-2</v>
      </c>
      <c r="M700" s="34">
        <v>5.8850896608296033</v>
      </c>
      <c r="N700" s="34">
        <v>5.8361666574202715</v>
      </c>
      <c r="O700" s="34">
        <v>74.022000000000006</v>
      </c>
      <c r="P700" s="34">
        <v>1.2156695809894322</v>
      </c>
      <c r="Q700" s="34">
        <v>75.237669580989433</v>
      </c>
      <c r="R700" s="34">
        <v>74.612215598542861</v>
      </c>
      <c r="S700" s="34"/>
      <c r="T700" s="34">
        <v>232.05200000000002</v>
      </c>
      <c r="U700" s="34">
        <v>3.8110096675010099</v>
      </c>
      <c r="V700" s="34">
        <v>235.86300966750102</v>
      </c>
      <c r="W700" s="34">
        <v>233.90227032602567</v>
      </c>
      <c r="X700" s="34">
        <v>17.645999999999994</v>
      </c>
      <c r="Y700" s="34">
        <v>0.28980175388586521</v>
      </c>
      <c r="Z700" s="34">
        <v>17.935801753885858</v>
      </c>
      <c r="AA700" s="34">
        <v>17.78670066266633</v>
      </c>
      <c r="AB700" s="34">
        <v>249.69800000000001</v>
      </c>
      <c r="AC700" s="34">
        <v>4.1008114213868749</v>
      </c>
      <c r="AD700" s="34">
        <v>253.79881142138689</v>
      </c>
      <c r="AE700" s="34">
        <v>251.68897098869201</v>
      </c>
    </row>
    <row r="701" spans="1:31" x14ac:dyDescent="0.25">
      <c r="A701" s="18">
        <v>45867</v>
      </c>
      <c r="B701" s="2">
        <v>17</v>
      </c>
      <c r="C701" s="2" t="s">
        <v>178</v>
      </c>
      <c r="D701" s="9">
        <v>163.005439</v>
      </c>
      <c r="E701">
        <v>8.3865580000000006E-3</v>
      </c>
      <c r="G701" s="34">
        <v>66.242000000000019</v>
      </c>
      <c r="H701" s="34">
        <v>1.1799545777910598</v>
      </c>
      <c r="I701" s="34">
        <v>67.421954577791084</v>
      </c>
      <c r="J701" s="34">
        <v>66.856516445251074</v>
      </c>
      <c r="K701" s="34">
        <v>5.7180000000000009</v>
      </c>
      <c r="L701" s="34">
        <v>0.10185351100222334</v>
      </c>
      <c r="M701" s="34">
        <v>5.8198535110022238</v>
      </c>
      <c r="N701" s="34">
        <v>5.7710449719807002</v>
      </c>
      <c r="O701" s="34">
        <v>71.960000000000022</v>
      </c>
      <c r="P701" s="34">
        <v>1.2818080887932832</v>
      </c>
      <c r="Q701" s="34">
        <v>73.241808088793306</v>
      </c>
      <c r="R701" s="34">
        <v>72.627561417231774</v>
      </c>
      <c r="S701" s="34"/>
      <c r="T701" s="34">
        <v>224.28900000000004</v>
      </c>
      <c r="U701" s="34">
        <v>3.9952119848159624</v>
      </c>
      <c r="V701" s="34">
        <v>228.28421198481601</v>
      </c>
      <c r="W701" s="34">
        <v>226.36969320052106</v>
      </c>
      <c r="X701" s="34">
        <v>17.281999999999996</v>
      </c>
      <c r="Y701" s="34">
        <v>0.307840569629315</v>
      </c>
      <c r="Z701" s="34">
        <v>17.589840569629313</v>
      </c>
      <c r="AA701" s="34">
        <v>17.442322351481366</v>
      </c>
      <c r="AB701" s="34">
        <v>241.57100000000003</v>
      </c>
      <c r="AC701" s="34">
        <v>4.3030525544452773</v>
      </c>
      <c r="AD701" s="34">
        <v>245.87405255444531</v>
      </c>
      <c r="AE701" s="34">
        <v>243.81201555200244</v>
      </c>
    </row>
    <row r="702" spans="1:31" x14ac:dyDescent="0.25">
      <c r="A702" s="18">
        <v>45867</v>
      </c>
      <c r="B702" s="2">
        <v>18</v>
      </c>
      <c r="C702" s="2" t="s">
        <v>178</v>
      </c>
      <c r="D702" s="9">
        <v>188.19835900000001</v>
      </c>
      <c r="E702">
        <v>8.4221969999999993E-3</v>
      </c>
      <c r="G702" s="34">
        <v>62.667999999999999</v>
      </c>
      <c r="H702" s="34">
        <v>0.94067341175083519</v>
      </c>
      <c r="I702" s="34">
        <v>63.608673411750836</v>
      </c>
      <c r="J702" s="34">
        <v>63.072948633368405</v>
      </c>
      <c r="K702" s="34">
        <v>5.45</v>
      </c>
      <c r="L702" s="34">
        <v>8.1806824759718705E-2</v>
      </c>
      <c r="M702" s="34">
        <v>5.5318068247597187</v>
      </c>
      <c r="N702" s="34">
        <v>5.4852168579156482</v>
      </c>
      <c r="O702" s="34">
        <v>68.117999999999995</v>
      </c>
      <c r="P702" s="34">
        <v>1.0224802365105539</v>
      </c>
      <c r="Q702" s="34">
        <v>69.140480236510555</v>
      </c>
      <c r="R702" s="34">
        <v>68.558165491284058</v>
      </c>
      <c r="S702" s="34"/>
      <c r="T702" s="34">
        <v>214.41799999999995</v>
      </c>
      <c r="U702" s="34">
        <v>3.2185056424457543</v>
      </c>
      <c r="V702" s="34">
        <v>217.63650564244571</v>
      </c>
      <c r="W702" s="34">
        <v>215.80352811753343</v>
      </c>
      <c r="X702" s="34">
        <v>16.974000000000004</v>
      </c>
      <c r="Y702" s="34">
        <v>0.25478698045347992</v>
      </c>
      <c r="Z702" s="34">
        <v>17.228786980453485</v>
      </c>
      <c r="AA702" s="34">
        <v>17.083682742433069</v>
      </c>
      <c r="AB702" s="34">
        <v>231.39199999999994</v>
      </c>
      <c r="AC702" s="34">
        <v>3.4732926228992342</v>
      </c>
      <c r="AD702" s="34">
        <v>234.8652926228992</v>
      </c>
      <c r="AE702" s="34">
        <v>232.8872108599665</v>
      </c>
    </row>
    <row r="703" spans="1:31" x14ac:dyDescent="0.25">
      <c r="A703" s="18">
        <v>45867</v>
      </c>
      <c r="B703" s="2">
        <v>19</v>
      </c>
      <c r="C703" s="2" t="s">
        <v>178</v>
      </c>
      <c r="D703" s="9">
        <v>308.01984299999998</v>
      </c>
      <c r="E703">
        <v>8.3168510000000001E-3</v>
      </c>
      <c r="G703" s="34">
        <v>60.359999999999992</v>
      </c>
      <c r="H703" s="34">
        <v>0.91765610954086185</v>
      </c>
      <c r="I703" s="34">
        <v>61.277656109540857</v>
      </c>
      <c r="J703" s="34">
        <v>60.768018974048566</v>
      </c>
      <c r="K703" s="34">
        <v>5.3460000000000001</v>
      </c>
      <c r="L703" s="34">
        <v>8.1275506322157853E-2</v>
      </c>
      <c r="M703" s="34">
        <v>5.4272755063221583</v>
      </c>
      <c r="N703" s="34">
        <v>5.3821376646001271</v>
      </c>
      <c r="O703" s="34">
        <v>65.705999999999989</v>
      </c>
      <c r="P703" s="34">
        <v>0.99893161586301971</v>
      </c>
      <c r="Q703" s="34">
        <v>66.704931615863018</v>
      </c>
      <c r="R703" s="34">
        <v>66.150156638648696</v>
      </c>
      <c r="S703" s="34"/>
      <c r="T703" s="34">
        <v>207.8419999999999</v>
      </c>
      <c r="U703" s="34">
        <v>3.159832357839492</v>
      </c>
      <c r="V703" s="34">
        <v>211.00183235783939</v>
      </c>
      <c r="W703" s="34">
        <v>209.24696155739227</v>
      </c>
      <c r="X703" s="34">
        <v>16.838000000000001</v>
      </c>
      <c r="Y703" s="34">
        <v>0.25598895911943398</v>
      </c>
      <c r="Z703" s="34">
        <v>17.093988959119436</v>
      </c>
      <c r="AA703" s="34">
        <v>16.951820799950795</v>
      </c>
      <c r="AB703" s="34">
        <v>224.67999999999989</v>
      </c>
      <c r="AC703" s="34">
        <v>3.415821316958926</v>
      </c>
      <c r="AD703" s="34">
        <v>228.09582131695882</v>
      </c>
      <c r="AE703" s="34">
        <v>226.19878235734308</v>
      </c>
    </row>
    <row r="704" spans="1:31" x14ac:dyDescent="0.25">
      <c r="A704" s="18">
        <v>45867</v>
      </c>
      <c r="B704" s="2">
        <v>20</v>
      </c>
      <c r="C704" s="2" t="s">
        <v>178</v>
      </c>
      <c r="D704" s="9">
        <v>245.851957</v>
      </c>
      <c r="E704">
        <v>8.2324789999999991E-3</v>
      </c>
      <c r="G704" s="34">
        <v>57.559999999999995</v>
      </c>
      <c r="H704" s="34">
        <v>0.6294771600911363</v>
      </c>
      <c r="I704" s="34">
        <v>58.18947716009113</v>
      </c>
      <c r="J704" s="34">
        <v>57.710433511349699</v>
      </c>
      <c r="K704" s="34">
        <v>5.1020000000000003</v>
      </c>
      <c r="L704" s="34">
        <v>5.5795560646021154E-2</v>
      </c>
      <c r="M704" s="34">
        <v>5.1577955606460213</v>
      </c>
      <c r="N704" s="34">
        <v>5.1153341170067099</v>
      </c>
      <c r="O704" s="34">
        <v>62.661999999999992</v>
      </c>
      <c r="P704" s="34">
        <v>0.6852727207371575</v>
      </c>
      <c r="Q704" s="34">
        <v>63.347272720737152</v>
      </c>
      <c r="R704" s="34">
        <v>62.825767628356409</v>
      </c>
      <c r="S704" s="34"/>
      <c r="T704" s="34">
        <v>200.85000000000008</v>
      </c>
      <c r="U704" s="34">
        <v>2.1964990897203753</v>
      </c>
      <c r="V704" s="34">
        <v>203.04649908972044</v>
      </c>
      <c r="W704" s="34">
        <v>201.3749230499408</v>
      </c>
      <c r="X704" s="34">
        <v>16.104000000000006</v>
      </c>
      <c r="Y704" s="34">
        <v>0.17611362380312134</v>
      </c>
      <c r="Z704" s="34">
        <v>16.280113623803128</v>
      </c>
      <c r="AA704" s="34">
        <v>16.146087930277556</v>
      </c>
      <c r="AB704" s="34">
        <v>216.95400000000009</v>
      </c>
      <c r="AC704" s="34">
        <v>2.3726127135234965</v>
      </c>
      <c r="AD704" s="34">
        <v>219.32661271352356</v>
      </c>
      <c r="AE704" s="34">
        <v>217.52101098021836</v>
      </c>
    </row>
    <row r="705" spans="1:31" x14ac:dyDescent="0.25">
      <c r="A705" s="18">
        <v>45867</v>
      </c>
      <c r="B705" s="2">
        <v>21</v>
      </c>
      <c r="C705" s="2" t="s">
        <v>178</v>
      </c>
      <c r="D705" s="9">
        <v>70.301863999999995</v>
      </c>
      <c r="E705">
        <v>8.0902660000000005E-3</v>
      </c>
      <c r="G705" s="34">
        <v>54.208000000000006</v>
      </c>
      <c r="H705" s="34">
        <v>0.56196808723612257</v>
      </c>
      <c r="I705" s="34">
        <v>54.76996808723613</v>
      </c>
      <c r="J705" s="34">
        <v>54.326864476598878</v>
      </c>
      <c r="K705" s="34">
        <v>4.8220000000000001</v>
      </c>
      <c r="L705" s="34">
        <v>4.9989118149582769E-2</v>
      </c>
      <c r="M705" s="34">
        <v>4.8719891181495827</v>
      </c>
      <c r="N705" s="34">
        <v>4.832573430234647</v>
      </c>
      <c r="O705" s="34">
        <v>59.030000000000008</v>
      </c>
      <c r="P705" s="34">
        <v>0.61195720538570531</v>
      </c>
      <c r="Q705" s="34">
        <v>59.641957205385715</v>
      </c>
      <c r="R705" s="34">
        <v>59.159437906833524</v>
      </c>
      <c r="S705" s="34"/>
      <c r="T705" s="34">
        <v>190.47100000000003</v>
      </c>
      <c r="U705" s="34">
        <v>1.974590900677972</v>
      </c>
      <c r="V705" s="34">
        <v>192.44559090067801</v>
      </c>
      <c r="W705" s="34">
        <v>190.88865487976435</v>
      </c>
      <c r="X705" s="34">
        <v>15.125999999999994</v>
      </c>
      <c r="Y705" s="34">
        <v>0.15680949836801922</v>
      </c>
      <c r="Z705" s="34">
        <v>15.282809498368014</v>
      </c>
      <c r="AA705" s="34">
        <v>15.159167504298891</v>
      </c>
      <c r="AB705" s="34">
        <v>205.59700000000004</v>
      </c>
      <c r="AC705" s="34">
        <v>2.1314003990459911</v>
      </c>
      <c r="AD705" s="34">
        <v>207.72840039904602</v>
      </c>
      <c r="AE705" s="34">
        <v>206.04782238406324</v>
      </c>
    </row>
    <row r="706" spans="1:31" x14ac:dyDescent="0.25">
      <c r="A706" s="18">
        <v>45867</v>
      </c>
      <c r="B706" s="2">
        <v>22</v>
      </c>
      <c r="C706" s="2" t="s">
        <v>178</v>
      </c>
      <c r="D706" s="9">
        <v>63.859707</v>
      </c>
      <c r="E706">
        <v>7.961638E-3</v>
      </c>
      <c r="G706" s="34">
        <v>50.339999999999996</v>
      </c>
      <c r="H706" s="34">
        <v>0.54789015653837736</v>
      </c>
      <c r="I706" s="34">
        <v>50.887890156538376</v>
      </c>
      <c r="J706" s="34">
        <v>50.48273919652825</v>
      </c>
      <c r="K706" s="34">
        <v>4.444</v>
      </c>
      <c r="L706" s="34">
        <v>4.836757758554925E-2</v>
      </c>
      <c r="M706" s="34">
        <v>4.4923675775855489</v>
      </c>
      <c r="N706" s="34">
        <v>4.4566009731698752</v>
      </c>
      <c r="O706" s="34">
        <v>54.783999999999999</v>
      </c>
      <c r="P706" s="34">
        <v>0.59625773412392657</v>
      </c>
      <c r="Q706" s="34">
        <v>55.380257734123923</v>
      </c>
      <c r="R706" s="34">
        <v>54.939340169698127</v>
      </c>
      <c r="S706" s="34"/>
      <c r="T706" s="34">
        <v>177.715</v>
      </c>
      <c r="U706" s="34">
        <v>1.9342133327218465</v>
      </c>
      <c r="V706" s="34">
        <v>179.64921333272184</v>
      </c>
      <c r="W706" s="34">
        <v>178.21891132918194</v>
      </c>
      <c r="X706" s="34">
        <v>14.283999999999997</v>
      </c>
      <c r="Y706" s="34">
        <v>0.15546410401259797</v>
      </c>
      <c r="Z706" s="34">
        <v>14.439464104012595</v>
      </c>
      <c r="AA706" s="34">
        <v>14.324502317902452</v>
      </c>
      <c r="AB706" s="34">
        <v>191.999</v>
      </c>
      <c r="AC706" s="34">
        <v>2.0896774367344446</v>
      </c>
      <c r="AD706" s="34">
        <v>194.08867743673443</v>
      </c>
      <c r="AE706" s="34">
        <v>192.54341364708438</v>
      </c>
    </row>
    <row r="707" spans="1:31" x14ac:dyDescent="0.25">
      <c r="A707" s="18">
        <v>45867</v>
      </c>
      <c r="B707" s="2">
        <v>23</v>
      </c>
      <c r="C707" s="2" t="s">
        <v>178</v>
      </c>
      <c r="D707" s="9">
        <v>58.231800999999997</v>
      </c>
      <c r="E707">
        <v>7.911899E-3</v>
      </c>
      <c r="G707" s="34">
        <v>46.134</v>
      </c>
      <c r="H707" s="34">
        <v>0.53885731330059428</v>
      </c>
      <c r="I707" s="34">
        <v>46.672857313300597</v>
      </c>
      <c r="J707" s="34">
        <v>46.30358638019635</v>
      </c>
      <c r="K707" s="34">
        <v>4.0200000000000005</v>
      </c>
      <c r="L707" s="34">
        <v>4.6954662493353901E-2</v>
      </c>
      <c r="M707" s="34">
        <v>4.0669546624933544</v>
      </c>
      <c r="N707" s="34">
        <v>4.0347773279661281</v>
      </c>
      <c r="O707" s="34">
        <v>50.154000000000003</v>
      </c>
      <c r="P707" s="34">
        <v>0.58581197579394817</v>
      </c>
      <c r="Q707" s="34">
        <v>50.739811975793948</v>
      </c>
      <c r="R707" s="34">
        <v>50.338363708162476</v>
      </c>
      <c r="S707" s="34"/>
      <c r="T707" s="34">
        <v>163.17700000000008</v>
      </c>
      <c r="U707" s="34">
        <v>1.9059504879796052</v>
      </c>
      <c r="V707" s="34">
        <v>165.08295048797967</v>
      </c>
      <c r="W707" s="34">
        <v>163.77683085709677</v>
      </c>
      <c r="X707" s="34">
        <v>13.154999999999998</v>
      </c>
      <c r="Y707" s="34">
        <v>0.15365387689056476</v>
      </c>
      <c r="Z707" s="34">
        <v>13.308653876890562</v>
      </c>
      <c r="AA707" s="34">
        <v>13.203357151590644</v>
      </c>
      <c r="AB707" s="34">
        <v>176.33200000000008</v>
      </c>
      <c r="AC707" s="34">
        <v>2.0596043648701698</v>
      </c>
      <c r="AD707" s="34">
        <v>178.39160436487023</v>
      </c>
      <c r="AE707" s="34">
        <v>176.98018800868741</v>
      </c>
    </row>
    <row r="708" spans="1:31" x14ac:dyDescent="0.25">
      <c r="A708" s="18">
        <v>45867</v>
      </c>
      <c r="B708" s="2">
        <v>24</v>
      </c>
      <c r="C708" s="2" t="s">
        <v>23</v>
      </c>
      <c r="D708" s="9">
        <v>60.446773</v>
      </c>
      <c r="E708">
        <v>8.3590790000000002E-3</v>
      </c>
      <c r="G708" s="34">
        <v>43.279999999999994</v>
      </c>
      <c r="H708" s="34">
        <v>0.4426104923340774</v>
      </c>
      <c r="I708" s="34">
        <v>43.72261049233407</v>
      </c>
      <c r="J708" s="34">
        <v>43.357129737142422</v>
      </c>
      <c r="K708" s="34">
        <v>3.7319999999999998</v>
      </c>
      <c r="L708" s="34">
        <v>3.8165950956348817E-2</v>
      </c>
      <c r="M708" s="34">
        <v>3.7701659509563488</v>
      </c>
      <c r="N708" s="34">
        <v>3.7386508359291946</v>
      </c>
      <c r="O708" s="34">
        <v>47.011999999999993</v>
      </c>
      <c r="P708" s="34">
        <v>0.48077644329042624</v>
      </c>
      <c r="Q708" s="34">
        <v>47.492776443290417</v>
      </c>
      <c r="R708" s="34">
        <v>47.095780573071615</v>
      </c>
      <c r="S708" s="34"/>
      <c r="T708" s="34">
        <v>152.25800000000004</v>
      </c>
      <c r="U708" s="34">
        <v>1.5570930762893247</v>
      </c>
      <c r="V708" s="34">
        <v>153.81509307628937</v>
      </c>
      <c r="W708" s="34">
        <v>152.52934056187232</v>
      </c>
      <c r="X708" s="34">
        <v>12.385999999999999</v>
      </c>
      <c r="Y708" s="34">
        <v>0.12666759607324127</v>
      </c>
      <c r="Z708" s="34">
        <v>12.512667596073241</v>
      </c>
      <c r="AA708" s="34">
        <v>12.408073219136925</v>
      </c>
      <c r="AB708" s="34">
        <v>164.64400000000003</v>
      </c>
      <c r="AC708" s="34">
        <v>1.683760672362566</v>
      </c>
      <c r="AD708" s="34">
        <v>166.32776067236261</v>
      </c>
      <c r="AE708" s="34">
        <v>164.93741378100924</v>
      </c>
    </row>
    <row r="709" spans="1:31" x14ac:dyDescent="0.25">
      <c r="A709" s="18">
        <v>45868</v>
      </c>
      <c r="B709" s="2">
        <v>1</v>
      </c>
      <c r="C709" s="2" t="s">
        <v>23</v>
      </c>
      <c r="D709" s="9">
        <v>58.052019000000001</v>
      </c>
      <c r="E709">
        <v>8.8135269999999998E-3</v>
      </c>
      <c r="G709" s="34">
        <v>41.04</v>
      </c>
      <c r="H709" s="34">
        <v>0.40874086313565772</v>
      </c>
      <c r="I709" s="34">
        <v>41.448740863135654</v>
      </c>
      <c r="J709" s="34">
        <v>41.083431266422402</v>
      </c>
      <c r="K709" s="34">
        <v>3.556</v>
      </c>
      <c r="L709" s="34">
        <v>3.5416240480272879E-2</v>
      </c>
      <c r="M709" s="34">
        <v>3.5914162404802727</v>
      </c>
      <c r="N709" s="34">
        <v>3.559763196476561</v>
      </c>
      <c r="O709" s="34">
        <v>44.595999999999997</v>
      </c>
      <c r="P709" s="34">
        <v>0.44415710361593058</v>
      </c>
      <c r="Q709" s="34">
        <v>45.040157103615925</v>
      </c>
      <c r="R709" s="34">
        <v>44.643194462898961</v>
      </c>
      <c r="S709" s="34"/>
      <c r="T709" s="34">
        <v>145.29800000000006</v>
      </c>
      <c r="U709" s="34">
        <v>1.4471059924923202</v>
      </c>
      <c r="V709" s="34">
        <v>146.74510599249237</v>
      </c>
      <c r="W709" s="34">
        <v>145.45176403870968</v>
      </c>
      <c r="X709" s="34">
        <v>11.973999999999998</v>
      </c>
      <c r="Y709" s="34">
        <v>0.11925592337198745</v>
      </c>
      <c r="Z709" s="34">
        <v>12.093255923371986</v>
      </c>
      <c r="AA709" s="34">
        <v>11.986671685773437</v>
      </c>
      <c r="AB709" s="34">
        <v>157.27200000000005</v>
      </c>
      <c r="AC709" s="34">
        <v>1.5663619158643076</v>
      </c>
      <c r="AD709" s="34">
        <v>158.83836191586437</v>
      </c>
      <c r="AE709" s="34">
        <v>157.43843572448313</v>
      </c>
    </row>
    <row r="710" spans="1:31" x14ac:dyDescent="0.25">
      <c r="A710" s="18">
        <v>45868</v>
      </c>
      <c r="B710" s="2">
        <v>2</v>
      </c>
      <c r="C710" s="2" t="s">
        <v>23</v>
      </c>
      <c r="D710" s="9">
        <v>44.661422000000002</v>
      </c>
      <c r="E710">
        <v>8.6607839999999995E-3</v>
      </c>
      <c r="G710" s="34">
        <v>39.379999999999995</v>
      </c>
      <c r="H710" s="34">
        <v>0.36927143249011035</v>
      </c>
      <c r="I710" s="34">
        <v>39.749271432490104</v>
      </c>
      <c r="J710" s="34">
        <v>39.405011578455934</v>
      </c>
      <c r="K710" s="34">
        <v>3.456</v>
      </c>
      <c r="L710" s="34">
        <v>3.2407365939203181E-2</v>
      </c>
      <c r="M710" s="34">
        <v>3.488407365939203</v>
      </c>
      <c r="N710" s="34">
        <v>3.4581950232387944</v>
      </c>
      <c r="O710" s="34">
        <v>42.835999999999999</v>
      </c>
      <c r="P710" s="34">
        <v>0.40167879842931353</v>
      </c>
      <c r="Q710" s="34">
        <v>43.237678798429307</v>
      </c>
      <c r="R710" s="34">
        <v>42.863206601694728</v>
      </c>
      <c r="S710" s="34"/>
      <c r="T710" s="34">
        <v>139.58799999999997</v>
      </c>
      <c r="U710" s="34">
        <v>1.308935010625432</v>
      </c>
      <c r="V710" s="34">
        <v>140.89693501062538</v>
      </c>
      <c r="W710" s="34">
        <v>139.67665709023632</v>
      </c>
      <c r="X710" s="34">
        <v>11.673000000000002</v>
      </c>
      <c r="Y710" s="34">
        <v>0.10945925422694411</v>
      </c>
      <c r="Z710" s="34">
        <v>11.782459254226946</v>
      </c>
      <c r="AA710" s="34">
        <v>11.680413919637285</v>
      </c>
      <c r="AB710" s="34">
        <v>151.26099999999997</v>
      </c>
      <c r="AC710" s="34">
        <v>1.4183942648523762</v>
      </c>
      <c r="AD710" s="34">
        <v>152.67939426485233</v>
      </c>
      <c r="AE710" s="34">
        <v>151.35707100987361</v>
      </c>
    </row>
    <row r="711" spans="1:31" x14ac:dyDescent="0.25">
      <c r="A711" s="18">
        <v>45868</v>
      </c>
      <c r="B711" s="2">
        <v>3</v>
      </c>
      <c r="C711" s="2" t="s">
        <v>23</v>
      </c>
      <c r="D711" s="9">
        <v>35.800829</v>
      </c>
      <c r="E711">
        <v>8.9966160000000007E-3</v>
      </c>
      <c r="G711" s="34">
        <v>38.181999999999995</v>
      </c>
      <c r="H711" s="34">
        <v>0.33344209411703812</v>
      </c>
      <c r="I711" s="34">
        <v>38.515442094117034</v>
      </c>
      <c r="J711" s="34">
        <v>38.16893345152603</v>
      </c>
      <c r="K711" s="34">
        <v>3.37</v>
      </c>
      <c r="L711" s="34">
        <v>2.9430094211262338E-2</v>
      </c>
      <c r="M711" s="34">
        <v>3.3994300942112625</v>
      </c>
      <c r="N711" s="34">
        <v>3.3688467270347999</v>
      </c>
      <c r="O711" s="34">
        <v>41.551999999999992</v>
      </c>
      <c r="P711" s="34">
        <v>0.36287218832830048</v>
      </c>
      <c r="Q711" s="34">
        <v>41.914872188328296</v>
      </c>
      <c r="R711" s="34">
        <v>41.53778017856083</v>
      </c>
      <c r="S711" s="34"/>
      <c r="T711" s="34">
        <v>136.12900000000005</v>
      </c>
      <c r="U711" s="34">
        <v>1.1888098797878137</v>
      </c>
      <c r="V711" s="34">
        <v>137.31780987978786</v>
      </c>
      <c r="W711" s="34">
        <v>136.08241427433839</v>
      </c>
      <c r="X711" s="34">
        <v>11.381999999999996</v>
      </c>
      <c r="Y711" s="34">
        <v>9.9398614929551279E-2</v>
      </c>
      <c r="Z711" s="34">
        <v>11.481398614929548</v>
      </c>
      <c r="AA711" s="34">
        <v>11.378104880448095</v>
      </c>
      <c r="AB711" s="34">
        <v>147.51100000000005</v>
      </c>
      <c r="AC711" s="34">
        <v>1.2882084947173651</v>
      </c>
      <c r="AD711" s="34">
        <v>148.79920849471742</v>
      </c>
      <c r="AE711" s="34">
        <v>147.46051915478648</v>
      </c>
    </row>
    <row r="712" spans="1:31" x14ac:dyDescent="0.25">
      <c r="A712" s="18">
        <v>45868</v>
      </c>
      <c r="B712" s="2">
        <v>4</v>
      </c>
      <c r="C712" s="2" t="s">
        <v>23</v>
      </c>
      <c r="D712" s="9">
        <v>27.637021000000001</v>
      </c>
      <c r="E712">
        <v>9.1804690000000001E-3</v>
      </c>
      <c r="G712" s="34">
        <v>37.335999999999999</v>
      </c>
      <c r="H712" s="34">
        <v>0.34061405992809995</v>
      </c>
      <c r="I712" s="34">
        <v>37.676614059928099</v>
      </c>
      <c r="J712" s="34">
        <v>37.330725072525965</v>
      </c>
      <c r="K712" s="34">
        <v>3.3359999999999994</v>
      </c>
      <c r="L712" s="34">
        <v>3.0434125346050497E-2</v>
      </c>
      <c r="M712" s="34">
        <v>3.3664341253460499</v>
      </c>
      <c r="N712" s="34">
        <v>3.3355286812177685</v>
      </c>
      <c r="O712" s="34">
        <v>40.671999999999997</v>
      </c>
      <c r="P712" s="34">
        <v>0.37104818527415045</v>
      </c>
      <c r="Q712" s="34">
        <v>41.043048185274145</v>
      </c>
      <c r="R712" s="34">
        <v>40.666253753743732</v>
      </c>
      <c r="S712" s="34"/>
      <c r="T712" s="34">
        <v>134.95400000000004</v>
      </c>
      <c r="U712" s="34">
        <v>1.2311771438701742</v>
      </c>
      <c r="V712" s="34">
        <v>136.18517714387022</v>
      </c>
      <c r="W712" s="34">
        <v>134.9349333468414</v>
      </c>
      <c r="X712" s="34">
        <v>11.259</v>
      </c>
      <c r="Y712" s="34">
        <v>0.10271517304292044</v>
      </c>
      <c r="Z712" s="34">
        <v>11.361715173042921</v>
      </c>
      <c r="AA712" s="34">
        <v>11.25740929910997</v>
      </c>
      <c r="AB712" s="34">
        <v>146.21300000000002</v>
      </c>
      <c r="AC712" s="34">
        <v>1.3338923169130945</v>
      </c>
      <c r="AD712" s="34">
        <v>147.54689231691313</v>
      </c>
      <c r="AE712" s="34">
        <v>146.19234264595138</v>
      </c>
    </row>
    <row r="713" spans="1:31" x14ac:dyDescent="0.25">
      <c r="A713" s="18">
        <v>45868</v>
      </c>
      <c r="B713" s="2">
        <v>5</v>
      </c>
      <c r="C713" s="2" t="s">
        <v>23</v>
      </c>
      <c r="D713" s="9">
        <v>28.174211</v>
      </c>
      <c r="E713">
        <v>8.9306449999999992E-3</v>
      </c>
      <c r="G713" s="34">
        <v>37.983999999999988</v>
      </c>
      <c r="H713" s="34">
        <v>0.33023885482442128</v>
      </c>
      <c r="I713" s="34">
        <v>38.31423885482441</v>
      </c>
      <c r="J713" s="34">
        <v>37.972067989166767</v>
      </c>
      <c r="K713" s="34">
        <v>3.3879999999999995</v>
      </c>
      <c r="L713" s="34">
        <v>2.9455803500029999E-2</v>
      </c>
      <c r="M713" s="34">
        <v>3.4174558035000295</v>
      </c>
      <c r="N713" s="34">
        <v>3.3869357189157809</v>
      </c>
      <c r="O713" s="34">
        <v>41.371999999999986</v>
      </c>
      <c r="P713" s="34">
        <v>0.3596946583244513</v>
      </c>
      <c r="Q713" s="34">
        <v>41.731694658324443</v>
      </c>
      <c r="R713" s="34">
        <v>41.359003708082547</v>
      </c>
      <c r="S713" s="34"/>
      <c r="T713" s="34">
        <v>138.01699999999997</v>
      </c>
      <c r="U713" s="34">
        <v>1.1999414497236245</v>
      </c>
      <c r="V713" s="34">
        <v>139.21694144972361</v>
      </c>
      <c r="W713" s="34">
        <v>137.97364436765034</v>
      </c>
      <c r="X713" s="34">
        <v>11.496000000000002</v>
      </c>
      <c r="Y713" s="34">
        <v>9.9948027460550468E-2</v>
      </c>
      <c r="Z713" s="34">
        <v>11.595948027460553</v>
      </c>
      <c r="AA713" s="34">
        <v>11.492388732188854</v>
      </c>
      <c r="AB713" s="34">
        <v>149.51299999999998</v>
      </c>
      <c r="AC713" s="34">
        <v>1.2998894771841749</v>
      </c>
      <c r="AD713" s="34">
        <v>150.81288947718417</v>
      </c>
      <c r="AE713" s="34">
        <v>149.46603309983919</v>
      </c>
    </row>
    <row r="714" spans="1:31" x14ac:dyDescent="0.25">
      <c r="A714" s="18">
        <v>45868</v>
      </c>
      <c r="B714" s="2">
        <v>6</v>
      </c>
      <c r="C714" s="2" t="s">
        <v>23</v>
      </c>
      <c r="D714" s="9">
        <v>30.563013999999999</v>
      </c>
      <c r="E714">
        <v>9.0479110000000005E-3</v>
      </c>
      <c r="G714" s="34">
        <v>40.005999999999993</v>
      </c>
      <c r="H714" s="34">
        <v>0.37662499783365305</v>
      </c>
      <c r="I714" s="34">
        <v>40.382624997833645</v>
      </c>
      <c r="J714" s="34">
        <v>40.017246600906873</v>
      </c>
      <c r="K714" s="34">
        <v>3.4979999999999998</v>
      </c>
      <c r="L714" s="34">
        <v>3.2930916423089499E-2</v>
      </c>
      <c r="M714" s="34">
        <v>3.5309309164230891</v>
      </c>
      <c r="N714" s="34">
        <v>3.4989833677441444</v>
      </c>
      <c r="O714" s="34">
        <v>43.503999999999991</v>
      </c>
      <c r="P714" s="34">
        <v>0.40955591425674254</v>
      </c>
      <c r="Q714" s="34">
        <v>43.913555914256733</v>
      </c>
      <c r="R714" s="34">
        <v>43.516229968651018</v>
      </c>
      <c r="S714" s="34"/>
      <c r="T714" s="34">
        <v>145.98399999999998</v>
      </c>
      <c r="U714" s="34">
        <v>1.3743244434271862</v>
      </c>
      <c r="V714" s="34">
        <v>147.35832444342716</v>
      </c>
      <c r="W714" s="34">
        <v>146.02503943875391</v>
      </c>
      <c r="X714" s="34">
        <v>11.971999999999996</v>
      </c>
      <c r="Y714" s="34">
        <v>0.11270695580824111</v>
      </c>
      <c r="Z714" s="34">
        <v>12.084706955808237</v>
      </c>
      <c r="AA714" s="34">
        <v>11.975365602811003</v>
      </c>
      <c r="AB714" s="34">
        <v>157.95599999999999</v>
      </c>
      <c r="AC714" s="34">
        <v>1.4870313992354274</v>
      </c>
      <c r="AD714" s="34">
        <v>159.44303139923539</v>
      </c>
      <c r="AE714" s="34">
        <v>158.0004050415649</v>
      </c>
    </row>
    <row r="715" spans="1:31" x14ac:dyDescent="0.25">
      <c r="A715" s="18">
        <v>45868</v>
      </c>
      <c r="B715" s="2">
        <v>7</v>
      </c>
      <c r="C715" s="2" t="s">
        <v>23</v>
      </c>
      <c r="D715" s="9">
        <v>37.135314000000001</v>
      </c>
      <c r="E715">
        <v>9.3770920000000001E-3</v>
      </c>
      <c r="G715" s="34">
        <v>43.794000000000004</v>
      </c>
      <c r="H715" s="34">
        <v>0.2509487113671367</v>
      </c>
      <c r="I715" s="34">
        <v>44.044948711367141</v>
      </c>
      <c r="J715" s="34">
        <v>43.631935175165367</v>
      </c>
      <c r="K715" s="34">
        <v>3.8239999999999998</v>
      </c>
      <c r="L715" s="34">
        <v>2.1912313839063124E-2</v>
      </c>
      <c r="M715" s="34">
        <v>3.845912313839063</v>
      </c>
      <c r="N715" s="34">
        <v>3.8098488402482609</v>
      </c>
      <c r="O715" s="34">
        <v>47.618000000000002</v>
      </c>
      <c r="P715" s="34">
        <v>0.27286102520619981</v>
      </c>
      <c r="Q715" s="34">
        <v>47.890861025206206</v>
      </c>
      <c r="R715" s="34">
        <v>47.441784015413631</v>
      </c>
      <c r="S715" s="34"/>
      <c r="T715" s="34">
        <v>157.4970000000001</v>
      </c>
      <c r="U715" s="34">
        <v>0.90249050541603759</v>
      </c>
      <c r="V715" s="34">
        <v>158.39949050541614</v>
      </c>
      <c r="W715" s="34">
        <v>156.91416391019371</v>
      </c>
      <c r="X715" s="34">
        <v>12.684000000000001</v>
      </c>
      <c r="Y715" s="34">
        <v>7.2681953120992862E-2</v>
      </c>
      <c r="Z715" s="34">
        <v>12.756681953120994</v>
      </c>
      <c r="AA715" s="34">
        <v>12.637061372831839</v>
      </c>
      <c r="AB715" s="34">
        <v>170.1810000000001</v>
      </c>
      <c r="AC715" s="34">
        <v>0.9751724585370305</v>
      </c>
      <c r="AD715" s="34">
        <v>171.15617245853713</v>
      </c>
      <c r="AE715" s="34">
        <v>169.55122528302556</v>
      </c>
    </row>
    <row r="716" spans="1:31" x14ac:dyDescent="0.25">
      <c r="A716" s="18">
        <v>45868</v>
      </c>
      <c r="B716" s="2">
        <v>8</v>
      </c>
      <c r="C716" s="2" t="s">
        <v>178</v>
      </c>
      <c r="D716" s="9">
        <v>38.245156000000001</v>
      </c>
      <c r="E716">
        <v>9.1853539999999997E-3</v>
      </c>
      <c r="G716" s="34">
        <v>48.786000000000001</v>
      </c>
      <c r="H716" s="34">
        <v>0.53944769202598075</v>
      </c>
      <c r="I716" s="34">
        <v>49.325447692025982</v>
      </c>
      <c r="J716" s="34">
        <v>48.872375993766241</v>
      </c>
      <c r="K716" s="34">
        <v>4.12</v>
      </c>
      <c r="L716" s="34">
        <v>4.5556604172242866E-2</v>
      </c>
      <c r="M716" s="34">
        <v>4.1655566041722434</v>
      </c>
      <c r="N716" s="34">
        <v>4.1272944921558832</v>
      </c>
      <c r="O716" s="34">
        <v>52.905999999999999</v>
      </c>
      <c r="P716" s="34">
        <v>0.58500429619822358</v>
      </c>
      <c r="Q716" s="34">
        <v>53.491004296198227</v>
      </c>
      <c r="R716" s="34">
        <v>52.999670485922124</v>
      </c>
      <c r="S716" s="34"/>
      <c r="T716" s="34">
        <v>174.20099999999994</v>
      </c>
      <c r="U716" s="34">
        <v>1.9262150493710863</v>
      </c>
      <c r="V716" s="34">
        <v>176.12721504937102</v>
      </c>
      <c r="W716" s="34">
        <v>174.50942423010841</v>
      </c>
      <c r="X716" s="34">
        <v>13.664</v>
      </c>
      <c r="Y716" s="34">
        <v>0.15108869888580739</v>
      </c>
      <c r="Z716" s="34">
        <v>13.815088698885807</v>
      </c>
      <c r="AA716" s="34">
        <v>13.688192218645142</v>
      </c>
      <c r="AB716" s="34">
        <v>187.86499999999992</v>
      </c>
      <c r="AC716" s="34">
        <v>2.0773037482568939</v>
      </c>
      <c r="AD716" s="34">
        <v>189.94230374825682</v>
      </c>
      <c r="AE716" s="34">
        <v>188.19761644875354</v>
      </c>
    </row>
    <row r="717" spans="1:31" x14ac:dyDescent="0.25">
      <c r="A717" s="18">
        <v>45868</v>
      </c>
      <c r="B717" s="2">
        <v>9</v>
      </c>
      <c r="C717" s="2" t="s">
        <v>178</v>
      </c>
      <c r="D717" s="9">
        <v>43.823656999999997</v>
      </c>
      <c r="E717">
        <v>8.7962170000000003E-3</v>
      </c>
      <c r="G717" s="34">
        <v>54.689999999999991</v>
      </c>
      <c r="H717" s="34">
        <v>0.56327009066984768</v>
      </c>
      <c r="I717" s="34">
        <v>55.253270090669837</v>
      </c>
      <c r="J717" s="34">
        <v>54.767250336992696</v>
      </c>
      <c r="K717" s="34">
        <v>4.6360000000000001</v>
      </c>
      <c r="L717" s="34">
        <v>4.7747671244202129E-2</v>
      </c>
      <c r="M717" s="34">
        <v>4.6837476712442019</v>
      </c>
      <c r="N717" s="34">
        <v>4.642548410354693</v>
      </c>
      <c r="O717" s="34">
        <v>59.325999999999993</v>
      </c>
      <c r="P717" s="34">
        <v>0.61101776191404977</v>
      </c>
      <c r="Q717" s="34">
        <v>59.937017761914035</v>
      </c>
      <c r="R717" s="34">
        <v>59.409798747347388</v>
      </c>
      <c r="S717" s="34"/>
      <c r="T717" s="34">
        <v>193.38199999999992</v>
      </c>
      <c r="U717" s="34">
        <v>1.9917040898503651</v>
      </c>
      <c r="V717" s="34">
        <v>195.37370408985029</v>
      </c>
      <c r="W717" s="34">
        <v>193.65515459258219</v>
      </c>
      <c r="X717" s="34">
        <v>14.924000000000007</v>
      </c>
      <c r="Y717" s="34">
        <v>0.15370712805187076</v>
      </c>
      <c r="Z717" s="34">
        <v>15.077707128051877</v>
      </c>
      <c r="AA717" s="34">
        <v>14.945080344291085</v>
      </c>
      <c r="AB717" s="34">
        <v>208.30599999999993</v>
      </c>
      <c r="AC717" s="34">
        <v>2.145411217902236</v>
      </c>
      <c r="AD717" s="34">
        <v>210.45141121790218</v>
      </c>
      <c r="AE717" s="34">
        <v>208.60023493687328</v>
      </c>
    </row>
    <row r="718" spans="1:31" x14ac:dyDescent="0.25">
      <c r="A718" s="18">
        <v>45868</v>
      </c>
      <c r="B718" s="2">
        <v>10</v>
      </c>
      <c r="C718" s="2" t="s">
        <v>178</v>
      </c>
      <c r="D718" s="9">
        <v>74.028643000000002</v>
      </c>
      <c r="E718">
        <v>8.4924779999999995E-3</v>
      </c>
      <c r="G718" s="34">
        <v>60.214000000000006</v>
      </c>
      <c r="H718" s="34">
        <v>0.54024033143178873</v>
      </c>
      <c r="I718" s="34">
        <v>60.754240331431795</v>
      </c>
      <c r="J718" s="34">
        <v>60.238286282010399</v>
      </c>
      <c r="K718" s="34">
        <v>5.2380000000000004</v>
      </c>
      <c r="L718" s="34">
        <v>4.6995364135246111E-2</v>
      </c>
      <c r="M718" s="34">
        <v>5.2849953641352467</v>
      </c>
      <c r="N718" s="34">
        <v>5.2401126572752261</v>
      </c>
      <c r="O718" s="34">
        <v>65.452000000000012</v>
      </c>
      <c r="P718" s="34">
        <v>0.58723569556703481</v>
      </c>
      <c r="Q718" s="34">
        <v>66.039235695567044</v>
      </c>
      <c r="R718" s="34">
        <v>65.478398939285626</v>
      </c>
      <c r="S718" s="34"/>
      <c r="T718" s="34">
        <v>210.321</v>
      </c>
      <c r="U718" s="34">
        <v>1.8870011417123131</v>
      </c>
      <c r="V718" s="34">
        <v>212.20800114171232</v>
      </c>
      <c r="W718" s="34">
        <v>210.40582936059235</v>
      </c>
      <c r="X718" s="34">
        <v>16.145999999999997</v>
      </c>
      <c r="Y718" s="34">
        <v>0.14486199872617095</v>
      </c>
      <c r="Z718" s="34">
        <v>16.290861998726168</v>
      </c>
      <c r="AA718" s="34">
        <v>16.15251221160095</v>
      </c>
      <c r="AB718" s="34">
        <v>226.46699999999998</v>
      </c>
      <c r="AC718" s="34">
        <v>2.0318631404384839</v>
      </c>
      <c r="AD718" s="34">
        <v>228.49886314043849</v>
      </c>
      <c r="AE718" s="34">
        <v>226.55834157219329</v>
      </c>
    </row>
    <row r="719" spans="1:31" x14ac:dyDescent="0.25">
      <c r="A719" s="18">
        <v>45868</v>
      </c>
      <c r="B719" s="2">
        <v>11</v>
      </c>
      <c r="C719" s="2" t="s">
        <v>178</v>
      </c>
      <c r="D719" s="9">
        <v>36.801847000000002</v>
      </c>
      <c r="E719">
        <v>8.4211440000000002E-3</v>
      </c>
      <c r="G719" s="34">
        <v>64.845999999999989</v>
      </c>
      <c r="H719" s="34">
        <v>0.70892935657659861</v>
      </c>
      <c r="I719" s="34">
        <v>65.554929356576594</v>
      </c>
      <c r="J719" s="34">
        <v>65.002881856555035</v>
      </c>
      <c r="K719" s="34">
        <v>5.6280000000000001</v>
      </c>
      <c r="L719" s="34">
        <v>6.1528150060344469E-2</v>
      </c>
      <c r="M719" s="34">
        <v>5.6895281500603447</v>
      </c>
      <c r="N719" s="34">
        <v>5.6416158142166326</v>
      </c>
      <c r="O719" s="34">
        <v>70.47399999999999</v>
      </c>
      <c r="P719" s="34">
        <v>0.77045750663694312</v>
      </c>
      <c r="Q719" s="34">
        <v>71.244457506636934</v>
      </c>
      <c r="R719" s="34">
        <v>70.644497670771671</v>
      </c>
      <c r="S719" s="34"/>
      <c r="T719" s="34">
        <v>223.35899999999995</v>
      </c>
      <c r="U719" s="34">
        <v>2.4418738573789049</v>
      </c>
      <c r="V719" s="34">
        <v>225.80087385737886</v>
      </c>
      <c r="W719" s="34">
        <v>223.89937218330002</v>
      </c>
      <c r="X719" s="34">
        <v>16.98</v>
      </c>
      <c r="Y719" s="34">
        <v>0.18563397086436551</v>
      </c>
      <c r="Z719" s="34">
        <v>17.165633970864366</v>
      </c>
      <c r="AA719" s="34">
        <v>17.021079695344426</v>
      </c>
      <c r="AB719" s="34">
        <v>240.33899999999994</v>
      </c>
      <c r="AC719" s="34">
        <v>2.6275078282432704</v>
      </c>
      <c r="AD719" s="34">
        <v>242.96650782824324</v>
      </c>
      <c r="AE719" s="34">
        <v>240.92045187864443</v>
      </c>
    </row>
    <row r="720" spans="1:31" x14ac:dyDescent="0.25">
      <c r="A720" s="18">
        <v>45868</v>
      </c>
      <c r="B720" s="2">
        <v>12</v>
      </c>
      <c r="C720" s="2" t="s">
        <v>178</v>
      </c>
      <c r="D720" s="9">
        <v>80.728230999999994</v>
      </c>
      <c r="E720">
        <v>8.5772079999999994E-3</v>
      </c>
      <c r="G720" s="34">
        <v>68.063999999999993</v>
      </c>
      <c r="H720" s="34">
        <v>0.37210446143306797</v>
      </c>
      <c r="I720" s="34">
        <v>68.436104461433061</v>
      </c>
      <c r="J720" s="34">
        <v>67.849113758757625</v>
      </c>
      <c r="K720" s="34">
        <v>5.8199999999999994</v>
      </c>
      <c r="L720" s="34">
        <v>3.181781801746085E-2</v>
      </c>
      <c r="M720" s="34">
        <v>5.8518178180174605</v>
      </c>
      <c r="N720" s="34">
        <v>5.8016255594142185</v>
      </c>
      <c r="O720" s="34">
        <v>73.883999999999986</v>
      </c>
      <c r="P720" s="34">
        <v>0.40392227945052883</v>
      </c>
      <c r="Q720" s="34">
        <v>74.287922279450527</v>
      </c>
      <c r="R720" s="34">
        <v>73.650739318171844</v>
      </c>
      <c r="S720" s="34"/>
      <c r="T720" s="34">
        <v>232.50700000000003</v>
      </c>
      <c r="U720" s="34">
        <v>1.2711108958394797</v>
      </c>
      <c r="V720" s="34">
        <v>233.77811089583952</v>
      </c>
      <c r="W720" s="34">
        <v>231.77294741283885</v>
      </c>
      <c r="X720" s="34">
        <v>17.496000000000006</v>
      </c>
      <c r="Y720" s="34">
        <v>9.5650265297851422E-2</v>
      </c>
      <c r="Z720" s="34">
        <v>17.591650265297858</v>
      </c>
      <c r="AA720" s="34">
        <v>17.440763021909145</v>
      </c>
      <c r="AB720" s="34">
        <v>250.00300000000004</v>
      </c>
      <c r="AC720" s="34">
        <v>1.3667611611373311</v>
      </c>
      <c r="AD720" s="34">
        <v>251.36976116113738</v>
      </c>
      <c r="AE720" s="34">
        <v>249.21371043474798</v>
      </c>
    </row>
    <row r="721" spans="1:31" x14ac:dyDescent="0.25">
      <c r="A721" s="18">
        <v>45868</v>
      </c>
      <c r="B721" s="2">
        <v>13</v>
      </c>
      <c r="C721" s="2" t="s">
        <v>178</v>
      </c>
      <c r="D721" s="9">
        <v>55.337744000000001</v>
      </c>
      <c r="E721">
        <v>8.48579E-3</v>
      </c>
      <c r="G721" s="34">
        <v>69.63600000000001</v>
      </c>
      <c r="H721" s="34">
        <v>0.98144166275753331</v>
      </c>
      <c r="I721" s="34">
        <v>70.617441662757543</v>
      </c>
      <c r="J721" s="34">
        <v>70.018196882470122</v>
      </c>
      <c r="K721" s="34">
        <v>5.93</v>
      </c>
      <c r="L721" s="34">
        <v>8.3576728418521609E-2</v>
      </c>
      <c r="M721" s="34">
        <v>6.0135767284185215</v>
      </c>
      <c r="N721" s="34">
        <v>5.9625467791522748</v>
      </c>
      <c r="O721" s="34">
        <v>75.566000000000003</v>
      </c>
      <c r="P721" s="34">
        <v>1.0650183911760549</v>
      </c>
      <c r="Q721" s="34">
        <v>76.63101839117607</v>
      </c>
      <c r="R721" s="34">
        <v>75.980743661622398</v>
      </c>
      <c r="S721" s="34"/>
      <c r="T721" s="34">
        <v>236.56899999999987</v>
      </c>
      <c r="U721" s="34">
        <v>3.3341758963307302</v>
      </c>
      <c r="V721" s="34">
        <v>239.90317589633059</v>
      </c>
      <c r="W721" s="34">
        <v>237.86740792534127</v>
      </c>
      <c r="X721" s="34">
        <v>17.914999999999999</v>
      </c>
      <c r="Y721" s="34">
        <v>0.25249192067754039</v>
      </c>
      <c r="Z721" s="34">
        <v>18.167491920677538</v>
      </c>
      <c r="AA721" s="34">
        <v>18.013326399411969</v>
      </c>
      <c r="AB721" s="34">
        <v>254.48399999999987</v>
      </c>
      <c r="AC721" s="34">
        <v>3.5866678170082706</v>
      </c>
      <c r="AD721" s="34">
        <v>258.07066781700814</v>
      </c>
      <c r="AE721" s="34">
        <v>255.88073432475323</v>
      </c>
    </row>
    <row r="722" spans="1:31" x14ac:dyDescent="0.25">
      <c r="A722" s="18">
        <v>45868</v>
      </c>
      <c r="B722" s="2">
        <v>14</v>
      </c>
      <c r="C722" s="2" t="s">
        <v>178</v>
      </c>
      <c r="D722" s="9">
        <v>60.217731000000001</v>
      </c>
      <c r="E722">
        <v>8.6475979999999994E-3</v>
      </c>
      <c r="G722" s="34">
        <v>70.893999999999991</v>
      </c>
      <c r="H722" s="34">
        <v>1.1267236558310092</v>
      </c>
      <c r="I722" s="34">
        <v>72.020723655831006</v>
      </c>
      <c r="J722" s="34">
        <v>71.39791738998629</v>
      </c>
      <c r="K722" s="34">
        <v>5.97</v>
      </c>
      <c r="L722" s="34">
        <v>9.4881657478928072E-2</v>
      </c>
      <c r="M722" s="34">
        <v>6.0648816574789279</v>
      </c>
      <c r="N722" s="34">
        <v>6.0124349989874766</v>
      </c>
      <c r="O722" s="34">
        <v>76.86399999999999</v>
      </c>
      <c r="P722" s="34">
        <v>1.2216053133099374</v>
      </c>
      <c r="Q722" s="34">
        <v>78.085605313309941</v>
      </c>
      <c r="R722" s="34">
        <v>77.410352388973763</v>
      </c>
      <c r="S722" s="34"/>
      <c r="T722" s="34">
        <v>239.85599999999985</v>
      </c>
      <c r="U722" s="34">
        <v>3.8120493863091718</v>
      </c>
      <c r="V722" s="34">
        <v>243.66804938630904</v>
      </c>
      <c r="W722" s="34">
        <v>241.56090604977209</v>
      </c>
      <c r="X722" s="34">
        <v>17.982000000000003</v>
      </c>
      <c r="Y722" s="34">
        <v>0.28578927383351505</v>
      </c>
      <c r="Z722" s="34">
        <v>18.267789273833518</v>
      </c>
      <c r="AA722" s="34">
        <v>18.109816775844692</v>
      </c>
      <c r="AB722" s="34">
        <v>257.83799999999985</v>
      </c>
      <c r="AC722" s="34">
        <v>4.0978386601426866</v>
      </c>
      <c r="AD722" s="34">
        <v>261.93583866014257</v>
      </c>
      <c r="AE722" s="34">
        <v>259.67072282561679</v>
      </c>
    </row>
    <row r="723" spans="1:31" x14ac:dyDescent="0.25">
      <c r="A723" s="18">
        <v>45868</v>
      </c>
      <c r="B723" s="2">
        <v>15</v>
      </c>
      <c r="C723" s="2" t="s">
        <v>178</v>
      </c>
      <c r="D723" s="9">
        <v>122.451144</v>
      </c>
      <c r="E723">
        <v>8.8807969999999993E-3</v>
      </c>
      <c r="G723" s="34">
        <v>70.952000000000012</v>
      </c>
      <c r="H723" s="34">
        <v>1.3214307182008507</v>
      </c>
      <c r="I723" s="34">
        <v>72.273430718200856</v>
      </c>
      <c r="J723" s="34">
        <v>71.631585051498945</v>
      </c>
      <c r="K723" s="34">
        <v>6.1739999999999986</v>
      </c>
      <c r="L723" s="34">
        <v>0.11498637465007396</v>
      </c>
      <c r="M723" s="34">
        <v>6.2889863746500723</v>
      </c>
      <c r="N723" s="34">
        <v>6.2331351633210392</v>
      </c>
      <c r="O723" s="34">
        <v>77.126000000000005</v>
      </c>
      <c r="P723" s="34">
        <v>1.4364170928509246</v>
      </c>
      <c r="Q723" s="34">
        <v>78.562417092850922</v>
      </c>
      <c r="R723" s="34">
        <v>77.864720214819982</v>
      </c>
      <c r="S723" s="34"/>
      <c r="T723" s="34">
        <v>239.48299999999995</v>
      </c>
      <c r="U723" s="34">
        <v>4.4602011597543996</v>
      </c>
      <c r="V723" s="34">
        <v>243.94320115975435</v>
      </c>
      <c r="W723" s="34">
        <v>241.77679111072442</v>
      </c>
      <c r="X723" s="34">
        <v>18.005000000000006</v>
      </c>
      <c r="Y723" s="34">
        <v>0.33533036533439958</v>
      </c>
      <c r="Z723" s="34">
        <v>18.340330365334406</v>
      </c>
      <c r="AA723" s="34">
        <v>18.177453614446936</v>
      </c>
      <c r="AB723" s="34">
        <v>257.48799999999994</v>
      </c>
      <c r="AC723" s="34">
        <v>4.7955315250887995</v>
      </c>
      <c r="AD723" s="34">
        <v>262.28353152508873</v>
      </c>
      <c r="AE723" s="34">
        <v>259.95424472517135</v>
      </c>
    </row>
    <row r="724" spans="1:31" x14ac:dyDescent="0.25">
      <c r="A724" s="18">
        <v>45868</v>
      </c>
      <c r="B724" s="2">
        <v>16</v>
      </c>
      <c r="C724" s="2" t="s">
        <v>178</v>
      </c>
      <c r="D724" s="9">
        <v>89.297477000000001</v>
      </c>
      <c r="E724">
        <v>9.2814630000000002E-3</v>
      </c>
      <c r="G724" s="34">
        <v>69.737999999999985</v>
      </c>
      <c r="H724" s="34">
        <v>1.4546475551522371</v>
      </c>
      <c r="I724" s="34">
        <v>71.19264755515222</v>
      </c>
      <c r="J724" s="34">
        <v>70.531875630997035</v>
      </c>
      <c r="K724" s="34">
        <v>6.18</v>
      </c>
      <c r="L724" s="34">
        <v>0.12890707922281722</v>
      </c>
      <c r="M724" s="34">
        <v>6.3089070792228172</v>
      </c>
      <c r="N724" s="34">
        <v>6.2503511915965726</v>
      </c>
      <c r="O724" s="34">
        <v>75.917999999999978</v>
      </c>
      <c r="P724" s="34">
        <v>1.5835546343750544</v>
      </c>
      <c r="Q724" s="34">
        <v>77.50155463437504</v>
      </c>
      <c r="R724" s="34">
        <v>76.782226822593614</v>
      </c>
      <c r="S724" s="34"/>
      <c r="T724" s="34">
        <v>236.21799999999999</v>
      </c>
      <c r="U724" s="34">
        <v>4.9272123689086467</v>
      </c>
      <c r="V724" s="34">
        <v>241.14521236890863</v>
      </c>
      <c r="W724" s="34">
        <v>238.90703200267947</v>
      </c>
      <c r="X724" s="34">
        <v>17.879000000000001</v>
      </c>
      <c r="Y724" s="34">
        <v>0.37293360346678794</v>
      </c>
      <c r="Z724" s="34">
        <v>18.251933603466789</v>
      </c>
      <c r="AA724" s="34">
        <v>18.082528957047757</v>
      </c>
      <c r="AB724" s="34">
        <v>254.09699999999998</v>
      </c>
      <c r="AC724" s="34">
        <v>5.3001459723754349</v>
      </c>
      <c r="AD724" s="34">
        <v>259.39714597237543</v>
      </c>
      <c r="AE724" s="34">
        <v>256.98956095972721</v>
      </c>
    </row>
    <row r="725" spans="1:31" x14ac:dyDescent="0.25">
      <c r="A725" s="18">
        <v>45868</v>
      </c>
      <c r="B725" s="2">
        <v>17</v>
      </c>
      <c r="C725" s="2" t="s">
        <v>178</v>
      </c>
      <c r="D725" s="9">
        <v>78.390309999999999</v>
      </c>
      <c r="E725">
        <v>9.4002849999999995E-3</v>
      </c>
      <c r="G725" s="34">
        <v>67.201999999999984</v>
      </c>
      <c r="H725" s="34">
        <v>1.4939836632181107</v>
      </c>
      <c r="I725" s="34">
        <v>68.695983663218101</v>
      </c>
      <c r="J725" s="34">
        <v>68.050221838428513</v>
      </c>
      <c r="K725" s="34">
        <v>6.0759999999999996</v>
      </c>
      <c r="L725" s="34">
        <v>0.13507700273374665</v>
      </c>
      <c r="M725" s="34">
        <v>6.2110770027337461</v>
      </c>
      <c r="N725" s="34">
        <v>6.1526911087511031</v>
      </c>
      <c r="O725" s="34">
        <v>73.277999999999977</v>
      </c>
      <c r="P725" s="34">
        <v>1.6290606659518574</v>
      </c>
      <c r="Q725" s="34">
        <v>74.907060665951846</v>
      </c>
      <c r="R725" s="34">
        <v>74.202912947179613</v>
      </c>
      <c r="S725" s="34"/>
      <c r="T725" s="34">
        <v>228.60499999999996</v>
      </c>
      <c r="U725" s="34">
        <v>5.0821721872857388</v>
      </c>
      <c r="V725" s="34">
        <v>233.68717218728571</v>
      </c>
      <c r="W725" s="34">
        <v>231.49044616788115</v>
      </c>
      <c r="X725" s="34">
        <v>17.554999999999996</v>
      </c>
      <c r="Y725" s="34">
        <v>0.39026938495571462</v>
      </c>
      <c r="Z725" s="34">
        <v>17.945269384955711</v>
      </c>
      <c r="AA725" s="34">
        <v>17.776578738335353</v>
      </c>
      <c r="AB725" s="34">
        <v>246.15999999999997</v>
      </c>
      <c r="AC725" s="34">
        <v>5.4724415722414532</v>
      </c>
      <c r="AD725" s="34">
        <v>251.63244157224142</v>
      </c>
      <c r="AE725" s="34">
        <v>249.26702490621651</v>
      </c>
    </row>
    <row r="726" spans="1:31" x14ac:dyDescent="0.25">
      <c r="A726" s="18">
        <v>45868</v>
      </c>
      <c r="B726" s="2">
        <v>18</v>
      </c>
      <c r="C726" s="2" t="s">
        <v>178</v>
      </c>
      <c r="D726" s="9">
        <v>172.018978</v>
      </c>
      <c r="E726">
        <v>9.6532240000000002E-3</v>
      </c>
      <c r="G726" s="34">
        <v>64.205999999999989</v>
      </c>
      <c r="H726" s="34">
        <v>1.3677184978686769</v>
      </c>
      <c r="I726" s="34">
        <v>65.573718497868668</v>
      </c>
      <c r="J726" s="34">
        <v>64.940720704695792</v>
      </c>
      <c r="K726" s="34">
        <v>5.8000000000000007</v>
      </c>
      <c r="L726" s="34">
        <v>0.12355180649220211</v>
      </c>
      <c r="M726" s="34">
        <v>5.9235518064922026</v>
      </c>
      <c r="N726" s="34">
        <v>5.8663704340285285</v>
      </c>
      <c r="O726" s="34">
        <v>70.005999999999986</v>
      </c>
      <c r="P726" s="34">
        <v>1.491270304360879</v>
      </c>
      <c r="Q726" s="34">
        <v>71.497270304360867</v>
      </c>
      <c r="R726" s="34">
        <v>70.807091138724317</v>
      </c>
      <c r="S726" s="34"/>
      <c r="T726" s="34">
        <v>219.97000000000011</v>
      </c>
      <c r="U726" s="34">
        <v>4.6858087713947771</v>
      </c>
      <c r="V726" s="34">
        <v>224.6558087713949</v>
      </c>
      <c r="W726" s="34">
        <v>222.48715592642347</v>
      </c>
      <c r="X726" s="34">
        <v>17.241999999999997</v>
      </c>
      <c r="Y726" s="34">
        <v>0.36728969785147386</v>
      </c>
      <c r="Z726" s="34">
        <v>17.609289697851469</v>
      </c>
      <c r="AA726" s="34">
        <v>17.439303279917215</v>
      </c>
      <c r="AB726" s="34">
        <v>237.2120000000001</v>
      </c>
      <c r="AC726" s="34">
        <v>5.0530984692462511</v>
      </c>
      <c r="AD726" s="34">
        <v>242.26509846924637</v>
      </c>
      <c r="AE726" s="34">
        <v>239.9264592063407</v>
      </c>
    </row>
    <row r="727" spans="1:31" x14ac:dyDescent="0.25">
      <c r="A727" s="18">
        <v>45868</v>
      </c>
      <c r="B727" s="2">
        <v>19</v>
      </c>
      <c r="C727" s="2" t="s">
        <v>178</v>
      </c>
      <c r="D727" s="9">
        <v>104.857759</v>
      </c>
      <c r="E727">
        <v>9.6682160000000003E-3</v>
      </c>
      <c r="G727" s="34">
        <v>61.85199999999999</v>
      </c>
      <c r="H727" s="34">
        <v>1.2756184425971973</v>
      </c>
      <c r="I727" s="34">
        <v>63.127618442597189</v>
      </c>
      <c r="J727" s="34">
        <v>62.517286991928579</v>
      </c>
      <c r="K727" s="34">
        <v>5.556</v>
      </c>
      <c r="L727" s="34">
        <v>0.11458539848460889</v>
      </c>
      <c r="M727" s="34">
        <v>5.6705853984846089</v>
      </c>
      <c r="N727" s="34">
        <v>5.6157609540056139</v>
      </c>
      <c r="O727" s="34">
        <v>67.407999999999987</v>
      </c>
      <c r="P727" s="34">
        <v>1.3902038410818061</v>
      </c>
      <c r="Q727" s="34">
        <v>68.798203841081801</v>
      </c>
      <c r="R727" s="34">
        <v>68.133047945934194</v>
      </c>
      <c r="S727" s="34"/>
      <c r="T727" s="34">
        <v>210.95600000000002</v>
      </c>
      <c r="U727" s="34">
        <v>4.3506978622604668</v>
      </c>
      <c r="V727" s="34">
        <v>215.30669786226048</v>
      </c>
      <c r="W727" s="34">
        <v>213.2250662010814</v>
      </c>
      <c r="X727" s="34">
        <v>16.704999999999998</v>
      </c>
      <c r="Y727" s="34">
        <v>0.34451927316151754</v>
      </c>
      <c r="Z727" s="34">
        <v>17.049519273161515</v>
      </c>
      <c r="AA727" s="34">
        <v>16.884680838132425</v>
      </c>
      <c r="AB727" s="34">
        <v>227.661</v>
      </c>
      <c r="AC727" s="34">
        <v>4.6952171354219843</v>
      </c>
      <c r="AD727" s="34">
        <v>232.35621713542199</v>
      </c>
      <c r="AE727" s="34">
        <v>230.10974703921383</v>
      </c>
    </row>
    <row r="728" spans="1:31" x14ac:dyDescent="0.25">
      <c r="A728" s="18">
        <v>45868</v>
      </c>
      <c r="B728" s="2">
        <v>20</v>
      </c>
      <c r="C728" s="2" t="s">
        <v>178</v>
      </c>
      <c r="D728" s="9">
        <v>78.619431000000006</v>
      </c>
      <c r="E728">
        <v>9.2865059999999999E-3</v>
      </c>
      <c r="G728" s="34">
        <v>58.448</v>
      </c>
      <c r="H728" s="34">
        <v>0.92761662022307034</v>
      </c>
      <c r="I728" s="34">
        <v>59.37561662022307</v>
      </c>
      <c r="J728" s="34">
        <v>58.824224600225669</v>
      </c>
      <c r="K728" s="34">
        <v>5.3</v>
      </c>
      <c r="L728" s="34">
        <v>8.4115249233203404E-2</v>
      </c>
      <c r="M728" s="34">
        <v>5.3841152492332034</v>
      </c>
      <c r="N728" s="34">
        <v>5.3341156306665072</v>
      </c>
      <c r="O728" s="34">
        <v>63.747999999999998</v>
      </c>
      <c r="P728" s="34">
        <v>1.0117318694562738</v>
      </c>
      <c r="Q728" s="34">
        <v>64.759731869456274</v>
      </c>
      <c r="R728" s="34">
        <v>64.158340230892179</v>
      </c>
      <c r="S728" s="34"/>
      <c r="T728" s="34">
        <v>201.08300000000008</v>
      </c>
      <c r="U728" s="34">
        <v>3.1913484267094807</v>
      </c>
      <c r="V728" s="34">
        <v>204.27434842670957</v>
      </c>
      <c r="W728" s="34">
        <v>202.37735346439882</v>
      </c>
      <c r="X728" s="34">
        <v>15.995000000000003</v>
      </c>
      <c r="Y728" s="34">
        <v>0.25385347386511109</v>
      </c>
      <c r="Z728" s="34">
        <v>16.248853473865115</v>
      </c>
      <c r="AA728" s="34">
        <v>16.097958398586947</v>
      </c>
      <c r="AB728" s="34">
        <v>217.07800000000009</v>
      </c>
      <c r="AC728" s="34">
        <v>3.4452019005745917</v>
      </c>
      <c r="AD728" s="34">
        <v>220.52320190057469</v>
      </c>
      <c r="AE728" s="34">
        <v>218.47531186298576</v>
      </c>
    </row>
    <row r="729" spans="1:31" x14ac:dyDescent="0.25">
      <c r="A729" s="18">
        <v>45868</v>
      </c>
      <c r="B729" s="2">
        <v>21</v>
      </c>
      <c r="C729" s="2" t="s">
        <v>178</v>
      </c>
      <c r="D729" s="9">
        <v>55.279978</v>
      </c>
      <c r="E729">
        <v>9.5606319999999995E-3</v>
      </c>
      <c r="G729" s="34">
        <v>54.786000000000008</v>
      </c>
      <c r="H729" s="34">
        <v>0.72652665104594671</v>
      </c>
      <c r="I729" s="34">
        <v>55.512526651045953</v>
      </c>
      <c r="J729" s="34">
        <v>54.981791812345108</v>
      </c>
      <c r="K729" s="34">
        <v>5.04</v>
      </c>
      <c r="L729" s="34">
        <v>6.6836314410096936E-2</v>
      </c>
      <c r="M729" s="34">
        <v>5.1068363144100966</v>
      </c>
      <c r="N729" s="34">
        <v>5.0580117317237852</v>
      </c>
      <c r="O729" s="34">
        <v>59.826000000000008</v>
      </c>
      <c r="P729" s="34">
        <v>0.79336296545604368</v>
      </c>
      <c r="Q729" s="34">
        <v>60.619362965456048</v>
      </c>
      <c r="R729" s="34">
        <v>60.039803544068896</v>
      </c>
      <c r="S729" s="34"/>
      <c r="T729" s="34">
        <v>188.8119999999999</v>
      </c>
      <c r="U729" s="34">
        <v>2.5038686897617493</v>
      </c>
      <c r="V729" s="34">
        <v>191.31586868976166</v>
      </c>
      <c r="W729" s="34">
        <v>189.48676807345853</v>
      </c>
      <c r="X729" s="34">
        <v>14.897</v>
      </c>
      <c r="Y729" s="34">
        <v>0.1975517015411139</v>
      </c>
      <c r="Z729" s="34">
        <v>15.094551701541114</v>
      </c>
      <c r="AA729" s="34">
        <v>14.950238247517705</v>
      </c>
      <c r="AB729" s="34">
        <v>203.70899999999989</v>
      </c>
      <c r="AC729" s="34">
        <v>2.7014203913028632</v>
      </c>
      <c r="AD729" s="34">
        <v>206.41042039130278</v>
      </c>
      <c r="AE729" s="34">
        <v>204.43700632097625</v>
      </c>
    </row>
    <row r="730" spans="1:31" x14ac:dyDescent="0.25">
      <c r="A730" s="18">
        <v>45868</v>
      </c>
      <c r="B730" s="2">
        <v>22</v>
      </c>
      <c r="C730" s="2" t="s">
        <v>178</v>
      </c>
      <c r="D730" s="9">
        <v>57.384194999999998</v>
      </c>
      <c r="E730">
        <v>9.473314E-3</v>
      </c>
      <c r="G730" s="34">
        <v>50.502000000000002</v>
      </c>
      <c r="H730" s="34">
        <v>0.7053312233554333</v>
      </c>
      <c r="I730" s="34">
        <v>51.207331223355439</v>
      </c>
      <c r="J730" s="34">
        <v>50.722228095574593</v>
      </c>
      <c r="K730" s="34">
        <v>4.63</v>
      </c>
      <c r="L730" s="34">
        <v>6.4664440302080226E-2</v>
      </c>
      <c r="M730" s="34">
        <v>4.6946644403020805</v>
      </c>
      <c r="N730" s="34">
        <v>4.6501904099344653</v>
      </c>
      <c r="O730" s="34">
        <v>55.132000000000005</v>
      </c>
      <c r="P730" s="34">
        <v>0.76999566365751348</v>
      </c>
      <c r="Q730" s="34">
        <v>55.901995663657516</v>
      </c>
      <c r="R730" s="34">
        <v>55.37241850550906</v>
      </c>
      <c r="S730" s="34"/>
      <c r="T730" s="34">
        <v>174.81300000000002</v>
      </c>
      <c r="U730" s="34">
        <v>2.4415085966582186</v>
      </c>
      <c r="V730" s="34">
        <v>177.25450859665824</v>
      </c>
      <c r="W730" s="34">
        <v>175.57532097880642</v>
      </c>
      <c r="X730" s="34">
        <v>14.139999999999999</v>
      </c>
      <c r="Y730" s="34">
        <v>0.19748492135451715</v>
      </c>
      <c r="Z730" s="34">
        <v>14.337484921354516</v>
      </c>
      <c r="AA730" s="34">
        <v>14.201661424724261</v>
      </c>
      <c r="AB730" s="34">
        <v>188.953</v>
      </c>
      <c r="AC730" s="34">
        <v>2.638993518012736</v>
      </c>
      <c r="AD730" s="34">
        <v>191.59199351801277</v>
      </c>
      <c r="AE730" s="34">
        <v>189.77698240353067</v>
      </c>
    </row>
    <row r="731" spans="1:31" x14ac:dyDescent="0.25">
      <c r="A731" s="18">
        <v>45868</v>
      </c>
      <c r="B731" s="2">
        <v>23</v>
      </c>
      <c r="C731" s="2" t="s">
        <v>178</v>
      </c>
      <c r="D731" s="9">
        <v>46.349013999999997</v>
      </c>
      <c r="E731">
        <v>9.6694780000000004E-3</v>
      </c>
      <c r="G731" s="34">
        <v>45.253999999999991</v>
      </c>
      <c r="H731" s="34">
        <v>0.48677185165260611</v>
      </c>
      <c r="I731" s="34">
        <v>45.740771851652596</v>
      </c>
      <c r="J731" s="34">
        <v>45.298482464530025</v>
      </c>
      <c r="K731" s="34">
        <v>4.2039999999999997</v>
      </c>
      <c r="L731" s="34">
        <v>4.5220065946602647E-2</v>
      </c>
      <c r="M731" s="34">
        <v>4.2492200659466022</v>
      </c>
      <c r="N731" s="34">
        <v>4.2081323260017731</v>
      </c>
      <c r="O731" s="34">
        <v>49.457999999999991</v>
      </c>
      <c r="P731" s="34">
        <v>0.53199191759920872</v>
      </c>
      <c r="Q731" s="34">
        <v>49.989991917599198</v>
      </c>
      <c r="R731" s="34">
        <v>49.506614790531799</v>
      </c>
      <c r="S731" s="34"/>
      <c r="T731" s="34">
        <v>158.93199999999996</v>
      </c>
      <c r="U731" s="34">
        <v>1.7095422266949218</v>
      </c>
      <c r="V731" s="34">
        <v>160.6415422266949</v>
      </c>
      <c r="W731" s="34">
        <v>159.08822236824781</v>
      </c>
      <c r="X731" s="34">
        <v>12.941000000000001</v>
      </c>
      <c r="Y731" s="34">
        <v>0.13919906598834086</v>
      </c>
      <c r="Z731" s="34">
        <v>13.080199065988342</v>
      </c>
      <c r="AA731" s="34">
        <v>12.953720368884149</v>
      </c>
      <c r="AB731" s="34">
        <v>171.87299999999996</v>
      </c>
      <c r="AC731" s="34">
        <v>1.8487412926832627</v>
      </c>
      <c r="AD731" s="34">
        <v>173.72174129268325</v>
      </c>
      <c r="AE731" s="34">
        <v>172.04194273713196</v>
      </c>
    </row>
    <row r="732" spans="1:31" x14ac:dyDescent="0.25">
      <c r="A732" s="18">
        <v>45868</v>
      </c>
      <c r="B732" s="2">
        <v>24</v>
      </c>
      <c r="C732" s="2" t="s">
        <v>23</v>
      </c>
      <c r="D732" s="9">
        <v>37.923358999999998</v>
      </c>
      <c r="E732">
        <v>9.7392759999999998E-3</v>
      </c>
      <c r="G732" s="34">
        <v>42.016000000000005</v>
      </c>
      <c r="H732" s="34">
        <v>0.41311004727960482</v>
      </c>
      <c r="I732" s="34">
        <v>42.429110047279607</v>
      </c>
      <c r="J732" s="34">
        <v>42.015881234094778</v>
      </c>
      <c r="K732" s="34">
        <v>3.78</v>
      </c>
      <c r="L732" s="34">
        <v>3.7165745875783175E-2</v>
      </c>
      <c r="M732" s="34">
        <v>3.8171657458757831</v>
      </c>
      <c r="N732" s="34">
        <v>3.7799893151389528</v>
      </c>
      <c r="O732" s="34">
        <v>45.796000000000006</v>
      </c>
      <c r="P732" s="34">
        <v>0.45027579315538802</v>
      </c>
      <c r="Q732" s="34">
        <v>46.246275793155391</v>
      </c>
      <c r="R732" s="34">
        <v>45.795870549233733</v>
      </c>
      <c r="S732" s="34"/>
      <c r="T732" s="34">
        <v>147.33099999999999</v>
      </c>
      <c r="U732" s="34">
        <v>1.4485890226521192</v>
      </c>
      <c r="V732" s="34">
        <v>148.77958902265212</v>
      </c>
      <c r="W732" s="34">
        <v>147.33058354199395</v>
      </c>
      <c r="X732" s="34">
        <v>12.192999999999998</v>
      </c>
      <c r="Y732" s="34">
        <v>0.11988411096915984</v>
      </c>
      <c r="Z732" s="34">
        <v>12.312884110969158</v>
      </c>
      <c r="AA732" s="34">
        <v>12.192965534256414</v>
      </c>
      <c r="AB732" s="34">
        <v>159.524</v>
      </c>
      <c r="AC732" s="34">
        <v>1.5684731336212789</v>
      </c>
      <c r="AD732" s="34">
        <v>161.09247313362127</v>
      </c>
      <c r="AE732" s="34">
        <v>159.52354907625036</v>
      </c>
    </row>
    <row r="733" spans="1:31" x14ac:dyDescent="0.25">
      <c r="A733" s="18">
        <v>45869</v>
      </c>
      <c r="B733" s="2">
        <v>1</v>
      </c>
      <c r="C733" s="2" t="s">
        <v>23</v>
      </c>
      <c r="D733" s="9">
        <v>60.986362999999997</v>
      </c>
      <c r="E733">
        <v>9.8424830000000008E-3</v>
      </c>
      <c r="G733" s="34">
        <v>39.646000000000008</v>
      </c>
      <c r="H733" s="34">
        <v>0.36896347201346119</v>
      </c>
      <c r="I733" s="34">
        <v>40.01496347201347</v>
      </c>
      <c r="J733" s="34">
        <v>39.621116874294557</v>
      </c>
      <c r="K733" s="34">
        <v>3.5539999999999998</v>
      </c>
      <c r="L733" s="34">
        <v>3.307511929414924E-2</v>
      </c>
      <c r="M733" s="34">
        <v>3.5870751192941492</v>
      </c>
      <c r="N733" s="34">
        <v>3.5517693934127736</v>
      </c>
      <c r="O733" s="34">
        <v>43.20000000000001</v>
      </c>
      <c r="P733" s="34">
        <v>0.40203859130761044</v>
      </c>
      <c r="Q733" s="34">
        <v>43.602038591307618</v>
      </c>
      <c r="R733" s="34">
        <v>43.172886267707334</v>
      </c>
      <c r="S733" s="34"/>
      <c r="T733" s="34">
        <v>139.58299999999994</v>
      </c>
      <c r="U733" s="34">
        <v>1.2990220530206054</v>
      </c>
      <c r="V733" s="34">
        <v>140.88202205302053</v>
      </c>
      <c r="W733" s="34">
        <v>139.49539314595805</v>
      </c>
      <c r="X733" s="34">
        <v>11.585999999999997</v>
      </c>
      <c r="Y733" s="34">
        <v>0.10782451664097158</v>
      </c>
      <c r="Z733" s="34">
        <v>11.693824516640968</v>
      </c>
      <c r="AA733" s="34">
        <v>11.578728247630945</v>
      </c>
      <c r="AB733" s="34">
        <v>151.16899999999993</v>
      </c>
      <c r="AC733" s="34">
        <v>1.4068465696615768</v>
      </c>
      <c r="AD733" s="34">
        <v>152.57584656966151</v>
      </c>
      <c r="AE733" s="34">
        <v>151.074121393589</v>
      </c>
    </row>
    <row r="734" spans="1:31" x14ac:dyDescent="0.25">
      <c r="A734" s="18">
        <v>45869</v>
      </c>
      <c r="B734" s="2">
        <v>2</v>
      </c>
      <c r="C734" s="2" t="s">
        <v>23</v>
      </c>
      <c r="D734" s="9">
        <v>57.214497000000001</v>
      </c>
      <c r="E734">
        <v>9.7147970000000007E-3</v>
      </c>
      <c r="G734" s="34">
        <v>37.979999999999997</v>
      </c>
      <c r="H734" s="34">
        <v>0.27600335587289676</v>
      </c>
      <c r="I734" s="34">
        <v>38.256003355872892</v>
      </c>
      <c r="J734" s="34">
        <v>37.884354049239271</v>
      </c>
      <c r="K734" s="34">
        <v>3.4859999999999998</v>
      </c>
      <c r="L734" s="34">
        <v>2.5333009441098422E-2</v>
      </c>
      <c r="M734" s="34">
        <v>3.5113330094410982</v>
      </c>
      <c r="N734" s="34">
        <v>3.4772211220549787</v>
      </c>
      <c r="O734" s="34">
        <v>41.465999999999994</v>
      </c>
      <c r="P734" s="34">
        <v>0.30133636531399516</v>
      </c>
      <c r="Q734" s="34">
        <v>41.767336365313987</v>
      </c>
      <c r="R734" s="34">
        <v>41.361575171294248</v>
      </c>
      <c r="S734" s="34"/>
      <c r="T734" s="34">
        <v>134.26200000000003</v>
      </c>
      <c r="U734" s="34">
        <v>0.97569148410233997</v>
      </c>
      <c r="V734" s="34">
        <v>135.23769148410236</v>
      </c>
      <c r="W734" s="34">
        <v>133.92388476458567</v>
      </c>
      <c r="X734" s="34">
        <v>11.218999999999996</v>
      </c>
      <c r="Y734" s="34">
        <v>8.1529269340127108E-2</v>
      </c>
      <c r="Z734" s="34">
        <v>11.300529269340123</v>
      </c>
      <c r="AA734" s="34">
        <v>11.190746921495926</v>
      </c>
      <c r="AB734" s="34">
        <v>145.48100000000002</v>
      </c>
      <c r="AC734" s="34">
        <v>1.0572207534424671</v>
      </c>
      <c r="AD734" s="34">
        <v>146.53822075344249</v>
      </c>
      <c r="AE734" s="34">
        <v>145.11463168608159</v>
      </c>
    </row>
    <row r="735" spans="1:31" x14ac:dyDescent="0.25">
      <c r="A735" s="18">
        <v>45869</v>
      </c>
      <c r="B735" s="2">
        <v>3</v>
      </c>
      <c r="C735" s="2" t="s">
        <v>23</v>
      </c>
      <c r="D735" s="9">
        <v>40.327460000000002</v>
      </c>
      <c r="E735">
        <v>9.9688899999999993E-3</v>
      </c>
      <c r="G735" s="34">
        <v>36.69400000000001</v>
      </c>
      <c r="H735" s="34">
        <v>0.30175649069577426</v>
      </c>
      <c r="I735" s="34">
        <v>36.995756490695783</v>
      </c>
      <c r="J735" s="34">
        <v>36.626949863773248</v>
      </c>
      <c r="K735" s="34">
        <v>3.3759999999999994</v>
      </c>
      <c r="L735" s="34">
        <v>2.776284713001944E-2</v>
      </c>
      <c r="M735" s="34">
        <v>3.403762847130019</v>
      </c>
      <c r="N735" s="34">
        <v>3.3698311097208928</v>
      </c>
      <c r="O735" s="34">
        <v>40.070000000000007</v>
      </c>
      <c r="P735" s="34">
        <v>0.32951933782579368</v>
      </c>
      <c r="Q735" s="34">
        <v>40.399519337825801</v>
      </c>
      <c r="R735" s="34">
        <v>39.99678097349414</v>
      </c>
      <c r="S735" s="34"/>
      <c r="T735" s="34">
        <v>131.16200000000003</v>
      </c>
      <c r="U735" s="34">
        <v>1.078622794806757</v>
      </c>
      <c r="V735" s="34">
        <v>132.2406227948068</v>
      </c>
      <c r="W735" s="34">
        <v>130.92233057263388</v>
      </c>
      <c r="X735" s="34">
        <v>11.03</v>
      </c>
      <c r="Y735" s="34">
        <v>9.0706221517806426E-2</v>
      </c>
      <c r="Z735" s="34">
        <v>11.120706221517805</v>
      </c>
      <c r="AA735" s="34">
        <v>11.009845124473179</v>
      </c>
      <c r="AB735" s="34">
        <v>142.19200000000004</v>
      </c>
      <c r="AC735" s="34">
        <v>1.1693290163245635</v>
      </c>
      <c r="AD735" s="34">
        <v>143.36132901632459</v>
      </c>
      <c r="AE735" s="34">
        <v>141.93217569710706</v>
      </c>
    </row>
    <row r="736" spans="1:31" x14ac:dyDescent="0.25">
      <c r="A736" s="18">
        <v>45869</v>
      </c>
      <c r="B736" s="2">
        <v>4</v>
      </c>
      <c r="C736" s="2" t="s">
        <v>23</v>
      </c>
      <c r="D736" s="9">
        <v>32.419260000000001</v>
      </c>
      <c r="E736">
        <v>9.6854049999999994E-3</v>
      </c>
      <c r="G736" s="34">
        <v>36.395999999999994</v>
      </c>
      <c r="H736" s="34">
        <v>0.29409186083854949</v>
      </c>
      <c r="I736" s="34">
        <v>36.690091860838542</v>
      </c>
      <c r="J736" s="34">
        <v>36.334733461679114</v>
      </c>
      <c r="K736" s="34">
        <v>3.3479999999999994</v>
      </c>
      <c r="L736" s="34">
        <v>2.7052960492566867E-2</v>
      </c>
      <c r="M736" s="34">
        <v>3.3750529604925661</v>
      </c>
      <c r="N736" s="34">
        <v>3.3423642056737464</v>
      </c>
      <c r="O736" s="34">
        <v>39.743999999999993</v>
      </c>
      <c r="P736" s="34">
        <v>0.32114482133111638</v>
      </c>
      <c r="Q736" s="34">
        <v>40.06514482133111</v>
      </c>
      <c r="R736" s="34">
        <v>39.677097667352861</v>
      </c>
      <c r="S736" s="34"/>
      <c r="T736" s="34">
        <v>130.447</v>
      </c>
      <c r="U736" s="34">
        <v>1.0540554173757082</v>
      </c>
      <c r="V736" s="34">
        <v>131.50105541737571</v>
      </c>
      <c r="W736" s="34">
        <v>130.22741443773097</v>
      </c>
      <c r="X736" s="34">
        <v>10.999999999999998</v>
      </c>
      <c r="Y736" s="34">
        <v>8.8883681427191025E-2</v>
      </c>
      <c r="Z736" s="34">
        <v>11.088883681427189</v>
      </c>
      <c r="AA736" s="34">
        <v>10.981483351974676</v>
      </c>
      <c r="AB736" s="34">
        <v>141.447</v>
      </c>
      <c r="AC736" s="34">
        <v>1.1429390988028991</v>
      </c>
      <c r="AD736" s="34">
        <v>142.58993909880289</v>
      </c>
      <c r="AE736" s="34">
        <v>141.20889778970565</v>
      </c>
    </row>
    <row r="737" spans="1:31" x14ac:dyDescent="0.25">
      <c r="A737" s="18">
        <v>45869</v>
      </c>
      <c r="B737" s="2">
        <v>5</v>
      </c>
      <c r="C737" s="2" t="s">
        <v>23</v>
      </c>
      <c r="D737" s="9">
        <v>30.516926000000002</v>
      </c>
      <c r="E737">
        <v>1.0077932E-2</v>
      </c>
      <c r="G737" s="34">
        <v>36.822000000000003</v>
      </c>
      <c r="H737" s="34">
        <v>0.33540149099277228</v>
      </c>
      <c r="I737" s="34">
        <v>37.157401490992775</v>
      </c>
      <c r="J737" s="34">
        <v>36.782931725469851</v>
      </c>
      <c r="K737" s="34">
        <v>3.4819999999999998</v>
      </c>
      <c r="L737" s="34">
        <v>3.1716582250742295E-2</v>
      </c>
      <c r="M737" s="34">
        <v>3.5137165822507419</v>
      </c>
      <c r="N737" s="34">
        <v>3.4783055854675466</v>
      </c>
      <c r="O737" s="34">
        <v>40.304000000000002</v>
      </c>
      <c r="P737" s="34">
        <v>0.36711807324351459</v>
      </c>
      <c r="Q737" s="34">
        <v>40.67111807324352</v>
      </c>
      <c r="R737" s="34">
        <v>40.261237310937396</v>
      </c>
      <c r="S737" s="34"/>
      <c r="T737" s="34">
        <v>133.60500000000002</v>
      </c>
      <c r="U737" s="34">
        <v>1.2169712727198236</v>
      </c>
      <c r="V737" s="34">
        <v>134.82197127271985</v>
      </c>
      <c r="W737" s="34">
        <v>133.46324461412743</v>
      </c>
      <c r="X737" s="34">
        <v>11.317000000000002</v>
      </c>
      <c r="Y737" s="34">
        <v>0.10308344667767108</v>
      </c>
      <c r="Z737" s="34">
        <v>11.420083446677673</v>
      </c>
      <c r="AA737" s="34">
        <v>11.304992622267729</v>
      </c>
      <c r="AB737" s="34">
        <v>144.92200000000003</v>
      </c>
      <c r="AC737" s="34">
        <v>1.3200547193974947</v>
      </c>
      <c r="AD737" s="34">
        <v>146.24205471939752</v>
      </c>
      <c r="AE737" s="34">
        <v>144.76823723639515</v>
      </c>
    </row>
    <row r="738" spans="1:31" x14ac:dyDescent="0.25">
      <c r="A738" s="18">
        <v>45869</v>
      </c>
      <c r="B738" s="2">
        <v>6</v>
      </c>
      <c r="C738" s="2" t="s">
        <v>23</v>
      </c>
      <c r="D738" s="9">
        <v>34.433999999999997</v>
      </c>
      <c r="E738">
        <v>1.0787992E-2</v>
      </c>
      <c r="G738" s="34">
        <v>39.152000000000001</v>
      </c>
      <c r="H738" s="34">
        <v>0.41245477148614623</v>
      </c>
      <c r="I738" s="34">
        <v>39.564454771486147</v>
      </c>
      <c r="J738" s="34">
        <v>39.137633749926991</v>
      </c>
      <c r="K738" s="34">
        <v>3.5820000000000003</v>
      </c>
      <c r="L738" s="34">
        <v>3.7735313431328563E-2</v>
      </c>
      <c r="M738" s="34">
        <v>3.6197353134313288</v>
      </c>
      <c r="N738" s="34">
        <v>3.5806856378279139</v>
      </c>
      <c r="O738" s="34">
        <v>42.734000000000002</v>
      </c>
      <c r="P738" s="34">
        <v>0.45019008491747481</v>
      </c>
      <c r="Q738" s="34">
        <v>43.184190084917475</v>
      </c>
      <c r="R738" s="34">
        <v>42.718319387754903</v>
      </c>
      <c r="S738" s="34"/>
      <c r="T738" s="34">
        <v>141.98300000000006</v>
      </c>
      <c r="U738" s="34">
        <v>1.4957490248242111</v>
      </c>
      <c r="V738" s="34">
        <v>143.47874902482428</v>
      </c>
      <c r="W738" s="34">
        <v>141.93090142817448</v>
      </c>
      <c r="X738" s="34">
        <v>11.609</v>
      </c>
      <c r="Y738" s="34">
        <v>0.12229739073821698</v>
      </c>
      <c r="Z738" s="34">
        <v>11.731297390738217</v>
      </c>
      <c r="AA738" s="34">
        <v>11.604740248337311</v>
      </c>
      <c r="AB738" s="34">
        <v>153.59200000000007</v>
      </c>
      <c r="AC738" s="34">
        <v>1.6180464155624281</v>
      </c>
      <c r="AD738" s="34">
        <v>155.21004641556249</v>
      </c>
      <c r="AE738" s="34">
        <v>153.5356416765118</v>
      </c>
    </row>
    <row r="739" spans="1:31" x14ac:dyDescent="0.25">
      <c r="A739" s="18">
        <v>45869</v>
      </c>
      <c r="B739" s="2">
        <v>7</v>
      </c>
      <c r="C739" s="2" t="s">
        <v>23</v>
      </c>
      <c r="D739" s="9">
        <v>39.975420999999997</v>
      </c>
      <c r="E739">
        <v>1.0616677999999999E-2</v>
      </c>
      <c r="G739" s="34">
        <v>42.74</v>
      </c>
      <c r="H739" s="34">
        <v>0.28562908983924573</v>
      </c>
      <c r="I739" s="34">
        <v>43.025629089839249</v>
      </c>
      <c r="J739" s="34">
        <v>42.568839840044994</v>
      </c>
      <c r="K739" s="34">
        <v>3.8460000000000001</v>
      </c>
      <c r="L739" s="34">
        <v>2.570260831824378E-2</v>
      </c>
      <c r="M739" s="34">
        <v>3.8717026083182438</v>
      </c>
      <c r="N739" s="34">
        <v>3.8305979884139689</v>
      </c>
      <c r="O739" s="34">
        <v>46.585999999999999</v>
      </c>
      <c r="P739" s="34">
        <v>0.31133169815748951</v>
      </c>
      <c r="Q739" s="34">
        <v>46.897331698157494</v>
      </c>
      <c r="R739" s="34">
        <v>46.399437828458964</v>
      </c>
      <c r="S739" s="34"/>
      <c r="T739" s="34">
        <v>153.56400000000002</v>
      </c>
      <c r="U739" s="34">
        <v>1.0262598397771159</v>
      </c>
      <c r="V739" s="34">
        <v>154.59025983977713</v>
      </c>
      <c r="W739" s="34">
        <v>152.9490248291219</v>
      </c>
      <c r="X739" s="34">
        <v>12.381000000000002</v>
      </c>
      <c r="Y739" s="34">
        <v>8.2741547994845621E-2</v>
      </c>
      <c r="Z739" s="34">
        <v>12.463741547994848</v>
      </c>
      <c r="AA739" s="34">
        <v>12.331418017304566</v>
      </c>
      <c r="AB739" s="34">
        <v>165.94500000000002</v>
      </c>
      <c r="AC739" s="34">
        <v>1.1090013877719616</v>
      </c>
      <c r="AD739" s="34">
        <v>167.05400138777199</v>
      </c>
      <c r="AE739" s="34">
        <v>165.28044284642647</v>
      </c>
    </row>
    <row r="740" spans="1:31" x14ac:dyDescent="0.25">
      <c r="A740" s="18">
        <v>45869</v>
      </c>
      <c r="B740" s="2">
        <v>8</v>
      </c>
      <c r="C740" s="2" t="s">
        <v>178</v>
      </c>
      <c r="D740" s="9">
        <v>55.462623000000001</v>
      </c>
      <c r="E740">
        <v>1.04811E-2</v>
      </c>
      <c r="G740" s="34">
        <v>46.809999999999995</v>
      </c>
      <c r="H740" s="34">
        <v>0.33039514864224845</v>
      </c>
      <c r="I740" s="34">
        <v>47.140395148642241</v>
      </c>
      <c r="J740" s="34">
        <v>46.646311953049803</v>
      </c>
      <c r="K740" s="34">
        <v>4.0880000000000001</v>
      </c>
      <c r="L740" s="34">
        <v>2.8853992045492667E-2</v>
      </c>
      <c r="M740" s="34">
        <v>4.1168539920454927</v>
      </c>
      <c r="N740" s="34">
        <v>4.0737048336694643</v>
      </c>
      <c r="O740" s="34">
        <v>50.897999999999996</v>
      </c>
      <c r="P740" s="34">
        <v>0.35924914068774111</v>
      </c>
      <c r="Q740" s="34">
        <v>51.257249140687733</v>
      </c>
      <c r="R740" s="34">
        <v>50.72001678671927</v>
      </c>
      <c r="S740" s="34"/>
      <c r="T740" s="34">
        <v>169.286</v>
      </c>
      <c r="U740" s="34">
        <v>1.1948573623809373</v>
      </c>
      <c r="V740" s="34">
        <v>170.48085736238093</v>
      </c>
      <c r="W740" s="34">
        <v>168.69403044828007</v>
      </c>
      <c r="X740" s="34">
        <v>13.270999999999997</v>
      </c>
      <c r="Y740" s="34">
        <v>9.3669600889367197E-2</v>
      </c>
      <c r="Z740" s="34">
        <v>13.364669600889364</v>
      </c>
      <c r="AA740" s="34">
        <v>13.224593162335482</v>
      </c>
      <c r="AB740" s="34">
        <v>182.55699999999999</v>
      </c>
      <c r="AC740" s="34">
        <v>1.2885269632703045</v>
      </c>
      <c r="AD740" s="34">
        <v>183.84552696327029</v>
      </c>
      <c r="AE740" s="34">
        <v>181.91862361061555</v>
      </c>
    </row>
    <row r="741" spans="1:31" x14ac:dyDescent="0.25">
      <c r="A741" s="18">
        <v>45869</v>
      </c>
      <c r="B741" s="2">
        <v>9</v>
      </c>
      <c r="C741" s="2" t="s">
        <v>178</v>
      </c>
      <c r="D741" s="9">
        <v>70.944291000000007</v>
      </c>
      <c r="E741">
        <v>1.047473E-2</v>
      </c>
      <c r="G741" s="34">
        <v>52.001999999999995</v>
      </c>
      <c r="H741" s="34">
        <v>0.34618898847431884</v>
      </c>
      <c r="I741" s="34">
        <v>52.348188988474313</v>
      </c>
      <c r="J741" s="34">
        <v>51.799855842831072</v>
      </c>
      <c r="K741" s="34">
        <v>4.59</v>
      </c>
      <c r="L741" s="34">
        <v>3.0556660457234791E-2</v>
      </c>
      <c r="M741" s="34">
        <v>4.6205566604572343</v>
      </c>
      <c r="N741" s="34">
        <v>4.5721575769892429</v>
      </c>
      <c r="O741" s="34">
        <v>56.591999999999999</v>
      </c>
      <c r="P741" s="34">
        <v>0.3767456489315536</v>
      </c>
      <c r="Q741" s="34">
        <v>56.968745648931545</v>
      </c>
      <c r="R741" s="34">
        <v>56.372013419820313</v>
      </c>
      <c r="S741" s="34"/>
      <c r="T741" s="34">
        <v>184.83000000000007</v>
      </c>
      <c r="U741" s="34">
        <v>1.2304548044249908</v>
      </c>
      <c r="V741" s="34">
        <v>186.06045480442506</v>
      </c>
      <c r="W741" s="34">
        <v>184.11152177667151</v>
      </c>
      <c r="X741" s="34">
        <v>14.344000000000001</v>
      </c>
      <c r="Y741" s="34">
        <v>9.5491228234983849E-2</v>
      </c>
      <c r="Z741" s="34">
        <v>14.439491228234985</v>
      </c>
      <c r="AA741" s="34">
        <v>14.288241456281856</v>
      </c>
      <c r="AB741" s="34">
        <v>199.17400000000006</v>
      </c>
      <c r="AC741" s="34">
        <v>1.3259460326599746</v>
      </c>
      <c r="AD741" s="34">
        <v>200.49994603266003</v>
      </c>
      <c r="AE741" s="34">
        <v>198.39976323295338</v>
      </c>
    </row>
    <row r="742" spans="1:31" x14ac:dyDescent="0.25">
      <c r="A742" s="18">
        <v>45869</v>
      </c>
      <c r="B742" s="2">
        <v>10</v>
      </c>
      <c r="C742" s="2" t="s">
        <v>178</v>
      </c>
      <c r="D742" s="9">
        <v>55.217193999999999</v>
      </c>
      <c r="E742">
        <v>1.0660998E-2</v>
      </c>
      <c r="G742" s="34">
        <v>56.279999999999994</v>
      </c>
      <c r="H742" s="34">
        <v>0.37481538885813531</v>
      </c>
      <c r="I742" s="34">
        <v>56.654815388858133</v>
      </c>
      <c r="J742" s="34">
        <v>56.050818515307149</v>
      </c>
      <c r="K742" s="34">
        <v>5.0020000000000007</v>
      </c>
      <c r="L742" s="34">
        <v>3.3312483565536483E-2</v>
      </c>
      <c r="M742" s="34">
        <v>5.0353124835655372</v>
      </c>
      <c r="N742" s="34">
        <v>4.98163102724887</v>
      </c>
      <c r="O742" s="34">
        <v>61.281999999999996</v>
      </c>
      <c r="P742" s="34">
        <v>0.40812787242367177</v>
      </c>
      <c r="Q742" s="34">
        <v>61.690127872423673</v>
      </c>
      <c r="R742" s="34">
        <v>61.032449542556023</v>
      </c>
      <c r="S742" s="34"/>
      <c r="T742" s="34">
        <v>197.70699999999985</v>
      </c>
      <c r="U742" s="34">
        <v>1.3166955594345293</v>
      </c>
      <c r="V742" s="34">
        <v>199.02369555943437</v>
      </c>
      <c r="W742" s="34">
        <v>196.90190433912264</v>
      </c>
      <c r="X742" s="34">
        <v>15.114000000000003</v>
      </c>
      <c r="Y742" s="34">
        <v>0.10065671263684896</v>
      </c>
      <c r="Z742" s="34">
        <v>15.214656712636852</v>
      </c>
      <c r="AA742" s="34">
        <v>15.052453287852744</v>
      </c>
      <c r="AB742" s="34">
        <v>212.82099999999986</v>
      </c>
      <c r="AC742" s="34">
        <v>1.4173522720713783</v>
      </c>
      <c r="AD742" s="34">
        <v>214.23835227207121</v>
      </c>
      <c r="AE742" s="34">
        <v>211.95435762697539</v>
      </c>
    </row>
    <row r="743" spans="1:31" x14ac:dyDescent="0.25">
      <c r="A743" s="18">
        <v>45869</v>
      </c>
      <c r="B743" s="2">
        <v>11</v>
      </c>
      <c r="C743" s="2" t="s">
        <v>178</v>
      </c>
      <c r="D743" s="9">
        <v>63.265331000000003</v>
      </c>
      <c r="E743">
        <v>1.0912121E-2</v>
      </c>
      <c r="G743" s="34">
        <v>59.99</v>
      </c>
      <c r="H743" s="34">
        <v>0.67108492938434605</v>
      </c>
      <c r="I743" s="34">
        <v>60.661084929384351</v>
      </c>
      <c r="J743" s="34">
        <v>59.999143830643632</v>
      </c>
      <c r="K743" s="34">
        <v>5.3480000000000008</v>
      </c>
      <c r="L743" s="34">
        <v>5.9826007707075898E-2</v>
      </c>
      <c r="M743" s="34">
        <v>5.4078260077070768</v>
      </c>
      <c r="N743" s="34">
        <v>5.3488151559640302</v>
      </c>
      <c r="O743" s="34">
        <v>65.338000000000008</v>
      </c>
      <c r="P743" s="34">
        <v>0.73091093709142196</v>
      </c>
      <c r="Q743" s="34">
        <v>66.068910937091431</v>
      </c>
      <c r="R743" s="34">
        <v>65.347958986607665</v>
      </c>
      <c r="S743" s="34"/>
      <c r="T743" s="34">
        <v>206.79400000000001</v>
      </c>
      <c r="U743" s="34">
        <v>2.3133245022021414</v>
      </c>
      <c r="V743" s="34">
        <v>209.10732450220215</v>
      </c>
      <c r="W743" s="34">
        <v>206.82552007524785</v>
      </c>
      <c r="X743" s="34">
        <v>15.597</v>
      </c>
      <c r="Y743" s="34">
        <v>0.17447760699462653</v>
      </c>
      <c r="Z743" s="34">
        <v>15.771477606994626</v>
      </c>
      <c r="AA743" s="34">
        <v>15.599377334998309</v>
      </c>
      <c r="AB743" s="34">
        <v>222.39100000000002</v>
      </c>
      <c r="AC743" s="34">
        <v>2.4878021091967679</v>
      </c>
      <c r="AD743" s="34">
        <v>224.87880210919678</v>
      </c>
      <c r="AE743" s="34">
        <v>222.42489741024616</v>
      </c>
    </row>
    <row r="744" spans="1:31" x14ac:dyDescent="0.25">
      <c r="A744" s="18">
        <v>45869</v>
      </c>
      <c r="B744" s="2">
        <v>12</v>
      </c>
      <c r="C744" s="2" t="s">
        <v>178</v>
      </c>
      <c r="D744" s="9">
        <v>66.749409</v>
      </c>
      <c r="E744">
        <v>1.1153207E-2</v>
      </c>
      <c r="G744" s="34">
        <v>62.339999999999996</v>
      </c>
      <c r="H744" s="34">
        <v>0.43444297392212455</v>
      </c>
      <c r="I744" s="34">
        <v>62.77444297392212</v>
      </c>
      <c r="J744" s="34">
        <v>62.074306617124272</v>
      </c>
      <c r="K744" s="34">
        <v>5.4219999999999997</v>
      </c>
      <c r="L744" s="34">
        <v>3.7785527824923962E-2</v>
      </c>
      <c r="M744" s="34">
        <v>5.4597855278249234</v>
      </c>
      <c r="N744" s="34">
        <v>5.3988914096574874</v>
      </c>
      <c r="O744" s="34">
        <v>67.762</v>
      </c>
      <c r="P744" s="34">
        <v>0.4722285017470485</v>
      </c>
      <c r="Q744" s="34">
        <v>68.23422850174704</v>
      </c>
      <c r="R744" s="34">
        <v>67.473198026781759</v>
      </c>
      <c r="S744" s="34"/>
      <c r="T744" s="34">
        <v>213.20000000000007</v>
      </c>
      <c r="U744" s="34">
        <v>1.4857754578151587</v>
      </c>
      <c r="V744" s="34">
        <v>214.68577545781523</v>
      </c>
      <c r="W744" s="34">
        <v>212.29134056417868</v>
      </c>
      <c r="X744" s="34">
        <v>16.007000000000005</v>
      </c>
      <c r="Y744" s="34">
        <v>0.11155163111279195</v>
      </c>
      <c r="Z744" s="34">
        <v>16.118551631112798</v>
      </c>
      <c r="AA744" s="34">
        <v>15.938778088230809</v>
      </c>
      <c r="AB744" s="34">
        <v>229.20700000000008</v>
      </c>
      <c r="AC744" s="34">
        <v>1.5973270889279507</v>
      </c>
      <c r="AD744" s="34">
        <v>230.80432708892803</v>
      </c>
      <c r="AE744" s="34">
        <v>228.23011865240949</v>
      </c>
    </row>
    <row r="745" spans="1:31" x14ac:dyDescent="0.25">
      <c r="A745" s="18">
        <v>45869</v>
      </c>
      <c r="B745" s="2">
        <v>13</v>
      </c>
      <c r="C745" s="2" t="s">
        <v>178</v>
      </c>
      <c r="D745" s="9">
        <v>47.023747999999998</v>
      </c>
      <c r="E745">
        <v>1.1808729E-2</v>
      </c>
      <c r="G745" s="34">
        <v>62.878000000000007</v>
      </c>
      <c r="H745" s="34">
        <v>0.58677025100634161</v>
      </c>
      <c r="I745" s="34">
        <v>63.46477025100635</v>
      </c>
      <c r="J745" s="34">
        <v>62.715331978064953</v>
      </c>
      <c r="K745" s="34">
        <v>5.5140000000000011</v>
      </c>
      <c r="L745" s="34">
        <v>5.145601266021451E-2</v>
      </c>
      <c r="M745" s="34">
        <v>5.5654560126602153</v>
      </c>
      <c r="N745" s="34">
        <v>5.49973505084529</v>
      </c>
      <c r="O745" s="34">
        <v>68.39200000000001</v>
      </c>
      <c r="P745" s="34">
        <v>0.6382262636665561</v>
      </c>
      <c r="Q745" s="34">
        <v>69.030226263666563</v>
      </c>
      <c r="R745" s="34">
        <v>68.215067028910241</v>
      </c>
      <c r="S745" s="34"/>
      <c r="T745" s="34">
        <v>214.55200000000002</v>
      </c>
      <c r="U745" s="34">
        <v>2.0021745426685422</v>
      </c>
      <c r="V745" s="34">
        <v>216.55417454266856</v>
      </c>
      <c r="W745" s="34">
        <v>213.99694498167551</v>
      </c>
      <c r="X745" s="34">
        <v>16.381</v>
      </c>
      <c r="Y745" s="34">
        <v>0.15286560453155129</v>
      </c>
      <c r="Z745" s="34">
        <v>16.533865604531552</v>
      </c>
      <c r="AA745" s="34">
        <v>16.338621666285217</v>
      </c>
      <c r="AB745" s="34">
        <v>230.93300000000002</v>
      </c>
      <c r="AC745" s="34">
        <v>2.1550401472000935</v>
      </c>
      <c r="AD745" s="34">
        <v>233.0880401472001</v>
      </c>
      <c r="AE745" s="34">
        <v>230.33556664796072</v>
      </c>
    </row>
    <row r="746" spans="1:31" x14ac:dyDescent="0.25">
      <c r="A746" s="18">
        <v>45869</v>
      </c>
      <c r="B746" s="2">
        <v>14</v>
      </c>
      <c r="C746" s="2" t="s">
        <v>178</v>
      </c>
      <c r="D746" s="9">
        <v>52.722746999999998</v>
      </c>
      <c r="E746">
        <v>1.1827885999999999E-2</v>
      </c>
      <c r="G746" s="34">
        <v>63.114000000000004</v>
      </c>
      <c r="H746" s="34">
        <v>0.86322261536324651</v>
      </c>
      <c r="I746" s="34">
        <v>63.977222615363253</v>
      </c>
      <c r="J746" s="34">
        <v>63.220507319672116</v>
      </c>
      <c r="K746" s="34">
        <v>5.4160000000000004</v>
      </c>
      <c r="L746" s="34">
        <v>7.4075699287120808E-2</v>
      </c>
      <c r="M746" s="34">
        <v>5.4900756992871216</v>
      </c>
      <c r="N746" s="34">
        <v>5.4251397097845837</v>
      </c>
      <c r="O746" s="34">
        <v>68.53</v>
      </c>
      <c r="P746" s="34">
        <v>0.93729831465036728</v>
      </c>
      <c r="Q746" s="34">
        <v>69.467298314650378</v>
      </c>
      <c r="R746" s="34">
        <v>68.645647029456697</v>
      </c>
      <c r="S746" s="34"/>
      <c r="T746" s="34">
        <v>214.55100000000004</v>
      </c>
      <c r="U746" s="34">
        <v>2.934456306822574</v>
      </c>
      <c r="V746" s="34">
        <v>217.48545630682261</v>
      </c>
      <c r="W746" s="34">
        <v>214.91306312296754</v>
      </c>
      <c r="X746" s="34">
        <v>16.353000000000002</v>
      </c>
      <c r="Y746" s="34">
        <v>0.22366320355285943</v>
      </c>
      <c r="Z746" s="34">
        <v>16.576663203552862</v>
      </c>
      <c r="AA746" s="34">
        <v>16.380596320920844</v>
      </c>
      <c r="AB746" s="34">
        <v>230.90400000000005</v>
      </c>
      <c r="AC746" s="34">
        <v>3.1581195103754336</v>
      </c>
      <c r="AD746" s="34">
        <v>234.06211951037548</v>
      </c>
      <c r="AE746" s="34">
        <v>231.29365944388837</v>
      </c>
    </row>
    <row r="747" spans="1:31" x14ac:dyDescent="0.25">
      <c r="A747" s="18">
        <v>45869</v>
      </c>
      <c r="B747" s="2">
        <v>15</v>
      </c>
      <c r="C747" s="2" t="s">
        <v>178</v>
      </c>
      <c r="D747" s="9">
        <v>38.161732999999998</v>
      </c>
      <c r="E747">
        <v>1.1683214000000001E-2</v>
      </c>
      <c r="G747" s="34">
        <v>62.656000000000006</v>
      </c>
      <c r="H747" s="34">
        <v>0.66425146226426879</v>
      </c>
      <c r="I747" s="34">
        <v>63.320251462264274</v>
      </c>
      <c r="J747" s="34">
        <v>62.580467413896827</v>
      </c>
      <c r="K747" s="34">
        <v>5.4119999999999999</v>
      </c>
      <c r="L747" s="34">
        <v>5.7375652990523211E-2</v>
      </c>
      <c r="M747" s="34">
        <v>5.4693756529905233</v>
      </c>
      <c r="N747" s="34">
        <v>5.4054757667902447</v>
      </c>
      <c r="O747" s="34">
        <v>68.068000000000012</v>
      </c>
      <c r="P747" s="34">
        <v>0.72162711525479195</v>
      </c>
      <c r="Q747" s="34">
        <v>68.789627115254802</v>
      </c>
      <c r="R747" s="34">
        <v>67.985943180687073</v>
      </c>
      <c r="S747" s="34"/>
      <c r="T747" s="34">
        <v>210.96700000000013</v>
      </c>
      <c r="U747" s="34">
        <v>2.236579708878736</v>
      </c>
      <c r="V747" s="34">
        <v>213.20357970887886</v>
      </c>
      <c r="W747" s="34">
        <v>210.71267666157397</v>
      </c>
      <c r="X747" s="34">
        <v>16.161000000000001</v>
      </c>
      <c r="Y747" s="34">
        <v>0.17133184182923977</v>
      </c>
      <c r="Z747" s="34">
        <v>16.332331841829241</v>
      </c>
      <c r="AA747" s="34">
        <v>16.141517713802134</v>
      </c>
      <c r="AB747" s="34">
        <v>227.12800000000013</v>
      </c>
      <c r="AC747" s="34">
        <v>2.4079115507079756</v>
      </c>
      <c r="AD747" s="34">
        <v>229.53591155070811</v>
      </c>
      <c r="AE747" s="34">
        <v>226.8541943753761</v>
      </c>
    </row>
    <row r="748" spans="1:31" x14ac:dyDescent="0.25">
      <c r="A748" s="18">
        <v>45869</v>
      </c>
      <c r="B748" s="2">
        <v>16</v>
      </c>
      <c r="C748" s="2" t="s">
        <v>178</v>
      </c>
      <c r="D748" s="9">
        <v>43.602649</v>
      </c>
      <c r="E748">
        <v>1.124697E-2</v>
      </c>
      <c r="G748" s="34">
        <v>57.948</v>
      </c>
      <c r="H748" s="34">
        <v>0.40278049915678982</v>
      </c>
      <c r="I748" s="34">
        <v>58.350780499156791</v>
      </c>
      <c r="J748" s="34">
        <v>57.694511021406193</v>
      </c>
      <c r="K748" s="34">
        <v>5.15</v>
      </c>
      <c r="L748" s="34">
        <v>3.5796223694648091E-2</v>
      </c>
      <c r="M748" s="34">
        <v>5.1857962236946484</v>
      </c>
      <c r="N748" s="34">
        <v>5.127471729140642</v>
      </c>
      <c r="O748" s="34">
        <v>63.097999999999999</v>
      </c>
      <c r="P748" s="34">
        <v>0.43857672285143789</v>
      </c>
      <c r="Q748" s="34">
        <v>63.536576722851436</v>
      </c>
      <c r="R748" s="34">
        <v>62.821982750546837</v>
      </c>
      <c r="S748" s="34"/>
      <c r="T748" s="34">
        <v>196.33500000000004</v>
      </c>
      <c r="U748" s="34">
        <v>1.3646702095317931</v>
      </c>
      <c r="V748" s="34">
        <v>197.69967020953183</v>
      </c>
      <c r="W748" s="34">
        <v>195.47614794967535</v>
      </c>
      <c r="X748" s="34">
        <v>15.327999999999999</v>
      </c>
      <c r="Y748" s="34">
        <v>0.10654068287214873</v>
      </c>
      <c r="Z748" s="34">
        <v>15.434540682872148</v>
      </c>
      <c r="AA748" s="34">
        <v>15.260948866848107</v>
      </c>
      <c r="AB748" s="34">
        <v>211.66300000000004</v>
      </c>
      <c r="AC748" s="34">
        <v>1.4712108924039418</v>
      </c>
      <c r="AD748" s="34">
        <v>213.13421089240398</v>
      </c>
      <c r="AE748" s="34">
        <v>210.73709681652346</v>
      </c>
    </row>
    <row r="749" spans="1:31" x14ac:dyDescent="0.25">
      <c r="A749" s="18">
        <v>45869</v>
      </c>
      <c r="B749" s="2">
        <v>17</v>
      </c>
      <c r="C749" s="2" t="s">
        <v>178</v>
      </c>
      <c r="D749" s="9">
        <v>41.486147000000003</v>
      </c>
      <c r="E749">
        <v>1.1653826000000001E-2</v>
      </c>
      <c r="G749" s="34">
        <v>53.436</v>
      </c>
      <c r="H749" s="34">
        <v>0.53729713966133452</v>
      </c>
      <c r="I749" s="34">
        <v>53.973297139661334</v>
      </c>
      <c r="J749" s="34">
        <v>53.344301726149425</v>
      </c>
      <c r="K749" s="34">
        <v>4.8039999999999994</v>
      </c>
      <c r="L749" s="34">
        <v>4.8304054549985972E-2</v>
      </c>
      <c r="M749" s="34">
        <v>4.8523040545499851</v>
      </c>
      <c r="N749" s="34">
        <v>4.7957561473991648</v>
      </c>
      <c r="O749" s="34">
        <v>58.24</v>
      </c>
      <c r="P749" s="34">
        <v>0.58560119421132051</v>
      </c>
      <c r="Q749" s="34">
        <v>58.825601194211316</v>
      </c>
      <c r="R749" s="34">
        <v>58.140057873548592</v>
      </c>
      <c r="S749" s="34"/>
      <c r="T749" s="34">
        <v>182.94899999999984</v>
      </c>
      <c r="U749" s="34">
        <v>1.8395458942267646</v>
      </c>
      <c r="V749" s="34">
        <v>184.78854589422662</v>
      </c>
      <c r="W749" s="34">
        <v>182.63505233358228</v>
      </c>
      <c r="X749" s="34">
        <v>14.752000000000001</v>
      </c>
      <c r="Y749" s="34">
        <v>0.14833085194033996</v>
      </c>
      <c r="Z749" s="34">
        <v>14.900330851940341</v>
      </c>
      <c r="AA749" s="34">
        <v>14.726684988849396</v>
      </c>
      <c r="AB749" s="34">
        <v>197.70099999999985</v>
      </c>
      <c r="AC749" s="34">
        <v>1.9878767461671045</v>
      </c>
      <c r="AD749" s="34">
        <v>199.68887674616695</v>
      </c>
      <c r="AE749" s="34">
        <v>197.36173732243168</v>
      </c>
    </row>
    <row r="750" spans="1:31" x14ac:dyDescent="0.25">
      <c r="A750" s="18">
        <v>45869</v>
      </c>
      <c r="B750" s="2">
        <v>18</v>
      </c>
      <c r="C750" s="2" t="s">
        <v>178</v>
      </c>
      <c r="D750" s="9">
        <v>43.596608000000003</v>
      </c>
      <c r="E750">
        <v>1.1509402E-2</v>
      </c>
      <c r="G750" s="34">
        <v>49.621999999999993</v>
      </c>
      <c r="H750" s="34">
        <v>0.32415085134483473</v>
      </c>
      <c r="I750" s="34">
        <v>49.946150851344825</v>
      </c>
      <c r="J750" s="34">
        <v>49.371300522844059</v>
      </c>
      <c r="K750" s="34">
        <v>4.5460000000000003</v>
      </c>
      <c r="L750" s="34">
        <v>2.9696299427947666E-2</v>
      </c>
      <c r="M750" s="34">
        <v>4.575696299427948</v>
      </c>
      <c r="N750" s="34">
        <v>4.5230327712879195</v>
      </c>
      <c r="O750" s="34">
        <v>54.167999999999992</v>
      </c>
      <c r="P750" s="34">
        <v>0.35384715077278239</v>
      </c>
      <c r="Q750" s="34">
        <v>54.521847150772771</v>
      </c>
      <c r="R750" s="34">
        <v>53.894333294131982</v>
      </c>
      <c r="S750" s="34"/>
      <c r="T750" s="34">
        <v>173.05400000000006</v>
      </c>
      <c r="U750" s="34">
        <v>1.1304582932697003</v>
      </c>
      <c r="V750" s="34">
        <v>174.18445829326976</v>
      </c>
      <c r="W750" s="34">
        <v>172.17969934062029</v>
      </c>
      <c r="X750" s="34">
        <v>14.244</v>
      </c>
      <c r="Y750" s="34">
        <v>9.3047533887304565E-2</v>
      </c>
      <c r="Z750" s="34">
        <v>14.337047533887304</v>
      </c>
      <c r="AA750" s="34">
        <v>14.172036690326687</v>
      </c>
      <c r="AB750" s="34">
        <v>187.29800000000006</v>
      </c>
      <c r="AC750" s="34">
        <v>1.2235058271570047</v>
      </c>
      <c r="AD750" s="34">
        <v>188.52150582715706</v>
      </c>
      <c r="AE750" s="34">
        <v>186.35173603094697</v>
      </c>
    </row>
    <row r="751" spans="1:31" x14ac:dyDescent="0.25">
      <c r="A751" s="18">
        <v>45869</v>
      </c>
      <c r="B751" s="2">
        <v>19</v>
      </c>
      <c r="C751" s="2" t="s">
        <v>178</v>
      </c>
      <c r="D751" s="9">
        <v>40.405673999999998</v>
      </c>
      <c r="E751">
        <v>1.1213361999999999E-2</v>
      </c>
      <c r="G751" s="34">
        <v>46.96</v>
      </c>
      <c r="H751" s="34">
        <v>0.24938210542425668</v>
      </c>
      <c r="I751" s="34">
        <v>47.209382105424261</v>
      </c>
      <c r="J751" s="34">
        <v>46.680006214079818</v>
      </c>
      <c r="K751" s="34">
        <v>4.3579999999999997</v>
      </c>
      <c r="L751" s="34">
        <v>2.3143254161816666E-2</v>
      </c>
      <c r="M751" s="34">
        <v>4.3811432541618167</v>
      </c>
      <c r="N751" s="34">
        <v>4.3320159088790424</v>
      </c>
      <c r="O751" s="34">
        <v>51.317999999999998</v>
      </c>
      <c r="P751" s="34">
        <v>0.27252535958607332</v>
      </c>
      <c r="Q751" s="34">
        <v>51.590525359586081</v>
      </c>
      <c r="R751" s="34">
        <v>51.012022122958861</v>
      </c>
      <c r="S751" s="34"/>
      <c r="T751" s="34">
        <v>165.85999999999999</v>
      </c>
      <c r="U751" s="34">
        <v>0.8808031517390803</v>
      </c>
      <c r="V751" s="34">
        <v>166.74080315173907</v>
      </c>
      <c r="W751" s="34">
        <v>164.87107816582787</v>
      </c>
      <c r="X751" s="34">
        <v>13.878000000000002</v>
      </c>
      <c r="Y751" s="34">
        <v>7.369942204169154E-2</v>
      </c>
      <c r="Z751" s="34">
        <v>13.951699422041694</v>
      </c>
      <c r="AA751" s="34">
        <v>13.795253965907149</v>
      </c>
      <c r="AB751" s="34">
        <v>179.738</v>
      </c>
      <c r="AC751" s="34">
        <v>0.95450257378077186</v>
      </c>
      <c r="AD751" s="34">
        <v>180.69250257378076</v>
      </c>
      <c r="AE751" s="34">
        <v>178.666332131735</v>
      </c>
    </row>
    <row r="752" spans="1:31" x14ac:dyDescent="0.25">
      <c r="A752" s="18">
        <v>45869</v>
      </c>
      <c r="B752" s="2">
        <v>20</v>
      </c>
      <c r="C752" s="2" t="s">
        <v>178</v>
      </c>
      <c r="D752" s="9">
        <v>47.219847999999999</v>
      </c>
      <c r="E752">
        <v>1.0951983E-2</v>
      </c>
      <c r="G752" s="34">
        <v>44.599999999999987</v>
      </c>
      <c r="H752" s="34">
        <v>0.28937308698011399</v>
      </c>
      <c r="I752" s="34">
        <v>44.8893730869801</v>
      </c>
      <c r="J752" s="34">
        <v>44.39774543605084</v>
      </c>
      <c r="K752" s="34">
        <v>4.218</v>
      </c>
      <c r="L752" s="34">
        <v>2.7367167732782985E-2</v>
      </c>
      <c r="M752" s="34">
        <v>4.2453671677327831</v>
      </c>
      <c r="N752" s="34">
        <v>4.1988719786830151</v>
      </c>
      <c r="O752" s="34">
        <v>48.817999999999984</v>
      </c>
      <c r="P752" s="34">
        <v>0.31674025471289696</v>
      </c>
      <c r="Q752" s="34">
        <v>49.134740254712881</v>
      </c>
      <c r="R752" s="34">
        <v>48.596617414733856</v>
      </c>
      <c r="S752" s="34"/>
      <c r="T752" s="34">
        <v>159.32100000000003</v>
      </c>
      <c r="U752" s="34">
        <v>1.0337042509138736</v>
      </c>
      <c r="V752" s="34">
        <v>160.3547042509139</v>
      </c>
      <c r="W752" s="34">
        <v>158.59850225598785</v>
      </c>
      <c r="X752" s="34">
        <v>13.325999999999999</v>
      </c>
      <c r="Y752" s="34">
        <v>8.6461564060470841E-2</v>
      </c>
      <c r="Z752" s="34">
        <v>13.41246156406047</v>
      </c>
      <c r="AA752" s="34">
        <v>13.265568513022727</v>
      </c>
      <c r="AB752" s="34">
        <v>172.64700000000002</v>
      </c>
      <c r="AC752" s="34">
        <v>1.1201658149743445</v>
      </c>
      <c r="AD752" s="34">
        <v>173.76716581497436</v>
      </c>
      <c r="AE752" s="34">
        <v>171.86407076901057</v>
      </c>
    </row>
    <row r="753" spans="1:31" x14ac:dyDescent="0.25">
      <c r="A753" s="18">
        <v>45869</v>
      </c>
      <c r="B753" s="2">
        <v>21</v>
      </c>
      <c r="C753" s="2" t="s">
        <v>178</v>
      </c>
      <c r="D753" s="9">
        <v>45.525325000000002</v>
      </c>
      <c r="E753">
        <v>1.1045773E-2</v>
      </c>
      <c r="G753" s="34">
        <v>42.608000000000004</v>
      </c>
      <c r="H753" s="34">
        <v>0.15096220573162009</v>
      </c>
      <c r="I753" s="34">
        <v>42.758962205731628</v>
      </c>
      <c r="J753" s="34">
        <v>42.286656415491535</v>
      </c>
      <c r="K753" s="34">
        <v>4.0620000000000003</v>
      </c>
      <c r="L753" s="34">
        <v>1.4391862553554282E-2</v>
      </c>
      <c r="M753" s="34">
        <v>4.0763918625535549</v>
      </c>
      <c r="N753" s="34">
        <v>4.0313649633807414</v>
      </c>
      <c r="O753" s="34">
        <v>46.67</v>
      </c>
      <c r="P753" s="34">
        <v>0.16535406828517438</v>
      </c>
      <c r="Q753" s="34">
        <v>46.835354068285184</v>
      </c>
      <c r="R753" s="34">
        <v>46.318021378872274</v>
      </c>
      <c r="S753" s="34"/>
      <c r="T753" s="34">
        <v>151.76099999999997</v>
      </c>
      <c r="U753" s="34">
        <v>0.53769656646724528</v>
      </c>
      <c r="V753" s="34">
        <v>152.29869656646721</v>
      </c>
      <c r="W753" s="34">
        <v>150.61643973599814</v>
      </c>
      <c r="X753" s="34">
        <v>12.56</v>
      </c>
      <c r="Y753" s="34">
        <v>4.4500687757912792E-2</v>
      </c>
      <c r="Z753" s="34">
        <v>12.604500687757913</v>
      </c>
      <c r="AA753" s="34">
        <v>12.465274234382596</v>
      </c>
      <c r="AB753" s="34">
        <v>164.32099999999997</v>
      </c>
      <c r="AC753" s="34">
        <v>0.58219725422515811</v>
      </c>
      <c r="AD753" s="34">
        <v>164.90319725422512</v>
      </c>
      <c r="AE753" s="34">
        <v>163.08171397038075</v>
      </c>
    </row>
    <row r="754" spans="1:31" x14ac:dyDescent="0.25">
      <c r="A754" s="18">
        <v>45869</v>
      </c>
      <c r="B754" s="2">
        <v>22</v>
      </c>
      <c r="C754" s="2" t="s">
        <v>178</v>
      </c>
      <c r="D754" s="9">
        <v>39.082303000000003</v>
      </c>
      <c r="E754">
        <v>1.1200381000000001E-2</v>
      </c>
      <c r="G754" s="34">
        <v>39.339999999999989</v>
      </c>
      <c r="H754" s="34">
        <v>0.28919970619007024</v>
      </c>
      <c r="I754" s="34">
        <v>39.629199706190057</v>
      </c>
      <c r="J754" s="34">
        <v>39.185337570755642</v>
      </c>
      <c r="K754" s="34">
        <v>3.7519999999999998</v>
      </c>
      <c r="L754" s="34">
        <v>2.7582036035209551E-2</v>
      </c>
      <c r="M754" s="34">
        <v>3.7795820360352095</v>
      </c>
      <c r="N754" s="34">
        <v>3.7372492772108594</v>
      </c>
      <c r="O754" s="34">
        <v>43.091999999999992</v>
      </c>
      <c r="P754" s="34">
        <v>0.31678174222527977</v>
      </c>
      <c r="Q754" s="34">
        <v>43.408781742225266</v>
      </c>
      <c r="R754" s="34">
        <v>42.9225868479665</v>
      </c>
      <c r="S754" s="34"/>
      <c r="T754" s="34">
        <v>141.21400000000006</v>
      </c>
      <c r="U754" s="34">
        <v>1.0381049138262481</v>
      </c>
      <c r="V754" s="34">
        <v>142.25210491382632</v>
      </c>
      <c r="W754" s="34">
        <v>140.6588271407395</v>
      </c>
      <c r="X754" s="34">
        <v>11.756999999999998</v>
      </c>
      <c r="Y754" s="34">
        <v>8.642910385553268E-2</v>
      </c>
      <c r="Z754" s="34">
        <v>11.843429103855531</v>
      </c>
      <c r="AA754" s="34">
        <v>11.710778185545861</v>
      </c>
      <c r="AB754" s="34">
        <v>152.97100000000006</v>
      </c>
      <c r="AC754" s="34">
        <v>1.1245340176817809</v>
      </c>
      <c r="AD754" s="34">
        <v>154.09553401768184</v>
      </c>
      <c r="AE754" s="34">
        <v>152.36960532628535</v>
      </c>
    </row>
    <row r="755" spans="1:31" x14ac:dyDescent="0.25">
      <c r="A755" s="18">
        <v>45869</v>
      </c>
      <c r="B755" s="2">
        <v>23</v>
      </c>
      <c r="C755" s="2" t="s">
        <v>178</v>
      </c>
      <c r="D755" s="9">
        <v>32.861195000000002</v>
      </c>
      <c r="E755">
        <v>1.1427580999999999E-2</v>
      </c>
      <c r="G755" s="34">
        <v>35.291999999999994</v>
      </c>
      <c r="H755" s="34">
        <v>0.2051997090890369</v>
      </c>
      <c r="I755" s="34">
        <v>35.497199709089031</v>
      </c>
      <c r="J755" s="34">
        <v>35.091552584140238</v>
      </c>
      <c r="K755" s="34">
        <v>3.3439999999999999</v>
      </c>
      <c r="L755" s="34">
        <v>1.9443155026457541E-2</v>
      </c>
      <c r="M755" s="34">
        <v>3.3634431550264572</v>
      </c>
      <c r="N755" s="34">
        <v>3.3250071359334967</v>
      </c>
      <c r="O755" s="34">
        <v>38.635999999999996</v>
      </c>
      <c r="P755" s="34">
        <v>0.22464286411549444</v>
      </c>
      <c r="Q755" s="34">
        <v>38.860642864115491</v>
      </c>
      <c r="R755" s="34">
        <v>38.416559720073735</v>
      </c>
      <c r="S755" s="34"/>
      <c r="T755" s="34">
        <v>127.78500000000005</v>
      </c>
      <c r="U755" s="34">
        <v>0.74298551586599215</v>
      </c>
      <c r="V755" s="34">
        <v>128.52798551586605</v>
      </c>
      <c r="W755" s="34">
        <v>127.05922155061667</v>
      </c>
      <c r="X755" s="34">
        <v>10.885999999999997</v>
      </c>
      <c r="Y755" s="34">
        <v>6.3294911967110276E-2</v>
      </c>
      <c r="Z755" s="34">
        <v>10.949294911967108</v>
      </c>
      <c r="AA755" s="34">
        <v>10.824170957467716</v>
      </c>
      <c r="AB755" s="34">
        <v>138.67100000000005</v>
      </c>
      <c r="AC755" s="34">
        <v>0.80628042783310239</v>
      </c>
      <c r="AD755" s="34">
        <v>139.47728042783316</v>
      </c>
      <c r="AE755" s="34">
        <v>137.8833925080844</v>
      </c>
    </row>
    <row r="756" spans="1:31" x14ac:dyDescent="0.25">
      <c r="A756" s="18">
        <v>45869</v>
      </c>
      <c r="B756" s="2">
        <v>24</v>
      </c>
      <c r="C756" s="2" t="s">
        <v>23</v>
      </c>
      <c r="D756" s="9">
        <v>27.496545000000001</v>
      </c>
      <c r="E756">
        <v>1.1388547000000001E-2</v>
      </c>
      <c r="G756" s="34">
        <v>32.599999999999994</v>
      </c>
      <c r="H756" s="34">
        <v>0.30129465658651394</v>
      </c>
      <c r="I756" s="34">
        <v>32.901294656586508</v>
      </c>
      <c r="J756" s="34">
        <v>32.526596716029125</v>
      </c>
      <c r="K756" s="34">
        <v>3.1460000000000004</v>
      </c>
      <c r="L756" s="34">
        <v>2.9075858577336598E-2</v>
      </c>
      <c r="M756" s="34">
        <v>3.1750758585773369</v>
      </c>
      <c r="N756" s="34">
        <v>3.1389163579333634</v>
      </c>
      <c r="O756" s="34">
        <v>35.745999999999995</v>
      </c>
      <c r="P756" s="34">
        <v>0.33037051516385052</v>
      </c>
      <c r="Q756" s="34">
        <v>36.076370515163845</v>
      </c>
      <c r="R756" s="34">
        <v>35.665513073962487</v>
      </c>
      <c r="S756" s="34"/>
      <c r="T756" s="34">
        <v>117.20800000000004</v>
      </c>
      <c r="U756" s="34">
        <v>1.0832559542696976</v>
      </c>
      <c r="V756" s="34">
        <v>118.29125595426974</v>
      </c>
      <c r="W756" s="34">
        <v>116.94409042614551</v>
      </c>
      <c r="X756" s="34">
        <v>10.067</v>
      </c>
      <c r="Y756" s="34">
        <v>9.3040899014001116E-2</v>
      </c>
      <c r="Z756" s="34">
        <v>10.160040899014001</v>
      </c>
      <c r="AA756" s="34">
        <v>10.044332795713657</v>
      </c>
      <c r="AB756" s="34">
        <v>127.27500000000003</v>
      </c>
      <c r="AC756" s="34">
        <v>1.1762968532836986</v>
      </c>
      <c r="AD756" s="34">
        <v>128.45129685328374</v>
      </c>
      <c r="AE756" s="34">
        <v>126.98842322185916</v>
      </c>
    </row>
    <row r="757" spans="1:31" x14ac:dyDescent="0.25">
      <c r="C757" s="2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</row>
  </sheetData>
  <mergeCells count="6">
    <mergeCell ref="T11:W11"/>
    <mergeCell ref="X11:AA11"/>
    <mergeCell ref="AB11:AE11"/>
    <mergeCell ref="G11:J11"/>
    <mergeCell ref="K11:N11"/>
    <mergeCell ref="O11:R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0:CN758"/>
  <sheetViews>
    <sheetView workbookViewId="0"/>
  </sheetViews>
  <sheetFormatPr defaultRowHeight="12.6" x14ac:dyDescent="0.25"/>
  <cols>
    <col min="1" max="1" width="10.109375" bestFit="1" customWidth="1"/>
    <col min="4" max="4" width="12" bestFit="1" customWidth="1"/>
    <col min="6" max="6" width="3.44140625" customWidth="1"/>
  </cols>
  <sheetData>
    <row r="10" spans="1:92" ht="13.2" x14ac:dyDescent="0.25">
      <c r="A10" s="31"/>
      <c r="B10" s="32"/>
      <c r="C10" s="32"/>
      <c r="D10" s="33"/>
      <c r="E10" s="23"/>
      <c r="F10" s="24"/>
      <c r="G10" s="149" t="s">
        <v>152</v>
      </c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1"/>
      <c r="AJ10" s="146" t="s">
        <v>153</v>
      </c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8"/>
      <c r="BM10" s="131" t="s">
        <v>154</v>
      </c>
      <c r="BN10" s="132"/>
      <c r="BO10" s="132"/>
      <c r="BP10" s="132"/>
      <c r="BQ10" s="132"/>
      <c r="BR10" s="132"/>
      <c r="BS10" s="132"/>
      <c r="BT10" s="132"/>
      <c r="BU10" s="132"/>
      <c r="BV10" s="132"/>
      <c r="BW10" s="132"/>
      <c r="BX10" s="132"/>
      <c r="BY10" s="132"/>
      <c r="BZ10" s="132"/>
      <c r="CA10" s="132"/>
      <c r="CB10" s="132"/>
      <c r="CC10" s="132"/>
      <c r="CD10" s="132"/>
      <c r="CE10" s="132"/>
      <c r="CF10" s="132"/>
      <c r="CG10" s="132"/>
      <c r="CH10" s="132"/>
      <c r="CI10" s="132"/>
      <c r="CJ10" s="132"/>
      <c r="CK10" s="132"/>
      <c r="CL10" s="132"/>
      <c r="CM10" s="132"/>
      <c r="CN10" s="133"/>
    </row>
    <row r="11" spans="1:92" ht="13.2" x14ac:dyDescent="0.25">
      <c r="A11" s="25"/>
      <c r="B11" s="26"/>
      <c r="C11" s="26"/>
      <c r="D11" s="24"/>
      <c r="E11" s="23"/>
      <c r="F11" s="27"/>
      <c r="G11" s="134" t="s">
        <v>149</v>
      </c>
      <c r="H11" s="135"/>
      <c r="I11" s="135"/>
      <c r="J11" s="136"/>
      <c r="K11" s="137" t="s">
        <v>150</v>
      </c>
      <c r="L11" s="138"/>
      <c r="M11" s="138"/>
      <c r="N11" s="139"/>
      <c r="O11" s="122" t="s">
        <v>4</v>
      </c>
      <c r="P11" s="123"/>
      <c r="Q11" s="123"/>
      <c r="R11" s="124"/>
      <c r="S11" s="125" t="s">
        <v>5</v>
      </c>
      <c r="T11" s="126"/>
      <c r="U11" s="126"/>
      <c r="V11" s="127"/>
      <c r="W11" s="140" t="s">
        <v>11</v>
      </c>
      <c r="X11" s="141"/>
      <c r="Y11" s="141"/>
      <c r="Z11" s="142"/>
      <c r="AA11" s="143" t="s">
        <v>12</v>
      </c>
      <c r="AB11" s="144"/>
      <c r="AC11" s="144"/>
      <c r="AD11" s="145"/>
      <c r="AE11" s="128" t="s">
        <v>27</v>
      </c>
      <c r="AF11" s="129"/>
      <c r="AG11" s="129"/>
      <c r="AH11" s="130"/>
      <c r="AJ11" s="134" t="s">
        <v>149</v>
      </c>
      <c r="AK11" s="135"/>
      <c r="AL11" s="135"/>
      <c r="AM11" s="136"/>
      <c r="AN11" s="137" t="s">
        <v>150</v>
      </c>
      <c r="AO11" s="138"/>
      <c r="AP11" s="138"/>
      <c r="AQ11" s="139"/>
      <c r="AR11" s="122" t="s">
        <v>4</v>
      </c>
      <c r="AS11" s="123"/>
      <c r="AT11" s="123"/>
      <c r="AU11" s="124"/>
      <c r="AV11" s="125" t="s">
        <v>5</v>
      </c>
      <c r="AW11" s="126"/>
      <c r="AX11" s="126"/>
      <c r="AY11" s="127"/>
      <c r="AZ11" s="140" t="s">
        <v>11</v>
      </c>
      <c r="BA11" s="141"/>
      <c r="BB11" s="141"/>
      <c r="BC11" s="142"/>
      <c r="BD11" s="143" t="s">
        <v>12</v>
      </c>
      <c r="BE11" s="144"/>
      <c r="BF11" s="144"/>
      <c r="BG11" s="145"/>
      <c r="BH11" s="128" t="s">
        <v>27</v>
      </c>
      <c r="BI11" s="129"/>
      <c r="BJ11" s="129"/>
      <c r="BK11" s="130"/>
      <c r="BM11" s="134" t="s">
        <v>149</v>
      </c>
      <c r="BN11" s="135"/>
      <c r="BO11" s="135"/>
      <c r="BP11" s="136"/>
      <c r="BQ11" s="137" t="s">
        <v>150</v>
      </c>
      <c r="BR11" s="138"/>
      <c r="BS11" s="138"/>
      <c r="BT11" s="139"/>
      <c r="BU11" s="122" t="s">
        <v>4</v>
      </c>
      <c r="BV11" s="123"/>
      <c r="BW11" s="123"/>
      <c r="BX11" s="124"/>
      <c r="BY11" s="125" t="s">
        <v>5</v>
      </c>
      <c r="BZ11" s="126"/>
      <c r="CA11" s="126"/>
      <c r="CB11" s="127"/>
      <c r="CC11" s="140" t="s">
        <v>11</v>
      </c>
      <c r="CD11" s="141"/>
      <c r="CE11" s="141"/>
      <c r="CF11" s="142"/>
      <c r="CG11" s="143" t="s">
        <v>12</v>
      </c>
      <c r="CH11" s="144"/>
      <c r="CI11" s="144"/>
      <c r="CJ11" s="145"/>
      <c r="CK11" s="128" t="s">
        <v>27</v>
      </c>
      <c r="CL11" s="129"/>
      <c r="CM11" s="129"/>
      <c r="CN11" s="130"/>
    </row>
    <row r="12" spans="1:92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75" t="s">
        <v>32</v>
      </c>
      <c r="H12" s="75" t="s">
        <v>28</v>
      </c>
      <c r="I12" s="75" t="s">
        <v>33</v>
      </c>
      <c r="J12" s="75" t="s">
        <v>34</v>
      </c>
      <c r="K12" s="76" t="s">
        <v>32</v>
      </c>
      <c r="L12" s="76" t="s">
        <v>28</v>
      </c>
      <c r="M12" s="76" t="s">
        <v>33</v>
      </c>
      <c r="N12" s="76" t="s">
        <v>34</v>
      </c>
      <c r="O12" s="12" t="s">
        <v>32</v>
      </c>
      <c r="P12" s="12" t="s">
        <v>28</v>
      </c>
      <c r="Q12" s="12" t="s">
        <v>33</v>
      </c>
      <c r="R12" s="12" t="s">
        <v>34</v>
      </c>
      <c r="S12" s="13" t="s">
        <v>32</v>
      </c>
      <c r="T12" s="13" t="s">
        <v>28</v>
      </c>
      <c r="U12" s="13" t="s">
        <v>35</v>
      </c>
      <c r="V12" s="13" t="s">
        <v>34</v>
      </c>
      <c r="W12" s="53" t="s">
        <v>32</v>
      </c>
      <c r="X12" s="53" t="s">
        <v>28</v>
      </c>
      <c r="Y12" s="53" t="s">
        <v>35</v>
      </c>
      <c r="Z12" s="53" t="s">
        <v>34</v>
      </c>
      <c r="AA12" s="54" t="s">
        <v>32</v>
      </c>
      <c r="AB12" s="54" t="s">
        <v>28</v>
      </c>
      <c r="AC12" s="54" t="s">
        <v>35</v>
      </c>
      <c r="AD12" s="54" t="s">
        <v>34</v>
      </c>
      <c r="AE12" s="14" t="s">
        <v>32</v>
      </c>
      <c r="AF12" s="15" t="s">
        <v>28</v>
      </c>
      <c r="AG12" s="15" t="s">
        <v>33</v>
      </c>
      <c r="AH12" s="15" t="s">
        <v>34</v>
      </c>
      <c r="AJ12" s="75" t="s">
        <v>32</v>
      </c>
      <c r="AK12" s="75" t="s">
        <v>28</v>
      </c>
      <c r="AL12" s="75" t="s">
        <v>33</v>
      </c>
      <c r="AM12" s="75" t="s">
        <v>34</v>
      </c>
      <c r="AN12" s="76" t="s">
        <v>32</v>
      </c>
      <c r="AO12" s="76" t="s">
        <v>28</v>
      </c>
      <c r="AP12" s="76" t="s">
        <v>33</v>
      </c>
      <c r="AQ12" s="76" t="s">
        <v>34</v>
      </c>
      <c r="AR12" s="12" t="s">
        <v>32</v>
      </c>
      <c r="AS12" s="12" t="s">
        <v>28</v>
      </c>
      <c r="AT12" s="12" t="s">
        <v>33</v>
      </c>
      <c r="AU12" s="12" t="s">
        <v>34</v>
      </c>
      <c r="AV12" s="13" t="s">
        <v>32</v>
      </c>
      <c r="AW12" s="13" t="s">
        <v>28</v>
      </c>
      <c r="AX12" s="13" t="s">
        <v>35</v>
      </c>
      <c r="AY12" s="13" t="s">
        <v>34</v>
      </c>
      <c r="AZ12" s="53" t="s">
        <v>32</v>
      </c>
      <c r="BA12" s="53" t="s">
        <v>28</v>
      </c>
      <c r="BB12" s="53" t="s">
        <v>35</v>
      </c>
      <c r="BC12" s="53" t="s">
        <v>34</v>
      </c>
      <c r="BD12" s="54" t="s">
        <v>32</v>
      </c>
      <c r="BE12" s="54" t="s">
        <v>28</v>
      </c>
      <c r="BF12" s="54" t="s">
        <v>35</v>
      </c>
      <c r="BG12" s="54" t="s">
        <v>34</v>
      </c>
      <c r="BH12" s="14" t="s">
        <v>32</v>
      </c>
      <c r="BI12" s="15" t="s">
        <v>28</v>
      </c>
      <c r="BJ12" s="15" t="s">
        <v>33</v>
      </c>
      <c r="BK12" s="15" t="s">
        <v>34</v>
      </c>
      <c r="BM12" s="75" t="s">
        <v>32</v>
      </c>
      <c r="BN12" s="75" t="s">
        <v>28</v>
      </c>
      <c r="BO12" s="75" t="s">
        <v>33</v>
      </c>
      <c r="BP12" s="75" t="s">
        <v>34</v>
      </c>
      <c r="BQ12" s="76" t="s">
        <v>32</v>
      </c>
      <c r="BR12" s="76" t="s">
        <v>28</v>
      </c>
      <c r="BS12" s="76" t="s">
        <v>33</v>
      </c>
      <c r="BT12" s="76" t="s">
        <v>34</v>
      </c>
      <c r="BU12" s="12" t="s">
        <v>32</v>
      </c>
      <c r="BV12" s="12" t="s">
        <v>28</v>
      </c>
      <c r="BW12" s="12" t="s">
        <v>33</v>
      </c>
      <c r="BX12" s="12" t="s">
        <v>34</v>
      </c>
      <c r="BY12" s="13" t="s">
        <v>32</v>
      </c>
      <c r="BZ12" s="13" t="s">
        <v>28</v>
      </c>
      <c r="CA12" s="13" t="s">
        <v>35</v>
      </c>
      <c r="CB12" s="13" t="s">
        <v>34</v>
      </c>
      <c r="CC12" s="53" t="s">
        <v>32</v>
      </c>
      <c r="CD12" s="53" t="s">
        <v>28</v>
      </c>
      <c r="CE12" s="53" t="s">
        <v>35</v>
      </c>
      <c r="CF12" s="53" t="s">
        <v>34</v>
      </c>
      <c r="CG12" s="54" t="s">
        <v>32</v>
      </c>
      <c r="CH12" s="54" t="s">
        <v>28</v>
      </c>
      <c r="CI12" s="54" t="s">
        <v>35</v>
      </c>
      <c r="CJ12" s="54" t="s">
        <v>34</v>
      </c>
      <c r="CK12" s="14" t="s">
        <v>32</v>
      </c>
      <c r="CL12" s="15" t="s">
        <v>28</v>
      </c>
      <c r="CM12" s="15" t="s">
        <v>33</v>
      </c>
      <c r="CN12" s="15" t="s">
        <v>34</v>
      </c>
    </row>
    <row r="13" spans="1:92" x14ac:dyDescent="0.25">
      <c r="A13" s="18">
        <v>45839</v>
      </c>
      <c r="B13" s="2">
        <v>1</v>
      </c>
      <c r="C13" s="2" t="s">
        <v>23</v>
      </c>
      <c r="D13" s="9">
        <v>69.482298</v>
      </c>
      <c r="E13">
        <v>1.1131804E-2</v>
      </c>
      <c r="G13">
        <v>4.9820000000000002</v>
      </c>
      <c r="H13">
        <v>6.3533558983696309E-2</v>
      </c>
      <c r="I13" s="34">
        <v>5.0455335589836965</v>
      </c>
      <c r="J13" s="34">
        <v>4.9893676683296677</v>
      </c>
      <c r="K13">
        <v>0.4</v>
      </c>
      <c r="L13">
        <v>5.1010484932714822E-3</v>
      </c>
      <c r="M13" s="34">
        <v>0.4051010484932715</v>
      </c>
      <c r="N13" s="34">
        <v>0.40059154302124989</v>
      </c>
      <c r="O13">
        <v>17.152000000000001</v>
      </c>
      <c r="P13">
        <v>0.21873295939148119</v>
      </c>
      <c r="Q13" s="34">
        <v>17.370732959391482</v>
      </c>
      <c r="R13" s="34">
        <v>17.177365364751196</v>
      </c>
      <c r="S13">
        <v>2.1419999999999999</v>
      </c>
      <c r="T13">
        <v>2.7316114681468783E-2</v>
      </c>
      <c r="U13" s="34">
        <v>2.1693161146814686</v>
      </c>
      <c r="V13" s="34">
        <v>2.1451677128787927</v>
      </c>
      <c r="W13">
        <v>0</v>
      </c>
      <c r="X13">
        <v>0</v>
      </c>
      <c r="Y13" s="34">
        <v>0</v>
      </c>
      <c r="Z13" s="34">
        <v>0</v>
      </c>
      <c r="AA13">
        <v>0.27200000000000002</v>
      </c>
      <c r="AB13">
        <v>3.4687129754246079E-3</v>
      </c>
      <c r="AC13" s="34">
        <v>0.27546871297542463</v>
      </c>
      <c r="AD13" s="34">
        <v>0.27240224925444995</v>
      </c>
      <c r="AE13">
        <v>24.948</v>
      </c>
      <c r="AF13">
        <v>0.31815239452534239</v>
      </c>
      <c r="AG13" s="34">
        <v>25.266152394525342</v>
      </c>
      <c r="AH13" s="34">
        <v>24.984894538235356</v>
      </c>
      <c r="AJ13">
        <v>51.155999999999999</v>
      </c>
      <c r="AK13">
        <v>0.65237309180448988</v>
      </c>
      <c r="AL13" s="34">
        <v>51.808373091804491</v>
      </c>
      <c r="AM13" s="34">
        <v>51.231652436987645</v>
      </c>
      <c r="AN13">
        <v>2.7329999999999997</v>
      </c>
      <c r="AO13">
        <v>3.4852913830277402E-2</v>
      </c>
      <c r="AP13" s="34">
        <v>2.7678529138302772</v>
      </c>
      <c r="AQ13" s="34">
        <v>2.7370417176926898</v>
      </c>
      <c r="AR13">
        <v>308.18299999999994</v>
      </c>
      <c r="AS13">
        <v>3.9301410695047121</v>
      </c>
      <c r="AT13" s="34">
        <v>312.11314106950465</v>
      </c>
      <c r="AU13" s="34">
        <v>308.63875875729457</v>
      </c>
      <c r="AV13">
        <v>26.09</v>
      </c>
      <c r="AW13">
        <v>0.33271588797363238</v>
      </c>
      <c r="AX13" s="34">
        <v>26.422715887973631</v>
      </c>
      <c r="AY13" s="34">
        <v>26.128583393561023</v>
      </c>
      <c r="AZ13">
        <v>151.233</v>
      </c>
      <c r="BA13">
        <v>1.9286171669573151</v>
      </c>
      <c r="BB13" s="34">
        <v>153.16161716695731</v>
      </c>
      <c r="BC13" s="34">
        <v>151.45665206433171</v>
      </c>
      <c r="BD13">
        <v>121.75899999999999</v>
      </c>
      <c r="BE13">
        <v>1.5527464087306058</v>
      </c>
      <c r="BF13" s="34">
        <v>123.31174640873058</v>
      </c>
      <c r="BG13" s="34">
        <v>121.93906421681089</v>
      </c>
      <c r="BH13">
        <v>661.154</v>
      </c>
      <c r="BI13">
        <v>8.4314465388010333</v>
      </c>
      <c r="BJ13" s="34">
        <v>669.58544653880108</v>
      </c>
      <c r="BK13" s="34">
        <v>662.13175258667866</v>
      </c>
      <c r="BM13">
        <v>56.137999999999998</v>
      </c>
      <c r="BN13">
        <v>0.71590665078818616</v>
      </c>
      <c r="BO13">
        <v>56.85390665078819</v>
      </c>
      <c r="BP13">
        <v>56.221020105317315</v>
      </c>
      <c r="BQ13">
        <v>3.1329999999999996</v>
      </c>
      <c r="BR13">
        <v>3.9953962323548885E-2</v>
      </c>
      <c r="BS13">
        <v>3.1729539623235485</v>
      </c>
      <c r="BT13">
        <v>3.1376332607139394</v>
      </c>
      <c r="BU13">
        <v>325.33499999999992</v>
      </c>
      <c r="BV13">
        <v>4.1488740288961932</v>
      </c>
      <c r="BW13">
        <v>329.48387402889614</v>
      </c>
      <c r="BX13">
        <v>325.81612412204578</v>
      </c>
      <c r="BY13">
        <v>28.231999999999999</v>
      </c>
      <c r="BZ13">
        <v>0.36003200265510116</v>
      </c>
      <c r="CA13">
        <v>28.592032002655099</v>
      </c>
      <c r="CB13">
        <v>28.273751106439814</v>
      </c>
      <c r="CC13">
        <v>151.233</v>
      </c>
      <c r="CD13">
        <v>1.9286171669573151</v>
      </c>
      <c r="CE13">
        <v>153.16161716695731</v>
      </c>
      <c r="CF13">
        <v>151.45665206433171</v>
      </c>
      <c r="CG13">
        <v>122.03099999999999</v>
      </c>
      <c r="CH13">
        <v>1.5562151217060303</v>
      </c>
      <c r="CI13">
        <v>123.58721512170601</v>
      </c>
      <c r="CJ13">
        <v>122.21146646606535</v>
      </c>
      <c r="CK13">
        <v>686.10199999999998</v>
      </c>
      <c r="CL13">
        <v>8.7495989333263751</v>
      </c>
      <c r="CM13">
        <v>694.85159893332639</v>
      </c>
      <c r="CN13">
        <v>687.11664712491404</v>
      </c>
    </row>
    <row r="14" spans="1:92" x14ac:dyDescent="0.25">
      <c r="A14" s="18">
        <v>45839</v>
      </c>
      <c r="B14" s="2">
        <v>2</v>
      </c>
      <c r="C14" s="2" t="s">
        <v>23</v>
      </c>
      <c r="D14" s="9">
        <v>29.511710000000001</v>
      </c>
      <c r="E14">
        <v>1.1914143E-2</v>
      </c>
      <c r="G14">
        <v>4.8120000000000003</v>
      </c>
      <c r="H14">
        <v>7.1725489944905324E-2</v>
      </c>
      <c r="I14" s="34">
        <v>4.8837254899449052</v>
      </c>
      <c r="J14" s="34">
        <v>4.8255400860849562</v>
      </c>
      <c r="K14">
        <v>0.38400000000000001</v>
      </c>
      <c r="L14">
        <v>5.7237298709151381E-3</v>
      </c>
      <c r="M14" s="34">
        <v>0.38972372987091514</v>
      </c>
      <c r="N14" s="34">
        <v>0.38508050562273966</v>
      </c>
      <c r="O14">
        <v>16.535999999999998</v>
      </c>
      <c r="P14">
        <v>0.2464781175662831</v>
      </c>
      <c r="Q14" s="34">
        <v>16.782478117566281</v>
      </c>
      <c r="R14" s="34">
        <v>16.582529273379226</v>
      </c>
      <c r="S14">
        <v>2.0920000000000001</v>
      </c>
      <c r="T14">
        <v>3.1182403359256435E-2</v>
      </c>
      <c r="U14" s="34">
        <v>2.1231824033592566</v>
      </c>
      <c r="V14" s="34">
        <v>2.0978865045905506</v>
      </c>
      <c r="W14">
        <v>0</v>
      </c>
      <c r="X14">
        <v>0</v>
      </c>
      <c r="Y14" s="34">
        <v>0</v>
      </c>
      <c r="Z14" s="34">
        <v>0</v>
      </c>
      <c r="AA14">
        <v>0.27800000000000002</v>
      </c>
      <c r="AB14">
        <v>4.1437419377979394E-3</v>
      </c>
      <c r="AC14" s="34">
        <v>0.28214374193779795</v>
      </c>
      <c r="AD14" s="34">
        <v>0.27878224104979593</v>
      </c>
      <c r="AE14">
        <v>24.101999999999997</v>
      </c>
      <c r="AF14">
        <v>0.35925348267915791</v>
      </c>
      <c r="AG14" s="34">
        <v>24.461253482679155</v>
      </c>
      <c r="AH14" s="34">
        <v>24.169818610727269</v>
      </c>
      <c r="AJ14">
        <v>50.341000000000015</v>
      </c>
      <c r="AK14">
        <v>0.75036011831182037</v>
      </c>
      <c r="AL14" s="34">
        <v>51.091360118311833</v>
      </c>
      <c r="AM14" s="34">
        <v>50.482650347797765</v>
      </c>
      <c r="AN14">
        <v>2.6510000000000002</v>
      </c>
      <c r="AO14">
        <v>3.951460387446884E-2</v>
      </c>
      <c r="AP14" s="34">
        <v>2.6905146038744689</v>
      </c>
      <c r="AQ14" s="34">
        <v>2.6584594281403202</v>
      </c>
      <c r="AR14">
        <v>303.61200000000014</v>
      </c>
      <c r="AS14">
        <v>4.5255027957507492</v>
      </c>
      <c r="AT14" s="34">
        <v>308.13750279575089</v>
      </c>
      <c r="AU14" s="34">
        <v>304.46630852377939</v>
      </c>
      <c r="AV14">
        <v>25.824000000000002</v>
      </c>
      <c r="AW14">
        <v>0.38492083381904307</v>
      </c>
      <c r="AX14" s="34">
        <v>26.208920833819043</v>
      </c>
      <c r="AY14" s="34">
        <v>25.896664003129242</v>
      </c>
      <c r="AZ14">
        <v>151.953</v>
      </c>
      <c r="BA14">
        <v>2.2649425132165835</v>
      </c>
      <c r="BB14" s="34">
        <v>154.2179425132166</v>
      </c>
      <c r="BC14" s="34">
        <v>152.38056789294836</v>
      </c>
      <c r="BD14">
        <v>121.05499999999999</v>
      </c>
      <c r="BE14">
        <v>1.8043909362594583</v>
      </c>
      <c r="BF14" s="34">
        <v>122.85939093625944</v>
      </c>
      <c r="BG14" s="34">
        <v>121.39562658375193</v>
      </c>
      <c r="BH14">
        <v>655.43600000000015</v>
      </c>
      <c r="BI14">
        <v>9.7696318012321246</v>
      </c>
      <c r="BJ14" s="34">
        <v>665.20563180123213</v>
      </c>
      <c r="BK14" s="34">
        <v>657.28027677954697</v>
      </c>
      <c r="BM14">
        <v>55.153000000000013</v>
      </c>
      <c r="BN14">
        <v>0.82208560825672572</v>
      </c>
      <c r="BO14">
        <v>55.975085608256741</v>
      </c>
      <c r="BP14">
        <v>55.308190433882721</v>
      </c>
      <c r="BQ14">
        <v>3.0350000000000001</v>
      </c>
      <c r="BR14">
        <v>4.5238333745383975E-2</v>
      </c>
      <c r="BS14">
        <v>3.0802383337453842</v>
      </c>
      <c r="BT14">
        <v>3.0435399337630598</v>
      </c>
      <c r="BU14">
        <v>320.14800000000014</v>
      </c>
      <c r="BV14">
        <v>4.7719809133170319</v>
      </c>
      <c r="BW14">
        <v>324.91998091331715</v>
      </c>
      <c r="BX14">
        <v>321.04883779715863</v>
      </c>
      <c r="BY14">
        <v>27.916</v>
      </c>
      <c r="BZ14">
        <v>0.4161032371782995</v>
      </c>
      <c r="CA14">
        <v>28.332103237178298</v>
      </c>
      <c r="CB14">
        <v>27.994550507719794</v>
      </c>
      <c r="CC14">
        <v>151.953</v>
      </c>
      <c r="CD14">
        <v>2.2649425132165835</v>
      </c>
      <c r="CE14">
        <v>154.2179425132166</v>
      </c>
      <c r="CF14">
        <v>152.38056789294836</v>
      </c>
      <c r="CG14">
        <v>121.333</v>
      </c>
      <c r="CH14">
        <v>1.8085346781972562</v>
      </c>
      <c r="CI14">
        <v>123.14153467819725</v>
      </c>
      <c r="CJ14">
        <v>121.67440882480173</v>
      </c>
      <c r="CK14">
        <v>679.53800000000012</v>
      </c>
      <c r="CL14">
        <v>10.128885283911282</v>
      </c>
      <c r="CM14">
        <v>689.66688528391126</v>
      </c>
      <c r="CN14">
        <v>681.45009539027421</v>
      </c>
    </row>
    <row r="15" spans="1:92" x14ac:dyDescent="0.25">
      <c r="A15" s="18">
        <v>45839</v>
      </c>
      <c r="B15" s="2">
        <v>3</v>
      </c>
      <c r="C15" s="2" t="s">
        <v>23</v>
      </c>
      <c r="D15" s="9">
        <v>27.463232000000001</v>
      </c>
      <c r="E15">
        <v>1.1934574999999999E-2</v>
      </c>
      <c r="G15">
        <v>4.79</v>
      </c>
      <c r="H15">
        <v>5.7255496593361578E-2</v>
      </c>
      <c r="I15" s="34">
        <v>4.8472554965933616</v>
      </c>
      <c r="J15" s="34">
        <v>4.7894055623251059</v>
      </c>
      <c r="K15">
        <v>0.372</v>
      </c>
      <c r="L15">
        <v>4.4465646623654499E-3</v>
      </c>
      <c r="M15" s="34">
        <v>0.37644656466236542</v>
      </c>
      <c r="N15" s="34">
        <v>0.37195383490291012</v>
      </c>
      <c r="O15">
        <v>16.27</v>
      </c>
      <c r="P15">
        <v>0.19447743832442438</v>
      </c>
      <c r="Q15" s="34">
        <v>16.464477438324423</v>
      </c>
      <c r="R15" s="34">
        <v>16.267980897500934</v>
      </c>
      <c r="S15">
        <v>2.0860000000000003</v>
      </c>
      <c r="T15">
        <v>2.4934230875522392E-2</v>
      </c>
      <c r="U15" s="34">
        <v>2.1109342308755226</v>
      </c>
      <c r="V15" s="34">
        <v>2.0857411279770712</v>
      </c>
      <c r="W15">
        <v>0</v>
      </c>
      <c r="X15">
        <v>0</v>
      </c>
      <c r="Y15" s="34">
        <v>0</v>
      </c>
      <c r="Z15" s="34">
        <v>0</v>
      </c>
      <c r="AA15">
        <v>0.25800000000000001</v>
      </c>
      <c r="AB15">
        <v>3.0839077497050705E-3</v>
      </c>
      <c r="AC15" s="34">
        <v>0.26108390774970508</v>
      </c>
      <c r="AD15" s="34">
        <v>0.25796798227137313</v>
      </c>
      <c r="AE15">
        <v>23.776</v>
      </c>
      <c r="AF15">
        <v>0.28419763820537886</v>
      </c>
      <c r="AG15" s="34">
        <v>24.060197638205377</v>
      </c>
      <c r="AH15" s="34">
        <v>23.773049404977392</v>
      </c>
      <c r="AJ15">
        <v>49.914000000000009</v>
      </c>
      <c r="AK15">
        <v>0.59662857139061587</v>
      </c>
      <c r="AL15" s="34">
        <v>50.510628571390626</v>
      </c>
      <c r="AM15" s="34">
        <v>49.907805686408224</v>
      </c>
      <c r="AN15">
        <v>2.613</v>
      </c>
      <c r="AO15">
        <v>3.1233530813873443E-2</v>
      </c>
      <c r="AP15" s="34">
        <v>2.6442335308138736</v>
      </c>
      <c r="AQ15" s="34">
        <v>2.6126757274228609</v>
      </c>
      <c r="AR15">
        <v>301.53800000000007</v>
      </c>
      <c r="AS15">
        <v>3.6043231590332083</v>
      </c>
      <c r="AT15" s="34">
        <v>305.14232315903325</v>
      </c>
      <c r="AU15" s="34">
        <v>301.50057921761754</v>
      </c>
      <c r="AV15">
        <v>25.622000000000003</v>
      </c>
      <c r="AW15">
        <v>0.30626311768582681</v>
      </c>
      <c r="AX15" s="34">
        <v>25.92826311768583</v>
      </c>
      <c r="AY15" s="34">
        <v>25.618820316888076</v>
      </c>
      <c r="AZ15">
        <v>149.791</v>
      </c>
      <c r="BA15">
        <v>1.7904714175816749</v>
      </c>
      <c r="BB15" s="34">
        <v>151.58147141758167</v>
      </c>
      <c r="BC15" s="34">
        <v>149.7724109783382</v>
      </c>
      <c r="BD15">
        <v>119.65299999999999</v>
      </c>
      <c r="BE15">
        <v>1.4302279611451965</v>
      </c>
      <c r="BF15" s="34">
        <v>121.08322796114518</v>
      </c>
      <c r="BG15" s="34">
        <v>119.63815109580081</v>
      </c>
      <c r="BH15">
        <v>649.13100000000009</v>
      </c>
      <c r="BI15">
        <v>7.7591477576503962</v>
      </c>
      <c r="BJ15" s="34">
        <v>656.89014775765054</v>
      </c>
      <c r="BK15" s="34">
        <v>649.05044302247575</v>
      </c>
      <c r="BM15">
        <v>54.704000000000008</v>
      </c>
      <c r="BN15">
        <v>0.65388406798397747</v>
      </c>
      <c r="BO15">
        <v>55.357884067983989</v>
      </c>
      <c r="BP15">
        <v>54.697211248733332</v>
      </c>
      <c r="BQ15">
        <v>2.9849999999999999</v>
      </c>
      <c r="BR15">
        <v>3.5680095476238891E-2</v>
      </c>
      <c r="BS15">
        <v>3.0206800954762389</v>
      </c>
      <c r="BT15">
        <v>2.9846295623257708</v>
      </c>
      <c r="BU15">
        <v>317.80800000000005</v>
      </c>
      <c r="BV15">
        <v>3.7988005973576326</v>
      </c>
      <c r="BW15">
        <v>321.60680059735768</v>
      </c>
      <c r="BX15">
        <v>317.76856011511848</v>
      </c>
      <c r="BY15">
        <v>27.708000000000006</v>
      </c>
      <c r="BZ15">
        <v>0.33119734856134919</v>
      </c>
      <c r="CA15">
        <v>28.039197348561352</v>
      </c>
      <c r="CB15">
        <v>27.704561444865149</v>
      </c>
      <c r="CC15">
        <v>149.791</v>
      </c>
      <c r="CD15">
        <v>1.7904714175816749</v>
      </c>
      <c r="CE15">
        <v>151.58147141758167</v>
      </c>
      <c r="CF15">
        <v>149.7724109783382</v>
      </c>
      <c r="CG15">
        <v>119.91099999999999</v>
      </c>
      <c r="CH15">
        <v>1.4333118688949016</v>
      </c>
      <c r="CI15">
        <v>121.34431186889489</v>
      </c>
      <c r="CJ15">
        <v>119.89611907807218</v>
      </c>
      <c r="CK15">
        <v>672.90700000000004</v>
      </c>
      <c r="CL15">
        <v>8.0433453958557752</v>
      </c>
      <c r="CM15">
        <v>680.95034539585595</v>
      </c>
      <c r="CN15">
        <v>672.82349242745317</v>
      </c>
    </row>
    <row r="16" spans="1:92" x14ac:dyDescent="0.25">
      <c r="A16" s="18">
        <v>45839</v>
      </c>
      <c r="B16" s="2">
        <v>4</v>
      </c>
      <c r="C16" s="2" t="s">
        <v>23</v>
      </c>
      <c r="D16" s="9">
        <v>26.979662999999999</v>
      </c>
      <c r="E16">
        <v>1.0900083E-2</v>
      </c>
      <c r="G16">
        <v>4.782</v>
      </c>
      <c r="H16">
        <v>6.300579314337397E-2</v>
      </c>
      <c r="I16" s="34">
        <v>4.8450057931433737</v>
      </c>
      <c r="J16" s="34">
        <v>4.7921948278626303</v>
      </c>
      <c r="K16">
        <v>0.36600000000000005</v>
      </c>
      <c r="L16">
        <v>4.8222752594050339E-3</v>
      </c>
      <c r="M16" s="34">
        <v>0.37082227525940509</v>
      </c>
      <c r="N16" s="34">
        <v>0.36678028168082871</v>
      </c>
      <c r="O16">
        <v>15.67</v>
      </c>
      <c r="P16">
        <v>0.20646189430294229</v>
      </c>
      <c r="Q16" s="34">
        <v>15.876461894302942</v>
      </c>
      <c r="R16" s="34">
        <v>15.703407141908702</v>
      </c>
      <c r="S16">
        <v>2.1</v>
      </c>
      <c r="T16">
        <v>2.7668792471996096E-2</v>
      </c>
      <c r="U16" s="34">
        <v>2.1276687924719964</v>
      </c>
      <c r="V16" s="34">
        <v>2.1044770260375416</v>
      </c>
      <c r="W16">
        <v>0</v>
      </c>
      <c r="X16">
        <v>0</v>
      </c>
      <c r="Y16" s="34">
        <v>0</v>
      </c>
      <c r="Z16" s="34">
        <v>0</v>
      </c>
      <c r="AA16">
        <v>0.26200000000000001</v>
      </c>
      <c r="AB16">
        <v>3.4520112512680841E-3</v>
      </c>
      <c r="AC16" s="34">
        <v>0.26545201125126811</v>
      </c>
      <c r="AD16" s="34">
        <v>0.26255856229611235</v>
      </c>
      <c r="AE16">
        <v>23.18</v>
      </c>
      <c r="AF16">
        <v>0.30541076642898551</v>
      </c>
      <c r="AG16" s="34">
        <v>23.485410766428984</v>
      </c>
      <c r="AH16" s="34">
        <v>23.229417839785818</v>
      </c>
      <c r="AJ16">
        <v>51.033000000000001</v>
      </c>
      <c r="AK16">
        <v>0.67239118391589359</v>
      </c>
      <c r="AL16" s="34">
        <v>51.705391183915893</v>
      </c>
      <c r="AM16" s="34">
        <v>51.141798128463741</v>
      </c>
      <c r="AN16">
        <v>2.5840000000000001</v>
      </c>
      <c r="AO16">
        <v>3.4045790356018048E-2</v>
      </c>
      <c r="AP16" s="34">
        <v>2.6180457903560179</v>
      </c>
      <c r="AQ16" s="34">
        <v>2.5895088739433367</v>
      </c>
      <c r="AR16">
        <v>303.90800000000007</v>
      </c>
      <c r="AS16">
        <v>4.004174944085424</v>
      </c>
      <c r="AT16" s="34">
        <v>307.91217494408551</v>
      </c>
      <c r="AU16" s="34">
        <v>304.55590668048444</v>
      </c>
      <c r="AV16">
        <v>26.11399999999999</v>
      </c>
      <c r="AW16">
        <v>0.34406802219700272</v>
      </c>
      <c r="AX16" s="34">
        <v>26.458068022196993</v>
      </c>
      <c r="AY16" s="34">
        <v>26.169672884735402</v>
      </c>
      <c r="AZ16">
        <v>165.19500000000005</v>
      </c>
      <c r="BA16">
        <v>2.176545796386379</v>
      </c>
      <c r="BB16" s="34">
        <v>167.37154579638644</v>
      </c>
      <c r="BC16" s="34">
        <v>165.54718205536753</v>
      </c>
      <c r="BD16">
        <v>119.41800000000002</v>
      </c>
      <c r="BE16">
        <v>1.5734056473432525</v>
      </c>
      <c r="BF16" s="34">
        <v>120.99140564734327</v>
      </c>
      <c r="BG16" s="34">
        <v>119.67258928350056</v>
      </c>
      <c r="BH16">
        <v>668.25200000000007</v>
      </c>
      <c r="BI16">
        <v>8.8046313842839687</v>
      </c>
      <c r="BJ16" s="34">
        <v>677.05663138428417</v>
      </c>
      <c r="BK16" s="34">
        <v>669.67665790649505</v>
      </c>
      <c r="BM16">
        <v>55.814999999999998</v>
      </c>
      <c r="BN16">
        <v>0.73539697705926754</v>
      </c>
      <c r="BO16">
        <v>56.550396977059265</v>
      </c>
      <c r="BP16">
        <v>55.933992956326371</v>
      </c>
      <c r="BQ16">
        <v>2.95</v>
      </c>
      <c r="BR16">
        <v>3.8868065615423081E-2</v>
      </c>
      <c r="BS16">
        <v>2.988868065615423</v>
      </c>
      <c r="BT16">
        <v>2.9562891556241655</v>
      </c>
      <c r="BU16">
        <v>319.57800000000009</v>
      </c>
      <c r="BV16">
        <v>4.2106368383883659</v>
      </c>
      <c r="BW16">
        <v>323.78863683838847</v>
      </c>
      <c r="BX16">
        <v>320.25931382239315</v>
      </c>
      <c r="BY16">
        <v>28.213999999999992</v>
      </c>
      <c r="BZ16">
        <v>0.37173681466899883</v>
      </c>
      <c r="CA16">
        <v>28.585736814668991</v>
      </c>
      <c r="CB16">
        <v>28.274149910772945</v>
      </c>
      <c r="CC16">
        <v>165.19500000000005</v>
      </c>
      <c r="CD16">
        <v>2.176545796386379</v>
      </c>
      <c r="CE16">
        <v>167.37154579638644</v>
      </c>
      <c r="CF16">
        <v>165.54718205536753</v>
      </c>
      <c r="CG16">
        <v>119.68000000000002</v>
      </c>
      <c r="CH16">
        <v>1.5768576585945207</v>
      </c>
      <c r="CI16">
        <v>121.25685765859454</v>
      </c>
      <c r="CJ16">
        <v>119.93514784579666</v>
      </c>
      <c r="CK16">
        <v>691.43200000000002</v>
      </c>
      <c r="CL16">
        <v>9.110042150712955</v>
      </c>
      <c r="CM16">
        <v>700.5420421507132</v>
      </c>
      <c r="CN16">
        <v>692.90607574628086</v>
      </c>
    </row>
    <row r="17" spans="1:92" x14ac:dyDescent="0.25">
      <c r="A17" s="18">
        <v>45839</v>
      </c>
      <c r="B17" s="2">
        <v>5</v>
      </c>
      <c r="C17" s="2" t="s">
        <v>23</v>
      </c>
      <c r="D17" s="9">
        <v>26.218492000000001</v>
      </c>
      <c r="E17">
        <v>1.1107056000000001E-2</v>
      </c>
      <c r="G17">
        <v>4.992</v>
      </c>
      <c r="H17">
        <v>6.0827437348392153E-2</v>
      </c>
      <c r="I17" s="34">
        <v>5.0528274373483919</v>
      </c>
      <c r="J17" s="34">
        <v>4.9967054000434272</v>
      </c>
      <c r="K17">
        <v>0.37</v>
      </c>
      <c r="L17">
        <v>4.5084438739793863E-3</v>
      </c>
      <c r="M17" s="34">
        <v>0.37450844387397936</v>
      </c>
      <c r="N17" s="34">
        <v>0.37034875761539821</v>
      </c>
      <c r="O17">
        <v>15.568</v>
      </c>
      <c r="P17">
        <v>0.18969582224354345</v>
      </c>
      <c r="Q17" s="34">
        <v>15.757695822243543</v>
      </c>
      <c r="R17" s="34">
        <v>15.582674212314918</v>
      </c>
      <c r="S17">
        <v>2.2039999999999997</v>
      </c>
      <c r="T17">
        <v>2.6855703508785314E-2</v>
      </c>
      <c r="U17" s="34">
        <v>2.230855703508785</v>
      </c>
      <c r="V17" s="34">
        <v>2.2060774642819938</v>
      </c>
      <c r="W17">
        <v>0</v>
      </c>
      <c r="X17">
        <v>0</v>
      </c>
      <c r="Y17" s="34">
        <v>0</v>
      </c>
      <c r="Z17" s="34">
        <v>0</v>
      </c>
      <c r="AA17">
        <v>0.28399999999999997</v>
      </c>
      <c r="AB17">
        <v>3.4605352978652583E-3</v>
      </c>
      <c r="AC17" s="34">
        <v>0.28746053529786525</v>
      </c>
      <c r="AD17" s="34">
        <v>0.28426769503452187</v>
      </c>
      <c r="AE17">
        <v>23.417999999999999</v>
      </c>
      <c r="AF17">
        <v>0.28534794227256555</v>
      </c>
      <c r="AG17" s="34">
        <v>23.703347942272561</v>
      </c>
      <c r="AH17" s="34">
        <v>23.44007352929026</v>
      </c>
      <c r="AJ17">
        <v>53.151999999999994</v>
      </c>
      <c r="AK17">
        <v>0.64765623997230359</v>
      </c>
      <c r="AL17" s="34">
        <v>53.7996562399723</v>
      </c>
      <c r="AM17" s="34">
        <v>53.202100445334182</v>
      </c>
      <c r="AN17">
        <v>2.6070000000000002</v>
      </c>
      <c r="AO17">
        <v>3.176625183638989E-2</v>
      </c>
      <c r="AP17" s="34">
        <v>2.6387662518363899</v>
      </c>
      <c r="AQ17" s="34">
        <v>2.6094573273063331</v>
      </c>
      <c r="AR17">
        <v>314.08799999999985</v>
      </c>
      <c r="AS17">
        <v>3.8271570797038832</v>
      </c>
      <c r="AT17" s="34">
        <v>317.91515707970376</v>
      </c>
      <c r="AU17" s="34">
        <v>314.3840556267707</v>
      </c>
      <c r="AV17">
        <v>27.578999999999994</v>
      </c>
      <c r="AW17">
        <v>0.33604965837966883</v>
      </c>
      <c r="AX17" s="34">
        <v>27.915049658379662</v>
      </c>
      <c r="AY17" s="34">
        <v>27.604995638581258</v>
      </c>
      <c r="AZ17">
        <v>157.95699999999999</v>
      </c>
      <c r="BA17">
        <v>1.9247034297355725</v>
      </c>
      <c r="BB17" s="34">
        <v>159.88170342973558</v>
      </c>
      <c r="BC17" s="34">
        <v>158.10588839636611</v>
      </c>
      <c r="BD17">
        <v>122.708</v>
      </c>
      <c r="BE17">
        <v>1.4951949483466553</v>
      </c>
      <c r="BF17" s="34">
        <v>124.20319494834665</v>
      </c>
      <c r="BG17" s="34">
        <v>122.82366310667645</v>
      </c>
      <c r="BH17">
        <v>678.09099999999978</v>
      </c>
      <c r="BI17">
        <v>8.2625276079744729</v>
      </c>
      <c r="BJ17" s="34">
        <v>686.35352760797434</v>
      </c>
      <c r="BK17" s="34">
        <v>678.73016054103505</v>
      </c>
      <c r="BM17">
        <v>58.143999999999991</v>
      </c>
      <c r="BN17">
        <v>0.70848367732069573</v>
      </c>
      <c r="BO17">
        <v>58.852483677320691</v>
      </c>
      <c r="BP17">
        <v>58.198805845377606</v>
      </c>
      <c r="BQ17">
        <v>2.9770000000000003</v>
      </c>
      <c r="BR17">
        <v>3.6274695710369273E-2</v>
      </c>
      <c r="BS17">
        <v>3.0132746957103693</v>
      </c>
      <c r="BT17">
        <v>2.9798060849217314</v>
      </c>
      <c r="BU17">
        <v>329.65599999999984</v>
      </c>
      <c r="BV17">
        <v>4.0168529019474271</v>
      </c>
      <c r="BW17">
        <v>333.67285290194729</v>
      </c>
      <c r="BX17">
        <v>329.96672983908564</v>
      </c>
      <c r="BY17">
        <v>29.782999999999994</v>
      </c>
      <c r="BZ17">
        <v>0.36290536188845413</v>
      </c>
      <c r="CA17">
        <v>30.145905361888445</v>
      </c>
      <c r="CB17">
        <v>29.811073102863251</v>
      </c>
      <c r="CC17">
        <v>157.95699999999999</v>
      </c>
      <c r="CD17">
        <v>1.9247034297355725</v>
      </c>
      <c r="CE17">
        <v>159.88170342973558</v>
      </c>
      <c r="CF17">
        <v>158.10588839636611</v>
      </c>
      <c r="CG17">
        <v>122.992</v>
      </c>
      <c r="CH17">
        <v>1.4986554836445205</v>
      </c>
      <c r="CI17">
        <v>124.49065548364452</v>
      </c>
      <c r="CJ17">
        <v>123.10793080171096</v>
      </c>
      <c r="CK17">
        <v>701.50899999999979</v>
      </c>
      <c r="CL17">
        <v>8.5478755502470385</v>
      </c>
      <c r="CM17">
        <v>710.0568755502469</v>
      </c>
      <c r="CN17">
        <v>702.17023407032525</v>
      </c>
    </row>
    <row r="18" spans="1:92" x14ac:dyDescent="0.25">
      <c r="A18" s="18">
        <v>45839</v>
      </c>
      <c r="B18" s="2">
        <v>6</v>
      </c>
      <c r="C18" s="2" t="s">
        <v>23</v>
      </c>
      <c r="D18" s="9">
        <v>33.535674</v>
      </c>
      <c r="E18">
        <v>1.1215111999999999E-2</v>
      </c>
      <c r="G18">
        <v>5.5579999999999998</v>
      </c>
      <c r="H18">
        <v>7.3115860743579369E-2</v>
      </c>
      <c r="I18" s="34">
        <v>5.6311158607435789</v>
      </c>
      <c r="J18" s="34">
        <v>5.5679622656803636</v>
      </c>
      <c r="K18">
        <v>0.496</v>
      </c>
      <c r="L18">
        <v>6.5249130854291779E-3</v>
      </c>
      <c r="M18" s="34">
        <v>0.50252491308542913</v>
      </c>
      <c r="N18" s="34">
        <v>0.49688903990238575</v>
      </c>
      <c r="O18">
        <v>16.201999999999998</v>
      </c>
      <c r="P18">
        <v>0.21313839074621677</v>
      </c>
      <c r="Q18" s="34">
        <v>16.415138390746215</v>
      </c>
      <c r="R18" s="34">
        <v>16.231040775198494</v>
      </c>
      <c r="S18">
        <v>2.802</v>
      </c>
      <c r="T18">
        <v>3.6860496905993058E-2</v>
      </c>
      <c r="U18" s="34">
        <v>2.8388604969059932</v>
      </c>
      <c r="V18" s="34">
        <v>2.8070223584808169</v>
      </c>
      <c r="W18">
        <v>0</v>
      </c>
      <c r="X18">
        <v>0</v>
      </c>
      <c r="Y18" s="34">
        <v>0</v>
      </c>
      <c r="Z18" s="34">
        <v>0</v>
      </c>
      <c r="AA18">
        <v>0.28199999999999997</v>
      </c>
      <c r="AB18">
        <v>3.709728810667395E-3</v>
      </c>
      <c r="AC18" s="34">
        <v>0.28570972881066736</v>
      </c>
      <c r="AD18" s="34">
        <v>0.28250546220256612</v>
      </c>
      <c r="AE18">
        <v>25.34</v>
      </c>
      <c r="AF18">
        <v>0.33334939029188582</v>
      </c>
      <c r="AG18" s="34">
        <v>25.673349390291882</v>
      </c>
      <c r="AH18" s="34">
        <v>25.385419901464626</v>
      </c>
      <c r="AJ18">
        <v>58.146000000000001</v>
      </c>
      <c r="AK18">
        <v>0.76491450859952625</v>
      </c>
      <c r="AL18" s="34">
        <v>58.910914508599525</v>
      </c>
      <c r="AM18" s="34">
        <v>58.250222004363152</v>
      </c>
      <c r="AN18">
        <v>2.8150000000000004</v>
      </c>
      <c r="AO18">
        <v>3.703151277315149E-2</v>
      </c>
      <c r="AP18" s="34">
        <v>2.8520315127731517</v>
      </c>
      <c r="AQ18" s="34">
        <v>2.8200456599298711</v>
      </c>
      <c r="AR18">
        <v>329.23400000000009</v>
      </c>
      <c r="AS18">
        <v>4.3310952313874811</v>
      </c>
      <c r="AT18" s="34">
        <v>333.5650952313876</v>
      </c>
      <c r="AU18" s="34">
        <v>329.82412532907694</v>
      </c>
      <c r="AV18">
        <v>29.373999999999995</v>
      </c>
      <c r="AW18">
        <v>0.3864169293778158</v>
      </c>
      <c r="AX18" s="34">
        <v>29.760416929377811</v>
      </c>
      <c r="AY18" s="34">
        <v>29.426650520348144</v>
      </c>
      <c r="AZ18">
        <v>139.71600000000001</v>
      </c>
      <c r="BA18">
        <v>1.8379732996851272</v>
      </c>
      <c r="BB18" s="34">
        <v>141.55397329968514</v>
      </c>
      <c r="BC18" s="34">
        <v>139.96642963508415</v>
      </c>
      <c r="BD18">
        <v>125.699</v>
      </c>
      <c r="BE18">
        <v>1.6535787296882303</v>
      </c>
      <c r="BF18" s="34">
        <v>127.35257872968823</v>
      </c>
      <c r="BG18" s="34">
        <v>125.92430529574595</v>
      </c>
      <c r="BH18">
        <v>684.98400000000004</v>
      </c>
      <c r="BI18">
        <v>9.0110102115113335</v>
      </c>
      <c r="BJ18" s="34">
        <v>693.9950102115115</v>
      </c>
      <c r="BK18" s="34">
        <v>686.21177844454814</v>
      </c>
      <c r="BM18">
        <v>63.704000000000001</v>
      </c>
      <c r="BN18">
        <v>0.8380303693431056</v>
      </c>
      <c r="BO18">
        <v>64.542030369343109</v>
      </c>
      <c r="BP18">
        <v>63.818184270043517</v>
      </c>
      <c r="BQ18">
        <v>3.3110000000000004</v>
      </c>
      <c r="BR18">
        <v>4.3556425858580668E-2</v>
      </c>
      <c r="BS18">
        <v>3.3545564258585809</v>
      </c>
      <c r="BT18">
        <v>3.3169346998322569</v>
      </c>
      <c r="BU18">
        <v>345.43600000000009</v>
      </c>
      <c r="BV18">
        <v>4.5442336221336976</v>
      </c>
      <c r="BW18">
        <v>349.98023362213382</v>
      </c>
      <c r="BX18">
        <v>346.05516610427543</v>
      </c>
      <c r="BY18">
        <v>32.175999999999995</v>
      </c>
      <c r="BZ18">
        <v>0.42327742628380888</v>
      </c>
      <c r="CA18">
        <v>32.599277426283805</v>
      </c>
      <c r="CB18">
        <v>32.233672878828962</v>
      </c>
      <c r="CC18">
        <v>139.71600000000001</v>
      </c>
      <c r="CD18">
        <v>1.8379732996851272</v>
      </c>
      <c r="CE18">
        <v>141.55397329968514</v>
      </c>
      <c r="CF18">
        <v>139.96642963508415</v>
      </c>
      <c r="CG18">
        <v>125.98099999999999</v>
      </c>
      <c r="CH18">
        <v>1.6572884584988976</v>
      </c>
      <c r="CI18">
        <v>127.63828845849891</v>
      </c>
      <c r="CJ18">
        <v>126.20681075794852</v>
      </c>
      <c r="CK18">
        <v>710.32400000000007</v>
      </c>
      <c r="CL18">
        <v>9.3443596018032196</v>
      </c>
      <c r="CM18">
        <v>719.66835960180333</v>
      </c>
      <c r="CN18">
        <v>711.59719834601276</v>
      </c>
    </row>
    <row r="19" spans="1:92" x14ac:dyDescent="0.25">
      <c r="A19" s="18">
        <v>45839</v>
      </c>
      <c r="B19" s="2">
        <v>7</v>
      </c>
      <c r="C19" s="2" t="s">
        <v>23</v>
      </c>
      <c r="D19" s="9">
        <v>36.857090999999997</v>
      </c>
      <c r="E19">
        <v>1.1366162000000001E-2</v>
      </c>
      <c r="G19">
        <v>6.2239999999999993</v>
      </c>
      <c r="H19">
        <v>6.0185950984957964E-2</v>
      </c>
      <c r="I19" s="34">
        <v>6.2841859509849574</v>
      </c>
      <c r="J19" s="34">
        <v>6.2127588754279381</v>
      </c>
      <c r="K19">
        <v>0.67400000000000004</v>
      </c>
      <c r="L19">
        <v>6.5175660288980834E-3</v>
      </c>
      <c r="M19" s="34">
        <v>0.68051756602889812</v>
      </c>
      <c r="N19" s="34">
        <v>0.67278269312956795</v>
      </c>
      <c r="O19">
        <v>17.009999999999998</v>
      </c>
      <c r="P19">
        <v>0.16448634740587001</v>
      </c>
      <c r="Q19" s="34">
        <v>17.174486347405868</v>
      </c>
      <c r="R19" s="34">
        <v>16.979278353314466</v>
      </c>
      <c r="S19">
        <v>3.738</v>
      </c>
      <c r="T19">
        <v>3.6146382516351688E-2</v>
      </c>
      <c r="U19" s="34">
        <v>3.7741463825163515</v>
      </c>
      <c r="V19" s="34">
        <v>3.7312488233209566</v>
      </c>
      <c r="W19">
        <v>0</v>
      </c>
      <c r="X19">
        <v>0</v>
      </c>
      <c r="Y19" s="34">
        <v>0</v>
      </c>
      <c r="Z19" s="34">
        <v>0</v>
      </c>
      <c r="AA19">
        <v>0.26800000000000002</v>
      </c>
      <c r="AB19">
        <v>2.5915544447250539E-3</v>
      </c>
      <c r="AC19" s="34">
        <v>0.27059155444472505</v>
      </c>
      <c r="AD19" s="34">
        <v>0.2675159670010745</v>
      </c>
      <c r="AE19">
        <v>27.913999999999998</v>
      </c>
      <c r="AF19">
        <v>0.26992780138080275</v>
      </c>
      <c r="AG19" s="34">
        <v>28.183927801380801</v>
      </c>
      <c r="AH19" s="34">
        <v>27.863584712194005</v>
      </c>
      <c r="AJ19">
        <v>65.116</v>
      </c>
      <c r="AK19">
        <v>0.62967037023401728</v>
      </c>
      <c r="AL19" s="34">
        <v>65.745670370234023</v>
      </c>
      <c r="AM19" s="34">
        <v>64.998394430007352</v>
      </c>
      <c r="AN19">
        <v>3.448</v>
      </c>
      <c r="AO19">
        <v>3.3342088527656667E-2</v>
      </c>
      <c r="AP19" s="34">
        <v>3.4813420885276565</v>
      </c>
      <c r="AQ19" s="34">
        <v>3.4417725903720329</v>
      </c>
      <c r="AR19">
        <v>352.935</v>
      </c>
      <c r="AS19">
        <v>3.4128741341381974</v>
      </c>
      <c r="AT19" s="34">
        <v>356.34787413413818</v>
      </c>
      <c r="AU19" s="34">
        <v>352.29756646837399</v>
      </c>
      <c r="AV19">
        <v>33.910999999999994</v>
      </c>
      <c r="AW19">
        <v>0.32791866707116152</v>
      </c>
      <c r="AX19" s="34">
        <v>34.238918667071154</v>
      </c>
      <c r="AY19" s="34">
        <v>33.849753570796402</v>
      </c>
      <c r="AZ19">
        <v>128.16399999999999</v>
      </c>
      <c r="BA19">
        <v>1.2393432233348574</v>
      </c>
      <c r="BB19" s="34">
        <v>129.40334322333484</v>
      </c>
      <c r="BC19" s="34">
        <v>127.93252386091682</v>
      </c>
      <c r="BD19">
        <v>127.79600000000002</v>
      </c>
      <c r="BE19">
        <v>1.2357846709629965</v>
      </c>
      <c r="BF19" s="34">
        <v>129.03178467096302</v>
      </c>
      <c r="BG19" s="34">
        <v>127.56518850324375</v>
      </c>
      <c r="BH19">
        <v>711.37000000000012</v>
      </c>
      <c r="BI19">
        <v>6.8789331542688856</v>
      </c>
      <c r="BJ19" s="34">
        <v>718.24893315426891</v>
      </c>
      <c r="BK19" s="34">
        <v>710.08519942371026</v>
      </c>
      <c r="BM19">
        <v>71.34</v>
      </c>
      <c r="BN19">
        <v>0.68985632121897522</v>
      </c>
      <c r="BO19">
        <v>72.029856321218986</v>
      </c>
      <c r="BP19">
        <v>71.211153305435289</v>
      </c>
      <c r="BQ19">
        <v>4.1219999999999999</v>
      </c>
      <c r="BR19">
        <v>3.9859654556554748E-2</v>
      </c>
      <c r="BS19">
        <v>4.1618596545565545</v>
      </c>
      <c r="BT19">
        <v>4.114555283501601</v>
      </c>
      <c r="BU19">
        <v>369.94499999999999</v>
      </c>
      <c r="BV19">
        <v>3.5773604815440674</v>
      </c>
      <c r="BW19">
        <v>373.52236048154407</v>
      </c>
      <c r="BX19">
        <v>369.27684482168843</v>
      </c>
      <c r="BY19">
        <v>37.648999999999994</v>
      </c>
      <c r="BZ19">
        <v>0.36406504958751318</v>
      </c>
      <c r="CA19">
        <v>38.013065049587503</v>
      </c>
      <c r="CB19">
        <v>37.581002394117355</v>
      </c>
      <c r="CC19">
        <v>128.16399999999999</v>
      </c>
      <c r="CD19">
        <v>1.2393432233348574</v>
      </c>
      <c r="CE19">
        <v>129.40334322333484</v>
      </c>
      <c r="CF19">
        <v>127.93252386091682</v>
      </c>
      <c r="CG19">
        <v>128.06400000000002</v>
      </c>
      <c r="CH19">
        <v>1.2383762254077215</v>
      </c>
      <c r="CI19">
        <v>129.30237622540776</v>
      </c>
      <c r="CJ19">
        <v>127.83270447024482</v>
      </c>
      <c r="CK19">
        <v>739.28400000000011</v>
      </c>
      <c r="CL19">
        <v>7.1488609556496883</v>
      </c>
      <c r="CM19">
        <v>746.43286095564974</v>
      </c>
      <c r="CN19">
        <v>737.94878413590425</v>
      </c>
    </row>
    <row r="20" spans="1:92" x14ac:dyDescent="0.25">
      <c r="A20" s="18">
        <v>45839</v>
      </c>
      <c r="B20" s="2">
        <v>8</v>
      </c>
      <c r="C20" s="2" t="s">
        <v>178</v>
      </c>
      <c r="D20" s="9">
        <v>41.394323</v>
      </c>
      <c r="E20">
        <v>1.067133E-2</v>
      </c>
      <c r="G20">
        <v>6.8339999999999987</v>
      </c>
      <c r="H20">
        <v>4.7206987196940824E-2</v>
      </c>
      <c r="I20" s="34">
        <v>6.8812069871969399</v>
      </c>
      <c r="J20" s="34">
        <v>6.8077753566382562</v>
      </c>
      <c r="K20">
        <v>0.71200000000000008</v>
      </c>
      <c r="L20">
        <v>4.9182579578902364E-3</v>
      </c>
      <c r="M20" s="34">
        <v>0.71691825795789033</v>
      </c>
      <c r="N20" s="34">
        <v>0.70926778664419654</v>
      </c>
      <c r="O20">
        <v>17.552</v>
      </c>
      <c r="P20">
        <v>0.12124334786079974</v>
      </c>
      <c r="Q20" s="34">
        <v>17.673243347860801</v>
      </c>
      <c r="R20" s="34">
        <v>17.484646335925476</v>
      </c>
      <c r="S20">
        <v>3.8079999999999998</v>
      </c>
      <c r="T20">
        <v>2.630439087590733E-2</v>
      </c>
      <c r="U20" s="34">
        <v>3.8343043908759071</v>
      </c>
      <c r="V20" s="34">
        <v>3.7933872634004215</v>
      </c>
      <c r="W20">
        <v>0</v>
      </c>
      <c r="X20">
        <v>0</v>
      </c>
      <c r="Y20" s="34">
        <v>0</v>
      </c>
      <c r="Z20" s="34">
        <v>0</v>
      </c>
      <c r="AA20">
        <v>0.26800000000000002</v>
      </c>
      <c r="AB20">
        <v>1.8512543998800328E-3</v>
      </c>
      <c r="AC20" s="34">
        <v>0.26985125439988006</v>
      </c>
      <c r="AD20" s="34">
        <v>0.26697158261326498</v>
      </c>
      <c r="AE20">
        <v>29.173999999999999</v>
      </c>
      <c r="AF20">
        <v>0.20152423829141816</v>
      </c>
      <c r="AG20" s="34">
        <v>29.375524238291419</v>
      </c>
      <c r="AH20" s="34">
        <v>29.062048325221618</v>
      </c>
      <c r="AJ20">
        <v>70.542000000000002</v>
      </c>
      <c r="AK20">
        <v>0.48728055177737783</v>
      </c>
      <c r="AL20" s="34">
        <v>71.029280551777376</v>
      </c>
      <c r="AM20" s="34">
        <v>70.271303659346785</v>
      </c>
      <c r="AN20">
        <v>3.7400000000000007</v>
      </c>
      <c r="AO20">
        <v>2.583466961026613E-2</v>
      </c>
      <c r="AP20" s="34">
        <v>3.7658346696102667</v>
      </c>
      <c r="AQ20" s="34">
        <v>3.7256482051254145</v>
      </c>
      <c r="AR20">
        <v>374.38400000000001</v>
      </c>
      <c r="AS20">
        <v>2.5861195046443513</v>
      </c>
      <c r="AT20" s="34">
        <v>376.97011950464434</v>
      </c>
      <c r="AU20" s="34">
        <v>372.94734695927087</v>
      </c>
      <c r="AV20">
        <v>35.186000000000007</v>
      </c>
      <c r="AW20">
        <v>0.24305312430663745</v>
      </c>
      <c r="AX20" s="34">
        <v>35.429053124306641</v>
      </c>
      <c r="AY20" s="34">
        <v>35.050978006829638</v>
      </c>
      <c r="AZ20">
        <v>110.175</v>
      </c>
      <c r="BA20">
        <v>0.76105206532381564</v>
      </c>
      <c r="BB20" s="34">
        <v>110.93605206532381</v>
      </c>
      <c r="BC20" s="34">
        <v>109.75221684483756</v>
      </c>
      <c r="BD20">
        <v>130.65500000000003</v>
      </c>
      <c r="BE20">
        <v>0.90252105826987206</v>
      </c>
      <c r="BF20" s="34">
        <v>131.55752105826991</v>
      </c>
      <c r="BG20" s="34">
        <v>130.15362733707516</v>
      </c>
      <c r="BH20">
        <v>724.68200000000002</v>
      </c>
      <c r="BI20">
        <v>5.0058609739323208</v>
      </c>
      <c r="BJ20" s="34">
        <v>729.68786097393229</v>
      </c>
      <c r="BK20" s="34">
        <v>721.90112101248542</v>
      </c>
      <c r="BM20">
        <v>77.376000000000005</v>
      </c>
      <c r="BN20">
        <v>0.53448753897431867</v>
      </c>
      <c r="BO20">
        <v>77.910487538974309</v>
      </c>
      <c r="BP20">
        <v>77.079079015985045</v>
      </c>
      <c r="BQ20">
        <v>4.4520000000000008</v>
      </c>
      <c r="BR20">
        <v>3.0752927568156369E-2</v>
      </c>
      <c r="BS20">
        <v>4.482752927568157</v>
      </c>
      <c r="BT20">
        <v>4.4349159917696106</v>
      </c>
      <c r="BU20">
        <v>391.93600000000004</v>
      </c>
      <c r="BV20">
        <v>2.7073628525051512</v>
      </c>
      <c r="BW20">
        <v>394.64336285250516</v>
      </c>
      <c r="BX20">
        <v>390.43199329519632</v>
      </c>
      <c r="BY20">
        <v>38.994000000000007</v>
      </c>
      <c r="BZ20">
        <v>0.2693575151825448</v>
      </c>
      <c r="CA20">
        <v>39.263357515182548</v>
      </c>
      <c r="CB20">
        <v>38.844365270230057</v>
      </c>
      <c r="CC20">
        <v>110.175</v>
      </c>
      <c r="CD20">
        <v>0.76105206532381564</v>
      </c>
      <c r="CE20">
        <v>110.93605206532381</v>
      </c>
      <c r="CF20">
        <v>109.75221684483756</v>
      </c>
      <c r="CG20">
        <v>130.92300000000003</v>
      </c>
      <c r="CH20">
        <v>0.90437231266975204</v>
      </c>
      <c r="CI20">
        <v>131.82737231266978</v>
      </c>
      <c r="CJ20">
        <v>130.42059891968842</v>
      </c>
      <c r="CK20">
        <v>753.85599999999999</v>
      </c>
      <c r="CL20">
        <v>5.2073852122237385</v>
      </c>
      <c r="CM20">
        <v>759.06338521222369</v>
      </c>
      <c r="CN20">
        <v>750.96316933770709</v>
      </c>
    </row>
    <row r="21" spans="1:92" x14ac:dyDescent="0.25">
      <c r="A21" s="18">
        <v>45839</v>
      </c>
      <c r="B21" s="2">
        <v>9</v>
      </c>
      <c r="C21" s="2" t="s">
        <v>178</v>
      </c>
      <c r="D21" s="9">
        <v>67.788683000000006</v>
      </c>
      <c r="E21">
        <v>1.0114715E-2</v>
      </c>
      <c r="G21">
        <v>7.0000000000000009</v>
      </c>
      <c r="H21">
        <v>6.7624426759788969E-2</v>
      </c>
      <c r="I21" s="34">
        <v>7.0676244267597896</v>
      </c>
      <c r="J21" s="34">
        <v>6.9961374199560753</v>
      </c>
      <c r="K21">
        <v>0.77800000000000002</v>
      </c>
      <c r="L21">
        <v>7.5159720027308296E-3</v>
      </c>
      <c r="M21" s="34">
        <v>0.78551597200273082</v>
      </c>
      <c r="N21" s="34">
        <v>0.77757070181797516</v>
      </c>
      <c r="O21">
        <v>18.666</v>
      </c>
      <c r="P21">
        <v>0.18032536427117438</v>
      </c>
      <c r="Q21" s="34">
        <v>18.846325364271173</v>
      </c>
      <c r="R21" s="34">
        <v>18.655700154414298</v>
      </c>
      <c r="S21">
        <v>4.0619999999999994</v>
      </c>
      <c r="T21">
        <v>3.92414887854661E-2</v>
      </c>
      <c r="U21" s="34">
        <v>4.1012414887854654</v>
      </c>
      <c r="V21" s="34">
        <v>4.0597585999802241</v>
      </c>
      <c r="W21">
        <v>0</v>
      </c>
      <c r="X21">
        <v>0</v>
      </c>
      <c r="Y21" s="34">
        <v>0</v>
      </c>
      <c r="Z21" s="34">
        <v>0</v>
      </c>
      <c r="AA21">
        <v>0.27800000000000002</v>
      </c>
      <c r="AB21">
        <v>2.6856558056030468E-3</v>
      </c>
      <c r="AC21" s="34">
        <v>0.28068565580560306</v>
      </c>
      <c r="AD21" s="34">
        <v>0.27784660039254128</v>
      </c>
      <c r="AE21">
        <v>30.783999999999999</v>
      </c>
      <c r="AF21">
        <v>0.29739290762476328</v>
      </c>
      <c r="AG21" s="34">
        <v>31.08139290762476</v>
      </c>
      <c r="AH21" s="34">
        <v>30.767013476561111</v>
      </c>
      <c r="AJ21">
        <v>74.71899999999998</v>
      </c>
      <c r="AK21">
        <v>0.72183279186638138</v>
      </c>
      <c r="AL21" s="34">
        <v>75.440832791866356</v>
      </c>
      <c r="AM21" s="34">
        <v>74.677770268813973</v>
      </c>
      <c r="AN21">
        <v>3.9490000000000003</v>
      </c>
      <c r="AO21">
        <v>3.8149837324915226E-2</v>
      </c>
      <c r="AP21" s="34">
        <v>3.9871498373249157</v>
      </c>
      <c r="AQ21" s="34">
        <v>3.9468209530580776</v>
      </c>
      <c r="AR21">
        <v>386.32</v>
      </c>
      <c r="AS21">
        <v>3.7320955065488093</v>
      </c>
      <c r="AT21" s="34">
        <v>390.05209550654882</v>
      </c>
      <c r="AU21" s="34">
        <v>386.10682972534727</v>
      </c>
      <c r="AV21">
        <v>37.445999999999991</v>
      </c>
      <c r="AW21">
        <v>0.36175204063529376</v>
      </c>
      <c r="AX21" s="34">
        <v>37.807752040635286</v>
      </c>
      <c r="AY21" s="34">
        <v>37.425337403953591</v>
      </c>
      <c r="AZ21">
        <v>96.421999999999997</v>
      </c>
      <c r="BA21">
        <v>0.93149749671891002</v>
      </c>
      <c r="BB21" s="34">
        <v>97.353497496718902</v>
      </c>
      <c r="BC21" s="34">
        <v>96.368794615286376</v>
      </c>
      <c r="BD21">
        <v>136.85000000000002</v>
      </c>
      <c r="BE21">
        <v>1.3220575431538744</v>
      </c>
      <c r="BF21" s="34">
        <v>138.1720575431539</v>
      </c>
      <c r="BG21" s="34">
        <v>136.7744865601413</v>
      </c>
      <c r="BH21">
        <v>735.7059999999999</v>
      </c>
      <c r="BI21">
        <v>7.1073852162481828</v>
      </c>
      <c r="BJ21" s="34">
        <v>742.81338521624821</v>
      </c>
      <c r="BK21" s="34">
        <v>735.30003952660059</v>
      </c>
      <c r="BM21">
        <v>81.71899999999998</v>
      </c>
      <c r="BN21">
        <v>0.78945721862617035</v>
      </c>
      <c r="BO21">
        <v>82.508457218626148</v>
      </c>
      <c r="BP21">
        <v>81.673907688770043</v>
      </c>
      <c r="BQ21">
        <v>4.7270000000000003</v>
      </c>
      <c r="BR21">
        <v>4.5665809327646058E-2</v>
      </c>
      <c r="BS21">
        <v>4.7726658093276466</v>
      </c>
      <c r="BT21">
        <v>4.7243916548760527</v>
      </c>
      <c r="BU21">
        <v>404.98599999999999</v>
      </c>
      <c r="BV21">
        <v>3.9124208708199837</v>
      </c>
      <c r="BW21">
        <v>408.89842087082002</v>
      </c>
      <c r="BX21">
        <v>404.76252987976159</v>
      </c>
      <c r="BY21">
        <v>41.507999999999988</v>
      </c>
      <c r="BZ21">
        <v>0.40099352942075983</v>
      </c>
      <c r="CA21">
        <v>41.908993529420755</v>
      </c>
      <c r="CB21">
        <v>41.485096003933819</v>
      </c>
      <c r="CC21">
        <v>96.421999999999997</v>
      </c>
      <c r="CD21">
        <v>0.93149749671891002</v>
      </c>
      <c r="CE21">
        <v>97.353497496718902</v>
      </c>
      <c r="CF21">
        <v>96.368794615286376</v>
      </c>
      <c r="CG21">
        <v>137.12800000000001</v>
      </c>
      <c r="CH21">
        <v>1.3247431989594773</v>
      </c>
      <c r="CI21">
        <v>138.4527431989595</v>
      </c>
      <c r="CJ21">
        <v>137.05233316053383</v>
      </c>
      <c r="CK21">
        <v>766.4899999999999</v>
      </c>
      <c r="CL21">
        <v>7.404778123872946</v>
      </c>
      <c r="CM21">
        <v>773.89477812387292</v>
      </c>
      <c r="CN21">
        <v>766.06705300316173</v>
      </c>
    </row>
    <row r="22" spans="1:92" x14ac:dyDescent="0.25">
      <c r="A22" s="18">
        <v>45839</v>
      </c>
      <c r="B22" s="2">
        <v>10</v>
      </c>
      <c r="C22" s="2" t="s">
        <v>178</v>
      </c>
      <c r="D22" s="9">
        <v>42.027050000000003</v>
      </c>
      <c r="E22">
        <v>1.0352129999999999E-2</v>
      </c>
      <c r="G22">
        <v>7.2460000000000004</v>
      </c>
      <c r="H22">
        <v>6.2914776706871914E-2</v>
      </c>
      <c r="I22" s="34">
        <v>7.3089147767068727</v>
      </c>
      <c r="J22" s="34">
        <v>7.233251940779482</v>
      </c>
      <c r="K22">
        <v>0.83600000000000008</v>
      </c>
      <c r="L22">
        <v>7.2587294130478774E-3</v>
      </c>
      <c r="M22" s="34">
        <v>0.84325872941304791</v>
      </c>
      <c r="N22" s="34">
        <v>0.83452920542252917</v>
      </c>
      <c r="O22">
        <v>19.288</v>
      </c>
      <c r="P22">
        <v>0.16747173794122902</v>
      </c>
      <c r="Q22" s="34">
        <v>19.455471737941231</v>
      </c>
      <c r="R22" s="34">
        <v>19.254066165298738</v>
      </c>
      <c r="S22">
        <v>4.1559999999999997</v>
      </c>
      <c r="T22">
        <v>3.6085262488788246E-2</v>
      </c>
      <c r="U22" s="34">
        <v>4.1920852624887877</v>
      </c>
      <c r="V22" s="34">
        <v>4.1486882508804195</v>
      </c>
      <c r="W22">
        <v>0</v>
      </c>
      <c r="X22">
        <v>0</v>
      </c>
      <c r="Y22" s="34">
        <v>0</v>
      </c>
      <c r="Z22" s="34">
        <v>0</v>
      </c>
      <c r="AA22">
        <v>0.26800000000000002</v>
      </c>
      <c r="AB22">
        <v>2.3269611037043431E-3</v>
      </c>
      <c r="AC22" s="34">
        <v>0.27032696110370436</v>
      </c>
      <c r="AD22" s="34">
        <v>0.26752850125985383</v>
      </c>
      <c r="AE22">
        <v>31.794</v>
      </c>
      <c r="AF22">
        <v>0.27605746765364142</v>
      </c>
      <c r="AG22" s="34">
        <v>32.070057467653648</v>
      </c>
      <c r="AH22" s="34">
        <v>31.738064063641019</v>
      </c>
      <c r="AJ22">
        <v>76.595999999999989</v>
      </c>
      <c r="AK22">
        <v>0.66505937574379792</v>
      </c>
      <c r="AL22" s="34">
        <v>77.261059375743784</v>
      </c>
      <c r="AM22" s="34">
        <v>76.461242845148362</v>
      </c>
      <c r="AN22">
        <v>3.9929999999999999</v>
      </c>
      <c r="AO22">
        <v>3.4669983907057625E-2</v>
      </c>
      <c r="AP22" s="34">
        <v>4.0276699839070575</v>
      </c>
      <c r="AQ22" s="34">
        <v>3.9859750206365536</v>
      </c>
      <c r="AR22">
        <v>393.59999999999991</v>
      </c>
      <c r="AS22">
        <v>3.4175070537986167</v>
      </c>
      <c r="AT22" s="34">
        <v>397.01750705379851</v>
      </c>
      <c r="AU22" s="34">
        <v>392.90753020850167</v>
      </c>
      <c r="AV22">
        <v>38.01</v>
      </c>
      <c r="AW22">
        <v>0.33002907295448536</v>
      </c>
      <c r="AX22" s="34">
        <v>38.340029072954486</v>
      </c>
      <c r="AY22" s="34">
        <v>37.94312810778748</v>
      </c>
      <c r="AZ22">
        <v>100.83099999999999</v>
      </c>
      <c r="BA22">
        <v>0.87548438450601718</v>
      </c>
      <c r="BB22" s="34">
        <v>101.70648438450601</v>
      </c>
      <c r="BC22" s="34">
        <v>100.65360563631464</v>
      </c>
      <c r="BD22">
        <v>136.89699999999999</v>
      </c>
      <c r="BE22">
        <v>1.1886343067679608</v>
      </c>
      <c r="BF22" s="34">
        <v>138.08563430676796</v>
      </c>
      <c r="BG22" s="34">
        <v>136.65615386929184</v>
      </c>
      <c r="BH22">
        <v>749.92699999999991</v>
      </c>
      <c r="BI22">
        <v>6.511384177677936</v>
      </c>
      <c r="BJ22" s="34">
        <v>756.43838417767779</v>
      </c>
      <c r="BK22" s="34">
        <v>748.6076356876805</v>
      </c>
      <c r="BM22">
        <v>83.841999999999985</v>
      </c>
      <c r="BN22">
        <v>0.72797415245066988</v>
      </c>
      <c r="BO22">
        <v>84.569974152450655</v>
      </c>
      <c r="BP22">
        <v>83.694494785927844</v>
      </c>
      <c r="BQ22">
        <v>4.8289999999999997</v>
      </c>
      <c r="BR22">
        <v>4.1928713320105504E-2</v>
      </c>
      <c r="BS22">
        <v>4.8709287133201054</v>
      </c>
      <c r="BT22">
        <v>4.8205042260590831</v>
      </c>
      <c r="BU22">
        <v>412.88799999999992</v>
      </c>
      <c r="BV22">
        <v>3.5849787917398457</v>
      </c>
      <c r="BW22">
        <v>416.47297879173976</v>
      </c>
      <c r="BX22">
        <v>412.16159637380042</v>
      </c>
      <c r="BY22">
        <v>42.165999999999997</v>
      </c>
      <c r="BZ22">
        <v>0.3661143354432736</v>
      </c>
      <c r="CA22">
        <v>42.532114335443275</v>
      </c>
      <c r="CB22">
        <v>42.091816358667899</v>
      </c>
      <c r="CC22">
        <v>100.83099999999999</v>
      </c>
      <c r="CD22">
        <v>0.87548438450601718</v>
      </c>
      <c r="CE22">
        <v>101.70648438450601</v>
      </c>
      <c r="CF22">
        <v>100.65360563631464</v>
      </c>
      <c r="CG22">
        <v>137.16499999999999</v>
      </c>
      <c r="CH22">
        <v>1.1909612678716652</v>
      </c>
      <c r="CI22">
        <v>138.35596126787166</v>
      </c>
      <c r="CJ22">
        <v>136.92368237055169</v>
      </c>
      <c r="CK22">
        <v>781.72099999999989</v>
      </c>
      <c r="CL22">
        <v>6.7874416453315778</v>
      </c>
      <c r="CM22">
        <v>788.50844164533146</v>
      </c>
      <c r="CN22">
        <v>780.34569975132149</v>
      </c>
    </row>
    <row r="23" spans="1:92" x14ac:dyDescent="0.25">
      <c r="A23" s="18">
        <v>45839</v>
      </c>
      <c r="B23" s="2">
        <v>11</v>
      </c>
      <c r="C23" s="2" t="s">
        <v>178</v>
      </c>
      <c r="D23" s="9">
        <v>53.861688000000001</v>
      </c>
      <c r="E23">
        <v>1.0071497E-2</v>
      </c>
      <c r="G23">
        <v>7.4119999999999999</v>
      </c>
      <c r="H23">
        <v>4.9677447560733272E-2</v>
      </c>
      <c r="I23" s="34">
        <v>7.4616774475607333</v>
      </c>
      <c r="J23" s="34">
        <v>7.3865271855326577</v>
      </c>
      <c r="K23">
        <v>0.83400000000000007</v>
      </c>
      <c r="L23">
        <v>5.5897181955816989E-3</v>
      </c>
      <c r="M23" s="34">
        <v>0.83958971819558181</v>
      </c>
      <c r="N23" s="34">
        <v>0.83113379286754419</v>
      </c>
      <c r="O23">
        <v>19.978000000000002</v>
      </c>
      <c r="P23">
        <v>0.13389854929416209</v>
      </c>
      <c r="Q23" s="34">
        <v>20.111898549294164</v>
      </c>
      <c r="R23" s="34">
        <v>19.909341623390645</v>
      </c>
      <c r="S23">
        <v>4.1139999999999999</v>
      </c>
      <c r="T23">
        <v>2.7573262178205167E-2</v>
      </c>
      <c r="U23" s="34">
        <v>4.1415732621782047</v>
      </c>
      <c r="V23" s="34">
        <v>4.0998614194928971</v>
      </c>
      <c r="W23">
        <v>0</v>
      </c>
      <c r="X23">
        <v>0</v>
      </c>
      <c r="Y23" s="34">
        <v>0</v>
      </c>
      <c r="Z23" s="34">
        <v>0</v>
      </c>
      <c r="AA23">
        <v>0.25800000000000001</v>
      </c>
      <c r="AB23">
        <v>1.7291933986331872E-3</v>
      </c>
      <c r="AC23" s="34">
        <v>0.25972919339863321</v>
      </c>
      <c r="AD23" s="34">
        <v>0.25711333160650646</v>
      </c>
      <c r="AE23">
        <v>32.596000000000004</v>
      </c>
      <c r="AF23">
        <v>0.21846817062731541</v>
      </c>
      <c r="AG23" s="34">
        <v>32.814468170627315</v>
      </c>
      <c r="AH23" s="34">
        <v>32.48397735289025</v>
      </c>
      <c r="AJ23">
        <v>76.687000000000012</v>
      </c>
      <c r="AK23">
        <v>0.51397927969373358</v>
      </c>
      <c r="AL23" s="34">
        <v>77.20097927969374</v>
      </c>
      <c r="AM23" s="34">
        <v>76.423449848481241</v>
      </c>
      <c r="AN23">
        <v>3.9989999999999997</v>
      </c>
      <c r="AO23">
        <v>2.6802497678814399E-2</v>
      </c>
      <c r="AP23" s="34">
        <v>4.0258024976788143</v>
      </c>
      <c r="AQ23" s="34">
        <v>3.9852566399008498</v>
      </c>
      <c r="AR23">
        <v>394.40599999999995</v>
      </c>
      <c r="AS23">
        <v>2.6434273317105457</v>
      </c>
      <c r="AT23" s="34">
        <v>397.04942733171049</v>
      </c>
      <c r="AU23" s="34">
        <v>393.05054521548743</v>
      </c>
      <c r="AV23">
        <v>39.059999999999995</v>
      </c>
      <c r="AW23">
        <v>0.26179183779307091</v>
      </c>
      <c r="AX23" s="34">
        <v>39.321791837793064</v>
      </c>
      <c r="AY23" s="34">
        <v>38.925762529264105</v>
      </c>
      <c r="AZ23">
        <v>101.30100000000003</v>
      </c>
      <c r="BA23">
        <v>0.67894969176333542</v>
      </c>
      <c r="BB23" s="34">
        <v>101.97994969176337</v>
      </c>
      <c r="BC23" s="34">
        <v>100.95285893438262</v>
      </c>
      <c r="BD23">
        <v>138.005</v>
      </c>
      <c r="BE23">
        <v>0.92495091076888758</v>
      </c>
      <c r="BF23" s="34">
        <v>138.92995091076889</v>
      </c>
      <c r="BG23" s="34">
        <v>137.53071832696094</v>
      </c>
      <c r="BH23">
        <v>753.45799999999997</v>
      </c>
      <c r="BI23">
        <v>5.0499015494083883</v>
      </c>
      <c r="BJ23" s="34">
        <v>758.50790154940842</v>
      </c>
      <c r="BK23" s="34">
        <v>750.8685914944773</v>
      </c>
      <c r="BM23">
        <v>84.099000000000018</v>
      </c>
      <c r="BN23">
        <v>0.56365672725446681</v>
      </c>
      <c r="BO23">
        <v>84.662656727254472</v>
      </c>
      <c r="BP23">
        <v>83.809977034013897</v>
      </c>
      <c r="BQ23">
        <v>4.8330000000000002</v>
      </c>
      <c r="BR23">
        <v>3.2392215874396099E-2</v>
      </c>
      <c r="BS23">
        <v>4.8653922158743956</v>
      </c>
      <c r="BT23">
        <v>4.8163904327683937</v>
      </c>
      <c r="BU23">
        <v>414.38399999999996</v>
      </c>
      <c r="BV23">
        <v>2.7773258810047077</v>
      </c>
      <c r="BW23">
        <v>417.16132588100464</v>
      </c>
      <c r="BX23">
        <v>412.95988683887811</v>
      </c>
      <c r="BY23">
        <v>43.173999999999992</v>
      </c>
      <c r="BZ23">
        <v>0.28936509997127607</v>
      </c>
      <c r="CA23">
        <v>43.46336509997127</v>
      </c>
      <c r="CB23">
        <v>43.025623948757001</v>
      </c>
      <c r="CC23">
        <v>101.30100000000003</v>
      </c>
      <c r="CD23">
        <v>0.67894969176333542</v>
      </c>
      <c r="CE23">
        <v>101.97994969176337</v>
      </c>
      <c r="CF23">
        <v>100.95285893438262</v>
      </c>
      <c r="CG23">
        <v>138.26300000000001</v>
      </c>
      <c r="CH23">
        <v>0.92668010416752078</v>
      </c>
      <c r="CI23">
        <v>139.18968010416754</v>
      </c>
      <c r="CJ23">
        <v>137.78783165856746</v>
      </c>
      <c r="CK23">
        <v>786.05399999999997</v>
      </c>
      <c r="CL23">
        <v>5.2683697200357038</v>
      </c>
      <c r="CM23">
        <v>791.32236972003568</v>
      </c>
      <c r="CN23">
        <v>783.35256884736759</v>
      </c>
    </row>
    <row r="24" spans="1:92" x14ac:dyDescent="0.25">
      <c r="A24" s="18">
        <v>45839</v>
      </c>
      <c r="B24" s="2">
        <v>12</v>
      </c>
      <c r="C24" s="2" t="s">
        <v>178</v>
      </c>
      <c r="D24" s="9">
        <v>48.576304999999998</v>
      </c>
      <c r="E24">
        <v>9.8414590000000003E-3</v>
      </c>
      <c r="G24">
        <v>7.573999999999999</v>
      </c>
      <c r="H24">
        <v>0.12257755246417369</v>
      </c>
      <c r="I24" s="34">
        <v>7.6965775524641726</v>
      </c>
      <c r="J24" s="34">
        <v>7.6208320000412764</v>
      </c>
      <c r="K24">
        <v>0.82600000000000007</v>
      </c>
      <c r="L24">
        <v>1.3367977070954249E-2</v>
      </c>
      <c r="M24" s="34">
        <v>0.83936797707095434</v>
      </c>
      <c r="N24" s="34">
        <v>0.83110737153869763</v>
      </c>
      <c r="O24">
        <v>19.312000000000001</v>
      </c>
      <c r="P24">
        <v>0.31254524599790368</v>
      </c>
      <c r="Q24" s="34">
        <v>19.624545245997904</v>
      </c>
      <c r="R24" s="34">
        <v>19.43141108856577</v>
      </c>
      <c r="S24">
        <v>4.0040000000000004</v>
      </c>
      <c r="T24">
        <v>6.4800702411744335E-2</v>
      </c>
      <c r="U24" s="34">
        <v>4.0688007024117452</v>
      </c>
      <c r="V24" s="34">
        <v>4.0287577671197887</v>
      </c>
      <c r="W24">
        <v>0</v>
      </c>
      <c r="X24">
        <v>0</v>
      </c>
      <c r="Y24" s="34">
        <v>0</v>
      </c>
      <c r="Z24" s="34">
        <v>0</v>
      </c>
      <c r="AA24">
        <v>0.26200000000000001</v>
      </c>
      <c r="AB24">
        <v>4.2402058021670866E-3</v>
      </c>
      <c r="AC24" s="34">
        <v>0.26624020580216712</v>
      </c>
      <c r="AD24" s="34">
        <v>0.26362001373261351</v>
      </c>
      <c r="AE24">
        <v>31.978000000000002</v>
      </c>
      <c r="AF24">
        <v>0.51753168374694303</v>
      </c>
      <c r="AG24" s="34">
        <v>32.495531683746947</v>
      </c>
      <c r="AH24" s="34">
        <v>32.175728240998147</v>
      </c>
      <c r="AJ24">
        <v>75.49499999999999</v>
      </c>
      <c r="AK24">
        <v>1.2218104466969621</v>
      </c>
      <c r="AL24" s="34">
        <v>76.716810446696954</v>
      </c>
      <c r="AM24" s="34">
        <v>75.961805102075019</v>
      </c>
      <c r="AN24">
        <v>3.863</v>
      </c>
      <c r="AO24">
        <v>6.2518759594547529E-2</v>
      </c>
      <c r="AP24" s="34">
        <v>3.9255187595945475</v>
      </c>
      <c r="AQ24" s="34">
        <v>3.886885927668267</v>
      </c>
      <c r="AR24">
        <v>387.97900000000004</v>
      </c>
      <c r="AS24">
        <v>6.2790488813701675</v>
      </c>
      <c r="AT24" s="34">
        <v>394.2580488813702</v>
      </c>
      <c r="AU24" s="34">
        <v>390.37797445788419</v>
      </c>
      <c r="AV24">
        <v>38.441000000000003</v>
      </c>
      <c r="AW24">
        <v>0.62212882153093496</v>
      </c>
      <c r="AX24" s="34">
        <v>39.063128821530938</v>
      </c>
      <c r="AY24" s="34">
        <v>38.678690640822126</v>
      </c>
      <c r="AZ24">
        <v>109.01300000000001</v>
      </c>
      <c r="BA24">
        <v>1.7642654775253455</v>
      </c>
      <c r="BB24" s="34">
        <v>110.77726547752535</v>
      </c>
      <c r="BC24" s="34">
        <v>109.68705556119616</v>
      </c>
      <c r="BD24">
        <v>131.31</v>
      </c>
      <c r="BE24">
        <v>2.1251199384830537</v>
      </c>
      <c r="BF24" s="34">
        <v>133.43511993848307</v>
      </c>
      <c r="BG24" s="34">
        <v>132.1219236764484</v>
      </c>
      <c r="BH24">
        <v>746.10100000000011</v>
      </c>
      <c r="BI24">
        <v>12.074892325201013</v>
      </c>
      <c r="BJ24" s="34">
        <v>758.17589232520095</v>
      </c>
      <c r="BK24" s="34">
        <v>750.71433536609425</v>
      </c>
      <c r="BM24">
        <v>83.068999999999988</v>
      </c>
      <c r="BN24">
        <v>1.3443879991611358</v>
      </c>
      <c r="BO24">
        <v>84.413387999161131</v>
      </c>
      <c r="BP24">
        <v>83.582637102116294</v>
      </c>
      <c r="BQ24">
        <v>4.6890000000000001</v>
      </c>
      <c r="BR24">
        <v>7.5886736665501775E-2</v>
      </c>
      <c r="BS24">
        <v>4.7648867366655017</v>
      </c>
      <c r="BT24">
        <v>4.7179932992069649</v>
      </c>
      <c r="BU24">
        <v>407.29100000000005</v>
      </c>
      <c r="BV24">
        <v>6.5915941273680714</v>
      </c>
      <c r="BW24">
        <v>413.88259412736812</v>
      </c>
      <c r="BX24">
        <v>409.80938554644996</v>
      </c>
      <c r="BY24">
        <v>42.445</v>
      </c>
      <c r="BZ24">
        <v>0.68692952394267925</v>
      </c>
      <c r="CA24">
        <v>43.131929523942681</v>
      </c>
      <c r="CB24">
        <v>42.707448407941911</v>
      </c>
      <c r="CC24">
        <v>109.01300000000001</v>
      </c>
      <c r="CD24">
        <v>1.7642654775253455</v>
      </c>
      <c r="CE24">
        <v>110.77726547752535</v>
      </c>
      <c r="CF24">
        <v>109.68705556119616</v>
      </c>
      <c r="CG24">
        <v>131.572</v>
      </c>
      <c r="CH24">
        <v>2.1293601442852208</v>
      </c>
      <c r="CI24">
        <v>133.70136014428525</v>
      </c>
      <c r="CJ24">
        <v>132.38554369018101</v>
      </c>
      <c r="CK24">
        <v>778.07900000000006</v>
      </c>
      <c r="CL24">
        <v>12.592424008947956</v>
      </c>
      <c r="CM24">
        <v>790.67142400894795</v>
      </c>
      <c r="CN24">
        <v>782.89006360709243</v>
      </c>
    </row>
    <row r="25" spans="1:92" x14ac:dyDescent="0.25">
      <c r="A25" s="18">
        <v>45839</v>
      </c>
      <c r="B25" s="2">
        <v>13</v>
      </c>
      <c r="C25" s="2" t="s">
        <v>178</v>
      </c>
      <c r="D25" s="9">
        <v>64.606099</v>
      </c>
      <c r="E25">
        <v>9.7755410000000004E-3</v>
      </c>
      <c r="G25">
        <v>7.6280000000000001</v>
      </c>
      <c r="H25">
        <v>9.262425005522204E-2</v>
      </c>
      <c r="I25" s="34">
        <v>7.7206242500552218</v>
      </c>
      <c r="J25" s="34">
        <v>7.6451509711532131</v>
      </c>
      <c r="K25">
        <v>0.81200000000000006</v>
      </c>
      <c r="L25">
        <v>9.859844132779275E-3</v>
      </c>
      <c r="M25" s="34">
        <v>0.82185984413277935</v>
      </c>
      <c r="N25" s="34">
        <v>0.81382571953020577</v>
      </c>
      <c r="O25">
        <v>19.065999999999999</v>
      </c>
      <c r="P25">
        <v>0.2315120544773025</v>
      </c>
      <c r="Q25" s="34">
        <v>19.297512054477302</v>
      </c>
      <c r="R25" s="34">
        <v>19.108868434190764</v>
      </c>
      <c r="S25">
        <v>4.1719999999999997</v>
      </c>
      <c r="T25">
        <v>5.0659199164969373E-2</v>
      </c>
      <c r="U25" s="34">
        <v>4.2226591991649691</v>
      </c>
      <c r="V25" s="34">
        <v>4.1813804210345049</v>
      </c>
      <c r="W25">
        <v>0</v>
      </c>
      <c r="X25">
        <v>0</v>
      </c>
      <c r="Y25" s="34">
        <v>0</v>
      </c>
      <c r="Z25" s="34">
        <v>0</v>
      </c>
      <c r="AA25">
        <v>0.27400000000000002</v>
      </c>
      <c r="AB25">
        <v>3.3270902615535978E-3</v>
      </c>
      <c r="AC25" s="34">
        <v>0.27732709026155361</v>
      </c>
      <c r="AD25" s="34">
        <v>0.27461606792029108</v>
      </c>
      <c r="AE25">
        <v>31.952000000000002</v>
      </c>
      <c r="AF25">
        <v>0.38798243809182675</v>
      </c>
      <c r="AG25" s="34">
        <v>32.339982438091823</v>
      </c>
      <c r="AH25" s="34">
        <v>32.023841613828978</v>
      </c>
      <c r="AJ25">
        <v>74.734000000000009</v>
      </c>
      <c r="AK25">
        <v>0.90746994017133786</v>
      </c>
      <c r="AL25" s="34">
        <v>75.641469940171348</v>
      </c>
      <c r="AM25" s="34">
        <v>74.902033649470937</v>
      </c>
      <c r="AN25">
        <v>3.8579999999999997</v>
      </c>
      <c r="AO25">
        <v>4.6846402295889704E-2</v>
      </c>
      <c r="AP25" s="34">
        <v>3.9048464022958895</v>
      </c>
      <c r="AQ25" s="34">
        <v>3.8666744161915436</v>
      </c>
      <c r="AR25">
        <v>387.41599999999994</v>
      </c>
      <c r="AS25">
        <v>4.7042627765330227</v>
      </c>
      <c r="AT25" s="34">
        <v>392.12026277653297</v>
      </c>
      <c r="AU25" s="34">
        <v>388.28707507083021</v>
      </c>
      <c r="AV25">
        <v>38.286000000000008</v>
      </c>
      <c r="AW25">
        <v>0.46489407939358052</v>
      </c>
      <c r="AX25" s="34">
        <v>38.750894079393589</v>
      </c>
      <c r="AY25" s="34">
        <v>38.37208312553382</v>
      </c>
      <c r="AZ25">
        <v>108.33100000000002</v>
      </c>
      <c r="BA25">
        <v>1.3154270624976745</v>
      </c>
      <c r="BB25" s="34">
        <v>109.64642706249769</v>
      </c>
      <c r="BC25" s="34">
        <v>108.57457391924474</v>
      </c>
      <c r="BD25">
        <v>132.71</v>
      </c>
      <c r="BE25">
        <v>1.6114530971196275</v>
      </c>
      <c r="BF25" s="34">
        <v>134.32145309711964</v>
      </c>
      <c r="BG25" s="34">
        <v>133.00838822518918</v>
      </c>
      <c r="BH25">
        <v>745.33500000000004</v>
      </c>
      <c r="BI25">
        <v>9.0503533580111331</v>
      </c>
      <c r="BJ25" s="34">
        <v>754.385353358011</v>
      </c>
      <c r="BK25" s="34">
        <v>747.0108284064604</v>
      </c>
      <c r="BM25">
        <v>82.362000000000009</v>
      </c>
      <c r="BN25">
        <v>1.0000941902265599</v>
      </c>
      <c r="BO25">
        <v>83.362094190226571</v>
      </c>
      <c r="BP25">
        <v>82.547184620624151</v>
      </c>
      <c r="BQ25">
        <v>4.67</v>
      </c>
      <c r="BR25">
        <v>5.6706246428668977E-2</v>
      </c>
      <c r="BS25">
        <v>4.7267062464286687</v>
      </c>
      <c r="BT25">
        <v>4.6805001357217497</v>
      </c>
      <c r="BU25">
        <v>406.48199999999991</v>
      </c>
      <c r="BV25">
        <v>4.9357748310103249</v>
      </c>
      <c r="BW25">
        <v>411.41777483101026</v>
      </c>
      <c r="BX25">
        <v>407.39594350502097</v>
      </c>
      <c r="BY25">
        <v>42.458000000000006</v>
      </c>
      <c r="BZ25">
        <v>0.51555327855854993</v>
      </c>
      <c r="CA25">
        <v>42.973553278558555</v>
      </c>
      <c r="CB25">
        <v>42.553463546568324</v>
      </c>
      <c r="CC25">
        <v>108.33100000000002</v>
      </c>
      <c r="CD25">
        <v>1.3154270624976745</v>
      </c>
      <c r="CE25">
        <v>109.64642706249769</v>
      </c>
      <c r="CF25">
        <v>108.57457391924474</v>
      </c>
      <c r="CG25">
        <v>132.98400000000001</v>
      </c>
      <c r="CH25">
        <v>1.6147801873811811</v>
      </c>
      <c r="CI25">
        <v>134.59878018738121</v>
      </c>
      <c r="CJ25">
        <v>133.28300429310946</v>
      </c>
      <c r="CK25">
        <v>777.28700000000003</v>
      </c>
      <c r="CL25">
        <v>9.4383357961029599</v>
      </c>
      <c r="CM25">
        <v>786.72533579610285</v>
      </c>
      <c r="CN25">
        <v>779.03467002028935</v>
      </c>
    </row>
    <row r="26" spans="1:92" x14ac:dyDescent="0.25">
      <c r="A26" s="18">
        <v>45839</v>
      </c>
      <c r="B26" s="2">
        <v>14</v>
      </c>
      <c r="C26" s="2" t="s">
        <v>178</v>
      </c>
      <c r="D26" s="9">
        <v>39.592540999999997</v>
      </c>
      <c r="E26">
        <v>9.5452439999999996E-3</v>
      </c>
      <c r="G26">
        <v>7.5720000000000001</v>
      </c>
      <c r="H26">
        <v>2.2911261320081186E-2</v>
      </c>
      <c r="I26" s="34">
        <v>7.5949112613200809</v>
      </c>
      <c r="J26" s="34">
        <v>7.5224159801724326</v>
      </c>
      <c r="K26">
        <v>0.80800000000000005</v>
      </c>
      <c r="L26">
        <v>2.4448361260731113E-3</v>
      </c>
      <c r="M26" s="34">
        <v>0.81044483612607321</v>
      </c>
      <c r="N26" s="34">
        <v>0.80270894241670987</v>
      </c>
      <c r="O26">
        <v>19.047999999999998</v>
      </c>
      <c r="P26">
        <v>5.763519619980275E-2</v>
      </c>
      <c r="Q26" s="34">
        <v>19.105635196199803</v>
      </c>
      <c r="R26" s="34">
        <v>18.923267246477089</v>
      </c>
      <c r="S26">
        <v>4.0659999999999998</v>
      </c>
      <c r="T26">
        <v>1.2302851099768898E-2</v>
      </c>
      <c r="U26" s="34">
        <v>4.0783028510997683</v>
      </c>
      <c r="V26" s="34">
        <v>4.0393744552801252</v>
      </c>
      <c r="W26">
        <v>0</v>
      </c>
      <c r="X26">
        <v>0</v>
      </c>
      <c r="Y26" s="34">
        <v>0</v>
      </c>
      <c r="Z26" s="34">
        <v>0</v>
      </c>
      <c r="AA26">
        <v>0.3</v>
      </c>
      <c r="AB26">
        <v>9.0773618542318486E-4</v>
      </c>
      <c r="AC26" s="34">
        <v>0.30090773618542316</v>
      </c>
      <c r="AD26" s="34">
        <v>0.29803549842204569</v>
      </c>
      <c r="AE26">
        <v>31.793999999999997</v>
      </c>
      <c r="AF26">
        <v>9.6201880931149134E-2</v>
      </c>
      <c r="AG26" s="34">
        <v>31.890201880931148</v>
      </c>
      <c r="AH26" s="34">
        <v>31.585802122768399</v>
      </c>
      <c r="AJ26">
        <v>75.188000000000002</v>
      </c>
      <c r="AK26">
        <v>0.22750289436532806</v>
      </c>
      <c r="AL26" s="34">
        <v>75.415502894365332</v>
      </c>
      <c r="AM26" s="34">
        <v>74.695643517855913</v>
      </c>
      <c r="AN26">
        <v>3.8370000000000002</v>
      </c>
      <c r="AO26">
        <v>1.1609945811562536E-2</v>
      </c>
      <c r="AP26" s="34">
        <v>3.8486099458115626</v>
      </c>
      <c r="AQ26" s="34">
        <v>3.8118740248179646</v>
      </c>
      <c r="AR26">
        <v>388.12899999999985</v>
      </c>
      <c r="AS26">
        <v>1.1743957930403839</v>
      </c>
      <c r="AT26" s="34">
        <v>389.30339579304024</v>
      </c>
      <c r="AU26" s="34">
        <v>385.58739989016709</v>
      </c>
      <c r="AV26">
        <v>38.480000000000004</v>
      </c>
      <c r="AW26">
        <v>0.11643229471694719</v>
      </c>
      <c r="AX26" s="34">
        <v>38.596432294716948</v>
      </c>
      <c r="AY26" s="34">
        <v>38.228019930934394</v>
      </c>
      <c r="AZ26">
        <v>99.293000000000006</v>
      </c>
      <c r="BA26">
        <v>0.300439496864081</v>
      </c>
      <c r="BB26" s="34">
        <v>99.593439496864093</v>
      </c>
      <c r="BC26" s="34">
        <v>98.642795816067292</v>
      </c>
      <c r="BD26">
        <v>133.14600000000002</v>
      </c>
      <c r="BE26">
        <v>0.40287147381451799</v>
      </c>
      <c r="BF26" s="34">
        <v>133.54887147381453</v>
      </c>
      <c r="BG26" s="34">
        <v>132.27411490967233</v>
      </c>
      <c r="BH26">
        <v>738.07299999999987</v>
      </c>
      <c r="BI26">
        <v>2.2332518986128207</v>
      </c>
      <c r="BJ26" s="34">
        <v>740.30625189861269</v>
      </c>
      <c r="BK26" s="34">
        <v>733.23984808951502</v>
      </c>
      <c r="BM26">
        <v>82.76</v>
      </c>
      <c r="BN26">
        <v>0.25041415568540926</v>
      </c>
      <c r="BO26">
        <v>83.01041415568541</v>
      </c>
      <c r="BP26">
        <v>82.218059498028339</v>
      </c>
      <c r="BQ26">
        <v>4.6450000000000005</v>
      </c>
      <c r="BR26">
        <v>1.4054781937635647E-2</v>
      </c>
      <c r="BS26">
        <v>4.6590547819376358</v>
      </c>
      <c r="BT26">
        <v>4.6145829672346741</v>
      </c>
      <c r="BU26">
        <v>407.17699999999985</v>
      </c>
      <c r="BV26">
        <v>1.2320309892401866</v>
      </c>
      <c r="BW26">
        <v>408.40903098924002</v>
      </c>
      <c r="BX26">
        <v>404.5106671366442</v>
      </c>
      <c r="BY26">
        <v>42.546000000000006</v>
      </c>
      <c r="BZ26">
        <v>0.12873514581671608</v>
      </c>
      <c r="CA26">
        <v>42.674735145816719</v>
      </c>
      <c r="CB26">
        <v>42.267394386214519</v>
      </c>
      <c r="CC26">
        <v>99.293000000000006</v>
      </c>
      <c r="CD26">
        <v>0.300439496864081</v>
      </c>
      <c r="CE26">
        <v>99.593439496864093</v>
      </c>
      <c r="CF26">
        <v>98.642795816067292</v>
      </c>
      <c r="CG26">
        <v>133.44600000000003</v>
      </c>
      <c r="CH26">
        <v>0.40377920999994116</v>
      </c>
      <c r="CI26">
        <v>133.84977920999995</v>
      </c>
      <c r="CJ26">
        <v>132.57215040809439</v>
      </c>
      <c r="CK26">
        <v>769.86699999999985</v>
      </c>
      <c r="CL26">
        <v>2.3294537795439698</v>
      </c>
      <c r="CM26">
        <v>772.19645377954384</v>
      </c>
      <c r="CN26">
        <v>764.82565021228345</v>
      </c>
    </row>
    <row r="27" spans="1:92" x14ac:dyDescent="0.25">
      <c r="A27" s="18">
        <v>45839</v>
      </c>
      <c r="B27" s="2">
        <v>15</v>
      </c>
      <c r="C27" s="2" t="s">
        <v>178</v>
      </c>
      <c r="D27" s="9">
        <v>45.346798</v>
      </c>
      <c r="E27">
        <v>8.7216700000000008E-3</v>
      </c>
      <c r="G27">
        <v>7.4979999999999993</v>
      </c>
      <c r="H27">
        <v>6.8629868928500995E-2</v>
      </c>
      <c r="I27" s="34">
        <v>7.5666298689285005</v>
      </c>
      <c r="J27" s="34">
        <v>7.5006362201995627</v>
      </c>
      <c r="K27">
        <v>0.83400000000000007</v>
      </c>
      <c r="L27">
        <v>7.6336770720685293E-3</v>
      </c>
      <c r="M27" s="34">
        <v>0.8416336770720686</v>
      </c>
      <c r="N27" s="34">
        <v>0.8342932258797594</v>
      </c>
      <c r="O27">
        <v>19.422000000000001</v>
      </c>
      <c r="P27">
        <v>0.17777131426104911</v>
      </c>
      <c r="Q27" s="34">
        <v>19.599771314261051</v>
      </c>
      <c r="R27" s="34">
        <v>19.4288285767826</v>
      </c>
      <c r="S27">
        <v>4.0999999999999996</v>
      </c>
      <c r="T27">
        <v>3.7527669059329694E-2</v>
      </c>
      <c r="U27" s="34">
        <v>4.1375276690593292</v>
      </c>
      <c r="V27" s="34">
        <v>4.1014415181139245</v>
      </c>
      <c r="W27">
        <v>0</v>
      </c>
      <c r="X27">
        <v>0</v>
      </c>
      <c r="Y27" s="34">
        <v>0</v>
      </c>
      <c r="Z27" s="34">
        <v>0</v>
      </c>
      <c r="AA27">
        <v>0.27800000000000002</v>
      </c>
      <c r="AB27">
        <v>2.5445590240228432E-3</v>
      </c>
      <c r="AC27" s="34">
        <v>0.28054455902402287</v>
      </c>
      <c r="AD27" s="34">
        <v>0.27809774195991982</v>
      </c>
      <c r="AE27">
        <v>32.131999999999998</v>
      </c>
      <c r="AF27">
        <v>0.29410708834497118</v>
      </c>
      <c r="AG27" s="34">
        <v>32.42610708834497</v>
      </c>
      <c r="AH27" s="34">
        <v>32.143297282935762</v>
      </c>
      <c r="AJ27">
        <v>74.287000000000035</v>
      </c>
      <c r="AK27">
        <v>0.67995559790498206</v>
      </c>
      <c r="AL27" s="34">
        <v>74.966955597905013</v>
      </c>
      <c r="AM27" s="34">
        <v>74.313118550275433</v>
      </c>
      <c r="AN27">
        <v>3.8189999999999991</v>
      </c>
      <c r="AO27">
        <v>3.4955650765263434E-2</v>
      </c>
      <c r="AP27" s="34">
        <v>3.8539556507652626</v>
      </c>
      <c r="AQ27" s="34">
        <v>3.8203427213846526</v>
      </c>
      <c r="AR27">
        <v>388.06600000000009</v>
      </c>
      <c r="AS27">
        <v>3.5520030295555709</v>
      </c>
      <c r="AT27" s="34">
        <v>391.61800302955567</v>
      </c>
      <c r="AU27" s="34">
        <v>388.20244004107286</v>
      </c>
      <c r="AV27">
        <v>38.880999999999993</v>
      </c>
      <c r="AW27">
        <v>0.35588129285263359</v>
      </c>
      <c r="AX27" s="34">
        <v>39.23688129285263</v>
      </c>
      <c r="AY27" s="34">
        <v>38.894670162387193</v>
      </c>
      <c r="AZ27">
        <v>102.777</v>
      </c>
      <c r="BA27">
        <v>0.94072713241725081</v>
      </c>
      <c r="BB27" s="34">
        <v>103.71772713241725</v>
      </c>
      <c r="BC27" s="34">
        <v>102.81313534321826</v>
      </c>
      <c r="BD27">
        <v>134.56300000000002</v>
      </c>
      <c r="BE27">
        <v>1.2316672516172154</v>
      </c>
      <c r="BF27" s="34">
        <v>135.79466725161723</v>
      </c>
      <c r="BG27" s="34">
        <v>134.61031097608881</v>
      </c>
      <c r="BH27">
        <v>742.39300000000014</v>
      </c>
      <c r="BI27">
        <v>6.7951899551129173</v>
      </c>
      <c r="BJ27" s="34">
        <v>749.1881899551131</v>
      </c>
      <c r="BK27" s="34">
        <v>742.6540177944272</v>
      </c>
      <c r="BM27">
        <v>81.785000000000039</v>
      </c>
      <c r="BN27">
        <v>0.74858546683348304</v>
      </c>
      <c r="BO27">
        <v>82.533585466833514</v>
      </c>
      <c r="BP27">
        <v>81.813754770475001</v>
      </c>
      <c r="BQ27">
        <v>4.6529999999999987</v>
      </c>
      <c r="BR27">
        <v>4.2589327837331964E-2</v>
      </c>
      <c r="BS27">
        <v>4.6955893278373315</v>
      </c>
      <c r="BT27">
        <v>4.6546359472644117</v>
      </c>
      <c r="BU27">
        <v>407.48800000000011</v>
      </c>
      <c r="BV27">
        <v>3.72977434381662</v>
      </c>
      <c r="BW27">
        <v>411.2177743438167</v>
      </c>
      <c r="BX27">
        <v>407.63126861785548</v>
      </c>
      <c r="BY27">
        <v>42.980999999999995</v>
      </c>
      <c r="BZ27">
        <v>0.39340896191196328</v>
      </c>
      <c r="CA27">
        <v>43.374408961911961</v>
      </c>
      <c r="CB27">
        <v>42.996111680501116</v>
      </c>
      <c r="CC27">
        <v>102.777</v>
      </c>
      <c r="CD27">
        <v>0.94072713241725081</v>
      </c>
      <c r="CE27">
        <v>103.71772713241725</v>
      </c>
      <c r="CF27">
        <v>102.81313534321826</v>
      </c>
      <c r="CG27">
        <v>134.84100000000001</v>
      </c>
      <c r="CH27">
        <v>1.2342118106412383</v>
      </c>
      <c r="CI27">
        <v>136.07521181064126</v>
      </c>
      <c r="CJ27">
        <v>134.88840871804874</v>
      </c>
      <c r="CK27">
        <v>774.52500000000009</v>
      </c>
      <c r="CL27">
        <v>7.0892970434578881</v>
      </c>
      <c r="CM27">
        <v>781.61429704345812</v>
      </c>
      <c r="CN27">
        <v>774.79731507736301</v>
      </c>
    </row>
    <row r="28" spans="1:92" x14ac:dyDescent="0.25">
      <c r="A28" s="18">
        <v>45839</v>
      </c>
      <c r="B28" s="2">
        <v>16</v>
      </c>
      <c r="C28" s="2" t="s">
        <v>178</v>
      </c>
      <c r="D28" s="9">
        <v>51.326779000000002</v>
      </c>
      <c r="E28">
        <v>8.663858E-3</v>
      </c>
      <c r="G28">
        <v>6.9599999999999991</v>
      </c>
      <c r="H28">
        <v>4.6011082602178469E-2</v>
      </c>
      <c r="I28" s="34">
        <v>7.0060110826021775</v>
      </c>
      <c r="J28" s="34">
        <v>6.945311997436086</v>
      </c>
      <c r="K28">
        <v>0.81600000000000006</v>
      </c>
      <c r="L28">
        <v>5.3944027878416153E-3</v>
      </c>
      <c r="M28" s="34">
        <v>0.8213944027878417</v>
      </c>
      <c r="N28" s="34">
        <v>0.81427795832009298</v>
      </c>
      <c r="O28">
        <v>19.215999999999998</v>
      </c>
      <c r="P28">
        <v>0.12703289702348586</v>
      </c>
      <c r="Q28" s="34">
        <v>19.343032897023484</v>
      </c>
      <c r="R28" s="34">
        <v>19.175447606714343</v>
      </c>
      <c r="S28">
        <v>4.1080000000000005</v>
      </c>
      <c r="T28">
        <v>2.7157115995653621E-2</v>
      </c>
      <c r="U28" s="34">
        <v>4.1351571159956544</v>
      </c>
      <c r="V28" s="34">
        <v>4.0993307019349787</v>
      </c>
      <c r="W28">
        <v>0</v>
      </c>
      <c r="X28">
        <v>0</v>
      </c>
      <c r="Y28" s="34">
        <v>0</v>
      </c>
      <c r="Z28" s="34">
        <v>0</v>
      </c>
      <c r="AA28">
        <v>0.28199999999999997</v>
      </c>
      <c r="AB28">
        <v>1.864242139915852E-3</v>
      </c>
      <c r="AC28" s="34">
        <v>0.28386424213991585</v>
      </c>
      <c r="AD28" s="34">
        <v>0.28140488265473801</v>
      </c>
      <c r="AE28">
        <v>31.381999999999998</v>
      </c>
      <c r="AF28">
        <v>0.20745974054907543</v>
      </c>
      <c r="AG28" s="34">
        <v>31.589459740549074</v>
      </c>
      <c r="AH28" s="34">
        <v>31.315773147060238</v>
      </c>
      <c r="AJ28">
        <v>71.299999999999983</v>
      </c>
      <c r="AK28">
        <v>0.47134916516312131</v>
      </c>
      <c r="AL28" s="34">
        <v>71.771349165163102</v>
      </c>
      <c r="AM28" s="34">
        <v>71.149532387527714</v>
      </c>
      <c r="AN28">
        <v>3.7930000000000001</v>
      </c>
      <c r="AO28">
        <v>2.5074717860641235E-2</v>
      </c>
      <c r="AP28" s="34">
        <v>3.8180747178606413</v>
      </c>
      <c r="AQ28" s="34">
        <v>3.7849954606717064</v>
      </c>
      <c r="AR28">
        <v>379.93399999999997</v>
      </c>
      <c r="AS28">
        <v>2.5116630254850683</v>
      </c>
      <c r="AT28" s="34">
        <v>382.44566302548503</v>
      </c>
      <c r="AU28" s="34">
        <v>379.13220810831638</v>
      </c>
      <c r="AV28">
        <v>38.624000000000002</v>
      </c>
      <c r="AW28">
        <v>0.25533506529116978</v>
      </c>
      <c r="AX28" s="34">
        <v>38.879335065291173</v>
      </c>
      <c r="AY28" s="34">
        <v>38.542490027151068</v>
      </c>
      <c r="AZ28">
        <v>126.119</v>
      </c>
      <c r="BA28">
        <v>0.83374593774484884</v>
      </c>
      <c r="BB28" s="34">
        <v>126.95274593774485</v>
      </c>
      <c r="BC28" s="34">
        <v>125.85284537423016</v>
      </c>
      <c r="BD28">
        <v>137.23600000000002</v>
      </c>
      <c r="BE28">
        <v>0.90723806494146075</v>
      </c>
      <c r="BF28" s="34">
        <v>138.14323806494147</v>
      </c>
      <c r="BG28" s="34">
        <v>136.94638466668661</v>
      </c>
      <c r="BH28">
        <v>757.00599999999997</v>
      </c>
      <c r="BI28">
        <v>5.0044059764863098</v>
      </c>
      <c r="BJ28" s="34">
        <v>762.01040597648625</v>
      </c>
      <c r="BK28" s="34">
        <v>755.40845602458364</v>
      </c>
      <c r="BM28">
        <v>78.259999999999977</v>
      </c>
      <c r="BN28">
        <v>0.51736024776529976</v>
      </c>
      <c r="BO28">
        <v>78.777360247765273</v>
      </c>
      <c r="BP28">
        <v>78.094844384963807</v>
      </c>
      <c r="BQ28">
        <v>4.609</v>
      </c>
      <c r="BR28">
        <v>3.046912064848285E-2</v>
      </c>
      <c r="BS28">
        <v>4.6394691206484833</v>
      </c>
      <c r="BT28">
        <v>4.5992734189917996</v>
      </c>
      <c r="BU28">
        <v>399.15</v>
      </c>
      <c r="BV28">
        <v>2.6386959225085542</v>
      </c>
      <c r="BW28">
        <v>401.78869592250851</v>
      </c>
      <c r="BX28">
        <v>398.30765571503071</v>
      </c>
      <c r="BY28">
        <v>42.731999999999999</v>
      </c>
      <c r="BZ28">
        <v>0.28249218128682341</v>
      </c>
      <c r="CA28">
        <v>43.014492181286826</v>
      </c>
      <c r="CB28">
        <v>42.641820729086049</v>
      </c>
      <c r="CC28">
        <v>126.119</v>
      </c>
      <c r="CD28">
        <v>0.83374593774484884</v>
      </c>
      <c r="CE28">
        <v>126.95274593774485</v>
      </c>
      <c r="CF28">
        <v>125.85284537423016</v>
      </c>
      <c r="CG28">
        <v>137.51800000000003</v>
      </c>
      <c r="CH28">
        <v>0.90910230708137663</v>
      </c>
      <c r="CI28">
        <v>138.42710230708138</v>
      </c>
      <c r="CJ28">
        <v>137.22778954934134</v>
      </c>
      <c r="CK28">
        <v>788.38799999999992</v>
      </c>
      <c r="CL28">
        <v>5.2118657170353853</v>
      </c>
      <c r="CM28">
        <v>793.5998657170353</v>
      </c>
      <c r="CN28">
        <v>786.72422917164386</v>
      </c>
    </row>
    <row r="29" spans="1:92" x14ac:dyDescent="0.25">
      <c r="A29" s="18">
        <v>45839</v>
      </c>
      <c r="B29" s="2">
        <v>17</v>
      </c>
      <c r="C29" s="2" t="s">
        <v>178</v>
      </c>
      <c r="D29" s="9">
        <v>57.163114999999998</v>
      </c>
      <c r="E29">
        <v>8.3999450000000007E-3</v>
      </c>
      <c r="G29">
        <v>6.6199999999999992</v>
      </c>
      <c r="H29">
        <v>8.5791960161465813E-2</v>
      </c>
      <c r="I29" s="34">
        <v>6.7057919601614646</v>
      </c>
      <c r="J29" s="34">
        <v>6.6494636765146664</v>
      </c>
      <c r="K29">
        <v>0.81</v>
      </c>
      <c r="L29">
        <v>1.0497203584711077E-2</v>
      </c>
      <c r="M29" s="34">
        <v>0.82049720358471112</v>
      </c>
      <c r="N29" s="34">
        <v>0.81360507220194578</v>
      </c>
      <c r="O29">
        <v>18.564</v>
      </c>
      <c r="P29">
        <v>0.24058035474885978</v>
      </c>
      <c r="Q29" s="34">
        <v>18.804580354748861</v>
      </c>
      <c r="R29" s="34">
        <v>18.646622914020892</v>
      </c>
      <c r="S29">
        <v>4.0019999999999998</v>
      </c>
      <c r="T29">
        <v>5.1863961414831752E-2</v>
      </c>
      <c r="U29" s="34">
        <v>4.053863961414832</v>
      </c>
      <c r="V29" s="34">
        <v>4.0198117271014651</v>
      </c>
      <c r="W29">
        <v>0</v>
      </c>
      <c r="X29">
        <v>0</v>
      </c>
      <c r="Y29" s="34">
        <v>0</v>
      </c>
      <c r="Z29" s="34">
        <v>0</v>
      </c>
      <c r="AA29">
        <v>0.27800000000000002</v>
      </c>
      <c r="AB29">
        <v>3.6027439463576288E-3</v>
      </c>
      <c r="AC29" s="34">
        <v>0.28160274394635765</v>
      </c>
      <c r="AD29" s="34">
        <v>0.27923729638535916</v>
      </c>
      <c r="AE29">
        <v>30.273999999999997</v>
      </c>
      <c r="AF29">
        <v>0.39233622385622602</v>
      </c>
      <c r="AG29" s="34">
        <v>30.666336223856227</v>
      </c>
      <c r="AH29" s="34">
        <v>30.408740686224331</v>
      </c>
      <c r="AJ29">
        <v>68.085999999999999</v>
      </c>
      <c r="AK29">
        <v>0.88236123860325721</v>
      </c>
      <c r="AL29" s="34">
        <v>68.968361238603251</v>
      </c>
      <c r="AM29" s="34">
        <v>68.389030797458858</v>
      </c>
      <c r="AN29">
        <v>3.746</v>
      </c>
      <c r="AO29">
        <v>4.8546326701639129E-2</v>
      </c>
      <c r="AP29" s="34">
        <v>3.794546326701639</v>
      </c>
      <c r="AQ29" s="34">
        <v>3.7626723462573932</v>
      </c>
      <c r="AR29">
        <v>371.22700000000003</v>
      </c>
      <c r="AS29">
        <v>4.8109202409154799</v>
      </c>
      <c r="AT29" s="34">
        <v>376.03792024091553</v>
      </c>
      <c r="AU29" s="34">
        <v>372.87922239297745</v>
      </c>
      <c r="AV29">
        <v>36.042999999999992</v>
      </c>
      <c r="AW29">
        <v>0.46709964049844599</v>
      </c>
      <c r="AX29" s="34">
        <v>36.510099640498439</v>
      </c>
      <c r="AY29" s="34">
        <v>36.203416811573732</v>
      </c>
      <c r="AZ29">
        <v>128.69999999999999</v>
      </c>
      <c r="BA29">
        <v>1.6678890140152043</v>
      </c>
      <c r="BB29" s="34">
        <v>130.36788901401519</v>
      </c>
      <c r="BC29" s="34">
        <v>129.27280591653135</v>
      </c>
      <c r="BD29">
        <v>136.40100000000004</v>
      </c>
      <c r="BE29">
        <v>1.7676902051335506</v>
      </c>
      <c r="BF29" s="34">
        <v>138.1686902051336</v>
      </c>
      <c r="BG29" s="34">
        <v>137.00808080668844</v>
      </c>
      <c r="BH29">
        <v>744.20300000000009</v>
      </c>
      <c r="BI29">
        <v>9.6445066658675778</v>
      </c>
      <c r="BJ29" s="34">
        <v>753.84750666586751</v>
      </c>
      <c r="BK29" s="34">
        <v>747.51522907148728</v>
      </c>
      <c r="BM29">
        <v>74.706000000000003</v>
      </c>
      <c r="BN29">
        <v>0.96815319876472306</v>
      </c>
      <c r="BO29">
        <v>75.674153198764714</v>
      </c>
      <c r="BP29">
        <v>75.038494473973529</v>
      </c>
      <c r="BQ29">
        <v>4.556</v>
      </c>
      <c r="BR29">
        <v>5.9043530286350204E-2</v>
      </c>
      <c r="BS29">
        <v>4.6150435302863499</v>
      </c>
      <c r="BT29">
        <v>4.5762774184593393</v>
      </c>
      <c r="BU29">
        <v>389.79100000000005</v>
      </c>
      <c r="BV29">
        <v>5.05150059566434</v>
      </c>
      <c r="BW29">
        <v>394.84250059566438</v>
      </c>
      <c r="BX29">
        <v>391.52584530699835</v>
      </c>
      <c r="BY29">
        <v>40.044999999999995</v>
      </c>
      <c r="BZ29">
        <v>0.51896360191327773</v>
      </c>
      <c r="CA29">
        <v>40.563963601913272</v>
      </c>
      <c r="CB29">
        <v>40.223228538675194</v>
      </c>
      <c r="CC29">
        <v>128.69999999999999</v>
      </c>
      <c r="CD29">
        <v>1.6678890140152043</v>
      </c>
      <c r="CE29">
        <v>130.36788901401519</v>
      </c>
      <c r="CF29">
        <v>129.27280591653135</v>
      </c>
      <c r="CG29">
        <v>136.67900000000003</v>
      </c>
      <c r="CH29">
        <v>1.7712929490799083</v>
      </c>
      <c r="CI29">
        <v>138.45029294907997</v>
      </c>
      <c r="CJ29">
        <v>137.2873181030738</v>
      </c>
      <c r="CK29">
        <v>774.47700000000009</v>
      </c>
      <c r="CL29">
        <v>10.036842889723804</v>
      </c>
      <c r="CM29">
        <v>784.51384288972372</v>
      </c>
      <c r="CN29">
        <v>777.92396975771157</v>
      </c>
    </row>
    <row r="30" spans="1:92" x14ac:dyDescent="0.25">
      <c r="A30" s="18">
        <v>45839</v>
      </c>
      <c r="B30" s="2">
        <v>18</v>
      </c>
      <c r="C30" s="2" t="s">
        <v>178</v>
      </c>
      <c r="D30" s="9">
        <v>59.686292999999999</v>
      </c>
      <c r="E30">
        <v>8.2149660000000006E-3</v>
      </c>
      <c r="G30">
        <v>6.3559999999999999</v>
      </c>
      <c r="H30">
        <v>4.3528771470522296E-2</v>
      </c>
      <c r="I30" s="34">
        <v>6.3995287714705222</v>
      </c>
      <c r="J30" s="34">
        <v>6.3469568601968698</v>
      </c>
      <c r="K30">
        <v>0.76200000000000001</v>
      </c>
      <c r="L30">
        <v>5.2185216898266188E-3</v>
      </c>
      <c r="M30" s="34">
        <v>0.76721852168982663</v>
      </c>
      <c r="N30" s="34">
        <v>0.76091584761957443</v>
      </c>
      <c r="O30">
        <v>17.908000000000001</v>
      </c>
      <c r="P30">
        <v>0.12264210816458675</v>
      </c>
      <c r="Q30" s="34">
        <v>18.030642108164589</v>
      </c>
      <c r="R30" s="34">
        <v>17.882520996287848</v>
      </c>
      <c r="S30">
        <v>3.8339999999999996</v>
      </c>
      <c r="T30">
        <v>2.6256971337001646E-2</v>
      </c>
      <c r="U30" s="34">
        <v>3.8602569713370012</v>
      </c>
      <c r="V30" s="34">
        <v>3.8285450915662045</v>
      </c>
      <c r="W30">
        <v>0</v>
      </c>
      <c r="X30">
        <v>0</v>
      </c>
      <c r="Y30" s="34">
        <v>0</v>
      </c>
      <c r="Z30" s="34">
        <v>0</v>
      </c>
      <c r="AA30">
        <v>0.27800000000000002</v>
      </c>
      <c r="AB30">
        <v>1.9038701178107614E-3</v>
      </c>
      <c r="AC30" s="34">
        <v>0.27990387011781076</v>
      </c>
      <c r="AD30" s="34">
        <v>0.2776044693415245</v>
      </c>
      <c r="AE30">
        <v>29.138000000000002</v>
      </c>
      <c r="AF30">
        <v>0.19955024277974806</v>
      </c>
      <c r="AG30" s="34">
        <v>29.337550242779749</v>
      </c>
      <c r="AH30" s="34">
        <v>29.096543265012023</v>
      </c>
      <c r="AJ30">
        <v>65.224000000000004</v>
      </c>
      <c r="AK30">
        <v>0.44668354159744283</v>
      </c>
      <c r="AL30" s="34">
        <v>65.670683541597441</v>
      </c>
      <c r="AM30" s="34">
        <v>65.131201109106456</v>
      </c>
      <c r="AN30">
        <v>3.6619999999999995</v>
      </c>
      <c r="AO30">
        <v>2.5079037307277001E-2</v>
      </c>
      <c r="AP30" s="34">
        <v>3.6870790373072766</v>
      </c>
      <c r="AQ30" s="34">
        <v>3.6567898083764843</v>
      </c>
      <c r="AR30">
        <v>359.59600000000012</v>
      </c>
      <c r="AS30">
        <v>2.4626765427492043</v>
      </c>
      <c r="AT30" s="34">
        <v>362.05867654274931</v>
      </c>
      <c r="AU30" s="34">
        <v>359.08437682494559</v>
      </c>
      <c r="AV30">
        <v>34.005000000000003</v>
      </c>
      <c r="AW30">
        <v>0.23288166674875879</v>
      </c>
      <c r="AX30" s="34">
        <v>34.237881666748763</v>
      </c>
      <c r="AY30" s="34">
        <v>33.956618632944398</v>
      </c>
      <c r="AZ30">
        <v>123.161</v>
      </c>
      <c r="BA30">
        <v>0.84346240136579564</v>
      </c>
      <c r="BB30" s="34">
        <v>124.0044624013658</v>
      </c>
      <c r="BC30" s="34">
        <v>122.9857699588903</v>
      </c>
      <c r="BD30">
        <v>134.34299999999999</v>
      </c>
      <c r="BE30">
        <v>0.9200418102052198</v>
      </c>
      <c r="BF30" s="34">
        <v>135.26304181020521</v>
      </c>
      <c r="BG30" s="34">
        <v>134.15186052067779</v>
      </c>
      <c r="BH30">
        <v>719.9910000000001</v>
      </c>
      <c r="BI30">
        <v>4.9308249999736979</v>
      </c>
      <c r="BJ30" s="34">
        <v>724.92182499997386</v>
      </c>
      <c r="BK30" s="34">
        <v>718.96661685494109</v>
      </c>
      <c r="BM30">
        <v>71.58</v>
      </c>
      <c r="BN30">
        <v>0.49021231306796514</v>
      </c>
      <c r="BO30">
        <v>72.070212313067969</v>
      </c>
      <c r="BP30">
        <v>71.478157969303325</v>
      </c>
      <c r="BQ30">
        <v>4.4239999999999995</v>
      </c>
      <c r="BR30">
        <v>3.0297558997103621E-2</v>
      </c>
      <c r="BS30">
        <v>4.4542975589971032</v>
      </c>
      <c r="BT30">
        <v>4.417705655996059</v>
      </c>
      <c r="BU30">
        <v>377.50400000000013</v>
      </c>
      <c r="BV30">
        <v>2.5853186509137909</v>
      </c>
      <c r="BW30">
        <v>380.08931865091392</v>
      </c>
      <c r="BX30">
        <v>376.96689782123343</v>
      </c>
      <c r="BY30">
        <v>37.838999999999999</v>
      </c>
      <c r="BZ30">
        <v>0.25913863808576043</v>
      </c>
      <c r="CA30">
        <v>38.098138638085764</v>
      </c>
      <c r="CB30">
        <v>37.785163724510603</v>
      </c>
      <c r="CC30">
        <v>123.161</v>
      </c>
      <c r="CD30">
        <v>0.84346240136579564</v>
      </c>
      <c r="CE30">
        <v>124.0044624013658</v>
      </c>
      <c r="CF30">
        <v>122.9857699588903</v>
      </c>
      <c r="CG30">
        <v>134.62099999999998</v>
      </c>
      <c r="CH30">
        <v>0.92194568032303059</v>
      </c>
      <c r="CI30">
        <v>135.54294568032302</v>
      </c>
      <c r="CJ30">
        <v>134.42946499001931</v>
      </c>
      <c r="CK30">
        <v>749.12900000000013</v>
      </c>
      <c r="CL30">
        <v>5.1303752427534457</v>
      </c>
      <c r="CM30">
        <v>754.25937524275366</v>
      </c>
      <c r="CN30">
        <v>748.06316011995307</v>
      </c>
    </row>
    <row r="31" spans="1:92" x14ac:dyDescent="0.25">
      <c r="A31" s="18">
        <v>45839</v>
      </c>
      <c r="B31" s="2">
        <v>19</v>
      </c>
      <c r="C31" s="2" t="s">
        <v>178</v>
      </c>
      <c r="D31" s="9">
        <v>39.691164000000001</v>
      </c>
      <c r="E31">
        <v>8.1602500000000008E-3</v>
      </c>
      <c r="G31">
        <v>6.4459999999999997</v>
      </c>
      <c r="H31">
        <v>1.9221143676729301E-2</v>
      </c>
      <c r="I31" s="34">
        <v>6.4652211436767288</v>
      </c>
      <c r="J31" s="34">
        <v>6.4124633228390406</v>
      </c>
      <c r="K31">
        <v>0.73399999999999999</v>
      </c>
      <c r="L31">
        <v>2.1886936796027467E-3</v>
      </c>
      <c r="M31" s="34">
        <v>0.73618869367960271</v>
      </c>
      <c r="N31" s="34">
        <v>0.73018120989200375</v>
      </c>
      <c r="O31">
        <v>17.338000000000001</v>
      </c>
      <c r="P31">
        <v>5.1699688033995127E-2</v>
      </c>
      <c r="Q31" s="34">
        <v>17.389699688033996</v>
      </c>
      <c r="R31" s="34">
        <v>17.247795391154717</v>
      </c>
      <c r="S31">
        <v>2.718</v>
      </c>
      <c r="T31">
        <v>8.1047267318259762E-3</v>
      </c>
      <c r="U31" s="34">
        <v>2.7261047267318261</v>
      </c>
      <c r="V31" s="34">
        <v>2.7038590306355128</v>
      </c>
      <c r="W31">
        <v>0</v>
      </c>
      <c r="X31">
        <v>0</v>
      </c>
      <c r="Y31" s="34">
        <v>0</v>
      </c>
      <c r="Z31" s="34">
        <v>0</v>
      </c>
      <c r="AA31">
        <v>0.26800000000000002</v>
      </c>
      <c r="AB31">
        <v>7.9914156148983126E-4</v>
      </c>
      <c r="AC31" s="34">
        <v>0.26879914156148987</v>
      </c>
      <c r="AD31" s="34">
        <v>0.26660567336656271</v>
      </c>
      <c r="AE31">
        <v>27.504000000000001</v>
      </c>
      <c r="AF31">
        <v>8.2013393683642979E-2</v>
      </c>
      <c r="AG31" s="34">
        <v>27.586013393683647</v>
      </c>
      <c r="AH31" s="34">
        <v>27.360904627887837</v>
      </c>
      <c r="AJ31">
        <v>62.365000000000009</v>
      </c>
      <c r="AK31">
        <v>0.18596441597878108</v>
      </c>
      <c r="AL31" s="34">
        <v>62.55096441597879</v>
      </c>
      <c r="AM31" s="34">
        <v>62.040532908603303</v>
      </c>
      <c r="AN31">
        <v>3.0349999999999997</v>
      </c>
      <c r="AO31">
        <v>9.0499799967225288E-3</v>
      </c>
      <c r="AP31" s="34">
        <v>3.0440499799967222</v>
      </c>
      <c r="AQ31" s="34">
        <v>3.0192097711474539</v>
      </c>
      <c r="AR31">
        <v>347.78900000000004</v>
      </c>
      <c r="AS31">
        <v>1.0370621064514438</v>
      </c>
      <c r="AT31" s="34">
        <v>348.8260621064515</v>
      </c>
      <c r="AU31" s="34">
        <v>345.97955423314733</v>
      </c>
      <c r="AV31">
        <v>30.307999999999996</v>
      </c>
      <c r="AW31">
        <v>9.0374561364305245E-2</v>
      </c>
      <c r="AX31" s="34">
        <v>30.398374561364303</v>
      </c>
      <c r="AY31" s="34">
        <v>30.150316225349929</v>
      </c>
      <c r="AZ31">
        <v>123.50099999999999</v>
      </c>
      <c r="BA31">
        <v>0.36826411188640162</v>
      </c>
      <c r="BB31" s="34">
        <v>123.86926411188639</v>
      </c>
      <c r="BC31" s="34">
        <v>122.85845994941738</v>
      </c>
      <c r="BD31">
        <v>130.27000000000004</v>
      </c>
      <c r="BE31">
        <v>0.38844840005701625</v>
      </c>
      <c r="BF31" s="34">
        <v>130.65844840005707</v>
      </c>
      <c r="BG31" s="34">
        <v>129.5922427965005</v>
      </c>
      <c r="BH31">
        <v>697.26800000000003</v>
      </c>
      <c r="BI31">
        <v>2.0791635757346705</v>
      </c>
      <c r="BJ31" s="34">
        <v>699.34716357573473</v>
      </c>
      <c r="BK31" s="34">
        <v>693.64031588416583</v>
      </c>
      <c r="BM31">
        <v>68.811000000000007</v>
      </c>
      <c r="BN31">
        <v>0.20518555965551039</v>
      </c>
      <c r="BO31">
        <v>69.016185559655526</v>
      </c>
      <c r="BP31">
        <v>68.452996231442341</v>
      </c>
      <c r="BQ31">
        <v>3.7689999999999997</v>
      </c>
      <c r="BR31">
        <v>1.1238673676325275E-2</v>
      </c>
      <c r="BS31">
        <v>3.7802386736763252</v>
      </c>
      <c r="BT31">
        <v>3.7493909810394577</v>
      </c>
      <c r="BU31">
        <v>365.12700000000007</v>
      </c>
      <c r="BV31">
        <v>1.0887617944854389</v>
      </c>
      <c r="BW31">
        <v>366.2157617944855</v>
      </c>
      <c r="BX31">
        <v>363.22734962430206</v>
      </c>
      <c r="BY31">
        <v>33.025999999999996</v>
      </c>
      <c r="BZ31">
        <v>9.8479288096131226E-2</v>
      </c>
      <c r="CA31">
        <v>33.124479288096126</v>
      </c>
      <c r="CB31">
        <v>32.854175255985439</v>
      </c>
      <c r="CC31">
        <v>123.50099999999999</v>
      </c>
      <c r="CD31">
        <v>0.36826411188640162</v>
      </c>
      <c r="CE31">
        <v>123.86926411188639</v>
      </c>
      <c r="CF31">
        <v>122.85845994941738</v>
      </c>
      <c r="CG31">
        <v>130.53800000000004</v>
      </c>
      <c r="CH31">
        <v>0.38924754161850611</v>
      </c>
      <c r="CI31">
        <v>130.92724754161856</v>
      </c>
      <c r="CJ31">
        <v>129.85884846986707</v>
      </c>
      <c r="CK31">
        <v>724.77200000000005</v>
      </c>
      <c r="CL31">
        <v>2.1611769694183134</v>
      </c>
      <c r="CM31">
        <v>726.93317696941835</v>
      </c>
      <c r="CN31">
        <v>721.00122051205369</v>
      </c>
    </row>
    <row r="32" spans="1:92" x14ac:dyDescent="0.25">
      <c r="A32" s="18">
        <v>45839</v>
      </c>
      <c r="B32" s="2">
        <v>20</v>
      </c>
      <c r="C32" s="2" t="s">
        <v>178</v>
      </c>
      <c r="D32" s="9">
        <v>76.899574000000001</v>
      </c>
      <c r="E32">
        <v>7.827634E-3</v>
      </c>
      <c r="G32">
        <v>5.97</v>
      </c>
      <c r="H32">
        <v>1.0960270417481342E-2</v>
      </c>
      <c r="I32" s="34">
        <v>5.9809602704174809</v>
      </c>
      <c r="J32" s="34">
        <v>5.9341435024521116</v>
      </c>
      <c r="K32">
        <v>0.73799999999999999</v>
      </c>
      <c r="L32">
        <v>1.3548876998494524E-3</v>
      </c>
      <c r="M32" s="34">
        <v>0.73935488769984947</v>
      </c>
      <c r="N32" s="34">
        <v>0.73356748824282392</v>
      </c>
      <c r="O32">
        <v>17.638000000000002</v>
      </c>
      <c r="P32">
        <v>3.238144884816347E-2</v>
      </c>
      <c r="Q32" s="34">
        <v>17.670381448848165</v>
      </c>
      <c r="R32" s="34">
        <v>17.532064170226192</v>
      </c>
      <c r="S32">
        <v>2.6160000000000001</v>
      </c>
      <c r="T32">
        <v>4.8026913588159453E-3</v>
      </c>
      <c r="U32" s="34">
        <v>2.6208026913588158</v>
      </c>
      <c r="V32" s="34">
        <v>2.6002880071046439</v>
      </c>
      <c r="W32">
        <v>0</v>
      </c>
      <c r="X32">
        <v>0</v>
      </c>
      <c r="Y32" s="34">
        <v>0</v>
      </c>
      <c r="Z32" s="34">
        <v>0</v>
      </c>
      <c r="AA32">
        <v>0.27200000000000002</v>
      </c>
      <c r="AB32">
        <v>4.99362404280557E-4</v>
      </c>
      <c r="AC32" s="34">
        <v>0.27249936240428058</v>
      </c>
      <c r="AD32" s="34">
        <v>0.27036633713014652</v>
      </c>
      <c r="AE32">
        <v>27.234000000000002</v>
      </c>
      <c r="AF32">
        <v>4.9998660728590771E-2</v>
      </c>
      <c r="AG32" s="34">
        <v>27.283998660728589</v>
      </c>
      <c r="AH32" s="34">
        <v>27.070429505155918</v>
      </c>
      <c r="AJ32">
        <v>60.497</v>
      </c>
      <c r="AK32">
        <v>0.11106590945500314</v>
      </c>
      <c r="AL32" s="34">
        <v>60.608065909455</v>
      </c>
      <c r="AM32" s="34">
        <v>60.133648152067913</v>
      </c>
      <c r="AN32">
        <v>2.9470000000000001</v>
      </c>
      <c r="AO32">
        <v>5.4103713434367692E-3</v>
      </c>
      <c r="AP32" s="34">
        <v>2.9524103713434369</v>
      </c>
      <c r="AQ32" s="34">
        <v>2.9292999835387565</v>
      </c>
      <c r="AR32">
        <v>338.15199999999999</v>
      </c>
      <c r="AS32">
        <v>0.62081027842749592</v>
      </c>
      <c r="AT32" s="34">
        <v>338.77281027842747</v>
      </c>
      <c r="AU32" s="34">
        <v>336.12102071041653</v>
      </c>
      <c r="AV32">
        <v>28.863999999999994</v>
      </c>
      <c r="AW32">
        <v>5.299116337188968E-2</v>
      </c>
      <c r="AX32" s="34">
        <v>28.916991163371883</v>
      </c>
      <c r="AY32" s="34">
        <v>28.690639540163772</v>
      </c>
      <c r="AZ32">
        <v>132.29900000000001</v>
      </c>
      <c r="BA32">
        <v>0.24288656883791693</v>
      </c>
      <c r="BB32" s="34">
        <v>132.54188656883792</v>
      </c>
      <c r="BC32" s="34">
        <v>131.50439719110756</v>
      </c>
      <c r="BD32">
        <v>125.09700000000001</v>
      </c>
      <c r="BE32">
        <v>0.22966448047163543</v>
      </c>
      <c r="BF32" s="34">
        <v>125.32666448047165</v>
      </c>
      <c r="BG32" s="34">
        <v>124.34565322047771</v>
      </c>
      <c r="BH32">
        <v>687.85599999999999</v>
      </c>
      <c r="BI32">
        <v>1.2628287719073779</v>
      </c>
      <c r="BJ32" s="34">
        <v>689.11882877190737</v>
      </c>
      <c r="BK32" s="34">
        <v>683.72465879777224</v>
      </c>
      <c r="BM32">
        <v>66.466999999999999</v>
      </c>
      <c r="BN32">
        <v>0.12202617987248449</v>
      </c>
      <c r="BO32">
        <v>66.589026179872477</v>
      </c>
      <c r="BP32">
        <v>66.067791654520022</v>
      </c>
      <c r="BQ32">
        <v>3.6850000000000001</v>
      </c>
      <c r="BR32">
        <v>6.7652590432862219E-3</v>
      </c>
      <c r="BS32">
        <v>3.6917652590432866</v>
      </c>
      <c r="BT32">
        <v>3.6628674717815803</v>
      </c>
      <c r="BU32">
        <v>355.78999999999996</v>
      </c>
      <c r="BV32">
        <v>0.65319172727565944</v>
      </c>
      <c r="BW32">
        <v>356.44319172727563</v>
      </c>
      <c r="BX32">
        <v>353.65308488064272</v>
      </c>
      <c r="BY32">
        <v>31.479999999999993</v>
      </c>
      <c r="BZ32">
        <v>5.7793854730705627E-2</v>
      </c>
      <c r="CA32">
        <v>31.537793854730698</v>
      </c>
      <c r="CB32">
        <v>31.290927547268417</v>
      </c>
      <c r="CC32">
        <v>132.29900000000001</v>
      </c>
      <c r="CD32">
        <v>0.24288656883791693</v>
      </c>
      <c r="CE32">
        <v>132.54188656883792</v>
      </c>
      <c r="CF32">
        <v>131.50439719110756</v>
      </c>
      <c r="CG32">
        <v>125.36900000000001</v>
      </c>
      <c r="CH32">
        <v>0.23016384287591599</v>
      </c>
      <c r="CI32">
        <v>125.59916384287592</v>
      </c>
      <c r="CJ32">
        <v>124.61601955760786</v>
      </c>
      <c r="CK32">
        <v>715.09</v>
      </c>
      <c r="CL32">
        <v>1.3128274326359686</v>
      </c>
      <c r="CM32">
        <v>716.40282743263595</v>
      </c>
      <c r="CN32">
        <v>710.79508830292821</v>
      </c>
    </row>
    <row r="33" spans="1:92" x14ac:dyDescent="0.25">
      <c r="A33" s="18">
        <v>45839</v>
      </c>
      <c r="B33" s="2">
        <v>21</v>
      </c>
      <c r="C33" s="2" t="s">
        <v>178</v>
      </c>
      <c r="D33" s="9">
        <v>93.138020999999995</v>
      </c>
      <c r="E33">
        <v>7.9673290000000004E-3</v>
      </c>
      <c r="G33">
        <v>5.5060000000000002</v>
      </c>
      <c r="H33">
        <v>2.1011490259040914E-2</v>
      </c>
      <c r="I33" s="34">
        <v>5.5270114902590413</v>
      </c>
      <c r="J33" s="34">
        <v>5.4829759713293678</v>
      </c>
      <c r="K33">
        <v>0.73199999999999998</v>
      </c>
      <c r="L33">
        <v>2.7933910042894929E-3</v>
      </c>
      <c r="M33" s="34">
        <v>0.73479339100428953</v>
      </c>
      <c r="N33" s="34">
        <v>0.72893905031113271</v>
      </c>
      <c r="O33">
        <v>18.11</v>
      </c>
      <c r="P33">
        <v>6.9109714600659441E-2</v>
      </c>
      <c r="Q33" s="34">
        <v>18.17910971460066</v>
      </c>
      <c r="R33" s="34">
        <v>18.03427076657734</v>
      </c>
      <c r="S33">
        <v>2.6080000000000005</v>
      </c>
      <c r="T33">
        <v>9.95240947976366E-3</v>
      </c>
      <c r="U33" s="34">
        <v>2.6179524094797642</v>
      </c>
      <c r="V33" s="34">
        <v>2.5970943213270963</v>
      </c>
      <c r="W33">
        <v>0</v>
      </c>
      <c r="X33">
        <v>0</v>
      </c>
      <c r="Y33" s="34">
        <v>0</v>
      </c>
      <c r="Z33" s="34">
        <v>0</v>
      </c>
      <c r="AA33">
        <v>0.26800000000000002</v>
      </c>
      <c r="AB33">
        <v>1.0227169250677378E-3</v>
      </c>
      <c r="AC33" s="34">
        <v>0.26902271692506774</v>
      </c>
      <c r="AD33" s="34">
        <v>0.26687932443085188</v>
      </c>
      <c r="AE33">
        <v>27.224</v>
      </c>
      <c r="AF33">
        <v>0.10388972226882123</v>
      </c>
      <c r="AG33" s="34">
        <v>27.327889722268822</v>
      </c>
      <c r="AH33" s="34">
        <v>27.110159433975788</v>
      </c>
      <c r="AJ33">
        <v>58.434000000000005</v>
      </c>
      <c r="AK33">
        <v>0.22299045074406043</v>
      </c>
      <c r="AL33" s="34">
        <v>58.656990450744068</v>
      </c>
      <c r="AM33" s="34">
        <v>58.189650909673134</v>
      </c>
      <c r="AN33">
        <v>2.8769999999999998</v>
      </c>
      <c r="AO33">
        <v>1.0978942512760752E-2</v>
      </c>
      <c r="AP33" s="34">
        <v>2.8879789425127607</v>
      </c>
      <c r="AQ33" s="34">
        <v>2.8649694641326895</v>
      </c>
      <c r="AR33">
        <v>330.63600000000002</v>
      </c>
      <c r="AS33">
        <v>1.2617426613309575</v>
      </c>
      <c r="AT33" s="34">
        <v>331.89774266133099</v>
      </c>
      <c r="AU33" s="34">
        <v>329.25340415119086</v>
      </c>
      <c r="AV33">
        <v>27.420999999999999</v>
      </c>
      <c r="AW33">
        <v>0.10464149553090463</v>
      </c>
      <c r="AX33" s="34">
        <v>27.525641495530905</v>
      </c>
      <c r="AY33" s="34">
        <v>27.306335653799959</v>
      </c>
      <c r="AZ33">
        <v>135.82900000000001</v>
      </c>
      <c r="BA33">
        <v>0.51833812393666334</v>
      </c>
      <c r="BB33" s="34">
        <v>136.34733812393668</v>
      </c>
      <c r="BC33" s="34">
        <v>135.26101402282904</v>
      </c>
      <c r="BD33">
        <v>125.29000000000002</v>
      </c>
      <c r="BE33">
        <v>0.4781201624691675</v>
      </c>
      <c r="BF33" s="34">
        <v>125.76812016246919</v>
      </c>
      <c r="BG33" s="34">
        <v>124.76608417142327</v>
      </c>
      <c r="BH33">
        <v>680.48700000000008</v>
      </c>
      <c r="BI33">
        <v>2.5968118365245143</v>
      </c>
      <c r="BJ33" s="34">
        <v>683.08381183652455</v>
      </c>
      <c r="BK33" s="34">
        <v>677.64145837304898</v>
      </c>
      <c r="BM33">
        <v>63.940000000000005</v>
      </c>
      <c r="BN33">
        <v>0.24400194100310135</v>
      </c>
      <c r="BO33">
        <v>64.184001941003103</v>
      </c>
      <c r="BP33">
        <v>63.6726268810025</v>
      </c>
      <c r="BQ33">
        <v>3.609</v>
      </c>
      <c r="BR33">
        <v>1.3772333517050246E-2</v>
      </c>
      <c r="BS33">
        <v>3.6227723335170503</v>
      </c>
      <c r="BT33">
        <v>3.5939085144438221</v>
      </c>
      <c r="BU33">
        <v>348.74600000000004</v>
      </c>
      <c r="BV33">
        <v>1.3308523759316169</v>
      </c>
      <c r="BW33">
        <v>350.07685237593165</v>
      </c>
      <c r="BX33">
        <v>347.28767491776819</v>
      </c>
      <c r="BY33">
        <v>30.029</v>
      </c>
      <c r="BZ33">
        <v>0.11459390501066828</v>
      </c>
      <c r="CA33">
        <v>30.143593905010668</v>
      </c>
      <c r="CB33">
        <v>29.903429975127054</v>
      </c>
      <c r="CC33">
        <v>135.82900000000001</v>
      </c>
      <c r="CD33">
        <v>0.51833812393666334</v>
      </c>
      <c r="CE33">
        <v>136.34733812393668</v>
      </c>
      <c r="CF33">
        <v>135.26101402282904</v>
      </c>
      <c r="CG33">
        <v>125.55800000000002</v>
      </c>
      <c r="CH33">
        <v>0.47914287939423522</v>
      </c>
      <c r="CI33">
        <v>126.03714287939425</v>
      </c>
      <c r="CJ33">
        <v>125.03296349585412</v>
      </c>
      <c r="CK33">
        <v>707.71100000000013</v>
      </c>
      <c r="CL33">
        <v>2.7007015587933356</v>
      </c>
      <c r="CM33">
        <v>710.41170155879331</v>
      </c>
      <c r="CN33">
        <v>704.75161780702479</v>
      </c>
    </row>
    <row r="34" spans="1:92" x14ac:dyDescent="0.25">
      <c r="A34" s="18">
        <v>45839</v>
      </c>
      <c r="B34" s="2">
        <v>22</v>
      </c>
      <c r="C34" s="2" t="s">
        <v>178</v>
      </c>
      <c r="D34" s="9">
        <v>48.643773000000003</v>
      </c>
      <c r="E34">
        <v>8.319201E-3</v>
      </c>
      <c r="G34">
        <v>5.2880000000000003</v>
      </c>
      <c r="H34">
        <v>4.1142113139541657E-2</v>
      </c>
      <c r="I34" s="34">
        <v>5.3291421131395422</v>
      </c>
      <c r="J34" s="34">
        <v>5.2848079087427697</v>
      </c>
      <c r="K34">
        <v>0.47200000000000003</v>
      </c>
      <c r="L34">
        <v>3.6722914905188467E-3</v>
      </c>
      <c r="M34" s="34">
        <v>0.47567229149051887</v>
      </c>
      <c r="N34" s="34">
        <v>0.47171507808747865</v>
      </c>
      <c r="O34">
        <v>18.282</v>
      </c>
      <c r="P34">
        <v>0.14223905302895246</v>
      </c>
      <c r="Q34" s="34">
        <v>18.424239053028952</v>
      </c>
      <c r="R34" s="34">
        <v>18.270964105074754</v>
      </c>
      <c r="S34">
        <v>2.1739999999999999</v>
      </c>
      <c r="T34">
        <v>1.6914325636415192E-2</v>
      </c>
      <c r="U34" s="34">
        <v>2.190914325636415</v>
      </c>
      <c r="V34" s="34">
        <v>2.172687668987666</v>
      </c>
      <c r="W34">
        <v>0</v>
      </c>
      <c r="X34">
        <v>0</v>
      </c>
      <c r="Y34" s="34">
        <v>0</v>
      </c>
      <c r="Z34" s="34">
        <v>0</v>
      </c>
      <c r="AA34">
        <v>0.27800000000000002</v>
      </c>
      <c r="AB34">
        <v>2.1629174456869482E-3</v>
      </c>
      <c r="AC34" s="34">
        <v>0.280162917445687</v>
      </c>
      <c r="AD34" s="34">
        <v>0.27783218582270991</v>
      </c>
      <c r="AE34">
        <v>26.494</v>
      </c>
      <c r="AF34">
        <v>0.20613070074111509</v>
      </c>
      <c r="AG34" s="34">
        <v>26.700130700741113</v>
      </c>
      <c r="AH34" s="34">
        <v>26.478006946715379</v>
      </c>
      <c r="AJ34">
        <v>55.903999999999989</v>
      </c>
      <c r="AK34">
        <v>0.43494869382619822</v>
      </c>
      <c r="AL34" s="34">
        <v>56.33894869382619</v>
      </c>
      <c r="AM34" s="34">
        <v>55.870253655513558</v>
      </c>
      <c r="AN34">
        <v>2.7130000000000001</v>
      </c>
      <c r="AO34">
        <v>2.1107895791901761E-2</v>
      </c>
      <c r="AP34" s="34">
        <v>2.7341078957919018</v>
      </c>
      <c r="AQ34" s="34">
        <v>2.7113623026511218</v>
      </c>
      <c r="AR34">
        <v>321.67100000000011</v>
      </c>
      <c r="AS34">
        <v>2.5026899916243397</v>
      </c>
      <c r="AT34" s="34">
        <v>324.17368999162443</v>
      </c>
      <c r="AU34" s="34">
        <v>321.4768239056724</v>
      </c>
      <c r="AV34">
        <v>25.979999999999997</v>
      </c>
      <c r="AW34">
        <v>0.20213163755016869</v>
      </c>
      <c r="AX34" s="34">
        <v>26.182131637550164</v>
      </c>
      <c r="AY34" s="34">
        <v>25.964317221848923</v>
      </c>
      <c r="AZ34">
        <v>126.92400000000001</v>
      </c>
      <c r="BA34">
        <v>0.98750407869197898</v>
      </c>
      <c r="BB34" s="34">
        <v>127.91150407869199</v>
      </c>
      <c r="BC34" s="34">
        <v>126.84738256604902</v>
      </c>
      <c r="BD34">
        <v>123.60600000000001</v>
      </c>
      <c r="BE34">
        <v>0.96168911435820459</v>
      </c>
      <c r="BF34" s="34">
        <v>124.56768911435822</v>
      </c>
      <c r="BG34" s="34">
        <v>123.53138547051036</v>
      </c>
      <c r="BH34">
        <v>656.79800000000012</v>
      </c>
      <c r="BI34">
        <v>5.1100714118427915</v>
      </c>
      <c r="BJ34" s="34">
        <v>661.90807141184291</v>
      </c>
      <c r="BK34" s="34">
        <v>656.4015251222454</v>
      </c>
      <c r="BM34">
        <v>61.191999999999993</v>
      </c>
      <c r="BN34">
        <v>0.47609080696573985</v>
      </c>
      <c r="BO34">
        <v>61.668090806965729</v>
      </c>
      <c r="BP34">
        <v>61.155061564256329</v>
      </c>
      <c r="BQ34">
        <v>3.1850000000000001</v>
      </c>
      <c r="BR34">
        <v>2.4780187282420606E-2</v>
      </c>
      <c r="BS34">
        <v>3.2097801872824205</v>
      </c>
      <c r="BT34">
        <v>3.1830773807386006</v>
      </c>
      <c r="BU34">
        <v>339.95300000000009</v>
      </c>
      <c r="BV34">
        <v>2.644929044653292</v>
      </c>
      <c r="BW34">
        <v>342.59792904465337</v>
      </c>
      <c r="BX34">
        <v>339.74778801074717</v>
      </c>
      <c r="BY34">
        <v>28.153999999999996</v>
      </c>
      <c r="BZ34">
        <v>0.21904596318658387</v>
      </c>
      <c r="CA34">
        <v>28.373045963186577</v>
      </c>
      <c r="CB34">
        <v>28.13700489083659</v>
      </c>
      <c r="CC34">
        <v>126.92400000000001</v>
      </c>
      <c r="CD34">
        <v>0.98750407869197898</v>
      </c>
      <c r="CE34">
        <v>127.91150407869199</v>
      </c>
      <c r="CF34">
        <v>126.84738256604902</v>
      </c>
      <c r="CG34">
        <v>123.88400000000001</v>
      </c>
      <c r="CH34">
        <v>0.96385203180389156</v>
      </c>
      <c r="CI34">
        <v>124.84785203180391</v>
      </c>
      <c r="CJ34">
        <v>123.80921765633306</v>
      </c>
      <c r="CK34">
        <v>683.29200000000014</v>
      </c>
      <c r="CL34">
        <v>5.3162021125839063</v>
      </c>
      <c r="CM34">
        <v>688.60820211258397</v>
      </c>
      <c r="CN34">
        <v>682.87953206896077</v>
      </c>
    </row>
    <row r="35" spans="1:92" x14ac:dyDescent="0.25">
      <c r="A35" s="18">
        <v>45839</v>
      </c>
      <c r="B35" s="2">
        <v>23</v>
      </c>
      <c r="C35" s="2" t="s">
        <v>178</v>
      </c>
      <c r="D35" s="9">
        <v>40.815277999999999</v>
      </c>
      <c r="E35">
        <v>9.2996350000000005E-3</v>
      </c>
      <c r="G35">
        <v>5.4680000000000009</v>
      </c>
      <c r="H35">
        <v>4.9349630193472875E-2</v>
      </c>
      <c r="I35" s="34">
        <v>5.5173496301934737</v>
      </c>
      <c r="J35" s="34">
        <v>5.4660402924652898</v>
      </c>
      <c r="K35">
        <v>0.40600000000000003</v>
      </c>
      <c r="L35">
        <v>3.6642190670354764E-3</v>
      </c>
      <c r="M35" s="34">
        <v>0.40966421906703548</v>
      </c>
      <c r="N35" s="34">
        <v>0.40585449135715201</v>
      </c>
      <c r="O35">
        <v>18.096</v>
      </c>
      <c r="P35">
        <v>0.16331947841643837</v>
      </c>
      <c r="Q35" s="34">
        <v>18.259319478416437</v>
      </c>
      <c r="R35" s="34">
        <v>18.089514471918775</v>
      </c>
      <c r="S35">
        <v>2.1339999999999999</v>
      </c>
      <c r="T35">
        <v>1.9259713027225876E-2</v>
      </c>
      <c r="U35" s="34">
        <v>2.153259713027226</v>
      </c>
      <c r="V35" s="34">
        <v>2.1332351836358683</v>
      </c>
      <c r="W35">
        <v>0</v>
      </c>
      <c r="X35">
        <v>0</v>
      </c>
      <c r="Y35" s="34">
        <v>0</v>
      </c>
      <c r="Z35" s="34">
        <v>0</v>
      </c>
      <c r="AA35">
        <v>0.28399999999999997</v>
      </c>
      <c r="AB35">
        <v>2.5631483129016632E-3</v>
      </c>
      <c r="AC35" s="34">
        <v>0.28656314831290164</v>
      </c>
      <c r="AD35" s="34">
        <v>0.2838982156291408</v>
      </c>
      <c r="AE35">
        <v>26.387999999999998</v>
      </c>
      <c r="AF35">
        <v>0.23815618901707428</v>
      </c>
      <c r="AG35" s="34">
        <v>26.626156189017074</v>
      </c>
      <c r="AH35" s="34">
        <v>26.378542655006225</v>
      </c>
      <c r="AJ35">
        <v>53.176999999999992</v>
      </c>
      <c r="AK35">
        <v>0.4799314712506047</v>
      </c>
      <c r="AL35" s="34">
        <v>53.656931471250594</v>
      </c>
      <c r="AM35" s="34">
        <v>53.15794159334795</v>
      </c>
      <c r="AN35">
        <v>2.5969999999999995</v>
      </c>
      <c r="AO35">
        <v>2.3438366790864851E-2</v>
      </c>
      <c r="AP35" s="34">
        <v>2.6204383667908644</v>
      </c>
      <c r="AQ35" s="34">
        <v>2.5960692464397135</v>
      </c>
      <c r="AR35">
        <v>307.95499999999993</v>
      </c>
      <c r="AS35">
        <v>2.7793462630268717</v>
      </c>
      <c r="AT35" s="34">
        <v>310.73434626302679</v>
      </c>
      <c r="AU35" s="34">
        <v>307.84463026081704</v>
      </c>
      <c r="AV35">
        <v>24.811999999999991</v>
      </c>
      <c r="AW35">
        <v>0.22393252091449312</v>
      </c>
      <c r="AX35" s="34">
        <v>25.035932520914482</v>
      </c>
      <c r="AY35" s="34">
        <v>24.803107486585347</v>
      </c>
      <c r="AZ35">
        <v>118.65300000000001</v>
      </c>
      <c r="BA35">
        <v>1.0708635097560599</v>
      </c>
      <c r="BB35" s="34">
        <v>119.72386350975607</v>
      </c>
      <c r="BC35" s="34">
        <v>118.61047527832552</v>
      </c>
      <c r="BD35">
        <v>117.173</v>
      </c>
      <c r="BE35">
        <v>1.0575062579846006</v>
      </c>
      <c r="BF35" s="34">
        <v>118.2305062579846</v>
      </c>
      <c r="BG35" s="34">
        <v>117.13100570392014</v>
      </c>
      <c r="BH35">
        <v>624.36699999999996</v>
      </c>
      <c r="BI35">
        <v>5.6350183897234949</v>
      </c>
      <c r="BJ35" s="34">
        <v>630.00201838972339</v>
      </c>
      <c r="BK35" s="34">
        <v>624.14322956943568</v>
      </c>
      <c r="BM35">
        <v>58.644999999999996</v>
      </c>
      <c r="BN35">
        <v>0.52928110144407758</v>
      </c>
      <c r="BO35">
        <v>59.174281101444066</v>
      </c>
      <c r="BP35">
        <v>58.623981885813237</v>
      </c>
      <c r="BQ35">
        <v>3.0029999999999997</v>
      </c>
      <c r="BR35">
        <v>2.7102585857900329E-2</v>
      </c>
      <c r="BS35">
        <v>3.0301025858578998</v>
      </c>
      <c r="BT35">
        <v>3.0019237377968655</v>
      </c>
      <c r="BU35">
        <v>326.05099999999993</v>
      </c>
      <c r="BV35">
        <v>2.9426657414433102</v>
      </c>
      <c r="BW35">
        <v>328.99366574144324</v>
      </c>
      <c r="BX35">
        <v>325.93414473273583</v>
      </c>
      <c r="BY35">
        <v>26.945999999999991</v>
      </c>
      <c r="BZ35">
        <v>0.24319223394171899</v>
      </c>
      <c r="CA35">
        <v>27.189192233941707</v>
      </c>
      <c r="CB35">
        <v>26.936342670221215</v>
      </c>
      <c r="CC35">
        <v>118.65300000000001</v>
      </c>
      <c r="CD35">
        <v>1.0708635097560599</v>
      </c>
      <c r="CE35">
        <v>119.72386350975607</v>
      </c>
      <c r="CF35">
        <v>118.61047527832552</v>
      </c>
      <c r="CG35">
        <v>117.45700000000001</v>
      </c>
      <c r="CH35">
        <v>1.0600694062975022</v>
      </c>
      <c r="CI35">
        <v>118.51706940629751</v>
      </c>
      <c r="CJ35">
        <v>117.41490391954927</v>
      </c>
      <c r="CK35">
        <v>650.755</v>
      </c>
      <c r="CL35">
        <v>5.8731745787405689</v>
      </c>
      <c r="CM35">
        <v>656.62817457874041</v>
      </c>
      <c r="CN35">
        <v>650.52177222444186</v>
      </c>
    </row>
    <row r="36" spans="1:92" x14ac:dyDescent="0.25">
      <c r="A36" s="18">
        <v>45839</v>
      </c>
      <c r="B36" s="2">
        <v>24</v>
      </c>
      <c r="C36" s="2" t="s">
        <v>23</v>
      </c>
      <c r="D36" s="9">
        <v>33.010475</v>
      </c>
      <c r="E36">
        <v>1.0653533999999999E-2</v>
      </c>
      <c r="G36">
        <v>5.306</v>
      </c>
      <c r="H36">
        <v>4.8436432229135663E-2</v>
      </c>
      <c r="I36" s="34">
        <v>5.3544364322291358</v>
      </c>
      <c r="J36" s="34">
        <v>5.2973927616475436</v>
      </c>
      <c r="K36">
        <v>0.38200000000000001</v>
      </c>
      <c r="L36">
        <v>3.4871310048115007E-3</v>
      </c>
      <c r="M36" s="34">
        <v>0.38548713100481152</v>
      </c>
      <c r="N36" s="34">
        <v>0.3813803307480893</v>
      </c>
      <c r="O36">
        <v>17.533999999999999</v>
      </c>
      <c r="P36">
        <v>0.16006113884388704</v>
      </c>
      <c r="Q36" s="34">
        <v>17.694061138843885</v>
      </c>
      <c r="R36" s="34">
        <v>17.505556856903134</v>
      </c>
      <c r="S36">
        <v>2.1020000000000003</v>
      </c>
      <c r="T36">
        <v>1.9188349141659098E-2</v>
      </c>
      <c r="U36" s="34">
        <v>2.1211883491416592</v>
      </c>
      <c r="V36" s="34">
        <v>2.0985901969436744</v>
      </c>
      <c r="W36">
        <v>0</v>
      </c>
      <c r="X36">
        <v>0</v>
      </c>
      <c r="Y36" s="34">
        <v>0</v>
      </c>
      <c r="Z36" s="34">
        <v>0</v>
      </c>
      <c r="AA36">
        <v>0.28999999999999998</v>
      </c>
      <c r="AB36">
        <v>2.6472984067940708E-3</v>
      </c>
      <c r="AC36" s="34">
        <v>0.29264729840679404</v>
      </c>
      <c r="AD36" s="34">
        <v>0.2895295704632091</v>
      </c>
      <c r="AE36">
        <v>25.613999999999997</v>
      </c>
      <c r="AF36">
        <v>0.23382034962628737</v>
      </c>
      <c r="AG36" s="34">
        <v>25.847820349626286</v>
      </c>
      <c r="AH36" s="34">
        <v>25.572449716705652</v>
      </c>
      <c r="AJ36">
        <v>50.580999999999982</v>
      </c>
      <c r="AK36">
        <v>0.46173448522086508</v>
      </c>
      <c r="AL36" s="34">
        <v>51.042734485220848</v>
      </c>
      <c r="AM36" s="34">
        <v>50.498948977929572</v>
      </c>
      <c r="AN36">
        <v>2.7159999999999997</v>
      </c>
      <c r="AO36">
        <v>2.4793318871905851E-2</v>
      </c>
      <c r="AP36" s="34">
        <v>2.7407933188719058</v>
      </c>
      <c r="AQ36" s="34">
        <v>2.711594184062331</v>
      </c>
      <c r="AR36">
        <v>296.67599999999999</v>
      </c>
      <c r="AS36">
        <v>2.7082410418415099</v>
      </c>
      <c r="AT36" s="34">
        <v>299.38424104184151</v>
      </c>
      <c r="AU36" s="34">
        <v>296.19474085083806</v>
      </c>
      <c r="AV36">
        <v>23.895999999999997</v>
      </c>
      <c r="AW36">
        <v>0.21813738871983146</v>
      </c>
      <c r="AX36" s="34">
        <v>24.114137388719829</v>
      </c>
      <c r="AY36" s="34">
        <v>23.857236606168431</v>
      </c>
      <c r="AZ36">
        <v>138.83500000000001</v>
      </c>
      <c r="BA36">
        <v>1.2673712907146721</v>
      </c>
      <c r="BB36" s="34">
        <v>140.10237129071467</v>
      </c>
      <c r="BC36" s="34">
        <v>138.60978591468842</v>
      </c>
      <c r="BD36">
        <v>116.893</v>
      </c>
      <c r="BE36">
        <v>1.0670712160875151</v>
      </c>
      <c r="BF36" s="34">
        <v>117.96007121608751</v>
      </c>
      <c r="BG36" s="34">
        <v>116.7033795867445</v>
      </c>
      <c r="BH36">
        <v>629.59699999999998</v>
      </c>
      <c r="BI36">
        <v>5.7473487414562996</v>
      </c>
      <c r="BJ36" s="34">
        <v>635.3443487414562</v>
      </c>
      <c r="BK36" s="34">
        <v>628.57568612043133</v>
      </c>
      <c r="BM36">
        <v>55.886999999999979</v>
      </c>
      <c r="BN36">
        <v>0.51017091745000076</v>
      </c>
      <c r="BO36">
        <v>56.397170917449984</v>
      </c>
      <c r="BP36">
        <v>55.796341739577116</v>
      </c>
      <c r="BQ36">
        <v>3.0979999999999999</v>
      </c>
      <c r="BR36">
        <v>2.8280449876717351E-2</v>
      </c>
      <c r="BS36">
        <v>3.1262804498767172</v>
      </c>
      <c r="BT36">
        <v>3.0929745148104204</v>
      </c>
      <c r="BU36">
        <v>314.20999999999998</v>
      </c>
      <c r="BV36">
        <v>2.8683021806853968</v>
      </c>
      <c r="BW36">
        <v>317.0783021806854</v>
      </c>
      <c r="BX36">
        <v>313.70029770774119</v>
      </c>
      <c r="BY36">
        <v>25.997999999999998</v>
      </c>
      <c r="BZ36">
        <v>0.23732573786149055</v>
      </c>
      <c r="CA36">
        <v>26.235325737861487</v>
      </c>
      <c r="CB36">
        <v>25.955826803112107</v>
      </c>
      <c r="CC36">
        <v>138.83500000000001</v>
      </c>
      <c r="CD36">
        <v>1.2673712907146721</v>
      </c>
      <c r="CE36">
        <v>140.10237129071467</v>
      </c>
      <c r="CF36">
        <v>138.60978591468842</v>
      </c>
      <c r="CG36">
        <v>117.18300000000001</v>
      </c>
      <c r="CH36">
        <v>1.0697185144943091</v>
      </c>
      <c r="CI36">
        <v>118.2527185144943</v>
      </c>
      <c r="CJ36">
        <v>116.99290915720772</v>
      </c>
      <c r="CK36">
        <v>655.21100000000001</v>
      </c>
      <c r="CL36">
        <v>5.9811690910825872</v>
      </c>
      <c r="CM36">
        <v>661.19216909108252</v>
      </c>
      <c r="CN36">
        <v>654.14813583713703</v>
      </c>
    </row>
    <row r="37" spans="1:92" x14ac:dyDescent="0.25">
      <c r="A37" s="18">
        <v>45840</v>
      </c>
      <c r="B37" s="2">
        <v>1</v>
      </c>
      <c r="C37" s="2" t="s">
        <v>23</v>
      </c>
      <c r="D37" s="9">
        <v>34.351047999999999</v>
      </c>
      <c r="E37">
        <v>1.2233106000000001E-2</v>
      </c>
      <c r="G37">
        <v>4.7679999999999998</v>
      </c>
      <c r="H37">
        <v>6.2006873865871115E-2</v>
      </c>
      <c r="I37" s="34">
        <v>4.8300068738658712</v>
      </c>
      <c r="J37" s="34">
        <v>4.770920887797141</v>
      </c>
      <c r="K37">
        <v>0.35600000000000004</v>
      </c>
      <c r="L37">
        <v>4.6297078641464179E-3</v>
      </c>
      <c r="M37" s="34">
        <v>0.36062970786414644</v>
      </c>
      <c r="N37" s="34">
        <v>0.35621808642109531</v>
      </c>
      <c r="O37">
        <v>16.776</v>
      </c>
      <c r="P37">
        <v>0.2181684806992143</v>
      </c>
      <c r="Q37" s="34">
        <v>16.994168480699216</v>
      </c>
      <c r="R37" s="34">
        <v>16.786277016292964</v>
      </c>
      <c r="S37">
        <v>1.976</v>
      </c>
      <c r="T37">
        <v>2.569747960548685E-2</v>
      </c>
      <c r="U37" s="34">
        <v>2.0016974796054869</v>
      </c>
      <c r="V37" s="34">
        <v>1.9772105021575401</v>
      </c>
      <c r="W37">
        <v>0</v>
      </c>
      <c r="X37">
        <v>0</v>
      </c>
      <c r="Y37" s="34">
        <v>0</v>
      </c>
      <c r="Z37" s="34">
        <v>0</v>
      </c>
      <c r="AA37">
        <v>0.25800000000000001</v>
      </c>
      <c r="AB37">
        <v>3.3552377217690326E-3</v>
      </c>
      <c r="AC37" s="34">
        <v>0.26135523772176905</v>
      </c>
      <c r="AD37" s="34">
        <v>0.25815805139506343</v>
      </c>
      <c r="AE37">
        <v>24.133999999999997</v>
      </c>
      <c r="AF37">
        <v>0.31385777975648771</v>
      </c>
      <c r="AG37" s="34">
        <v>24.44785777975649</v>
      </c>
      <c r="AH37" s="34">
        <v>24.148784544063805</v>
      </c>
      <c r="AJ37">
        <v>48.697999999999993</v>
      </c>
      <c r="AK37">
        <v>0.63330762238259042</v>
      </c>
      <c r="AL37" s="34">
        <v>49.331307622382582</v>
      </c>
      <c r="AM37" s="34">
        <v>48.727832507119366</v>
      </c>
      <c r="AN37">
        <v>2.4240000000000004</v>
      </c>
      <c r="AO37">
        <v>3.1523628827783472E-2</v>
      </c>
      <c r="AP37" s="34">
        <v>2.455523628827784</v>
      </c>
      <c r="AQ37" s="34">
        <v>2.4254849479908289</v>
      </c>
      <c r="AR37">
        <v>289.65099999999995</v>
      </c>
      <c r="AS37">
        <v>3.7668525633648136</v>
      </c>
      <c r="AT37" s="34">
        <v>293.41785256336476</v>
      </c>
      <c r="AU37" s="34">
        <v>289.82844087066474</v>
      </c>
      <c r="AV37">
        <v>24.438000000000002</v>
      </c>
      <c r="AW37">
        <v>0.31781123815733192</v>
      </c>
      <c r="AX37" s="34">
        <v>24.755811238157335</v>
      </c>
      <c r="AY37" s="34">
        <v>24.452970775164964</v>
      </c>
      <c r="AZ37">
        <v>144.55500000000001</v>
      </c>
      <c r="BA37">
        <v>1.8799084839934981</v>
      </c>
      <c r="BB37" s="34">
        <v>146.4349084839935</v>
      </c>
      <c r="BC37" s="34">
        <v>144.6435547264085</v>
      </c>
      <c r="BD37">
        <v>115.72699999999999</v>
      </c>
      <c r="BE37">
        <v>1.5050061853766077</v>
      </c>
      <c r="BF37" s="34">
        <v>117.23200618537659</v>
      </c>
      <c r="BG37" s="34">
        <v>115.79789462711821</v>
      </c>
      <c r="BH37">
        <v>625.49299999999994</v>
      </c>
      <c r="BI37">
        <v>8.1344097221026246</v>
      </c>
      <c r="BJ37" s="34">
        <v>633.62740972210247</v>
      </c>
      <c r="BK37" s="34">
        <v>625.87617845446664</v>
      </c>
      <c r="BM37">
        <v>53.465999999999994</v>
      </c>
      <c r="BN37">
        <v>0.69531449624846153</v>
      </c>
      <c r="BO37">
        <v>54.161314496248451</v>
      </c>
      <c r="BP37">
        <v>53.498753394916505</v>
      </c>
      <c r="BQ37">
        <v>2.7800000000000002</v>
      </c>
      <c r="BR37">
        <v>3.615333669192989E-2</v>
      </c>
      <c r="BS37">
        <v>2.8161533366919302</v>
      </c>
      <c r="BT37">
        <v>2.7817030344119242</v>
      </c>
      <c r="BU37">
        <v>306.42699999999996</v>
      </c>
      <c r="BV37">
        <v>3.9850210440640277</v>
      </c>
      <c r="BW37">
        <v>310.41202104406398</v>
      </c>
      <c r="BX37">
        <v>306.61471788695769</v>
      </c>
      <c r="BY37">
        <v>26.414000000000001</v>
      </c>
      <c r="BZ37">
        <v>0.34350871776281877</v>
      </c>
      <c r="CA37">
        <v>26.757508717762821</v>
      </c>
      <c r="CB37">
        <v>26.430181277322504</v>
      </c>
      <c r="CC37">
        <v>144.55500000000001</v>
      </c>
      <c r="CD37">
        <v>1.8799084839934981</v>
      </c>
      <c r="CE37">
        <v>146.4349084839935</v>
      </c>
      <c r="CF37">
        <v>144.6435547264085</v>
      </c>
      <c r="CG37">
        <v>115.98499999999999</v>
      </c>
      <c r="CH37">
        <v>1.5083614230983766</v>
      </c>
      <c r="CI37">
        <v>117.49336142309836</v>
      </c>
      <c r="CJ37">
        <v>116.05605267851327</v>
      </c>
      <c r="CK37">
        <v>649.62699999999995</v>
      </c>
      <c r="CL37">
        <v>8.448267501859112</v>
      </c>
      <c r="CM37">
        <v>658.075267501859</v>
      </c>
      <c r="CN37">
        <v>650.02496299853044</v>
      </c>
    </row>
    <row r="38" spans="1:92" x14ac:dyDescent="0.25">
      <c r="A38" s="18">
        <v>45840</v>
      </c>
      <c r="B38" s="2">
        <v>2</v>
      </c>
      <c r="C38" s="2" t="s">
        <v>23</v>
      </c>
      <c r="D38" s="9">
        <v>28.235651000000001</v>
      </c>
      <c r="E38">
        <v>1.2681476000000001E-2</v>
      </c>
      <c r="G38">
        <v>4.6639999999999997</v>
      </c>
      <c r="H38">
        <v>5.5032448377581644E-2</v>
      </c>
      <c r="I38" s="34">
        <v>4.7190324483775816</v>
      </c>
      <c r="J38" s="34">
        <v>4.6591881516402598</v>
      </c>
      <c r="K38">
        <v>0.34600000000000003</v>
      </c>
      <c r="L38">
        <v>4.0825958702065297E-3</v>
      </c>
      <c r="M38" s="34">
        <v>0.35008259587020657</v>
      </c>
      <c r="N38" s="34">
        <v>0.34564303183266082</v>
      </c>
      <c r="O38">
        <v>15.847999999999999</v>
      </c>
      <c r="P38">
        <v>0.1869970501474944</v>
      </c>
      <c r="Q38" s="34">
        <v>16.034997050147492</v>
      </c>
      <c r="R38" s="34">
        <v>15.831649619895975</v>
      </c>
      <c r="S38">
        <v>1.974</v>
      </c>
      <c r="T38">
        <v>2.3292035398230312E-2</v>
      </c>
      <c r="U38" s="34">
        <v>1.9972920353982302</v>
      </c>
      <c r="V38" s="34">
        <v>1.9719634243863364</v>
      </c>
      <c r="W38">
        <v>0</v>
      </c>
      <c r="X38">
        <v>0</v>
      </c>
      <c r="Y38" s="34">
        <v>0</v>
      </c>
      <c r="Z38" s="34">
        <v>0</v>
      </c>
      <c r="AA38">
        <v>0.26800000000000002</v>
      </c>
      <c r="AB38">
        <v>3.1622418879056354E-3</v>
      </c>
      <c r="AC38" s="34">
        <v>0.27116224188790566</v>
      </c>
      <c r="AD38" s="34">
        <v>0.26772350442529796</v>
      </c>
      <c r="AE38">
        <v>23.099999999999998</v>
      </c>
      <c r="AF38">
        <v>0.27256637168141856</v>
      </c>
      <c r="AG38" s="34">
        <v>23.372566371681419</v>
      </c>
      <c r="AH38" s="34">
        <v>23.076167732180529</v>
      </c>
      <c r="AJ38">
        <v>47.982999999999997</v>
      </c>
      <c r="AK38">
        <v>0.56617109144543321</v>
      </c>
      <c r="AL38" s="34">
        <v>48.54917109144543</v>
      </c>
      <c r="AM38" s="34">
        <v>47.933495943429371</v>
      </c>
      <c r="AN38">
        <v>2.3299999999999996</v>
      </c>
      <c r="AO38">
        <v>2.7492625368731823E-2</v>
      </c>
      <c r="AP38" s="34">
        <v>2.3574926253687316</v>
      </c>
      <c r="AQ38" s="34">
        <v>2.3275961392199411</v>
      </c>
      <c r="AR38">
        <v>285.9670000000001</v>
      </c>
      <c r="AS38">
        <v>3.3742418879056379</v>
      </c>
      <c r="AT38" s="34">
        <v>289.34124188790571</v>
      </c>
      <c r="AU38" s="34">
        <v>285.67196787309405</v>
      </c>
      <c r="AV38">
        <v>24.158999999999999</v>
      </c>
      <c r="AW38">
        <v>0.28506194690265757</v>
      </c>
      <c r="AX38" s="34">
        <v>24.444061946902657</v>
      </c>
      <c r="AY38" s="34">
        <v>24.134075161980498</v>
      </c>
      <c r="AZ38">
        <v>131.65</v>
      </c>
      <c r="BA38">
        <v>1.553392330383496</v>
      </c>
      <c r="BB38" s="34">
        <v>133.20339233038351</v>
      </c>
      <c r="BC38" s="34">
        <v>131.51417670742717</v>
      </c>
      <c r="BD38">
        <v>110.715</v>
      </c>
      <c r="BE38">
        <v>1.3063716814159418</v>
      </c>
      <c r="BF38" s="34">
        <v>112.02137168141594</v>
      </c>
      <c r="BG38" s="34">
        <v>110.60077534495099</v>
      </c>
      <c r="BH38">
        <v>602.80400000000009</v>
      </c>
      <c r="BI38">
        <v>7.1127315634218986</v>
      </c>
      <c r="BJ38" s="34">
        <v>609.91673156342199</v>
      </c>
      <c r="BK38" s="34">
        <v>602.18208717010202</v>
      </c>
      <c r="BM38">
        <v>52.646999999999998</v>
      </c>
      <c r="BN38">
        <v>0.62120353982301491</v>
      </c>
      <c r="BO38">
        <v>53.268203539823013</v>
      </c>
      <c r="BP38">
        <v>52.592684095069629</v>
      </c>
      <c r="BQ38">
        <v>2.6759999999999997</v>
      </c>
      <c r="BR38">
        <v>3.1575221238938356E-2</v>
      </c>
      <c r="BS38">
        <v>2.7075752212389381</v>
      </c>
      <c r="BT38">
        <v>2.673239171052602</v>
      </c>
      <c r="BU38">
        <v>301.81500000000011</v>
      </c>
      <c r="BV38">
        <v>3.5612389380531324</v>
      </c>
      <c r="BW38">
        <v>305.37623893805318</v>
      </c>
      <c r="BX38">
        <v>301.50361749299003</v>
      </c>
      <c r="BY38">
        <v>26.132999999999999</v>
      </c>
      <c r="BZ38">
        <v>0.3083539823008879</v>
      </c>
      <c r="CA38">
        <v>26.441353982300889</v>
      </c>
      <c r="CB38">
        <v>26.106038586366836</v>
      </c>
      <c r="CC38">
        <v>131.65</v>
      </c>
      <c r="CD38">
        <v>1.553392330383496</v>
      </c>
      <c r="CE38">
        <v>133.20339233038351</v>
      </c>
      <c r="CF38">
        <v>131.51417670742717</v>
      </c>
      <c r="CG38">
        <v>110.983</v>
      </c>
      <c r="CH38">
        <v>1.3095339233038474</v>
      </c>
      <c r="CI38">
        <v>112.29253392330385</v>
      </c>
      <c r="CJ38">
        <v>110.86849884937628</v>
      </c>
      <c r="CK38">
        <v>625.90400000000011</v>
      </c>
      <c r="CL38">
        <v>7.385297935103317</v>
      </c>
      <c r="CM38">
        <v>633.28929793510338</v>
      </c>
      <c r="CN38">
        <v>625.2582549022826</v>
      </c>
    </row>
    <row r="39" spans="1:92" x14ac:dyDescent="0.25">
      <c r="A39" s="18">
        <v>45840</v>
      </c>
      <c r="B39" s="2">
        <v>3</v>
      </c>
      <c r="C39" s="2" t="s">
        <v>23</v>
      </c>
      <c r="D39" s="9">
        <v>24.307829999999999</v>
      </c>
      <c r="E39">
        <v>1.1813367E-2</v>
      </c>
      <c r="G39">
        <v>4.5579999999999998</v>
      </c>
      <c r="H39">
        <v>5.503516565902361E-2</v>
      </c>
      <c r="I39" s="34">
        <v>4.6130351656590234</v>
      </c>
      <c r="J39" s="34">
        <v>4.5585396882631875</v>
      </c>
      <c r="K39">
        <v>0.33600000000000002</v>
      </c>
      <c r="L39">
        <v>4.0570021196647509E-3</v>
      </c>
      <c r="M39" s="34">
        <v>0.34005700211966478</v>
      </c>
      <c r="N39" s="34">
        <v>0.3360397839527054</v>
      </c>
      <c r="O39">
        <v>14.760000000000002</v>
      </c>
      <c r="P39">
        <v>0.17821830739955871</v>
      </c>
      <c r="Q39" s="34">
        <v>14.938218307399561</v>
      </c>
      <c r="R39" s="34">
        <v>14.761747652208131</v>
      </c>
      <c r="S39">
        <v>1.9659999999999997</v>
      </c>
      <c r="T39">
        <v>2.3738292164466962E-2</v>
      </c>
      <c r="U39" s="34">
        <v>1.9897382921644666</v>
      </c>
      <c r="V39" s="34">
        <v>1.9662327834851745</v>
      </c>
      <c r="W39">
        <v>0</v>
      </c>
      <c r="X39">
        <v>0</v>
      </c>
      <c r="Y39" s="34">
        <v>0</v>
      </c>
      <c r="Z39" s="34">
        <v>0</v>
      </c>
      <c r="AA39">
        <v>0.24399999999999999</v>
      </c>
      <c r="AB39">
        <v>2.9461563011851165E-3</v>
      </c>
      <c r="AC39" s="34">
        <v>0.2469461563011851</v>
      </c>
      <c r="AD39" s="34">
        <v>0.24402889072755984</v>
      </c>
      <c r="AE39">
        <v>21.864000000000004</v>
      </c>
      <c r="AF39">
        <v>0.26399492364389915</v>
      </c>
      <c r="AG39" s="34">
        <v>22.127994923643904</v>
      </c>
      <c r="AH39" s="34">
        <v>21.866588798636759</v>
      </c>
      <c r="AJ39">
        <v>47.060999999999993</v>
      </c>
      <c r="AK39">
        <v>0.56823385938554405</v>
      </c>
      <c r="AL39" s="34">
        <v>47.629233859385536</v>
      </c>
      <c r="AM39" s="34">
        <v>47.066572239875789</v>
      </c>
      <c r="AN39">
        <v>2.3210000000000002</v>
      </c>
      <c r="AO39">
        <v>2.8024708094469903E-2</v>
      </c>
      <c r="AP39" s="34">
        <v>2.3490247080944702</v>
      </c>
      <c r="AQ39" s="34">
        <v>2.3212748171256821</v>
      </c>
      <c r="AR39">
        <v>283.59199999999998</v>
      </c>
      <c r="AS39">
        <v>3.424206384285613</v>
      </c>
      <c r="AT39" s="34">
        <v>287.01620638428562</v>
      </c>
      <c r="AU39" s="34">
        <v>283.62557860332032</v>
      </c>
      <c r="AV39">
        <v>23.971999999999998</v>
      </c>
      <c r="AW39">
        <v>0.28944778218036726</v>
      </c>
      <c r="AX39" s="34">
        <v>24.261447782180365</v>
      </c>
      <c r="AY39" s="34">
        <v>23.974838395578132</v>
      </c>
      <c r="AZ39">
        <v>159.489</v>
      </c>
      <c r="BA39">
        <v>1.9257357472119387</v>
      </c>
      <c r="BB39" s="34">
        <v>161.41473574721195</v>
      </c>
      <c r="BC39" s="34">
        <v>159.50788423462211</v>
      </c>
      <c r="BD39">
        <v>110.221</v>
      </c>
      <c r="BE39">
        <v>1.330853662593954</v>
      </c>
      <c r="BF39" s="34">
        <v>111.55185366259396</v>
      </c>
      <c r="BG39" s="34">
        <v>110.23405067574744</v>
      </c>
      <c r="BH39">
        <v>626.65599999999995</v>
      </c>
      <c r="BI39">
        <v>7.5665021437518876</v>
      </c>
      <c r="BJ39" s="34">
        <v>634.22250214375197</v>
      </c>
      <c r="BK39" s="34">
        <v>626.73019896626943</v>
      </c>
      <c r="BM39">
        <v>51.618999999999993</v>
      </c>
      <c r="BN39">
        <v>0.6232690250445676</v>
      </c>
      <c r="BO39">
        <v>52.242269025044557</v>
      </c>
      <c r="BP39">
        <v>51.625111928138978</v>
      </c>
      <c r="BQ39">
        <v>2.657</v>
      </c>
      <c r="BR39">
        <v>3.2081710214134654E-2</v>
      </c>
      <c r="BS39">
        <v>2.6890817102141349</v>
      </c>
      <c r="BT39">
        <v>2.6573146010783875</v>
      </c>
      <c r="BU39">
        <v>298.35199999999998</v>
      </c>
      <c r="BV39">
        <v>3.6024246916851719</v>
      </c>
      <c r="BW39">
        <v>301.95442469168518</v>
      </c>
      <c r="BX39">
        <v>298.38732625552848</v>
      </c>
      <c r="BY39">
        <v>25.937999999999999</v>
      </c>
      <c r="BZ39">
        <v>0.31318607434483425</v>
      </c>
      <c r="CA39">
        <v>26.251186074344833</v>
      </c>
      <c r="CB39">
        <v>25.941071179063307</v>
      </c>
      <c r="CC39">
        <v>159.489</v>
      </c>
      <c r="CD39">
        <v>1.9257357472119387</v>
      </c>
      <c r="CE39">
        <v>161.41473574721195</v>
      </c>
      <c r="CF39">
        <v>159.50788423462211</v>
      </c>
      <c r="CG39">
        <v>110.465</v>
      </c>
      <c r="CH39">
        <v>1.3337998188951392</v>
      </c>
      <c r="CI39">
        <v>111.79879981889515</v>
      </c>
      <c r="CJ39">
        <v>110.478079566475</v>
      </c>
      <c r="CK39">
        <v>648.52</v>
      </c>
      <c r="CL39">
        <v>7.830497067395787</v>
      </c>
      <c r="CM39">
        <v>656.35049706739585</v>
      </c>
      <c r="CN39">
        <v>648.59678776490614</v>
      </c>
    </row>
    <row r="40" spans="1:92" x14ac:dyDescent="0.25">
      <c r="A40" s="18">
        <v>45840</v>
      </c>
      <c r="B40" s="2">
        <v>4</v>
      </c>
      <c r="C40" s="2" t="s">
        <v>23</v>
      </c>
      <c r="D40" s="9">
        <v>22.714181</v>
      </c>
      <c r="E40">
        <v>1.1572113E-2</v>
      </c>
      <c r="G40">
        <v>4.6660000000000004</v>
      </c>
      <c r="H40">
        <v>6.1874857887202935E-2</v>
      </c>
      <c r="I40" s="34">
        <v>4.727874857887203</v>
      </c>
      <c r="J40" s="34">
        <v>4.673163355781873</v>
      </c>
      <c r="K40">
        <v>0.32800000000000001</v>
      </c>
      <c r="L40">
        <v>4.3495399457785166E-3</v>
      </c>
      <c r="M40" s="34">
        <v>0.33234953994577854</v>
      </c>
      <c r="N40" s="34">
        <v>0.32850355351402794</v>
      </c>
      <c r="O40">
        <v>14.116</v>
      </c>
      <c r="P40">
        <v>0.18718934717868763</v>
      </c>
      <c r="Q40" s="34">
        <v>14.303189347178687</v>
      </c>
      <c r="R40" s="34">
        <v>14.137671223792738</v>
      </c>
      <c r="S40">
        <v>1.976</v>
      </c>
      <c r="T40">
        <v>2.6203326014812039E-2</v>
      </c>
      <c r="U40" s="34">
        <v>2.0022033260148122</v>
      </c>
      <c r="V40" s="34">
        <v>1.9790336028771929</v>
      </c>
      <c r="W40">
        <v>0</v>
      </c>
      <c r="X40">
        <v>0</v>
      </c>
      <c r="Y40" s="34">
        <v>0</v>
      </c>
      <c r="Z40" s="34">
        <v>0</v>
      </c>
      <c r="AA40">
        <v>0.26200000000000001</v>
      </c>
      <c r="AB40">
        <v>3.4743276396157667E-3</v>
      </c>
      <c r="AC40" s="34">
        <v>0.26547432763961576</v>
      </c>
      <c r="AD40" s="34">
        <v>0.2624022287215711</v>
      </c>
      <c r="AE40">
        <v>21.347999999999999</v>
      </c>
      <c r="AF40">
        <v>0.28309139866609689</v>
      </c>
      <c r="AG40" s="34">
        <v>21.631091398666097</v>
      </c>
      <c r="AH40" s="34">
        <v>21.3807739646874</v>
      </c>
      <c r="AJ40">
        <v>47.902999999999992</v>
      </c>
      <c r="AK40">
        <v>0.63523174397142756</v>
      </c>
      <c r="AL40" s="34">
        <v>48.538231743971416</v>
      </c>
      <c r="AM40" s="34">
        <v>47.97654184140999</v>
      </c>
      <c r="AN40">
        <v>2.2999999999999998</v>
      </c>
      <c r="AO40">
        <v>3.0499822790520083E-2</v>
      </c>
      <c r="AP40" s="34">
        <v>2.3304998227905198</v>
      </c>
      <c r="AQ40" s="34">
        <v>2.3035310154947077</v>
      </c>
      <c r="AR40">
        <v>284.20900000000012</v>
      </c>
      <c r="AS40">
        <v>3.7688365806395336</v>
      </c>
      <c r="AT40" s="34">
        <v>287.97783658063963</v>
      </c>
      <c r="AU40" s="34">
        <v>284.64532451423293</v>
      </c>
      <c r="AV40">
        <v>24.355999999999998</v>
      </c>
      <c r="AW40">
        <v>0.32297986255909006</v>
      </c>
      <c r="AX40" s="34">
        <v>24.678979862559089</v>
      </c>
      <c r="AY40" s="34">
        <v>24.393391918864829</v>
      </c>
      <c r="AZ40">
        <v>164.05</v>
      </c>
      <c r="BA40">
        <v>2.1754330125151391</v>
      </c>
      <c r="BB40" s="34">
        <v>166.22543301251514</v>
      </c>
      <c r="BC40" s="34">
        <v>164.30185351822038</v>
      </c>
      <c r="BD40">
        <v>110.11699999999999</v>
      </c>
      <c r="BE40">
        <v>1.4602386896624784</v>
      </c>
      <c r="BF40" s="34">
        <v>111.57723868966247</v>
      </c>
      <c r="BG40" s="34">
        <v>110.28605427531771</v>
      </c>
      <c r="BH40">
        <v>632.93500000000006</v>
      </c>
      <c r="BI40">
        <v>8.3932197121381886</v>
      </c>
      <c r="BJ40" s="34">
        <v>641.32821971213821</v>
      </c>
      <c r="BK40" s="34">
        <v>633.90669708354051</v>
      </c>
      <c r="BM40">
        <v>52.568999999999988</v>
      </c>
      <c r="BN40">
        <v>0.69710660185863049</v>
      </c>
      <c r="BO40">
        <v>53.266106601858617</v>
      </c>
      <c r="BP40">
        <v>52.649705197191864</v>
      </c>
      <c r="BQ40">
        <v>2.6279999999999997</v>
      </c>
      <c r="BR40">
        <v>3.48493627362986E-2</v>
      </c>
      <c r="BS40">
        <v>2.6628493627362984</v>
      </c>
      <c r="BT40">
        <v>2.6320345690087357</v>
      </c>
      <c r="BU40">
        <v>298.3250000000001</v>
      </c>
      <c r="BV40">
        <v>3.9560259278182213</v>
      </c>
      <c r="BW40">
        <v>302.28102592781829</v>
      </c>
      <c r="BX40">
        <v>298.78299573802565</v>
      </c>
      <c r="BY40">
        <v>26.331999999999997</v>
      </c>
      <c r="BZ40">
        <v>0.34918318857390207</v>
      </c>
      <c r="CA40">
        <v>26.6811831885739</v>
      </c>
      <c r="CB40">
        <v>26.372425521742024</v>
      </c>
      <c r="CC40">
        <v>164.05</v>
      </c>
      <c r="CD40">
        <v>2.1754330125151391</v>
      </c>
      <c r="CE40">
        <v>166.22543301251514</v>
      </c>
      <c r="CF40">
        <v>164.30185351822038</v>
      </c>
      <c r="CG40">
        <v>110.37899999999999</v>
      </c>
      <c r="CH40">
        <v>1.4637130173020942</v>
      </c>
      <c r="CI40">
        <v>111.84271301730207</v>
      </c>
      <c r="CJ40">
        <v>110.54845650403928</v>
      </c>
      <c r="CK40">
        <v>654.28300000000002</v>
      </c>
      <c r="CL40">
        <v>8.676311110804285</v>
      </c>
      <c r="CM40">
        <v>662.95931111080426</v>
      </c>
      <c r="CN40">
        <v>655.28747104822787</v>
      </c>
    </row>
    <row r="41" spans="1:92" x14ac:dyDescent="0.25">
      <c r="A41" s="18">
        <v>45840</v>
      </c>
      <c r="B41" s="2">
        <v>5</v>
      </c>
      <c r="C41" s="2" t="s">
        <v>23</v>
      </c>
      <c r="D41" s="9">
        <v>24.368321999999999</v>
      </c>
      <c r="E41">
        <v>1.2697890999999999E-2</v>
      </c>
      <c r="G41">
        <v>4.8899999999999997</v>
      </c>
      <c r="H41">
        <v>7.3550110398470772E-2</v>
      </c>
      <c r="I41" s="34">
        <v>4.9635501103984705</v>
      </c>
      <c r="J41" s="34">
        <v>4.9005234921235932</v>
      </c>
      <c r="K41">
        <v>0.33</v>
      </c>
      <c r="L41">
        <v>4.9635043827188866E-3</v>
      </c>
      <c r="M41" s="34">
        <v>0.33496350438271888</v>
      </c>
      <c r="N41" s="34">
        <v>0.33071017431508909</v>
      </c>
      <c r="O41">
        <v>13.728000000000002</v>
      </c>
      <c r="P41">
        <v>0.20648178232110573</v>
      </c>
      <c r="Q41" s="34">
        <v>13.934481782321107</v>
      </c>
      <c r="R41" s="34">
        <v>13.757543251507709</v>
      </c>
      <c r="S41">
        <v>1.996</v>
      </c>
      <c r="T41">
        <v>3.0021681054263328E-2</v>
      </c>
      <c r="U41" s="34">
        <v>2.0260216810542633</v>
      </c>
      <c r="V41" s="34">
        <v>2.0002954785845994</v>
      </c>
      <c r="W41">
        <v>0</v>
      </c>
      <c r="X41">
        <v>0</v>
      </c>
      <c r="Y41" s="34">
        <v>0</v>
      </c>
      <c r="Z41" s="34">
        <v>0</v>
      </c>
      <c r="AA41">
        <v>0.27800000000000002</v>
      </c>
      <c r="AB41">
        <v>4.1813764193813661E-3</v>
      </c>
      <c r="AC41" s="34">
        <v>0.2821813764193814</v>
      </c>
      <c r="AD41" s="34">
        <v>0.27859826805937815</v>
      </c>
      <c r="AE41">
        <v>21.221999999999998</v>
      </c>
      <c r="AF41">
        <v>0.31919845457594009</v>
      </c>
      <c r="AG41" s="34">
        <v>21.541198454575941</v>
      </c>
      <c r="AH41" s="34">
        <v>21.267670664590373</v>
      </c>
      <c r="AJ41">
        <v>49.572999999999979</v>
      </c>
      <c r="AK41">
        <v>0.74562364474097964</v>
      </c>
      <c r="AL41" s="34">
        <v>50.31862364474096</v>
      </c>
      <c r="AM41" s="34">
        <v>49.679683246430017</v>
      </c>
      <c r="AN41">
        <v>2.2550000000000003</v>
      </c>
      <c r="AO41">
        <v>3.3917279948579064E-2</v>
      </c>
      <c r="AP41" s="34">
        <v>2.2889172799485795</v>
      </c>
      <c r="AQ41" s="34">
        <v>2.2598528578197761</v>
      </c>
      <c r="AR41">
        <v>290.80300000000005</v>
      </c>
      <c r="AS41">
        <v>4.3739453485084869</v>
      </c>
      <c r="AT41" s="34">
        <v>295.17694534850853</v>
      </c>
      <c r="AU41" s="34">
        <v>291.42882067076022</v>
      </c>
      <c r="AV41">
        <v>25.412999999999997</v>
      </c>
      <c r="AW41">
        <v>0.38223496023646991</v>
      </c>
      <c r="AX41" s="34">
        <v>25.795234960236467</v>
      </c>
      <c r="AY41" s="34">
        <v>25.467689878391997</v>
      </c>
      <c r="AZ41">
        <v>155.065</v>
      </c>
      <c r="BA41">
        <v>2.3323206275948611</v>
      </c>
      <c r="BB41" s="34">
        <v>157.39732062759487</v>
      </c>
      <c r="BC41" s="34">
        <v>155.39870660657363</v>
      </c>
      <c r="BD41">
        <v>112.991</v>
      </c>
      <c r="BE41">
        <v>1.6994888597205748</v>
      </c>
      <c r="BF41" s="34">
        <v>114.69048885972057</v>
      </c>
      <c r="BG41" s="34">
        <v>113.23416153344313</v>
      </c>
      <c r="BH41">
        <v>636.1</v>
      </c>
      <c r="BI41">
        <v>9.5675307207499518</v>
      </c>
      <c r="BJ41" s="34">
        <v>645.66753072074994</v>
      </c>
      <c r="BK41" s="34">
        <v>637.46891479341878</v>
      </c>
      <c r="BM41">
        <v>54.46299999999998</v>
      </c>
      <c r="BN41">
        <v>0.81917375513945045</v>
      </c>
      <c r="BO41">
        <v>55.282173755139432</v>
      </c>
      <c r="BP41">
        <v>54.580206738553613</v>
      </c>
      <c r="BQ41">
        <v>2.5850000000000004</v>
      </c>
      <c r="BR41">
        <v>3.8880784331297949E-2</v>
      </c>
      <c r="BS41">
        <v>2.6238807843312983</v>
      </c>
      <c r="BT41">
        <v>2.5905630321348649</v>
      </c>
      <c r="BU41">
        <v>304.53100000000006</v>
      </c>
      <c r="BV41">
        <v>4.5804271308295927</v>
      </c>
      <c r="BW41">
        <v>309.11142713082961</v>
      </c>
      <c r="BX41">
        <v>305.1863639222679</v>
      </c>
      <c r="BY41">
        <v>27.408999999999995</v>
      </c>
      <c r="BZ41">
        <v>0.41225664129073325</v>
      </c>
      <c r="CA41">
        <v>27.821256641290731</v>
      </c>
      <c r="CB41">
        <v>27.467985356976598</v>
      </c>
      <c r="CC41">
        <v>155.065</v>
      </c>
      <c r="CD41">
        <v>2.3323206275948611</v>
      </c>
      <c r="CE41">
        <v>157.39732062759487</v>
      </c>
      <c r="CF41">
        <v>155.39870660657363</v>
      </c>
      <c r="CG41">
        <v>113.26900000000001</v>
      </c>
      <c r="CH41">
        <v>1.7036702361399563</v>
      </c>
      <c r="CI41">
        <v>114.97267023613996</v>
      </c>
      <c r="CJ41">
        <v>113.51275980150251</v>
      </c>
      <c r="CK41">
        <v>657.322</v>
      </c>
      <c r="CL41">
        <v>9.8867291753258915</v>
      </c>
      <c r="CM41">
        <v>667.20872917532586</v>
      </c>
      <c r="CN41">
        <v>658.73658545800913</v>
      </c>
    </row>
    <row r="42" spans="1:92" x14ac:dyDescent="0.25">
      <c r="A42" s="18">
        <v>45840</v>
      </c>
      <c r="B42" s="2">
        <v>6</v>
      </c>
      <c r="C42" s="2" t="s">
        <v>23</v>
      </c>
      <c r="D42" s="9">
        <v>27.899232000000001</v>
      </c>
      <c r="E42">
        <v>1.3038005E-2</v>
      </c>
      <c r="G42">
        <v>5.3619999999999992</v>
      </c>
      <c r="H42">
        <v>7.4787575138107756E-2</v>
      </c>
      <c r="I42" s="34">
        <v>5.4367875751381067</v>
      </c>
      <c r="J42" s="34">
        <v>5.3659027115495181</v>
      </c>
      <c r="K42">
        <v>0.50600000000000001</v>
      </c>
      <c r="L42">
        <v>7.0575369302279985E-3</v>
      </c>
      <c r="M42" s="34">
        <v>0.51305753693022804</v>
      </c>
      <c r="N42" s="34">
        <v>0.50636829019844409</v>
      </c>
      <c r="O42">
        <v>14.434000000000001</v>
      </c>
      <c r="P42">
        <v>0.20132112263025878</v>
      </c>
      <c r="Q42" s="34">
        <v>14.635321122630259</v>
      </c>
      <c r="R42" s="34">
        <v>14.4445057326568</v>
      </c>
      <c r="S42">
        <v>2.7359999999999998</v>
      </c>
      <c r="T42">
        <v>3.8160911148426485E-2</v>
      </c>
      <c r="U42" s="34">
        <v>2.7741609111484262</v>
      </c>
      <c r="V42" s="34">
        <v>2.7379913873180688</v>
      </c>
      <c r="W42">
        <v>0</v>
      </c>
      <c r="X42">
        <v>0</v>
      </c>
      <c r="Y42" s="34">
        <v>0</v>
      </c>
      <c r="Z42" s="34">
        <v>0</v>
      </c>
      <c r="AA42">
        <v>0.28799999999999998</v>
      </c>
      <c r="AB42">
        <v>4.016938015623841E-3</v>
      </c>
      <c r="AC42" s="34">
        <v>0.29201693801562384</v>
      </c>
      <c r="AD42" s="34">
        <v>0.28820961971769143</v>
      </c>
      <c r="AE42">
        <v>23.326000000000001</v>
      </c>
      <c r="AF42">
        <v>0.32534408386264491</v>
      </c>
      <c r="AG42" s="34">
        <v>23.651344083862643</v>
      </c>
      <c r="AH42" s="34">
        <v>23.342977741440521</v>
      </c>
      <c r="AJ42">
        <v>54.121000000000002</v>
      </c>
      <c r="AK42">
        <v>0.75486354980408998</v>
      </c>
      <c r="AL42" s="34">
        <v>54.875863549804095</v>
      </c>
      <c r="AM42" s="34">
        <v>54.160391766462432</v>
      </c>
      <c r="AN42">
        <v>2.4789999999999996</v>
      </c>
      <c r="AO42">
        <v>3.4576351877539935E-2</v>
      </c>
      <c r="AP42" s="34">
        <v>2.5135763518775396</v>
      </c>
      <c r="AQ42" s="34">
        <v>2.4808043308338785</v>
      </c>
      <c r="AR42">
        <v>304.91199999999986</v>
      </c>
      <c r="AS42">
        <v>4.2528215424301949</v>
      </c>
      <c r="AT42" s="34">
        <v>309.16482154243005</v>
      </c>
      <c r="AU42" s="34">
        <v>305.13392905333575</v>
      </c>
      <c r="AV42">
        <v>27.127000000000002</v>
      </c>
      <c r="AW42">
        <v>0.37835929704801374</v>
      </c>
      <c r="AX42" s="34">
        <v>27.505359297048017</v>
      </c>
      <c r="AY42" s="34">
        <v>27.14674428500631</v>
      </c>
      <c r="AZ42">
        <v>141.03000000000003</v>
      </c>
      <c r="BA42">
        <v>1.9670443345258002</v>
      </c>
      <c r="BB42" s="34">
        <v>142.99704433452584</v>
      </c>
      <c r="BC42" s="34">
        <v>141.13264815550707</v>
      </c>
      <c r="BD42">
        <v>115.313</v>
      </c>
      <c r="BE42">
        <v>1.6083512965126112</v>
      </c>
      <c r="BF42" s="34">
        <v>116.92135129651261</v>
      </c>
      <c r="BG42" s="34">
        <v>115.39693013370193</v>
      </c>
      <c r="BH42">
        <v>644.98199999999986</v>
      </c>
      <c r="BI42">
        <v>8.99601637219825</v>
      </c>
      <c r="BJ42" s="34">
        <v>653.97801637219811</v>
      </c>
      <c r="BK42" s="34">
        <v>645.45144772484741</v>
      </c>
      <c r="BM42">
        <v>59.483000000000004</v>
      </c>
      <c r="BN42">
        <v>0.82965112494219773</v>
      </c>
      <c r="BO42">
        <v>60.312651124942199</v>
      </c>
      <c r="BP42">
        <v>59.526294478011948</v>
      </c>
      <c r="BQ42">
        <v>2.9849999999999994</v>
      </c>
      <c r="BR42">
        <v>4.163388880776793E-2</v>
      </c>
      <c r="BS42">
        <v>3.0266338888077677</v>
      </c>
      <c r="BT42">
        <v>2.9871726210323226</v>
      </c>
      <c r="BU42">
        <v>319.34599999999989</v>
      </c>
      <c r="BV42">
        <v>4.4541426650604539</v>
      </c>
      <c r="BW42">
        <v>323.80014266506032</v>
      </c>
      <c r="BX42">
        <v>319.57843478599256</v>
      </c>
      <c r="BY42">
        <v>29.863000000000003</v>
      </c>
      <c r="BZ42">
        <v>0.4165202081964402</v>
      </c>
      <c r="CA42">
        <v>30.279520208196445</v>
      </c>
      <c r="CB42">
        <v>29.884735672324378</v>
      </c>
      <c r="CC42">
        <v>141.03000000000003</v>
      </c>
      <c r="CD42">
        <v>1.9670443345258002</v>
      </c>
      <c r="CE42">
        <v>142.99704433452584</v>
      </c>
      <c r="CF42">
        <v>141.13264815550707</v>
      </c>
      <c r="CG42">
        <v>115.601</v>
      </c>
      <c r="CH42">
        <v>1.6123682345282351</v>
      </c>
      <c r="CI42">
        <v>117.21336823452823</v>
      </c>
      <c r="CJ42">
        <v>115.68513975341962</v>
      </c>
      <c r="CK42">
        <v>668.30799999999988</v>
      </c>
      <c r="CL42">
        <v>9.3213604560608943</v>
      </c>
      <c r="CM42">
        <v>677.62936045606079</v>
      </c>
      <c r="CN42">
        <v>668.79442546628798</v>
      </c>
    </row>
    <row r="43" spans="1:92" x14ac:dyDescent="0.25">
      <c r="A43" s="18">
        <v>45840</v>
      </c>
      <c r="B43" s="2">
        <v>7</v>
      </c>
      <c r="C43" s="2" t="s">
        <v>23</v>
      </c>
      <c r="D43" s="9">
        <v>30.411489</v>
      </c>
      <c r="E43">
        <v>1.3271565000000001E-2</v>
      </c>
      <c r="G43">
        <v>5.9399999999999995</v>
      </c>
      <c r="H43">
        <v>6.0594546926544833E-2</v>
      </c>
      <c r="I43" s="34">
        <v>6.0005945469265445</v>
      </c>
      <c r="J43" s="34">
        <v>5.9209572663583634</v>
      </c>
      <c r="K43">
        <v>0.65800000000000003</v>
      </c>
      <c r="L43">
        <v>6.7123252319303888E-3</v>
      </c>
      <c r="M43" s="34">
        <v>0.66471232523193047</v>
      </c>
      <c r="N43" s="34">
        <v>0.65589055240131378</v>
      </c>
      <c r="O43">
        <v>15.546000000000001</v>
      </c>
      <c r="P43">
        <v>0.15858633443098757</v>
      </c>
      <c r="Q43" s="34">
        <v>15.704586334430989</v>
      </c>
      <c r="R43" s="34">
        <v>15.496161896095476</v>
      </c>
      <c r="S43">
        <v>3.4040000000000004</v>
      </c>
      <c r="T43">
        <v>3.4724551807737147E-2</v>
      </c>
      <c r="U43" s="34">
        <v>3.4387245518077374</v>
      </c>
      <c r="V43" s="34">
        <v>3.3930872954013251</v>
      </c>
      <c r="W43">
        <v>0</v>
      </c>
      <c r="X43">
        <v>0</v>
      </c>
      <c r="Y43" s="34">
        <v>0</v>
      </c>
      <c r="Z43" s="34">
        <v>0</v>
      </c>
      <c r="AA43">
        <v>0.28199999999999997</v>
      </c>
      <c r="AB43">
        <v>2.8767108136844516E-3</v>
      </c>
      <c r="AC43" s="34">
        <v>0.28487671081368443</v>
      </c>
      <c r="AD43" s="34">
        <v>0.28109595102913443</v>
      </c>
      <c r="AE43">
        <v>25.830000000000002</v>
      </c>
      <c r="AF43">
        <v>0.26349446921088437</v>
      </c>
      <c r="AG43" s="34">
        <v>26.093494469210885</v>
      </c>
      <c r="AH43" s="34">
        <v>25.747192961285613</v>
      </c>
      <c r="AJ43">
        <v>60.046000000000021</v>
      </c>
      <c r="AK43">
        <v>0.61253538127126483</v>
      </c>
      <c r="AL43" s="34">
        <v>60.658535381271285</v>
      </c>
      <c r="AM43" s="34">
        <v>59.85350168615394</v>
      </c>
      <c r="AN43">
        <v>3.0940000000000003</v>
      </c>
      <c r="AO43">
        <v>3.1562210133119488E-2</v>
      </c>
      <c r="AP43" s="34">
        <v>3.1255622101331197</v>
      </c>
      <c r="AQ43" s="34">
        <v>3.0840811080997943</v>
      </c>
      <c r="AR43">
        <v>325.03900000000004</v>
      </c>
      <c r="AS43">
        <v>3.3157560502453221</v>
      </c>
      <c r="AT43" s="34">
        <v>328.35475605024538</v>
      </c>
      <c r="AU43" s="34">
        <v>323.99697456226539</v>
      </c>
      <c r="AV43">
        <v>31.104999999999997</v>
      </c>
      <c r="AW43">
        <v>0.31730528319026552</v>
      </c>
      <c r="AX43" s="34">
        <v>31.422305283190262</v>
      </c>
      <c r="AY43" s="34">
        <v>31.005282116174559</v>
      </c>
      <c r="AZ43">
        <v>117.63500000000001</v>
      </c>
      <c r="BA43">
        <v>1.2000066544956403</v>
      </c>
      <c r="BB43" s="34">
        <v>118.83500665449564</v>
      </c>
      <c r="BC43" s="34">
        <v>117.25788013940506</v>
      </c>
      <c r="BD43">
        <v>117.303</v>
      </c>
      <c r="BE43">
        <v>1.1966198885731463</v>
      </c>
      <c r="BF43" s="34">
        <v>118.49961988857315</v>
      </c>
      <c r="BG43" s="34">
        <v>116.92694448074666</v>
      </c>
      <c r="BH43">
        <v>654.22200000000009</v>
      </c>
      <c r="BI43">
        <v>6.6737854679087576</v>
      </c>
      <c r="BJ43" s="34">
        <v>660.89578546790892</v>
      </c>
      <c r="BK43" s="34">
        <v>652.12466409284536</v>
      </c>
      <c r="BM43">
        <v>65.986000000000018</v>
      </c>
      <c r="BN43">
        <v>0.6731299281978097</v>
      </c>
      <c r="BO43">
        <v>66.659129928197828</v>
      </c>
      <c r="BP43">
        <v>65.774458952512305</v>
      </c>
      <c r="BQ43">
        <v>3.7520000000000002</v>
      </c>
      <c r="BR43">
        <v>3.8274535365049878E-2</v>
      </c>
      <c r="BS43">
        <v>3.7902745353650502</v>
      </c>
      <c r="BT43">
        <v>3.7399716605011082</v>
      </c>
      <c r="BU43">
        <v>340.58500000000004</v>
      </c>
      <c r="BV43">
        <v>3.4743423846763095</v>
      </c>
      <c r="BW43">
        <v>344.05934238467637</v>
      </c>
      <c r="BX43">
        <v>339.49313645836088</v>
      </c>
      <c r="BY43">
        <v>34.509</v>
      </c>
      <c r="BZ43">
        <v>0.35202983499800267</v>
      </c>
      <c r="CA43">
        <v>34.861029834998</v>
      </c>
      <c r="CB43">
        <v>34.398369411575885</v>
      </c>
      <c r="CC43">
        <v>117.63500000000001</v>
      </c>
      <c r="CD43">
        <v>1.2000066544956403</v>
      </c>
      <c r="CE43">
        <v>118.83500665449564</v>
      </c>
      <c r="CF43">
        <v>117.25788013940506</v>
      </c>
      <c r="CG43">
        <v>117.58499999999999</v>
      </c>
      <c r="CH43">
        <v>1.1994965993868307</v>
      </c>
      <c r="CI43">
        <v>118.78449659938684</v>
      </c>
      <c r="CJ43">
        <v>117.20804043177579</v>
      </c>
      <c r="CK43">
        <v>680.05200000000013</v>
      </c>
      <c r="CL43">
        <v>6.9372799371196416</v>
      </c>
      <c r="CM43">
        <v>686.98927993711982</v>
      </c>
      <c r="CN43">
        <v>677.87185705413094</v>
      </c>
    </row>
    <row r="44" spans="1:92" x14ac:dyDescent="0.25">
      <c r="A44" s="18">
        <v>45840</v>
      </c>
      <c r="B44" s="2">
        <v>8</v>
      </c>
      <c r="C44" s="2" t="s">
        <v>178</v>
      </c>
      <c r="D44" s="9">
        <v>30.832592000000002</v>
      </c>
      <c r="E44">
        <v>1.2602429E-2</v>
      </c>
      <c r="G44">
        <v>6.3500000000000014</v>
      </c>
      <c r="H44">
        <v>6.5010421775380356E-2</v>
      </c>
      <c r="I44" s="34">
        <v>6.4150104217753814</v>
      </c>
      <c r="J44" s="34">
        <v>6.3341657084006977</v>
      </c>
      <c r="K44">
        <v>0.68200000000000005</v>
      </c>
      <c r="L44">
        <v>6.9822216772928176E-3</v>
      </c>
      <c r="M44" s="34">
        <v>0.68898222167729284</v>
      </c>
      <c r="N44" s="34">
        <v>0.68029937214634251</v>
      </c>
      <c r="O44">
        <v>16.963999999999999</v>
      </c>
      <c r="P44">
        <v>0.17367508582638613</v>
      </c>
      <c r="Q44" s="34">
        <v>17.137675085826384</v>
      </c>
      <c r="R44" s="34">
        <v>16.921698752332187</v>
      </c>
      <c r="S44">
        <v>3.5180000000000002</v>
      </c>
      <c r="T44">
        <v>3.6016797449730402E-2</v>
      </c>
      <c r="U44" s="34">
        <v>3.5540167974497305</v>
      </c>
      <c r="V44" s="34">
        <v>3.5092275530950632</v>
      </c>
      <c r="W44">
        <v>0</v>
      </c>
      <c r="X44">
        <v>0</v>
      </c>
      <c r="Y44" s="34">
        <v>0</v>
      </c>
      <c r="Z44" s="34">
        <v>0</v>
      </c>
      <c r="AA44">
        <v>0.248</v>
      </c>
      <c r="AB44">
        <v>2.5389897008337515E-3</v>
      </c>
      <c r="AC44" s="34">
        <v>0.25053898970083377</v>
      </c>
      <c r="AD44" s="34">
        <v>0.2473815898713973</v>
      </c>
      <c r="AE44">
        <v>27.762000000000004</v>
      </c>
      <c r="AF44">
        <v>0.28422351642962346</v>
      </c>
      <c r="AG44" s="34">
        <v>28.04622351642962</v>
      </c>
      <c r="AH44" s="34">
        <v>27.692772975845688</v>
      </c>
      <c r="AJ44">
        <v>66.688999999999993</v>
      </c>
      <c r="AK44">
        <v>0.68275275870525021</v>
      </c>
      <c r="AL44" s="34">
        <v>67.371752758705242</v>
      </c>
      <c r="AM44" s="34">
        <v>66.522705027958111</v>
      </c>
      <c r="AN44">
        <v>3.3489999999999998</v>
      </c>
      <c r="AO44">
        <v>3.4286598822952555E-2</v>
      </c>
      <c r="AP44" s="34">
        <v>3.3832865988229521</v>
      </c>
      <c r="AQ44" s="34">
        <v>3.3406489696746346</v>
      </c>
      <c r="AR44">
        <v>345.50299999999987</v>
      </c>
      <c r="AS44">
        <v>3.5372119298675941</v>
      </c>
      <c r="AT44" s="34">
        <v>349.04021192986744</v>
      </c>
      <c r="AU44" s="34">
        <v>344.64145744087637</v>
      </c>
      <c r="AV44">
        <v>33.082999999999998</v>
      </c>
      <c r="AW44">
        <v>0.33869917851888304</v>
      </c>
      <c r="AX44" s="34">
        <v>33.421699178518878</v>
      </c>
      <c r="AY44" s="34">
        <v>33.00050458756224</v>
      </c>
      <c r="AZ44">
        <v>125.901</v>
      </c>
      <c r="BA44">
        <v>1.2889570255027021</v>
      </c>
      <c r="BB44" s="34">
        <v>127.18995702550269</v>
      </c>
      <c r="BC44" s="34">
        <v>125.58705462257575</v>
      </c>
      <c r="BD44">
        <v>122.98399999999999</v>
      </c>
      <c r="BE44">
        <v>1.2590931829328149</v>
      </c>
      <c r="BF44" s="34">
        <v>124.24309318293281</v>
      </c>
      <c r="BG44" s="34">
        <v>122.67732842235452</v>
      </c>
      <c r="BH44">
        <v>697.5089999999999</v>
      </c>
      <c r="BI44">
        <v>7.141000674350197</v>
      </c>
      <c r="BJ44" s="34">
        <v>704.65000067435005</v>
      </c>
      <c r="BK44" s="34">
        <v>695.7696990710017</v>
      </c>
      <c r="BM44">
        <v>73.038999999999987</v>
      </c>
      <c r="BN44">
        <v>0.74776318048063062</v>
      </c>
      <c r="BO44">
        <v>73.786763180480619</v>
      </c>
      <c r="BP44">
        <v>72.856870736358815</v>
      </c>
      <c r="BQ44">
        <v>4.0309999999999997</v>
      </c>
      <c r="BR44">
        <v>4.1268820500245371E-2</v>
      </c>
      <c r="BS44">
        <v>4.0722688205002449</v>
      </c>
      <c r="BT44">
        <v>4.0209483418209775</v>
      </c>
      <c r="BU44">
        <v>362.46699999999987</v>
      </c>
      <c r="BV44">
        <v>3.7108870156939804</v>
      </c>
      <c r="BW44">
        <v>366.17788701569384</v>
      </c>
      <c r="BX44">
        <v>361.56315619320856</v>
      </c>
      <c r="BY44">
        <v>36.600999999999999</v>
      </c>
      <c r="BZ44">
        <v>0.37471597596861345</v>
      </c>
      <c r="CA44">
        <v>36.975715975968612</v>
      </c>
      <c r="CB44">
        <v>36.509732140657306</v>
      </c>
      <c r="CC44">
        <v>125.901</v>
      </c>
      <c r="CD44">
        <v>1.2889570255027021</v>
      </c>
      <c r="CE44">
        <v>127.18995702550269</v>
      </c>
      <c r="CF44">
        <v>125.58705462257575</v>
      </c>
      <c r="CG44">
        <v>123.232</v>
      </c>
      <c r="CH44">
        <v>1.2616321726336486</v>
      </c>
      <c r="CI44">
        <v>124.49363217263364</v>
      </c>
      <c r="CJ44">
        <v>122.92471001222592</v>
      </c>
      <c r="CK44">
        <v>725.27099999999996</v>
      </c>
      <c r="CL44">
        <v>7.4252241907798204</v>
      </c>
      <c r="CM44">
        <v>732.69622419077973</v>
      </c>
      <c r="CN44">
        <v>723.46247204684744</v>
      </c>
    </row>
    <row r="45" spans="1:92" x14ac:dyDescent="0.25">
      <c r="A45" s="18">
        <v>45840</v>
      </c>
      <c r="B45" s="2">
        <v>9</v>
      </c>
      <c r="C45" s="2" t="s">
        <v>178</v>
      </c>
      <c r="D45" s="9">
        <v>28.918296999999999</v>
      </c>
      <c r="E45">
        <v>1.1196681999999999E-2</v>
      </c>
      <c r="G45">
        <v>7.04</v>
      </c>
      <c r="H45">
        <v>3.968868919086839E-2</v>
      </c>
      <c r="I45" s="34">
        <v>7.0796886891908688</v>
      </c>
      <c r="J45" s="34">
        <v>7.0004196662790017</v>
      </c>
      <c r="K45">
        <v>0.754</v>
      </c>
      <c r="L45">
        <v>4.2507488139083473E-3</v>
      </c>
      <c r="M45" s="34">
        <v>0.7582507488139083</v>
      </c>
      <c r="N45" s="34">
        <v>0.74976085630317713</v>
      </c>
      <c r="O45">
        <v>17.82</v>
      </c>
      <c r="P45">
        <v>0.10046199451438562</v>
      </c>
      <c r="Q45" s="34">
        <v>17.920461994514387</v>
      </c>
      <c r="R45" s="34">
        <v>17.719812280268723</v>
      </c>
      <c r="S45">
        <v>3.7780000000000005</v>
      </c>
      <c r="T45">
        <v>2.1298844852713182E-2</v>
      </c>
      <c r="U45" s="34">
        <v>3.7992988448527139</v>
      </c>
      <c r="V45" s="34">
        <v>3.7567593038639306</v>
      </c>
      <c r="W45">
        <v>0</v>
      </c>
      <c r="X45">
        <v>0</v>
      </c>
      <c r="Y45" s="34">
        <v>0</v>
      </c>
      <c r="Z45" s="34">
        <v>0</v>
      </c>
      <c r="AA45">
        <v>0.28000000000000003</v>
      </c>
      <c r="AB45">
        <v>1.5785274110004474E-3</v>
      </c>
      <c r="AC45" s="34">
        <v>0.28157852741100048</v>
      </c>
      <c r="AD45" s="34">
        <v>0.27842578218155123</v>
      </c>
      <c r="AE45">
        <v>29.672000000000004</v>
      </c>
      <c r="AF45">
        <v>0.16727880478287599</v>
      </c>
      <c r="AG45" s="34">
        <v>29.839278804782879</v>
      </c>
      <c r="AH45" s="34">
        <v>29.505177888896384</v>
      </c>
      <c r="AJ45">
        <v>70.935000000000002</v>
      </c>
      <c r="AK45">
        <v>0.39990300678327401</v>
      </c>
      <c r="AL45" s="34">
        <v>71.334903006783279</v>
      </c>
      <c r="AM45" s="34">
        <v>70.536188782315477</v>
      </c>
      <c r="AN45">
        <v>3.6199999999999997</v>
      </c>
      <c r="AO45">
        <v>2.040810438507721E-2</v>
      </c>
      <c r="AP45" s="34">
        <v>3.6404081043850769</v>
      </c>
      <c r="AQ45" s="34">
        <v>3.5996476124900543</v>
      </c>
      <c r="AR45">
        <v>360.90499999999997</v>
      </c>
      <c r="AS45">
        <v>2.0346372688111298</v>
      </c>
      <c r="AT45" s="34">
        <v>362.93963726881111</v>
      </c>
      <c r="AU45" s="34">
        <v>358.87591756511688</v>
      </c>
      <c r="AV45">
        <v>35.018999999999998</v>
      </c>
      <c r="AW45">
        <v>0.1974230407350881</v>
      </c>
      <c r="AX45" s="34">
        <v>35.216423040735087</v>
      </c>
      <c r="AY45" s="34">
        <v>34.822115950770502</v>
      </c>
      <c r="AZ45">
        <v>127.188</v>
      </c>
      <c r="BA45">
        <v>0.71703480125116037</v>
      </c>
      <c r="BB45" s="34">
        <v>127.90503480125116</v>
      </c>
      <c r="BC45" s="34">
        <v>126.47292280038262</v>
      </c>
      <c r="BD45">
        <v>128.86499999999998</v>
      </c>
      <c r="BE45">
        <v>0.72648905292347365</v>
      </c>
      <c r="BF45" s="34">
        <v>129.59148905292346</v>
      </c>
      <c r="BG45" s="34">
        <v>128.1404943600914</v>
      </c>
      <c r="BH45">
        <v>726.53200000000004</v>
      </c>
      <c r="BI45">
        <v>4.0958952748892035</v>
      </c>
      <c r="BJ45" s="34">
        <v>730.62789527488917</v>
      </c>
      <c r="BK45" s="34">
        <v>722.44728707116701</v>
      </c>
      <c r="BM45">
        <v>77.975000000000009</v>
      </c>
      <c r="BN45">
        <v>0.43959169597414238</v>
      </c>
      <c r="BO45">
        <v>78.414591695974153</v>
      </c>
      <c r="BP45">
        <v>77.536608448594478</v>
      </c>
      <c r="BQ45">
        <v>4.3739999999999997</v>
      </c>
      <c r="BR45">
        <v>2.4658853198985559E-2</v>
      </c>
      <c r="BS45">
        <v>4.3986588531989854</v>
      </c>
      <c r="BT45">
        <v>4.3494084687932313</v>
      </c>
      <c r="BU45">
        <v>378.72499999999997</v>
      </c>
      <c r="BV45">
        <v>2.1350992633255155</v>
      </c>
      <c r="BW45">
        <v>380.86009926332548</v>
      </c>
      <c r="BX45">
        <v>376.59572984538562</v>
      </c>
      <c r="BY45">
        <v>38.796999999999997</v>
      </c>
      <c r="BZ45">
        <v>0.21872188558780128</v>
      </c>
      <c r="CA45">
        <v>39.015721885587801</v>
      </c>
      <c r="CB45">
        <v>38.578875254634433</v>
      </c>
      <c r="CC45">
        <v>127.188</v>
      </c>
      <c r="CD45">
        <v>0.71703480125116037</v>
      </c>
      <c r="CE45">
        <v>127.90503480125116</v>
      </c>
      <c r="CF45">
        <v>126.47292280038262</v>
      </c>
      <c r="CG45">
        <v>129.14499999999998</v>
      </c>
      <c r="CH45">
        <v>0.72806758033447405</v>
      </c>
      <c r="CI45">
        <v>129.87306758033446</v>
      </c>
      <c r="CJ45">
        <v>128.41892014227295</v>
      </c>
      <c r="CK45">
        <v>756.20400000000006</v>
      </c>
      <c r="CL45">
        <v>4.2631740796720798</v>
      </c>
      <c r="CM45">
        <v>760.46717407967208</v>
      </c>
      <c r="CN45">
        <v>751.95246496006337</v>
      </c>
    </row>
    <row r="46" spans="1:92" x14ac:dyDescent="0.25">
      <c r="A46" s="18">
        <v>45840</v>
      </c>
      <c r="B46" s="2">
        <v>10</v>
      </c>
      <c r="C46" s="2" t="s">
        <v>178</v>
      </c>
      <c r="D46" s="9">
        <v>33.569420999999998</v>
      </c>
      <c r="E46">
        <v>9.8773149999999994E-3</v>
      </c>
      <c r="G46">
        <v>6.83</v>
      </c>
      <c r="H46">
        <v>2.7288074491724677E-2</v>
      </c>
      <c r="I46" s="34">
        <v>6.8572880744917244</v>
      </c>
      <c r="J46" s="34">
        <v>6.7895564801342259</v>
      </c>
      <c r="K46">
        <v>0.75600000000000001</v>
      </c>
      <c r="L46">
        <v>3.0204662248526875E-3</v>
      </c>
      <c r="M46" s="34">
        <v>0.75902046622485264</v>
      </c>
      <c r="N46" s="34">
        <v>0.75152338198850288</v>
      </c>
      <c r="O46">
        <v>18.874000000000002</v>
      </c>
      <c r="P46">
        <v>7.5407777153266714E-2</v>
      </c>
      <c r="Q46" s="34">
        <v>18.949407777153269</v>
      </c>
      <c r="R46" s="34">
        <v>18.762238507474876</v>
      </c>
      <c r="S46">
        <v>3.8740000000000001</v>
      </c>
      <c r="T46">
        <v>1.5477891739522898E-2</v>
      </c>
      <c r="U46" s="34">
        <v>3.889477891739523</v>
      </c>
      <c r="V46" s="34">
        <v>3.8510602934172757</v>
      </c>
      <c r="W46">
        <v>0</v>
      </c>
      <c r="X46">
        <v>0</v>
      </c>
      <c r="Y46" s="34">
        <v>0</v>
      </c>
      <c r="Z46" s="34">
        <v>0</v>
      </c>
      <c r="AA46">
        <v>0.26800000000000002</v>
      </c>
      <c r="AB46">
        <v>1.0707472860588894E-3</v>
      </c>
      <c r="AC46" s="34">
        <v>0.2690707472860589</v>
      </c>
      <c r="AD46" s="34">
        <v>0.26641305075782912</v>
      </c>
      <c r="AE46">
        <v>30.602</v>
      </c>
      <c r="AF46">
        <v>0.12226495689542587</v>
      </c>
      <c r="AG46" s="34">
        <v>30.724264956895428</v>
      </c>
      <c r="AH46" s="34">
        <v>30.420791713772712</v>
      </c>
      <c r="AJ46">
        <v>73.689999999999969</v>
      </c>
      <c r="AK46">
        <v>0.29441555040925188</v>
      </c>
      <c r="AL46" s="34">
        <v>73.984415550409224</v>
      </c>
      <c r="AM46" s="34">
        <v>73.25364817292693</v>
      </c>
      <c r="AN46">
        <v>3.8220000000000001</v>
      </c>
      <c r="AO46">
        <v>1.527013480342192E-2</v>
      </c>
      <c r="AP46" s="34">
        <v>3.8372701348034219</v>
      </c>
      <c r="AQ46" s="34">
        <v>3.7993682089418761</v>
      </c>
      <c r="AR46">
        <v>373.09100000000001</v>
      </c>
      <c r="AS46">
        <v>1.4906200585932725</v>
      </c>
      <c r="AT46" s="34">
        <v>374.58162005859327</v>
      </c>
      <c r="AU46" s="34">
        <v>370.88175940406421</v>
      </c>
      <c r="AV46">
        <v>36.99799999999999</v>
      </c>
      <c r="AW46">
        <v>0.14781906003584616</v>
      </c>
      <c r="AX46" s="34">
        <v>37.145819060035834</v>
      </c>
      <c r="AY46" s="34">
        <v>36.778918104246856</v>
      </c>
      <c r="AZ46">
        <v>116.04600000000001</v>
      </c>
      <c r="BA46">
        <v>0.46364156551488755</v>
      </c>
      <c r="BB46" s="34">
        <v>116.5096415655149</v>
      </c>
      <c r="BC46" s="34">
        <v>115.35883913523521</v>
      </c>
      <c r="BD46">
        <v>131.94199999999998</v>
      </c>
      <c r="BE46">
        <v>0.52715126275067881</v>
      </c>
      <c r="BF46" s="34">
        <v>132.46915126275067</v>
      </c>
      <c r="BG46" s="34">
        <v>131.16071172794582</v>
      </c>
      <c r="BH46">
        <v>735.58899999999994</v>
      </c>
      <c r="BI46">
        <v>2.9389176321073593</v>
      </c>
      <c r="BJ46" s="34">
        <v>738.52791763210723</v>
      </c>
      <c r="BK46" s="34">
        <v>731.23324475336096</v>
      </c>
      <c r="BM46">
        <v>80.519999999999968</v>
      </c>
      <c r="BN46">
        <v>0.32170362490097654</v>
      </c>
      <c r="BO46">
        <v>80.841703624900944</v>
      </c>
      <c r="BP46">
        <v>80.043204653061153</v>
      </c>
      <c r="BQ46">
        <v>4.5780000000000003</v>
      </c>
      <c r="BR46">
        <v>1.8290601028274608E-2</v>
      </c>
      <c r="BS46">
        <v>4.5962906010282749</v>
      </c>
      <c r="BT46">
        <v>4.5508915909303793</v>
      </c>
      <c r="BU46">
        <v>391.96500000000003</v>
      </c>
      <c r="BV46">
        <v>1.5660278357465391</v>
      </c>
      <c r="BW46">
        <v>393.53102783574656</v>
      </c>
      <c r="BX46">
        <v>389.64399791153909</v>
      </c>
      <c r="BY46">
        <v>40.871999999999993</v>
      </c>
      <c r="BZ46">
        <v>0.16329695177536907</v>
      </c>
      <c r="CA46">
        <v>41.035296951775358</v>
      </c>
      <c r="CB46">
        <v>40.629978397664132</v>
      </c>
      <c r="CC46">
        <v>116.04600000000001</v>
      </c>
      <c r="CD46">
        <v>0.46364156551488755</v>
      </c>
      <c r="CE46">
        <v>116.5096415655149</v>
      </c>
      <c r="CF46">
        <v>115.35883913523521</v>
      </c>
      <c r="CG46">
        <v>132.20999999999998</v>
      </c>
      <c r="CH46">
        <v>0.52822201003673774</v>
      </c>
      <c r="CI46">
        <v>132.73822201003674</v>
      </c>
      <c r="CJ46">
        <v>131.42712477870364</v>
      </c>
      <c r="CK46">
        <v>766.19099999999992</v>
      </c>
      <c r="CL46">
        <v>3.0611825890027853</v>
      </c>
      <c r="CM46">
        <v>769.2521825890027</v>
      </c>
      <c r="CN46">
        <v>761.65403646713366</v>
      </c>
    </row>
    <row r="47" spans="1:92" x14ac:dyDescent="0.25">
      <c r="A47" s="18">
        <v>45840</v>
      </c>
      <c r="B47" s="2">
        <v>11</v>
      </c>
      <c r="C47" s="2" t="s">
        <v>178</v>
      </c>
      <c r="D47" s="9">
        <v>36.359037999999998</v>
      </c>
      <c r="E47">
        <v>9.7260049999999994E-3</v>
      </c>
      <c r="G47">
        <v>7.1480000000000006</v>
      </c>
      <c r="H47">
        <v>3.8261507826805957E-2</v>
      </c>
      <c r="I47" s="34">
        <v>7.1862615078268064</v>
      </c>
      <c r="J47" s="34">
        <v>7.1163678924703753</v>
      </c>
      <c r="K47">
        <v>0.82800000000000007</v>
      </c>
      <c r="L47">
        <v>4.4320828876042717E-3</v>
      </c>
      <c r="M47" s="34">
        <v>0.8324320828876044</v>
      </c>
      <c r="N47" s="34">
        <v>0.82433584428727913</v>
      </c>
      <c r="O47">
        <v>19.591999999999999</v>
      </c>
      <c r="P47">
        <v>0.10487121731152521</v>
      </c>
      <c r="Q47" s="34">
        <v>19.696871217311525</v>
      </c>
      <c r="R47" s="34">
        <v>19.505299349367597</v>
      </c>
      <c r="S47">
        <v>3.9299999999999997</v>
      </c>
      <c r="T47">
        <v>2.1036335444788386E-2</v>
      </c>
      <c r="U47" s="34">
        <v>3.9510363354447882</v>
      </c>
      <c r="V47" s="34">
        <v>3.9126085362910707</v>
      </c>
      <c r="W47">
        <v>0</v>
      </c>
      <c r="X47">
        <v>0</v>
      </c>
      <c r="Y47" s="34">
        <v>0</v>
      </c>
      <c r="Z47" s="34">
        <v>0</v>
      </c>
      <c r="AA47">
        <v>0.27200000000000002</v>
      </c>
      <c r="AB47">
        <v>1.4559499340922244E-3</v>
      </c>
      <c r="AC47" s="34">
        <v>0.27345594993409222</v>
      </c>
      <c r="AD47" s="34">
        <v>0.2707963159977535</v>
      </c>
      <c r="AE47">
        <v>31.769999999999996</v>
      </c>
      <c r="AF47">
        <v>0.17005709340481606</v>
      </c>
      <c r="AG47" s="34">
        <v>31.940057093404818</v>
      </c>
      <c r="AH47" s="34">
        <v>31.629407938414076</v>
      </c>
      <c r="AJ47">
        <v>75.95</v>
      </c>
      <c r="AK47">
        <v>0.40654190255258982</v>
      </c>
      <c r="AL47" s="34">
        <v>76.356541902552593</v>
      </c>
      <c r="AM47" s="34">
        <v>75.613897794225664</v>
      </c>
      <c r="AN47">
        <v>3.9710000000000001</v>
      </c>
      <c r="AO47">
        <v>2.1255798486324348E-2</v>
      </c>
      <c r="AP47" s="34">
        <v>3.9922557984863243</v>
      </c>
      <c r="AQ47" s="34">
        <v>3.9534270986289672</v>
      </c>
      <c r="AR47">
        <v>380.18900000000008</v>
      </c>
      <c r="AS47">
        <v>2.0350593731345175</v>
      </c>
      <c r="AT47" s="34">
        <v>382.22405937313459</v>
      </c>
      <c r="AU47" s="34">
        <v>378.5065462605512</v>
      </c>
      <c r="AV47">
        <v>39.24799999999999</v>
      </c>
      <c r="AW47">
        <v>0.21008501107813091</v>
      </c>
      <c r="AX47" s="34">
        <v>39.458085011078118</v>
      </c>
      <c r="AY47" s="34">
        <v>39.07431547896995</v>
      </c>
      <c r="AZ47">
        <v>117.669</v>
      </c>
      <c r="BA47">
        <v>0.62985357645109541</v>
      </c>
      <c r="BB47" s="34">
        <v>118.29885357645109</v>
      </c>
      <c r="BC47" s="34">
        <v>117.14827833507226</v>
      </c>
      <c r="BD47">
        <v>133.74600000000001</v>
      </c>
      <c r="BE47">
        <v>0.71590985251874495</v>
      </c>
      <c r="BF47" s="34">
        <v>134.46190985251874</v>
      </c>
      <c r="BG47" s="34">
        <v>133.1541326449836</v>
      </c>
      <c r="BH47">
        <v>750.77300000000002</v>
      </c>
      <c r="BI47">
        <v>4.018705514221403</v>
      </c>
      <c r="BJ47" s="34">
        <v>754.79170551422146</v>
      </c>
      <c r="BK47" s="34">
        <v>747.45059761243169</v>
      </c>
      <c r="BM47">
        <v>83.097999999999999</v>
      </c>
      <c r="BN47">
        <v>0.44480341037939575</v>
      </c>
      <c r="BO47">
        <v>83.542803410379406</v>
      </c>
      <c r="BP47">
        <v>82.730265686696043</v>
      </c>
      <c r="BQ47">
        <v>4.7990000000000004</v>
      </c>
      <c r="BR47">
        <v>2.568788137392862E-2</v>
      </c>
      <c r="BS47">
        <v>4.8246878813739285</v>
      </c>
      <c r="BT47">
        <v>4.7777629429162465</v>
      </c>
      <c r="BU47">
        <v>399.78100000000006</v>
      </c>
      <c r="BV47">
        <v>2.1399305904460428</v>
      </c>
      <c r="BW47">
        <v>401.92093059044612</v>
      </c>
      <c r="BX47">
        <v>398.01184560991879</v>
      </c>
      <c r="BY47">
        <v>43.17799999999999</v>
      </c>
      <c r="BZ47">
        <v>0.2311213465229193</v>
      </c>
      <c r="CA47">
        <v>43.409121346522909</v>
      </c>
      <c r="CB47">
        <v>42.986924015261025</v>
      </c>
      <c r="CC47">
        <v>117.669</v>
      </c>
      <c r="CD47">
        <v>0.62985357645109541</v>
      </c>
      <c r="CE47">
        <v>118.29885357645109</v>
      </c>
      <c r="CF47">
        <v>117.14827833507226</v>
      </c>
      <c r="CG47">
        <v>134.018</v>
      </c>
      <c r="CH47">
        <v>0.71736580245283721</v>
      </c>
      <c r="CI47">
        <v>134.73536580245283</v>
      </c>
      <c r="CJ47">
        <v>133.42492896098136</v>
      </c>
      <c r="CK47">
        <v>782.54300000000001</v>
      </c>
      <c r="CL47">
        <v>4.1887626076262192</v>
      </c>
      <c r="CM47">
        <v>786.73176260762625</v>
      </c>
      <c r="CN47">
        <v>779.08000555084573</v>
      </c>
    </row>
    <row r="48" spans="1:92" x14ac:dyDescent="0.25">
      <c r="A48" s="18">
        <v>45840</v>
      </c>
      <c r="B48" s="2">
        <v>12</v>
      </c>
      <c r="C48" s="2" t="s">
        <v>178</v>
      </c>
      <c r="D48" s="9">
        <v>34.524123000000003</v>
      </c>
      <c r="E48">
        <v>9.2253560000000005E-3</v>
      </c>
      <c r="G48">
        <v>7.2539999999999996</v>
      </c>
      <c r="H48">
        <v>8.434974293555865E-2</v>
      </c>
      <c r="I48" s="34">
        <v>7.3383497429355584</v>
      </c>
      <c r="J48" s="34">
        <v>7.2706508541044697</v>
      </c>
      <c r="K48">
        <v>0.86199999999999999</v>
      </c>
      <c r="L48">
        <v>1.0023363442301014E-2</v>
      </c>
      <c r="M48" s="34">
        <v>0.87202336344230102</v>
      </c>
      <c r="N48" s="34">
        <v>0.86397863747422843</v>
      </c>
      <c r="O48">
        <v>19.058</v>
      </c>
      <c r="P48">
        <v>0.22160703072317023</v>
      </c>
      <c r="Q48" s="34">
        <v>19.27960703072317</v>
      </c>
      <c r="R48" s="34">
        <v>19.101745792324646</v>
      </c>
      <c r="S48">
        <v>4.1059999999999999</v>
      </c>
      <c r="T48">
        <v>4.7744698717039402E-2</v>
      </c>
      <c r="U48" s="34">
        <v>4.1537446987170394</v>
      </c>
      <c r="V48" s="34">
        <v>4.115424925138262</v>
      </c>
      <c r="W48">
        <v>0</v>
      </c>
      <c r="X48">
        <v>0</v>
      </c>
      <c r="Y48" s="34">
        <v>0</v>
      </c>
      <c r="Z48" s="34">
        <v>0</v>
      </c>
      <c r="AA48">
        <v>0.26400000000000001</v>
      </c>
      <c r="AB48">
        <v>3.0698004046026315E-3</v>
      </c>
      <c r="AC48" s="34">
        <v>0.26706980040460265</v>
      </c>
      <c r="AD48" s="34">
        <v>0.26460598641902128</v>
      </c>
      <c r="AE48">
        <v>31.544</v>
      </c>
      <c r="AF48">
        <v>0.36679463622267194</v>
      </c>
      <c r="AG48" s="34">
        <v>31.910794636222672</v>
      </c>
      <c r="AH48" s="34">
        <v>31.616406195460627</v>
      </c>
      <c r="AJ48">
        <v>76.093999999999994</v>
      </c>
      <c r="AK48">
        <v>0.88482345449936584</v>
      </c>
      <c r="AL48" s="34">
        <v>76.978823454499363</v>
      </c>
      <c r="AM48" s="34">
        <v>76.268666403670466</v>
      </c>
      <c r="AN48">
        <v>3.9969999999999999</v>
      </c>
      <c r="AO48">
        <v>4.6477243246957262E-2</v>
      </c>
      <c r="AP48" s="34">
        <v>4.043477243246957</v>
      </c>
      <c r="AQ48" s="34">
        <v>4.0061747262001051</v>
      </c>
      <c r="AR48">
        <v>385.43599999999992</v>
      </c>
      <c r="AS48">
        <v>4.4818620785924983</v>
      </c>
      <c r="AT48" s="34">
        <v>389.91786207859241</v>
      </c>
      <c r="AU48" s="34">
        <v>386.32073099015849</v>
      </c>
      <c r="AV48">
        <v>40.182000000000009</v>
      </c>
      <c r="AW48">
        <v>0.46723757521872333</v>
      </c>
      <c r="AX48" s="34">
        <v>40.649237575218734</v>
      </c>
      <c r="AY48" s="34">
        <v>40.274233887458763</v>
      </c>
      <c r="AZ48">
        <v>130.40100000000001</v>
      </c>
      <c r="BA48">
        <v>1.5163069793961657</v>
      </c>
      <c r="BB48" s="34">
        <v>131.91730697939619</v>
      </c>
      <c r="BC48" s="34">
        <v>130.70032285994998</v>
      </c>
      <c r="BD48">
        <v>135.33600000000001</v>
      </c>
      <c r="BE48">
        <v>1.5736913165049307</v>
      </c>
      <c r="BF48" s="34">
        <v>136.90969131650493</v>
      </c>
      <c r="BG48" s="34">
        <v>135.64665067426006</v>
      </c>
      <c r="BH48">
        <v>771.44599999999991</v>
      </c>
      <c r="BI48">
        <v>8.9703986474586408</v>
      </c>
      <c r="BJ48" s="34">
        <v>780.41639864745866</v>
      </c>
      <c r="BK48" s="34">
        <v>773.21677954169786</v>
      </c>
      <c r="BM48">
        <v>83.347999999999999</v>
      </c>
      <c r="BN48">
        <v>0.96917319743492447</v>
      </c>
      <c r="BO48">
        <v>84.317173197434926</v>
      </c>
      <c r="BP48">
        <v>83.53931725777494</v>
      </c>
      <c r="BQ48">
        <v>4.859</v>
      </c>
      <c r="BR48">
        <v>5.6500606689258277E-2</v>
      </c>
      <c r="BS48">
        <v>4.9155006066892577</v>
      </c>
      <c r="BT48">
        <v>4.8701533636743335</v>
      </c>
      <c r="BU48">
        <v>404.49399999999991</v>
      </c>
      <c r="BV48">
        <v>4.7034691093156686</v>
      </c>
      <c r="BW48">
        <v>409.19746910931559</v>
      </c>
      <c r="BX48">
        <v>405.42247678248316</v>
      </c>
      <c r="BY48">
        <v>44.288000000000011</v>
      </c>
      <c r="BZ48">
        <v>0.51498227393576279</v>
      </c>
      <c r="CA48">
        <v>44.802982273935775</v>
      </c>
      <c r="CB48">
        <v>44.389658812597027</v>
      </c>
      <c r="CC48">
        <v>130.40100000000001</v>
      </c>
      <c r="CD48">
        <v>1.5163069793961657</v>
      </c>
      <c r="CE48">
        <v>131.91730697939619</v>
      </c>
      <c r="CF48">
        <v>130.70032285994998</v>
      </c>
      <c r="CG48">
        <v>135.60000000000002</v>
      </c>
      <c r="CH48">
        <v>1.5767611169095332</v>
      </c>
      <c r="CI48">
        <v>137.17676111690955</v>
      </c>
      <c r="CJ48">
        <v>135.91125666067907</v>
      </c>
      <c r="CK48">
        <v>802.9899999999999</v>
      </c>
      <c r="CL48">
        <v>9.3371932836813123</v>
      </c>
      <c r="CM48">
        <v>812.32719328368137</v>
      </c>
      <c r="CN48">
        <v>804.83318573715849</v>
      </c>
    </row>
    <row r="49" spans="1:92" x14ac:dyDescent="0.25">
      <c r="A49" s="18">
        <v>45840</v>
      </c>
      <c r="B49" s="2">
        <v>13</v>
      </c>
      <c r="C49" s="2" t="s">
        <v>178</v>
      </c>
      <c r="D49" s="9">
        <v>41.404266</v>
      </c>
      <c r="E49">
        <v>9.037102E-3</v>
      </c>
      <c r="G49">
        <v>7.3360000000000003</v>
      </c>
      <c r="H49">
        <v>5.2049295749129053E-2</v>
      </c>
      <c r="I49" s="34">
        <v>7.3880492957491297</v>
      </c>
      <c r="J49" s="34">
        <v>7.3212827406824168</v>
      </c>
      <c r="K49">
        <v>0.89800000000000002</v>
      </c>
      <c r="L49">
        <v>6.3713559954631802E-3</v>
      </c>
      <c r="M49" s="34">
        <v>0.90437135599546326</v>
      </c>
      <c r="N49" s="34">
        <v>0.89619845980545398</v>
      </c>
      <c r="O49">
        <v>19.244</v>
      </c>
      <c r="P49">
        <v>0.13653716567560517</v>
      </c>
      <c r="Q49" s="34">
        <v>19.380537165675605</v>
      </c>
      <c r="R49" s="34">
        <v>19.205393274494604</v>
      </c>
      <c r="S49">
        <v>3.9980000000000002</v>
      </c>
      <c r="T49">
        <v>2.8366014777128946E-2</v>
      </c>
      <c r="U49" s="34">
        <v>4.0263660147771292</v>
      </c>
      <c r="V49" s="34">
        <v>3.9899793344122547</v>
      </c>
      <c r="W49">
        <v>0</v>
      </c>
      <c r="X49">
        <v>0</v>
      </c>
      <c r="Y49" s="34">
        <v>0</v>
      </c>
      <c r="Z49" s="34">
        <v>0</v>
      </c>
      <c r="AA49">
        <v>0.28199999999999997</v>
      </c>
      <c r="AB49">
        <v>2.0008044440095953E-3</v>
      </c>
      <c r="AC49" s="34">
        <v>0.28400080444400955</v>
      </c>
      <c r="AD49" s="34">
        <v>0.28143426020616696</v>
      </c>
      <c r="AE49">
        <v>31.758000000000003</v>
      </c>
      <c r="AF49">
        <v>0.22532463664133595</v>
      </c>
      <c r="AG49" s="34">
        <v>31.983324636641335</v>
      </c>
      <c r="AH49" s="34">
        <v>31.694288069600898</v>
      </c>
      <c r="AJ49">
        <v>75.257000000000019</v>
      </c>
      <c r="AK49">
        <v>0.53395226965542619</v>
      </c>
      <c r="AL49" s="34">
        <v>75.790952269655449</v>
      </c>
      <c r="AM49" s="34">
        <v>75.106021703317438</v>
      </c>
      <c r="AN49">
        <v>4.0269999999999992</v>
      </c>
      <c r="AO49">
        <v>2.8571771262505815E-2</v>
      </c>
      <c r="AP49" s="34">
        <v>4.055571771262505</v>
      </c>
      <c r="AQ49" s="34">
        <v>4.018921155497285</v>
      </c>
      <c r="AR49">
        <v>386.73400000000004</v>
      </c>
      <c r="AS49">
        <v>2.7438975384737834</v>
      </c>
      <c r="AT49" s="34">
        <v>389.47789753847383</v>
      </c>
      <c r="AU49" s="34">
        <v>385.95814605167311</v>
      </c>
      <c r="AV49">
        <v>41.148000000000003</v>
      </c>
      <c r="AW49">
        <v>0.29194716759612355</v>
      </c>
      <c r="AX49" s="34">
        <v>41.439947167596124</v>
      </c>
      <c r="AY49" s="34">
        <v>41.065450138167947</v>
      </c>
      <c r="AZ49">
        <v>125.52100000000002</v>
      </c>
      <c r="BA49">
        <v>0.8905779241720867</v>
      </c>
      <c r="BB49" s="34">
        <v>126.41157792417211</v>
      </c>
      <c r="BC49" s="34">
        <v>125.26918360049042</v>
      </c>
      <c r="BD49">
        <v>132.25700000000001</v>
      </c>
      <c r="BE49">
        <v>0.9383701891892805</v>
      </c>
      <c r="BF49" s="34">
        <v>133.19537018918928</v>
      </c>
      <c r="BG49" s="34">
        <v>131.99167004286181</v>
      </c>
      <c r="BH49">
        <v>764.94400000000019</v>
      </c>
      <c r="BI49">
        <v>5.4273168603492055</v>
      </c>
      <c r="BJ49" s="34">
        <v>770.37131686034934</v>
      </c>
      <c r="BK49" s="34">
        <v>763.40939269200794</v>
      </c>
      <c r="BM49">
        <v>82.593000000000018</v>
      </c>
      <c r="BN49">
        <v>0.58600156540455528</v>
      </c>
      <c r="BO49">
        <v>83.179001565404576</v>
      </c>
      <c r="BP49">
        <v>82.427304443999859</v>
      </c>
      <c r="BQ49">
        <v>4.9249999999999989</v>
      </c>
      <c r="BR49">
        <v>3.4943127257968998E-2</v>
      </c>
      <c r="BS49">
        <v>4.9599431272579686</v>
      </c>
      <c r="BT49">
        <v>4.9151196153027392</v>
      </c>
      <c r="BU49">
        <v>405.97800000000007</v>
      </c>
      <c r="BV49">
        <v>2.8804347041493887</v>
      </c>
      <c r="BW49">
        <v>408.85843470414943</v>
      </c>
      <c r="BX49">
        <v>405.16353932616772</v>
      </c>
      <c r="BY49">
        <v>45.146000000000001</v>
      </c>
      <c r="BZ49">
        <v>0.32031318237325251</v>
      </c>
      <c r="CA49">
        <v>45.466313182373256</v>
      </c>
      <c r="CB49">
        <v>45.055429472580201</v>
      </c>
      <c r="CC49">
        <v>125.52100000000002</v>
      </c>
      <c r="CD49">
        <v>0.8905779241720867</v>
      </c>
      <c r="CE49">
        <v>126.41157792417211</v>
      </c>
      <c r="CF49">
        <v>125.26918360049042</v>
      </c>
      <c r="CG49">
        <v>132.53900000000002</v>
      </c>
      <c r="CH49">
        <v>0.94037099363329013</v>
      </c>
      <c r="CI49">
        <v>133.4793709936333</v>
      </c>
      <c r="CJ49">
        <v>132.27310430306798</v>
      </c>
      <c r="CK49">
        <v>796.70200000000023</v>
      </c>
      <c r="CL49">
        <v>5.6526414969905412</v>
      </c>
      <c r="CM49">
        <v>802.35464149699067</v>
      </c>
      <c r="CN49">
        <v>795.10368076160887</v>
      </c>
    </row>
    <row r="50" spans="1:92" x14ac:dyDescent="0.25">
      <c r="A50" s="18">
        <v>45840</v>
      </c>
      <c r="B50" s="2">
        <v>14</v>
      </c>
      <c r="C50" s="2" t="s">
        <v>178</v>
      </c>
      <c r="D50" s="9">
        <v>48.662851000000003</v>
      </c>
      <c r="E50">
        <v>8.8670880000000004E-3</v>
      </c>
      <c r="G50">
        <v>7.4420000000000002</v>
      </c>
      <c r="H50">
        <v>6.2506885738102744E-2</v>
      </c>
      <c r="I50" s="34">
        <v>7.5045068857381025</v>
      </c>
      <c r="J50" s="34">
        <v>7.4379637627856567</v>
      </c>
      <c r="K50">
        <v>0.91600000000000004</v>
      </c>
      <c r="L50">
        <v>7.6936720419379361E-3</v>
      </c>
      <c r="M50" s="34">
        <v>0.92369367204193797</v>
      </c>
      <c r="N50" s="34">
        <v>0.91550319896689891</v>
      </c>
      <c r="O50">
        <v>19.305999999999997</v>
      </c>
      <c r="P50">
        <v>0.16215505725071372</v>
      </c>
      <c r="Q50" s="34">
        <v>19.468155057250712</v>
      </c>
      <c r="R50" s="34">
        <v>19.295529213160425</v>
      </c>
      <c r="S50">
        <v>4.1059999999999999</v>
      </c>
      <c r="T50">
        <v>3.4487136904145371E-2</v>
      </c>
      <c r="U50" s="34">
        <v>4.1404871369041452</v>
      </c>
      <c r="V50" s="34">
        <v>4.1037730730983482</v>
      </c>
      <c r="W50">
        <v>0</v>
      </c>
      <c r="X50">
        <v>0</v>
      </c>
      <c r="Y50" s="34">
        <v>0</v>
      </c>
      <c r="Z50" s="34">
        <v>0</v>
      </c>
      <c r="AA50">
        <v>0.3</v>
      </c>
      <c r="AB50">
        <v>2.5197615857875336E-3</v>
      </c>
      <c r="AC50" s="34">
        <v>0.30251976158578753</v>
      </c>
      <c r="AD50" s="34">
        <v>0.29983729223806732</v>
      </c>
      <c r="AE50">
        <v>32.069999999999993</v>
      </c>
      <c r="AF50">
        <v>0.26936251352068735</v>
      </c>
      <c r="AG50" s="34">
        <v>32.339362513520683</v>
      </c>
      <c r="AH50" s="34">
        <v>32.0526065402494</v>
      </c>
      <c r="AJ50">
        <v>75.701000000000022</v>
      </c>
      <c r="AK50">
        <v>0.63582823935234045</v>
      </c>
      <c r="AL50" s="34">
        <v>76.336828239352357</v>
      </c>
      <c r="AM50" s="34">
        <v>75.659942865713134</v>
      </c>
      <c r="AN50">
        <v>4.0569999999999995</v>
      </c>
      <c r="AO50">
        <v>3.4075575845133411E-2</v>
      </c>
      <c r="AP50" s="34">
        <v>4.0910755758451325</v>
      </c>
      <c r="AQ50" s="34">
        <v>4.0547996486994631</v>
      </c>
      <c r="AR50">
        <v>387.14700000000005</v>
      </c>
      <c r="AS50">
        <v>3.2517271288429548</v>
      </c>
      <c r="AT50" s="34">
        <v>390.39872712884301</v>
      </c>
      <c r="AU50" s="34">
        <v>386.93702726030358</v>
      </c>
      <c r="AV50">
        <v>41.074000000000005</v>
      </c>
      <c r="AW50">
        <v>0.34498895791545725</v>
      </c>
      <c r="AX50" s="34">
        <v>41.41898895791546</v>
      </c>
      <c r="AY50" s="34">
        <v>41.051723137954596</v>
      </c>
      <c r="AZ50">
        <v>115.72800000000001</v>
      </c>
      <c r="BA50">
        <v>0.97202322933339902</v>
      </c>
      <c r="BB50" s="34">
        <v>116.70002322933341</v>
      </c>
      <c r="BC50" s="34">
        <v>115.66523385375686</v>
      </c>
      <c r="BD50">
        <v>134.303</v>
      </c>
      <c r="BE50">
        <v>1.1280384675200772</v>
      </c>
      <c r="BF50" s="34">
        <v>135.43103846752007</v>
      </c>
      <c r="BG50" s="34">
        <v>134.23015953149718</v>
      </c>
      <c r="BH50">
        <v>758.0100000000001</v>
      </c>
      <c r="BI50">
        <v>6.3666815988093619</v>
      </c>
      <c r="BJ50" s="34">
        <v>764.37668159880945</v>
      </c>
      <c r="BK50" s="34">
        <v>757.59888629792476</v>
      </c>
      <c r="BM50">
        <v>83.143000000000029</v>
      </c>
      <c r="BN50">
        <v>0.69833512509044315</v>
      </c>
      <c r="BO50">
        <v>83.841335125090467</v>
      </c>
      <c r="BP50">
        <v>83.097906628498791</v>
      </c>
      <c r="BQ50">
        <v>4.9729999999999999</v>
      </c>
      <c r="BR50">
        <v>4.1769247887071349E-2</v>
      </c>
      <c r="BS50">
        <v>5.0147692478870702</v>
      </c>
      <c r="BT50">
        <v>4.9703028476663622</v>
      </c>
      <c r="BU50">
        <v>406.45300000000003</v>
      </c>
      <c r="BV50">
        <v>3.4138821860936686</v>
      </c>
      <c r="BW50">
        <v>409.86688218609373</v>
      </c>
      <c r="BX50">
        <v>406.232556473464</v>
      </c>
      <c r="BY50">
        <v>45.180000000000007</v>
      </c>
      <c r="BZ50">
        <v>0.37947609481960265</v>
      </c>
      <c r="CA50">
        <v>45.559476094819601</v>
      </c>
      <c r="CB50">
        <v>45.155496211052942</v>
      </c>
      <c r="CC50">
        <v>115.72800000000001</v>
      </c>
      <c r="CD50">
        <v>0.97202322933339902</v>
      </c>
      <c r="CE50">
        <v>116.70002322933341</v>
      </c>
      <c r="CF50">
        <v>115.66523385375686</v>
      </c>
      <c r="CG50">
        <v>134.60300000000001</v>
      </c>
      <c r="CH50">
        <v>1.1305582291058647</v>
      </c>
      <c r="CI50">
        <v>135.73355822910585</v>
      </c>
      <c r="CJ50">
        <v>134.52999682373525</v>
      </c>
      <c r="CK50">
        <v>790.08000000000015</v>
      </c>
      <c r="CL50">
        <v>6.6360441123300493</v>
      </c>
      <c r="CM50">
        <v>796.71604411233011</v>
      </c>
      <c r="CN50">
        <v>789.65149283817414</v>
      </c>
    </row>
    <row r="51" spans="1:92" x14ac:dyDescent="0.25">
      <c r="A51" s="18">
        <v>45840</v>
      </c>
      <c r="B51" s="2">
        <v>15</v>
      </c>
      <c r="C51" s="2" t="s">
        <v>178</v>
      </c>
      <c r="D51" s="9">
        <v>44.388371999999997</v>
      </c>
      <c r="E51">
        <v>8.8689930000000004E-3</v>
      </c>
      <c r="G51">
        <v>7.274</v>
      </c>
      <c r="H51">
        <v>7.2320749787575009E-2</v>
      </c>
      <c r="I51" s="34">
        <v>7.3463207497875747</v>
      </c>
      <c r="J51" s="34">
        <v>7.2811662824819541</v>
      </c>
      <c r="K51">
        <v>0.93</v>
      </c>
      <c r="L51">
        <v>9.2463977594782459E-3</v>
      </c>
      <c r="M51" s="34">
        <v>0.93924639775947827</v>
      </c>
      <c r="N51" s="34">
        <v>0.9309162280324742</v>
      </c>
      <c r="O51">
        <v>19.027999999999999</v>
      </c>
      <c r="P51">
        <v>0.18918328663156134</v>
      </c>
      <c r="Q51" s="34">
        <v>19.21718328663156</v>
      </c>
      <c r="R51" s="34">
        <v>19.046746222582708</v>
      </c>
      <c r="S51">
        <v>3.968</v>
      </c>
      <c r="T51">
        <v>3.9451297107107181E-2</v>
      </c>
      <c r="U51" s="34">
        <v>4.0074512971071075</v>
      </c>
      <c r="V51" s="34">
        <v>3.9719092396052238</v>
      </c>
      <c r="W51">
        <v>0</v>
      </c>
      <c r="X51">
        <v>0</v>
      </c>
      <c r="Y51" s="34">
        <v>0</v>
      </c>
      <c r="Z51" s="34">
        <v>0</v>
      </c>
      <c r="AA51">
        <v>0.26800000000000002</v>
      </c>
      <c r="AB51">
        <v>2.6645533328388919E-3</v>
      </c>
      <c r="AC51" s="34">
        <v>0.2706645533328389</v>
      </c>
      <c r="AD51" s="34">
        <v>0.2682640313039818</v>
      </c>
      <c r="AE51">
        <v>31.468</v>
      </c>
      <c r="AF51">
        <v>0.3128662846185607</v>
      </c>
      <c r="AG51" s="34">
        <v>31.780866284618558</v>
      </c>
      <c r="AH51" s="34">
        <v>31.499002004006343</v>
      </c>
      <c r="AJ51">
        <v>74.083000000000027</v>
      </c>
      <c r="AK51">
        <v>0.73656009162949143</v>
      </c>
      <c r="AL51" s="34">
        <v>74.819560091629512</v>
      </c>
      <c r="AM51" s="34">
        <v>74.155985936913765</v>
      </c>
      <c r="AN51">
        <v>4.0030000000000001</v>
      </c>
      <c r="AO51">
        <v>3.9799279818485397E-2</v>
      </c>
      <c r="AP51" s="34">
        <v>4.0427992798184853</v>
      </c>
      <c r="AQ51" s="34">
        <v>4.0069437213053698</v>
      </c>
      <c r="AR51">
        <v>381.57400000000001</v>
      </c>
      <c r="AS51">
        <v>3.7937472888980133</v>
      </c>
      <c r="AT51" s="34">
        <v>385.36774728889804</v>
      </c>
      <c r="AU51" s="34">
        <v>381.94992343576706</v>
      </c>
      <c r="AV51">
        <v>40.321000000000005</v>
      </c>
      <c r="AW51">
        <v>0.40088602587088429</v>
      </c>
      <c r="AX51" s="34">
        <v>40.721886025870887</v>
      </c>
      <c r="AY51" s="34">
        <v>40.360723903760643</v>
      </c>
      <c r="AZ51">
        <v>130.316</v>
      </c>
      <c r="BA51">
        <v>1.2956490004560937</v>
      </c>
      <c r="BB51" s="34">
        <v>131.61164900045608</v>
      </c>
      <c r="BC51" s="34">
        <v>130.44438620675257</v>
      </c>
      <c r="BD51">
        <v>130.91299999999998</v>
      </c>
      <c r="BE51">
        <v>1.3015845912758874</v>
      </c>
      <c r="BF51" s="34">
        <v>132.21458459127587</v>
      </c>
      <c r="BG51" s="34">
        <v>131.04197436603792</v>
      </c>
      <c r="BH51">
        <v>761.21</v>
      </c>
      <c r="BI51">
        <v>7.5682262779488561</v>
      </c>
      <c r="BJ51" s="34">
        <v>768.77822627794887</v>
      </c>
      <c r="BK51" s="34">
        <v>761.95993757053736</v>
      </c>
      <c r="BM51">
        <v>81.357000000000028</v>
      </c>
      <c r="BN51">
        <v>0.8088808414170664</v>
      </c>
      <c r="BO51">
        <v>82.165880841417092</v>
      </c>
      <c r="BP51">
        <v>81.437152219395713</v>
      </c>
      <c r="BQ51">
        <v>4.9329999999999998</v>
      </c>
      <c r="BR51">
        <v>4.9045677577963645E-2</v>
      </c>
      <c r="BS51">
        <v>4.9820456775779638</v>
      </c>
      <c r="BT51">
        <v>4.9378599493378443</v>
      </c>
      <c r="BU51">
        <v>400.60200000000003</v>
      </c>
      <c r="BV51">
        <v>3.9829305755295747</v>
      </c>
      <c r="BW51">
        <v>404.5849305755296</v>
      </c>
      <c r="BX51">
        <v>400.99666965834979</v>
      </c>
      <c r="BY51">
        <v>44.289000000000001</v>
      </c>
      <c r="BZ51">
        <v>0.44033732297799144</v>
      </c>
      <c r="CA51">
        <v>44.729337322977997</v>
      </c>
      <c r="CB51">
        <v>44.332633143365868</v>
      </c>
      <c r="CC51">
        <v>130.316</v>
      </c>
      <c r="CD51">
        <v>1.2956490004560937</v>
      </c>
      <c r="CE51">
        <v>131.61164900045608</v>
      </c>
      <c r="CF51">
        <v>130.44438620675257</v>
      </c>
      <c r="CG51">
        <v>131.18099999999998</v>
      </c>
      <c r="CH51">
        <v>1.3042491446087263</v>
      </c>
      <c r="CI51">
        <v>132.4852491446087</v>
      </c>
      <c r="CJ51">
        <v>131.31023839734189</v>
      </c>
      <c r="CK51">
        <v>792.678</v>
      </c>
      <c r="CL51">
        <v>7.8810925625674164</v>
      </c>
      <c r="CM51">
        <v>800.55909256256746</v>
      </c>
      <c r="CN51">
        <v>793.45893957454371</v>
      </c>
    </row>
    <row r="52" spans="1:92" x14ac:dyDescent="0.25">
      <c r="A52" s="18">
        <v>45840</v>
      </c>
      <c r="B52" s="2">
        <v>16</v>
      </c>
      <c r="C52" s="2" t="s">
        <v>178</v>
      </c>
      <c r="D52" s="9">
        <v>48.249243</v>
      </c>
      <c r="E52">
        <v>9.2148909999999994E-3</v>
      </c>
      <c r="G52">
        <v>6.93</v>
      </c>
      <c r="H52">
        <v>0.11715372654419781</v>
      </c>
      <c r="I52" s="34">
        <v>7.0471537265441979</v>
      </c>
      <c r="J52" s="34">
        <v>6.9822149730938499</v>
      </c>
      <c r="K52">
        <v>0.92800000000000005</v>
      </c>
      <c r="L52">
        <v>1.5688118071142218E-2</v>
      </c>
      <c r="M52" s="34">
        <v>0.94368811807114228</v>
      </c>
      <c r="N52" s="34">
        <v>0.93499213492512168</v>
      </c>
      <c r="O52">
        <v>18.811999999999998</v>
      </c>
      <c r="P52">
        <v>0.3180224969335424</v>
      </c>
      <c r="Q52" s="34">
        <v>19.130022496933542</v>
      </c>
      <c r="R52" s="34">
        <v>18.953741424796753</v>
      </c>
      <c r="S52">
        <v>4.0599999999999996</v>
      </c>
      <c r="T52">
        <v>6.8635516561247195E-2</v>
      </c>
      <c r="U52" s="34">
        <v>4.1286355165612472</v>
      </c>
      <c r="V52" s="34">
        <v>4.0905905902974071</v>
      </c>
      <c r="W52">
        <v>0</v>
      </c>
      <c r="X52">
        <v>0</v>
      </c>
      <c r="Y52" s="34">
        <v>0</v>
      </c>
      <c r="Z52" s="34">
        <v>0</v>
      </c>
      <c r="AA52">
        <v>0.27800000000000002</v>
      </c>
      <c r="AB52">
        <v>4.6996733014844144E-3</v>
      </c>
      <c r="AC52" s="34">
        <v>0.28269967330148443</v>
      </c>
      <c r="AD52" s="34">
        <v>0.28009462662627566</v>
      </c>
      <c r="AE52">
        <v>31.007999999999996</v>
      </c>
      <c r="AF52">
        <v>0.52419953141161413</v>
      </c>
      <c r="AG52" s="34">
        <v>31.53219953141161</v>
      </c>
      <c r="AH52" s="34">
        <v>31.241633749739407</v>
      </c>
      <c r="AJ52">
        <v>71.068999999999974</v>
      </c>
      <c r="AK52">
        <v>1.2014427405150925</v>
      </c>
      <c r="AL52" s="34">
        <v>72.270442740515065</v>
      </c>
      <c r="AM52" s="34">
        <v>71.604478488139478</v>
      </c>
      <c r="AN52">
        <v>4.0259999999999998</v>
      </c>
      <c r="AO52">
        <v>6.8060736373295877E-2</v>
      </c>
      <c r="AP52" s="34">
        <v>4.0940607363732955</v>
      </c>
      <c r="AQ52" s="34">
        <v>4.0563344129402363</v>
      </c>
      <c r="AR52">
        <v>373.04299999999995</v>
      </c>
      <c r="AS52">
        <v>6.3064036957037777</v>
      </c>
      <c r="AT52" s="34">
        <v>379.3494036957037</v>
      </c>
      <c r="AU52" s="34">
        <v>375.8537402897328</v>
      </c>
      <c r="AV52">
        <v>38.935000000000002</v>
      </c>
      <c r="AW52">
        <v>0.65820784170250246</v>
      </c>
      <c r="AX52" s="34">
        <v>39.593207841702508</v>
      </c>
      <c r="AY52" s="34">
        <v>39.228360747100879</v>
      </c>
      <c r="AZ52">
        <v>136.68</v>
      </c>
      <c r="BA52">
        <v>2.3106163555643517</v>
      </c>
      <c r="BB52" s="34">
        <v>138.99061635556436</v>
      </c>
      <c r="BC52" s="34">
        <v>137.70983297582501</v>
      </c>
      <c r="BD52">
        <v>132.446</v>
      </c>
      <c r="BE52">
        <v>2.2390393168647655</v>
      </c>
      <c r="BF52" s="34">
        <v>134.68503931686476</v>
      </c>
      <c r="BG52" s="34">
        <v>133.44393136022916</v>
      </c>
      <c r="BH52">
        <v>756.19899999999996</v>
      </c>
      <c r="BI52">
        <v>12.783770686723788</v>
      </c>
      <c r="BJ52" s="34">
        <v>768.9827706867236</v>
      </c>
      <c r="BK52" s="34">
        <v>761.8966782739675</v>
      </c>
      <c r="BM52">
        <v>77.998999999999967</v>
      </c>
      <c r="BN52">
        <v>1.3185964670592902</v>
      </c>
      <c r="BO52">
        <v>79.317596467059261</v>
      </c>
      <c r="BP52">
        <v>78.586693461233324</v>
      </c>
      <c r="BQ52">
        <v>4.9539999999999997</v>
      </c>
      <c r="BR52">
        <v>8.3748854444438095E-2</v>
      </c>
      <c r="BS52">
        <v>5.0377488544444375</v>
      </c>
      <c r="BT52">
        <v>4.9913265478653583</v>
      </c>
      <c r="BU52">
        <v>391.85499999999996</v>
      </c>
      <c r="BV52">
        <v>6.62442619263732</v>
      </c>
      <c r="BW52">
        <v>398.47942619263722</v>
      </c>
      <c r="BX52">
        <v>394.80748171452956</v>
      </c>
      <c r="BY52">
        <v>42.995000000000005</v>
      </c>
      <c r="BZ52">
        <v>0.72684335826374968</v>
      </c>
      <c r="CA52">
        <v>43.721843358263754</v>
      </c>
      <c r="CB52">
        <v>43.318951337398289</v>
      </c>
      <c r="CC52">
        <v>136.68</v>
      </c>
      <c r="CD52">
        <v>2.3106163555643517</v>
      </c>
      <c r="CE52">
        <v>138.99061635556436</v>
      </c>
      <c r="CF52">
        <v>137.70983297582501</v>
      </c>
      <c r="CG52">
        <v>132.72399999999999</v>
      </c>
      <c r="CH52">
        <v>2.2437389901662499</v>
      </c>
      <c r="CI52">
        <v>134.96773899016625</v>
      </c>
      <c r="CJ52">
        <v>133.72402598685542</v>
      </c>
      <c r="CK52">
        <v>787.20699999999999</v>
      </c>
      <c r="CL52">
        <v>13.307970218135402</v>
      </c>
      <c r="CM52">
        <v>800.5149702181352</v>
      </c>
      <c r="CN52">
        <v>793.13831202370693</v>
      </c>
    </row>
    <row r="53" spans="1:92" x14ac:dyDescent="0.25">
      <c r="A53" s="18">
        <v>45840</v>
      </c>
      <c r="B53" s="2">
        <v>17</v>
      </c>
      <c r="C53" s="2" t="s">
        <v>178</v>
      </c>
      <c r="D53" s="9">
        <v>65.950520999999995</v>
      </c>
      <c r="E53">
        <v>9.3184170000000007E-3</v>
      </c>
      <c r="G53">
        <v>6.8599999999999994</v>
      </c>
      <c r="H53">
        <v>9.1310353499313601E-2</v>
      </c>
      <c r="I53" s="34">
        <v>6.9513103534993128</v>
      </c>
      <c r="J53" s="34">
        <v>6.8865351449289882</v>
      </c>
      <c r="K53">
        <v>0.89400000000000002</v>
      </c>
      <c r="L53">
        <v>1.1899629158656904E-2</v>
      </c>
      <c r="M53" s="34">
        <v>0.90589962915865696</v>
      </c>
      <c r="N53" s="34">
        <v>0.89745807865401117</v>
      </c>
      <c r="O53">
        <v>18.88</v>
      </c>
      <c r="P53">
        <v>0.25130313033047241</v>
      </c>
      <c r="Q53" s="34">
        <v>19.131303130330473</v>
      </c>
      <c r="R53" s="34">
        <v>18.953029670008647</v>
      </c>
      <c r="S53">
        <v>4.0060000000000002</v>
      </c>
      <c r="T53">
        <v>5.3322051912281385E-2</v>
      </c>
      <c r="U53" s="34">
        <v>4.0593220519122815</v>
      </c>
      <c r="V53" s="34">
        <v>4.0214955962952672</v>
      </c>
      <c r="W53">
        <v>0</v>
      </c>
      <c r="X53">
        <v>0</v>
      </c>
      <c r="Y53" s="34">
        <v>0</v>
      </c>
      <c r="Z53" s="34">
        <v>0</v>
      </c>
      <c r="AA53">
        <v>0.28799999999999998</v>
      </c>
      <c r="AB53">
        <v>3.8334375813122907E-3</v>
      </c>
      <c r="AC53" s="34">
        <v>0.29183343758131225</v>
      </c>
      <c r="AD53" s="34">
        <v>0.2891140119153861</v>
      </c>
      <c r="AE53">
        <v>30.928000000000001</v>
      </c>
      <c r="AF53">
        <v>0.41166860248203657</v>
      </c>
      <c r="AG53" s="34">
        <v>31.339668602482039</v>
      </c>
      <c r="AH53" s="34">
        <v>31.047632501802301</v>
      </c>
      <c r="AJ53">
        <v>68.607000000000028</v>
      </c>
      <c r="AK53">
        <v>0.91319670882323778</v>
      </c>
      <c r="AL53" s="34">
        <v>69.520196708823264</v>
      </c>
      <c r="AM53" s="34">
        <v>68.872378525968415</v>
      </c>
      <c r="AN53">
        <v>3.9550000000000001</v>
      </c>
      <c r="AO53">
        <v>5.2643214007257334E-2</v>
      </c>
      <c r="AP53" s="34">
        <v>4.0076432140072571</v>
      </c>
      <c r="AQ53" s="34">
        <v>3.9702983233519173</v>
      </c>
      <c r="AR53">
        <v>364.63600000000002</v>
      </c>
      <c r="AS53">
        <v>4.8535046732617664</v>
      </c>
      <c r="AT53" s="34">
        <v>369.48950467326176</v>
      </c>
      <c r="AU53" s="34">
        <v>366.04644739159284</v>
      </c>
      <c r="AV53">
        <v>38.272000000000006</v>
      </c>
      <c r="AW53">
        <v>0.5094212608055001</v>
      </c>
      <c r="AX53" s="34">
        <v>38.781421260805509</v>
      </c>
      <c r="AY53" s="34">
        <v>38.420039805644656</v>
      </c>
      <c r="AZ53">
        <v>126.61599999999999</v>
      </c>
      <c r="BA53">
        <v>1.6853282388730453</v>
      </c>
      <c r="BB53" s="34">
        <v>128.30132823887303</v>
      </c>
      <c r="BC53" s="34">
        <v>127.10576296068933</v>
      </c>
      <c r="BD53">
        <v>131.53100000000001</v>
      </c>
      <c r="BE53">
        <v>1.7507495781513436</v>
      </c>
      <c r="BF53" s="34">
        <v>133.28174957815136</v>
      </c>
      <c r="BG53" s="34">
        <v>132.03977465709258</v>
      </c>
      <c r="BH53">
        <v>733.61699999999996</v>
      </c>
      <c r="BI53">
        <v>9.7648436739221509</v>
      </c>
      <c r="BJ53" s="34">
        <v>743.38184367392216</v>
      </c>
      <c r="BK53" s="34">
        <v>736.45470166433972</v>
      </c>
      <c r="BM53">
        <v>75.467000000000027</v>
      </c>
      <c r="BN53">
        <v>1.0045070623225514</v>
      </c>
      <c r="BO53">
        <v>76.471507062322573</v>
      </c>
      <c r="BP53">
        <v>75.7589136708974</v>
      </c>
      <c r="BQ53">
        <v>4.8490000000000002</v>
      </c>
      <c r="BR53">
        <v>6.4542843165914243E-2</v>
      </c>
      <c r="BS53">
        <v>4.9135428431659136</v>
      </c>
      <c r="BT53">
        <v>4.867756402005929</v>
      </c>
      <c r="BU53">
        <v>383.51600000000002</v>
      </c>
      <c r="BV53">
        <v>5.1048078035922391</v>
      </c>
      <c r="BW53">
        <v>388.62080780359224</v>
      </c>
      <c r="BX53">
        <v>384.99947706160151</v>
      </c>
      <c r="BY53">
        <v>42.278000000000006</v>
      </c>
      <c r="BZ53">
        <v>0.56274331271778144</v>
      </c>
      <c r="CA53">
        <v>42.840743312717791</v>
      </c>
      <c r="CB53">
        <v>42.441535401939923</v>
      </c>
      <c r="CC53">
        <v>126.61599999999999</v>
      </c>
      <c r="CD53">
        <v>1.6853282388730453</v>
      </c>
      <c r="CE53">
        <v>128.30132823887303</v>
      </c>
      <c r="CF53">
        <v>127.10576296068933</v>
      </c>
      <c r="CG53">
        <v>131.81900000000002</v>
      </c>
      <c r="CH53">
        <v>1.7545830157326558</v>
      </c>
      <c r="CI53">
        <v>133.57358301573268</v>
      </c>
      <c r="CJ53">
        <v>132.32888866900797</v>
      </c>
      <c r="CK53">
        <v>764.54499999999996</v>
      </c>
      <c r="CL53">
        <v>10.176512276404187</v>
      </c>
      <c r="CM53">
        <v>774.72151227640416</v>
      </c>
      <c r="CN53">
        <v>767.50233416614208</v>
      </c>
    </row>
    <row r="54" spans="1:92" x14ac:dyDescent="0.25">
      <c r="A54" s="18">
        <v>45840</v>
      </c>
      <c r="B54" s="2">
        <v>18</v>
      </c>
      <c r="C54" s="2" t="s">
        <v>178</v>
      </c>
      <c r="D54" s="9">
        <v>70.967045999999996</v>
      </c>
      <c r="E54">
        <v>9.2865020000000003E-3</v>
      </c>
      <c r="G54">
        <v>6.4</v>
      </c>
      <c r="H54">
        <v>0.1129910609189277</v>
      </c>
      <c r="I54" s="34">
        <v>6.5129910609189281</v>
      </c>
      <c r="J54" s="34">
        <v>6.4525081564057221</v>
      </c>
      <c r="K54">
        <v>0.85199999999999998</v>
      </c>
      <c r="L54">
        <v>1.504193498483225E-2</v>
      </c>
      <c r="M54" s="34">
        <v>0.86704193498483217</v>
      </c>
      <c r="N54" s="34">
        <v>0.85899014832151166</v>
      </c>
      <c r="O54">
        <v>18.631999999999998</v>
      </c>
      <c r="P54">
        <v>0.32894522610022819</v>
      </c>
      <c r="Q54" s="34">
        <v>18.960945226100225</v>
      </c>
      <c r="R54" s="34">
        <v>18.784864370336155</v>
      </c>
      <c r="S54">
        <v>3.82</v>
      </c>
      <c r="T54">
        <v>6.7441539485984969E-2</v>
      </c>
      <c r="U54" s="34">
        <v>3.8874415394859847</v>
      </c>
      <c r="V54" s="34">
        <v>3.8513408058546648</v>
      </c>
      <c r="W54">
        <v>0</v>
      </c>
      <c r="X54">
        <v>0</v>
      </c>
      <c r="Y54" s="34">
        <v>0</v>
      </c>
      <c r="Z54" s="34">
        <v>0</v>
      </c>
      <c r="AA54">
        <v>0.29199999999999998</v>
      </c>
      <c r="AB54">
        <v>5.1552171544260754E-3</v>
      </c>
      <c r="AC54" s="34">
        <v>0.29715521715442605</v>
      </c>
      <c r="AD54" s="34">
        <v>0.29439568463601101</v>
      </c>
      <c r="AE54">
        <v>29.996000000000002</v>
      </c>
      <c r="AF54">
        <v>0.52957497864439917</v>
      </c>
      <c r="AG54" s="34">
        <v>30.525574978644396</v>
      </c>
      <c r="AH54" s="34">
        <v>30.242099165554066</v>
      </c>
      <c r="AJ54">
        <v>66.978000000000009</v>
      </c>
      <c r="AK54">
        <v>1.1824867622231157</v>
      </c>
      <c r="AL54" s="34">
        <v>68.16048676222313</v>
      </c>
      <c r="AM54" s="34">
        <v>67.52751426558477</v>
      </c>
      <c r="AN54">
        <v>3.9170000000000003</v>
      </c>
      <c r="AO54">
        <v>6.9154060253037469E-2</v>
      </c>
      <c r="AP54" s="34">
        <v>3.9861540602530376</v>
      </c>
      <c r="AQ54" s="34">
        <v>3.9491366326001898</v>
      </c>
      <c r="AR54">
        <v>355.39199999999994</v>
      </c>
      <c r="AS54">
        <v>6.274393612828054</v>
      </c>
      <c r="AT54" s="34">
        <v>361.66639361282802</v>
      </c>
      <c r="AU54" s="34">
        <v>358.30777792520968</v>
      </c>
      <c r="AV54">
        <v>36.967999999999996</v>
      </c>
      <c r="AW54">
        <v>0.65266461563295608</v>
      </c>
      <c r="AX54" s="34">
        <v>37.620664615632954</v>
      </c>
      <c r="AY54" s="34">
        <v>37.271300238438549</v>
      </c>
      <c r="AZ54">
        <v>140.452</v>
      </c>
      <c r="BA54">
        <v>2.4796594512789425</v>
      </c>
      <c r="BB54" s="34">
        <v>142.93165945127893</v>
      </c>
      <c r="BC54" s="34">
        <v>141.60432430992131</v>
      </c>
      <c r="BD54">
        <v>128.715</v>
      </c>
      <c r="BE54">
        <v>2.2724444384655906</v>
      </c>
      <c r="BF54" s="34">
        <v>130.98744443846559</v>
      </c>
      <c r="BG54" s="34">
        <v>129.77102927371288</v>
      </c>
      <c r="BH54">
        <v>732.42199999999991</v>
      </c>
      <c r="BI54">
        <v>12.930802940681698</v>
      </c>
      <c r="BJ54" s="34">
        <v>745.35280294068161</v>
      </c>
      <c r="BK54" s="34">
        <v>738.43108264546731</v>
      </c>
      <c r="BM54">
        <v>73.378000000000014</v>
      </c>
      <c r="BN54">
        <v>1.2954778231420434</v>
      </c>
      <c r="BO54">
        <v>74.673477823142065</v>
      </c>
      <c r="BP54">
        <v>73.980022421990498</v>
      </c>
      <c r="BQ54">
        <v>4.7690000000000001</v>
      </c>
      <c r="BR54">
        <v>8.419599523786972E-2</v>
      </c>
      <c r="BS54">
        <v>4.8531959952378703</v>
      </c>
      <c r="BT54">
        <v>4.8081267809217012</v>
      </c>
      <c r="BU54">
        <v>374.02399999999994</v>
      </c>
      <c r="BV54">
        <v>6.6033388389282823</v>
      </c>
      <c r="BW54">
        <v>380.62733883892827</v>
      </c>
      <c r="BX54">
        <v>377.09264229554583</v>
      </c>
      <c r="BY54">
        <v>40.787999999999997</v>
      </c>
      <c r="BZ54">
        <v>0.72010615511894105</v>
      </c>
      <c r="CA54">
        <v>41.508106155118938</v>
      </c>
      <c r="CB54">
        <v>41.122641044293211</v>
      </c>
      <c r="CC54">
        <v>140.452</v>
      </c>
      <c r="CD54">
        <v>2.4796594512789425</v>
      </c>
      <c r="CE54">
        <v>142.93165945127893</v>
      </c>
      <c r="CF54">
        <v>141.60432430992131</v>
      </c>
      <c r="CG54">
        <v>129.00700000000001</v>
      </c>
      <c r="CH54">
        <v>2.2775996556200169</v>
      </c>
      <c r="CI54">
        <v>131.28459965562001</v>
      </c>
      <c r="CJ54">
        <v>130.0654249583489</v>
      </c>
      <c r="CK54">
        <v>762.41799999999989</v>
      </c>
      <c r="CL54">
        <v>13.460377919326097</v>
      </c>
      <c r="CM54">
        <v>775.878377919326</v>
      </c>
      <c r="CN54">
        <v>768.67318181102132</v>
      </c>
    </row>
    <row r="55" spans="1:92" x14ac:dyDescent="0.25">
      <c r="A55" s="18">
        <v>45840</v>
      </c>
      <c r="B55" s="2">
        <v>19</v>
      </c>
      <c r="C55" s="2" t="s">
        <v>178</v>
      </c>
      <c r="D55" s="9">
        <v>59.905771000000001</v>
      </c>
      <c r="E55">
        <v>9.4249829999999996E-3</v>
      </c>
      <c r="G55">
        <v>6.3440000000000012</v>
      </c>
      <c r="H55">
        <v>9.5355548949680249E-2</v>
      </c>
      <c r="I55" s="34">
        <v>6.4393555489496812</v>
      </c>
      <c r="J55" s="34">
        <v>6.3786647323698746</v>
      </c>
      <c r="K55">
        <v>0.82400000000000007</v>
      </c>
      <c r="L55">
        <v>1.2385399170008908E-2</v>
      </c>
      <c r="M55" s="34">
        <v>0.83638539917000898</v>
      </c>
      <c r="N55" s="34">
        <v>0.82850248100138335</v>
      </c>
      <c r="O55">
        <v>17.652000000000001</v>
      </c>
      <c r="P55">
        <v>0.26532410940412288</v>
      </c>
      <c r="Q55" s="34">
        <v>17.917324109404124</v>
      </c>
      <c r="R55" s="34">
        <v>17.748453634267499</v>
      </c>
      <c r="S55">
        <v>2.702</v>
      </c>
      <c r="T55">
        <v>4.0613287084179696E-2</v>
      </c>
      <c r="U55" s="34">
        <v>2.7426132870841795</v>
      </c>
      <c r="V55" s="34">
        <v>2.7167642034778368</v>
      </c>
      <c r="W55">
        <v>0</v>
      </c>
      <c r="X55">
        <v>0</v>
      </c>
      <c r="Y55" s="34">
        <v>0</v>
      </c>
      <c r="Z55" s="34">
        <v>0</v>
      </c>
      <c r="AA55">
        <v>0.27800000000000002</v>
      </c>
      <c r="AB55">
        <v>4.1785691374544619E-3</v>
      </c>
      <c r="AC55" s="34">
        <v>0.28217856913745448</v>
      </c>
      <c r="AD55" s="34">
        <v>0.27951904092036961</v>
      </c>
      <c r="AE55">
        <v>27.799999999999997</v>
      </c>
      <c r="AF55">
        <v>0.4178569137454462</v>
      </c>
      <c r="AG55" s="34">
        <v>28.217856913745447</v>
      </c>
      <c r="AH55" s="34">
        <v>27.951904092036962</v>
      </c>
      <c r="AJ55">
        <v>65.294999999999987</v>
      </c>
      <c r="AK55">
        <v>0.98143766845355762</v>
      </c>
      <c r="AL55" s="34">
        <v>66.276437668453539</v>
      </c>
      <c r="AM55" s="34">
        <v>65.651783370127802</v>
      </c>
      <c r="AN55">
        <v>3.875</v>
      </c>
      <c r="AO55">
        <v>5.8244443912359854E-2</v>
      </c>
      <c r="AP55" s="34">
        <v>3.9332444439123599</v>
      </c>
      <c r="AQ55" s="34">
        <v>3.8961736818936412</v>
      </c>
      <c r="AR55">
        <v>343.68</v>
      </c>
      <c r="AS55">
        <v>5.1657936732386673</v>
      </c>
      <c r="AT55" s="34">
        <v>348.84579367323869</v>
      </c>
      <c r="AU55" s="34">
        <v>345.5579279982469</v>
      </c>
      <c r="AV55">
        <v>32.128</v>
      </c>
      <c r="AW55">
        <v>0.48291032103646386</v>
      </c>
      <c r="AX55" s="34">
        <v>32.610910321036464</v>
      </c>
      <c r="AY55" s="34">
        <v>32.303553045646169</v>
      </c>
      <c r="AZ55">
        <v>133.04600000000002</v>
      </c>
      <c r="BA55">
        <v>1.9997910412293753</v>
      </c>
      <c r="BB55" s="34">
        <v>135.04579104122939</v>
      </c>
      <c r="BC55" s="34">
        <v>133.77298675644425</v>
      </c>
      <c r="BD55">
        <v>126.73200000000001</v>
      </c>
      <c r="BE55">
        <v>1.9048864170067588</v>
      </c>
      <c r="BF55" s="34">
        <v>128.63688641700676</v>
      </c>
      <c r="BG55" s="34">
        <v>127.42448594935354</v>
      </c>
      <c r="BH55">
        <v>704.75599999999997</v>
      </c>
      <c r="BI55">
        <v>10.593063564877182</v>
      </c>
      <c r="BJ55" s="34">
        <v>715.34906356487716</v>
      </c>
      <c r="BK55" s="34">
        <v>708.60691080171227</v>
      </c>
      <c r="BM55">
        <v>71.638999999999982</v>
      </c>
      <c r="BN55">
        <v>1.076793217403238</v>
      </c>
      <c r="BO55">
        <v>72.715793217403217</v>
      </c>
      <c r="BP55">
        <v>72.030448102497672</v>
      </c>
      <c r="BQ55">
        <v>4.6989999999999998</v>
      </c>
      <c r="BR55">
        <v>7.0629843082368762E-2</v>
      </c>
      <c r="BS55">
        <v>4.7696298430823685</v>
      </c>
      <c r="BT55">
        <v>4.7246761628950242</v>
      </c>
      <c r="BU55">
        <v>361.33199999999999</v>
      </c>
      <c r="BV55">
        <v>5.4311177826427901</v>
      </c>
      <c r="BW55">
        <v>366.76311778264284</v>
      </c>
      <c r="BX55">
        <v>363.30638163251439</v>
      </c>
      <c r="BY55">
        <v>34.83</v>
      </c>
      <c r="BZ55">
        <v>0.52352360812064358</v>
      </c>
      <c r="CA55">
        <v>35.353523608120646</v>
      </c>
      <c r="CB55">
        <v>35.020317249124005</v>
      </c>
      <c r="CC55">
        <v>133.04600000000002</v>
      </c>
      <c r="CD55">
        <v>1.9997910412293753</v>
      </c>
      <c r="CE55">
        <v>135.04579104122939</v>
      </c>
      <c r="CF55">
        <v>133.77298675644425</v>
      </c>
      <c r="CG55">
        <v>127.01000000000002</v>
      </c>
      <c r="CH55">
        <v>1.9090649861442133</v>
      </c>
      <c r="CI55">
        <v>128.91906498614421</v>
      </c>
      <c r="CJ55">
        <v>127.7040049902739</v>
      </c>
      <c r="CK55">
        <v>732.55599999999993</v>
      </c>
      <c r="CL55">
        <v>11.010920478622628</v>
      </c>
      <c r="CM55">
        <v>743.56692047862259</v>
      </c>
      <c r="CN55">
        <v>736.55881489374929</v>
      </c>
    </row>
    <row r="56" spans="1:92" x14ac:dyDescent="0.25">
      <c r="A56" s="18">
        <v>45840</v>
      </c>
      <c r="B56" s="2">
        <v>20</v>
      </c>
      <c r="C56" s="2" t="s">
        <v>178</v>
      </c>
      <c r="D56" s="9">
        <v>67.020219999999995</v>
      </c>
      <c r="E56">
        <v>8.9646269999999993E-3</v>
      </c>
      <c r="G56">
        <v>5.8140000000000001</v>
      </c>
      <c r="H56">
        <v>6.6310392449267369E-2</v>
      </c>
      <c r="I56" s="34">
        <v>5.8803103924492675</v>
      </c>
      <c r="J56" s="34">
        <v>5.8275956031367357</v>
      </c>
      <c r="K56">
        <v>0.78800000000000003</v>
      </c>
      <c r="L56">
        <v>8.9873734520162854E-3</v>
      </c>
      <c r="M56" s="34">
        <v>0.79698737345201631</v>
      </c>
      <c r="N56" s="34">
        <v>0.78984267892530924</v>
      </c>
      <c r="O56">
        <v>17.64</v>
      </c>
      <c r="P56">
        <v>0.20118942600706508</v>
      </c>
      <c r="Q56" s="34">
        <v>17.841189426007066</v>
      </c>
      <c r="R56" s="34">
        <v>17.68124981756657</v>
      </c>
      <c r="S56">
        <v>2.6879999999999997</v>
      </c>
      <c r="T56">
        <v>3.0657436343933721E-2</v>
      </c>
      <c r="U56" s="34">
        <v>2.7186574363439333</v>
      </c>
      <c r="V56" s="34">
        <v>2.6942856864863338</v>
      </c>
      <c r="W56">
        <v>0</v>
      </c>
      <c r="X56">
        <v>0</v>
      </c>
      <c r="Y56" s="34">
        <v>0</v>
      </c>
      <c r="Z56" s="34">
        <v>0</v>
      </c>
      <c r="AA56">
        <v>0.26200000000000001</v>
      </c>
      <c r="AB56">
        <v>2.9881876198328263E-3</v>
      </c>
      <c r="AC56" s="34">
        <v>0.26498818761983284</v>
      </c>
      <c r="AD56" s="34">
        <v>0.26261266735841504</v>
      </c>
      <c r="AE56">
        <v>27.192</v>
      </c>
      <c r="AF56">
        <v>0.31013281587211522</v>
      </c>
      <c r="AG56" s="34">
        <v>27.502132815872113</v>
      </c>
      <c r="AH56" s="34">
        <v>27.255586453473363</v>
      </c>
      <c r="AJ56">
        <v>62.572000000000003</v>
      </c>
      <c r="AK56">
        <v>0.71365219751213593</v>
      </c>
      <c r="AL56" s="34">
        <v>63.285652197512135</v>
      </c>
      <c r="AM56" s="34">
        <v>62.718319931109711</v>
      </c>
      <c r="AN56">
        <v>3.7549999999999999</v>
      </c>
      <c r="AO56">
        <v>4.2826887452184208E-2</v>
      </c>
      <c r="AP56" s="34">
        <v>3.7978268874521839</v>
      </c>
      <c r="AQ56" s="34">
        <v>3.7637807859956043</v>
      </c>
      <c r="AR56">
        <v>334.58399999999978</v>
      </c>
      <c r="AS56">
        <v>3.816029643489105</v>
      </c>
      <c r="AT56" s="34">
        <v>338.40002964348889</v>
      </c>
      <c r="AU56" s="34">
        <v>335.36639960094607</v>
      </c>
      <c r="AV56">
        <v>30.582999999999995</v>
      </c>
      <c r="AW56">
        <v>0.34880817548605841</v>
      </c>
      <c r="AX56" s="34">
        <v>30.931808175486054</v>
      </c>
      <c r="AY56" s="34">
        <v>30.65451605275727</v>
      </c>
      <c r="AZ56">
        <v>138.44300000000001</v>
      </c>
      <c r="BA56">
        <v>1.5789834299714351</v>
      </c>
      <c r="BB56" s="34">
        <v>140.02198342997144</v>
      </c>
      <c r="BC56" s="34">
        <v>138.76673857672156</v>
      </c>
      <c r="BD56">
        <v>119.99</v>
      </c>
      <c r="BE56">
        <v>1.3685214981058809</v>
      </c>
      <c r="BF56" s="34">
        <v>121.35852149810587</v>
      </c>
      <c r="BG56" s="34">
        <v>120.27058761960387</v>
      </c>
      <c r="BH56">
        <v>689.92699999999979</v>
      </c>
      <c r="BI56">
        <v>7.8688218320167991</v>
      </c>
      <c r="BJ56" s="34">
        <v>697.7958218320166</v>
      </c>
      <c r="BK56" s="34">
        <v>691.54034256713408</v>
      </c>
      <c r="BM56">
        <v>68.385999999999996</v>
      </c>
      <c r="BN56">
        <v>0.77996258996140333</v>
      </c>
      <c r="BO56">
        <v>69.165962589961396</v>
      </c>
      <c r="BP56">
        <v>68.545915534246447</v>
      </c>
      <c r="BQ56">
        <v>4.5430000000000001</v>
      </c>
      <c r="BR56">
        <v>5.1814260904200493E-2</v>
      </c>
      <c r="BS56">
        <v>4.5948142609042</v>
      </c>
      <c r="BT56">
        <v>4.5536234649209133</v>
      </c>
      <c r="BU56">
        <v>352.22399999999976</v>
      </c>
      <c r="BV56">
        <v>4.0172190694961705</v>
      </c>
      <c r="BW56">
        <v>356.24121906949597</v>
      </c>
      <c r="BX56">
        <v>353.04764941851266</v>
      </c>
      <c r="BY56">
        <v>33.270999999999994</v>
      </c>
      <c r="BZ56">
        <v>0.37946561182999211</v>
      </c>
      <c r="CA56">
        <v>33.650465611829986</v>
      </c>
      <c r="CB56">
        <v>33.348801739243605</v>
      </c>
      <c r="CC56">
        <v>138.44300000000001</v>
      </c>
      <c r="CD56">
        <v>1.5789834299714351</v>
      </c>
      <c r="CE56">
        <v>140.02198342997144</v>
      </c>
      <c r="CF56">
        <v>138.76673857672156</v>
      </c>
      <c r="CG56">
        <v>120.252</v>
      </c>
      <c r="CH56">
        <v>1.3715096857257136</v>
      </c>
      <c r="CI56">
        <v>121.62350968572571</v>
      </c>
      <c r="CJ56">
        <v>120.53320028696228</v>
      </c>
      <c r="CK56">
        <v>717.1189999999998</v>
      </c>
      <c r="CL56">
        <v>8.178954647888915</v>
      </c>
      <c r="CM56">
        <v>725.29795464788867</v>
      </c>
      <c r="CN56">
        <v>718.79592902060745</v>
      </c>
    </row>
    <row r="57" spans="1:92" x14ac:dyDescent="0.25">
      <c r="A57" s="18">
        <v>45840</v>
      </c>
      <c r="B57" s="2">
        <v>21</v>
      </c>
      <c r="C57" s="2" t="s">
        <v>178</v>
      </c>
      <c r="D57" s="9">
        <v>51.420431000000001</v>
      </c>
      <c r="E57">
        <v>8.7601859999999997E-3</v>
      </c>
      <c r="G57">
        <v>5.4660000000000002</v>
      </c>
      <c r="H57">
        <v>4.8863982043080498E-2</v>
      </c>
      <c r="I57" s="34">
        <v>5.5148639820430807</v>
      </c>
      <c r="J57" s="34">
        <v>5.4665527477956832</v>
      </c>
      <c r="K57">
        <v>0.77400000000000002</v>
      </c>
      <c r="L57">
        <v>6.9192685878785775E-3</v>
      </c>
      <c r="M57" s="34">
        <v>0.78091926858787863</v>
      </c>
      <c r="N57" s="34">
        <v>0.77407827054406486</v>
      </c>
      <c r="O57">
        <v>17.62</v>
      </c>
      <c r="P57">
        <v>0.157516166044471</v>
      </c>
      <c r="Q57" s="34">
        <v>17.777516166044471</v>
      </c>
      <c r="R57" s="34">
        <v>17.621781817811915</v>
      </c>
      <c r="S57">
        <v>2.5780000000000003</v>
      </c>
      <c r="T57">
        <v>2.3046349379264825E-2</v>
      </c>
      <c r="U57" s="34">
        <v>2.6010463493792653</v>
      </c>
      <c r="V57" s="34">
        <v>2.578260699564082</v>
      </c>
      <c r="W57">
        <v>0</v>
      </c>
      <c r="X57">
        <v>0</v>
      </c>
      <c r="Y57" s="34">
        <v>0</v>
      </c>
      <c r="Z57" s="34">
        <v>0</v>
      </c>
      <c r="AA57">
        <v>0.26800000000000002</v>
      </c>
      <c r="AB57">
        <v>2.3958190976117043E-3</v>
      </c>
      <c r="AC57" s="34">
        <v>0.27039581909761173</v>
      </c>
      <c r="AD57" s="34">
        <v>0.26802710142869429</v>
      </c>
      <c r="AE57">
        <v>26.706</v>
      </c>
      <c r="AF57">
        <v>0.23874158515230662</v>
      </c>
      <c r="AG57" s="34">
        <v>26.944741585152311</v>
      </c>
      <c r="AH57" s="34">
        <v>26.708700637144439</v>
      </c>
      <c r="AJ57">
        <v>58.790000000000013</v>
      </c>
      <c r="AK57">
        <v>0.52556046547982127</v>
      </c>
      <c r="AL57" s="34">
        <v>59.315560465479834</v>
      </c>
      <c r="AM57" s="34">
        <v>58.795945123107984</v>
      </c>
      <c r="AN57">
        <v>3.5910000000000006</v>
      </c>
      <c r="AO57">
        <v>3.2102187983297129E-2</v>
      </c>
      <c r="AP57" s="34">
        <v>3.6231021879832976</v>
      </c>
      <c r="AQ57" s="34">
        <v>3.5913631389195571</v>
      </c>
      <c r="AR57">
        <v>322.83099999999996</v>
      </c>
      <c r="AS57">
        <v>2.8859875936607611</v>
      </c>
      <c r="AT57" s="34">
        <v>325.71698759366075</v>
      </c>
      <c r="AU57" s="34">
        <v>322.86364619898058</v>
      </c>
      <c r="AV57">
        <v>28.586000000000002</v>
      </c>
      <c r="AW57">
        <v>0.25554807732958273</v>
      </c>
      <c r="AX57" s="34">
        <v>28.841548077329584</v>
      </c>
      <c r="AY57" s="34">
        <v>28.588890751644236</v>
      </c>
      <c r="AZ57">
        <v>133.39600000000002</v>
      </c>
      <c r="BA57">
        <v>1.1925100162127273</v>
      </c>
      <c r="BB57" s="34">
        <v>134.58851001621275</v>
      </c>
      <c r="BC57" s="34">
        <v>133.40948963500787</v>
      </c>
      <c r="BD57">
        <v>118.884</v>
      </c>
      <c r="BE57">
        <v>1.0627782000017532</v>
      </c>
      <c r="BF57" s="34">
        <v>119.94677820000176</v>
      </c>
      <c r="BG57" s="34">
        <v>118.89602211286901</v>
      </c>
      <c r="BH57">
        <v>666.07799999999997</v>
      </c>
      <c r="BI57">
        <v>5.9544865406679435</v>
      </c>
      <c r="BJ57" s="34">
        <v>672.03248654066806</v>
      </c>
      <c r="BK57" s="34">
        <v>666.14535696052917</v>
      </c>
      <c r="BM57">
        <v>64.256000000000014</v>
      </c>
      <c r="BN57">
        <v>0.57442444752290178</v>
      </c>
      <c r="BO57">
        <v>64.830424447522915</v>
      </c>
      <c r="BP57">
        <v>64.262497870903672</v>
      </c>
      <c r="BQ57">
        <v>4.3650000000000002</v>
      </c>
      <c r="BR57">
        <v>3.9021456571175707E-2</v>
      </c>
      <c r="BS57">
        <v>4.4040214565711766</v>
      </c>
      <c r="BT57">
        <v>4.3654414094636218</v>
      </c>
      <c r="BU57">
        <v>340.45099999999996</v>
      </c>
      <c r="BV57">
        <v>3.0435037597052319</v>
      </c>
      <c r="BW57">
        <v>343.4945037597052</v>
      </c>
      <c r="BX57">
        <v>340.48542801679247</v>
      </c>
      <c r="BY57">
        <v>31.164000000000001</v>
      </c>
      <c r="BZ57">
        <v>0.27859442670884754</v>
      </c>
      <c r="CA57">
        <v>31.442594426708851</v>
      </c>
      <c r="CB57">
        <v>31.167151451208319</v>
      </c>
      <c r="CC57">
        <v>133.39600000000002</v>
      </c>
      <c r="CD57">
        <v>1.1925100162127273</v>
      </c>
      <c r="CE57">
        <v>134.58851001621275</v>
      </c>
      <c r="CF57">
        <v>133.40948963500787</v>
      </c>
      <c r="CG57">
        <v>119.152</v>
      </c>
      <c r="CH57">
        <v>1.0651740190993648</v>
      </c>
      <c r="CI57">
        <v>120.21717401909937</v>
      </c>
      <c r="CJ57">
        <v>119.16404921429771</v>
      </c>
      <c r="CK57">
        <v>692.78399999999999</v>
      </c>
      <c r="CL57">
        <v>6.1932281258202497</v>
      </c>
      <c r="CM57">
        <v>698.97722812582037</v>
      </c>
      <c r="CN57">
        <v>692.85405759767366</v>
      </c>
    </row>
    <row r="58" spans="1:92" x14ac:dyDescent="0.25">
      <c r="A58" s="18">
        <v>45840</v>
      </c>
      <c r="B58" s="2">
        <v>22</v>
      </c>
      <c r="C58" s="2" t="s">
        <v>178</v>
      </c>
      <c r="D58" s="9">
        <v>49.796207000000003</v>
      </c>
      <c r="E58">
        <v>9.2409689999999999E-3</v>
      </c>
      <c r="G58">
        <v>5.17</v>
      </c>
      <c r="H58">
        <v>4.750921519452312E-2</v>
      </c>
      <c r="I58" s="34">
        <v>5.2175092151945233</v>
      </c>
      <c r="J58" s="34">
        <v>5.169294374279696</v>
      </c>
      <c r="K58">
        <v>0.502</v>
      </c>
      <c r="L58">
        <v>4.6130804695649142E-3</v>
      </c>
      <c r="M58" s="34">
        <v>0.50661308046956488</v>
      </c>
      <c r="N58" s="34">
        <v>0.50193148469795112</v>
      </c>
      <c r="O58">
        <v>18.052</v>
      </c>
      <c r="P58">
        <v>0.16588710883782037</v>
      </c>
      <c r="Q58" s="34">
        <v>18.217887108837822</v>
      </c>
      <c r="R58" s="34">
        <v>18.049536178819551</v>
      </c>
      <c r="S58">
        <v>2.1259999999999999</v>
      </c>
      <c r="T58">
        <v>1.9536671470707184E-2</v>
      </c>
      <c r="U58" s="34">
        <v>2.1455366714707069</v>
      </c>
      <c r="V58" s="34">
        <v>2.1257098336012827</v>
      </c>
      <c r="W58">
        <v>0</v>
      </c>
      <c r="X58">
        <v>0</v>
      </c>
      <c r="Y58" s="34">
        <v>0</v>
      </c>
      <c r="Z58" s="34">
        <v>0</v>
      </c>
      <c r="AA58">
        <v>0.27200000000000002</v>
      </c>
      <c r="AB58">
        <v>2.4995177046248144E-3</v>
      </c>
      <c r="AC58" s="34">
        <v>0.27449951770462483</v>
      </c>
      <c r="AD58" s="34">
        <v>0.27196287617100146</v>
      </c>
      <c r="AE58">
        <v>26.122</v>
      </c>
      <c r="AF58">
        <v>0.2400455936772404</v>
      </c>
      <c r="AG58" s="34">
        <v>26.362045593677244</v>
      </c>
      <c r="AH58" s="34">
        <v>26.118434747569481</v>
      </c>
      <c r="AJ58">
        <v>55.912000000000013</v>
      </c>
      <c r="AK58">
        <v>0.51379791875361269</v>
      </c>
      <c r="AL58" s="34">
        <v>56.425797918753624</v>
      </c>
      <c r="AM58" s="34">
        <v>55.904368869386154</v>
      </c>
      <c r="AN58">
        <v>3.3410000000000002</v>
      </c>
      <c r="AO58">
        <v>3.0701796511586412E-2</v>
      </c>
      <c r="AP58" s="34">
        <v>3.3717017965115867</v>
      </c>
      <c r="AQ58" s="34">
        <v>3.3405440047327786</v>
      </c>
      <c r="AR58">
        <v>315.69099999999997</v>
      </c>
      <c r="AS58">
        <v>2.9010119253335001</v>
      </c>
      <c r="AT58" s="34">
        <v>318.59201192533345</v>
      </c>
      <c r="AU58" s="34">
        <v>315.64791301948378</v>
      </c>
      <c r="AV58">
        <v>26.360000000000003</v>
      </c>
      <c r="AW58">
        <v>0.24223267166878715</v>
      </c>
      <c r="AX58" s="34">
        <v>26.602232671668791</v>
      </c>
      <c r="AY58" s="34">
        <v>26.35640226421911</v>
      </c>
      <c r="AZ58">
        <v>134.48800000000003</v>
      </c>
      <c r="BA58">
        <v>1.2358644744837575</v>
      </c>
      <c r="BB58" s="34">
        <v>135.72386447448378</v>
      </c>
      <c r="BC58" s="34">
        <v>134.46964445031486</v>
      </c>
      <c r="BD58">
        <v>117.21</v>
      </c>
      <c r="BE58">
        <v>1.0770899638201266</v>
      </c>
      <c r="BF58" s="34">
        <v>118.28708996382012</v>
      </c>
      <c r="BG58" s="34">
        <v>117.19400263236425</v>
      </c>
      <c r="BH58">
        <v>653.00200000000007</v>
      </c>
      <c r="BI58">
        <v>6.0006987505713703</v>
      </c>
      <c r="BJ58" s="34">
        <v>659.00269875057131</v>
      </c>
      <c r="BK58" s="34">
        <v>652.91287524050097</v>
      </c>
      <c r="BM58">
        <v>61.082000000000015</v>
      </c>
      <c r="BN58">
        <v>0.56130713394813581</v>
      </c>
      <c r="BO58">
        <v>61.643307133948149</v>
      </c>
      <c r="BP58">
        <v>61.073663243665848</v>
      </c>
      <c r="BQ58">
        <v>3.843</v>
      </c>
      <c r="BR58">
        <v>3.5314876981151329E-2</v>
      </c>
      <c r="BS58">
        <v>3.8783148769811517</v>
      </c>
      <c r="BT58">
        <v>3.8424754894307296</v>
      </c>
      <c r="BU58">
        <v>333.74299999999999</v>
      </c>
      <c r="BV58">
        <v>3.0668990341713203</v>
      </c>
      <c r="BW58">
        <v>336.80989903417128</v>
      </c>
      <c r="BX58">
        <v>333.69744919830333</v>
      </c>
      <c r="BY58">
        <v>28.486000000000004</v>
      </c>
      <c r="BZ58">
        <v>0.26176934313949435</v>
      </c>
      <c r="CA58">
        <v>28.747769343139499</v>
      </c>
      <c r="CB58">
        <v>28.482112097820391</v>
      </c>
      <c r="CC58">
        <v>134.48800000000003</v>
      </c>
      <c r="CD58">
        <v>1.2358644744837575</v>
      </c>
      <c r="CE58">
        <v>135.72386447448378</v>
      </c>
      <c r="CF58">
        <v>134.46964445031486</v>
      </c>
      <c r="CG58">
        <v>117.482</v>
      </c>
      <c r="CH58">
        <v>1.0795894815247513</v>
      </c>
      <c r="CI58">
        <v>118.56158948152475</v>
      </c>
      <c r="CJ58">
        <v>117.46596550853525</v>
      </c>
      <c r="CK58">
        <v>679.12400000000002</v>
      </c>
      <c r="CL58">
        <v>6.2407443442486104</v>
      </c>
      <c r="CM58">
        <v>685.36474434424861</v>
      </c>
      <c r="CN58">
        <v>679.03130998807046</v>
      </c>
    </row>
    <row r="59" spans="1:92" x14ac:dyDescent="0.25">
      <c r="A59" s="18">
        <v>45840</v>
      </c>
      <c r="B59" s="2">
        <v>23</v>
      </c>
      <c r="C59" s="2" t="s">
        <v>178</v>
      </c>
      <c r="D59" s="9">
        <v>70.284143999999998</v>
      </c>
      <c r="E59">
        <v>9.4475670000000005E-3</v>
      </c>
      <c r="G59">
        <v>5.2319999999999993</v>
      </c>
      <c r="H59">
        <v>4.758427288619025E-2</v>
      </c>
      <c r="I59" s="34">
        <v>5.2795842728861899</v>
      </c>
      <c r="J59" s="34">
        <v>5.2297050467359512</v>
      </c>
      <c r="K59">
        <v>0.42800000000000005</v>
      </c>
      <c r="L59">
        <v>3.8925972468060845E-3</v>
      </c>
      <c r="M59" s="34">
        <v>0.43189259724680612</v>
      </c>
      <c r="N59" s="34">
        <v>0.4278122629975129</v>
      </c>
      <c r="O59">
        <v>17.429999999999996</v>
      </c>
      <c r="P59">
        <v>0.15852329442016361</v>
      </c>
      <c r="Q59" s="34">
        <v>17.58852329442016</v>
      </c>
      <c r="R59" s="34">
        <v>17.422354542165063</v>
      </c>
      <c r="S59">
        <v>2.1219999999999999</v>
      </c>
      <c r="T59">
        <v>1.9299278873183431E-2</v>
      </c>
      <c r="U59" s="34">
        <v>2.1412992788731833</v>
      </c>
      <c r="V59" s="34">
        <v>2.1210692104689772</v>
      </c>
      <c r="W59">
        <v>0</v>
      </c>
      <c r="X59">
        <v>0</v>
      </c>
      <c r="Y59" s="34">
        <v>0</v>
      </c>
      <c r="Z59" s="34">
        <v>0</v>
      </c>
      <c r="AA59">
        <v>0.25800000000000001</v>
      </c>
      <c r="AB59">
        <v>2.346472172140116E-3</v>
      </c>
      <c r="AC59" s="34">
        <v>0.26034647217214013</v>
      </c>
      <c r="AD59" s="34">
        <v>0.25788683143308017</v>
      </c>
      <c r="AE59">
        <v>25.469999999999995</v>
      </c>
      <c r="AF59">
        <v>0.23164591559848352</v>
      </c>
      <c r="AG59" s="34">
        <v>25.70164591559848</v>
      </c>
      <c r="AH59" s="34">
        <v>25.458827893800585</v>
      </c>
      <c r="AJ59">
        <v>53.078000000000003</v>
      </c>
      <c r="AK59">
        <v>0.48273662772423676</v>
      </c>
      <c r="AL59" s="34">
        <v>53.560736627724239</v>
      </c>
      <c r="AM59" s="34">
        <v>53.054717979864456</v>
      </c>
      <c r="AN59">
        <v>3.165</v>
      </c>
      <c r="AO59">
        <v>2.8785210948928167E-2</v>
      </c>
      <c r="AP59" s="34">
        <v>3.1937852109489282</v>
      </c>
      <c r="AQ59" s="34">
        <v>3.1636117111848789</v>
      </c>
      <c r="AR59">
        <v>305.17500000000001</v>
      </c>
      <c r="AS59">
        <v>2.7755218803599222</v>
      </c>
      <c r="AT59" s="34">
        <v>307.95052188035993</v>
      </c>
      <c r="AU59" s="34">
        <v>305.04113869221027</v>
      </c>
      <c r="AV59">
        <v>24.727</v>
      </c>
      <c r="AW59">
        <v>0.22488843953685525</v>
      </c>
      <c r="AX59" s="34">
        <v>24.951888439536855</v>
      </c>
      <c r="AY59" s="34">
        <v>24.716153801727803</v>
      </c>
      <c r="AZ59">
        <v>146.19900000000001</v>
      </c>
      <c r="BA59">
        <v>1.3296584693593521</v>
      </c>
      <c r="BB59" s="34">
        <v>147.52865846935936</v>
      </c>
      <c r="BC59" s="34">
        <v>146.13487158404996</v>
      </c>
      <c r="BD59">
        <v>116.65899999999999</v>
      </c>
      <c r="BE59">
        <v>1.0609965005026889</v>
      </c>
      <c r="BF59" s="34">
        <v>117.71999650050267</v>
      </c>
      <c r="BG59" s="34">
        <v>116.6078289463244</v>
      </c>
      <c r="BH59">
        <v>649.00300000000004</v>
      </c>
      <c r="BI59">
        <v>5.9025871284319837</v>
      </c>
      <c r="BJ59" s="34">
        <v>654.90558712843199</v>
      </c>
      <c r="BK59" s="34">
        <v>648.71832271536175</v>
      </c>
      <c r="BM59">
        <v>58.31</v>
      </c>
      <c r="BN59">
        <v>0.53032090061042703</v>
      </c>
      <c r="BO59">
        <v>58.840320900610429</v>
      </c>
      <c r="BP59">
        <v>58.284423026600408</v>
      </c>
      <c r="BQ59">
        <v>3.593</v>
      </c>
      <c r="BR59">
        <v>3.2677808195734251E-2</v>
      </c>
      <c r="BS59">
        <v>3.6256778081957344</v>
      </c>
      <c r="BT59">
        <v>3.5914239741823919</v>
      </c>
      <c r="BU59">
        <v>322.60500000000002</v>
      </c>
      <c r="BV59">
        <v>2.9340451747800858</v>
      </c>
      <c r="BW59">
        <v>325.53904517478009</v>
      </c>
      <c r="BX59">
        <v>322.46349323437533</v>
      </c>
      <c r="BY59">
        <v>26.849</v>
      </c>
      <c r="BZ59">
        <v>0.24418771841003867</v>
      </c>
      <c r="CA59">
        <v>27.093187718410039</v>
      </c>
      <c r="CB59">
        <v>26.83722301219678</v>
      </c>
      <c r="CC59">
        <v>146.19900000000001</v>
      </c>
      <c r="CD59">
        <v>1.3296584693593521</v>
      </c>
      <c r="CE59">
        <v>147.52865846935936</v>
      </c>
      <c r="CF59">
        <v>146.13487158404996</v>
      </c>
      <c r="CG59">
        <v>116.91699999999999</v>
      </c>
      <c r="CH59">
        <v>1.0633429726748289</v>
      </c>
      <c r="CI59">
        <v>117.98034297267482</v>
      </c>
      <c r="CJ59">
        <v>116.86571577775749</v>
      </c>
      <c r="CK59">
        <v>674.47300000000007</v>
      </c>
      <c r="CL59">
        <v>6.1342330440304673</v>
      </c>
      <c r="CM59">
        <v>680.60723304403052</v>
      </c>
      <c r="CN59">
        <v>674.17715060916237</v>
      </c>
    </row>
    <row r="60" spans="1:92" x14ac:dyDescent="0.25">
      <c r="A60" s="18">
        <v>45840</v>
      </c>
      <c r="B60" s="2">
        <v>24</v>
      </c>
      <c r="C60" s="2" t="s">
        <v>23</v>
      </c>
      <c r="D60" s="9">
        <v>33.399450999999999</v>
      </c>
      <c r="E60">
        <v>1.0317849E-2</v>
      </c>
      <c r="G60">
        <v>5.1819999999999995</v>
      </c>
      <c r="H60">
        <v>5.4024722148745347E-2</v>
      </c>
      <c r="I60" s="34">
        <v>5.2360247221487448</v>
      </c>
      <c r="J60" s="34">
        <v>5.1820002097053468</v>
      </c>
      <c r="K60">
        <v>0.41000000000000003</v>
      </c>
      <c r="L60">
        <v>4.2744376844819753E-3</v>
      </c>
      <c r="M60" s="34">
        <v>0.41427443768448202</v>
      </c>
      <c r="N60" s="34">
        <v>0.41000001659189361</v>
      </c>
      <c r="O60">
        <v>16.559999999999999</v>
      </c>
      <c r="P60">
        <v>0.17264558062200366</v>
      </c>
      <c r="Q60" s="34">
        <v>16.732645580622002</v>
      </c>
      <c r="R60" s="34">
        <v>16.560000670150625</v>
      </c>
      <c r="S60">
        <v>2.0760000000000001</v>
      </c>
      <c r="T60">
        <v>2.1643250324352638E-2</v>
      </c>
      <c r="U60" s="34">
        <v>2.0976432503243525</v>
      </c>
      <c r="V60" s="34">
        <v>2.0760000840116368</v>
      </c>
      <c r="W60">
        <v>0</v>
      </c>
      <c r="X60">
        <v>0</v>
      </c>
      <c r="Y60" s="34">
        <v>0</v>
      </c>
      <c r="Z60" s="34">
        <v>0</v>
      </c>
      <c r="AA60">
        <v>0.28199999999999997</v>
      </c>
      <c r="AB60">
        <v>2.9399790903022363E-3</v>
      </c>
      <c r="AC60" s="34">
        <v>0.28493997909030222</v>
      </c>
      <c r="AD60" s="34">
        <v>0.28200001141198533</v>
      </c>
      <c r="AE60">
        <v>24.509999999999998</v>
      </c>
      <c r="AF60">
        <v>0.25552796986988591</v>
      </c>
      <c r="AG60" s="34">
        <v>24.765527969869886</v>
      </c>
      <c r="AH60" s="34">
        <v>24.510000991871486</v>
      </c>
      <c r="AJ60">
        <v>50.829000000000015</v>
      </c>
      <c r="AK60">
        <v>0.52991559284032774</v>
      </c>
      <c r="AL60" s="34">
        <v>51.35891559284034</v>
      </c>
      <c r="AM60" s="34">
        <v>50.829002056949669</v>
      </c>
      <c r="AN60">
        <v>3.0740000000000003</v>
      </c>
      <c r="AO60">
        <v>3.2047857175847787E-2</v>
      </c>
      <c r="AP60" s="34">
        <v>3.1060478571758479</v>
      </c>
      <c r="AQ60" s="34">
        <v>3.0740001243987338</v>
      </c>
      <c r="AR60">
        <v>296.47100000000012</v>
      </c>
      <c r="AS60">
        <v>3.0908458896489175</v>
      </c>
      <c r="AT60" s="34">
        <v>299.56184588964902</v>
      </c>
      <c r="AU60" s="34">
        <v>296.47101199759834</v>
      </c>
      <c r="AV60">
        <v>24.198</v>
      </c>
      <c r="AW60">
        <v>0.25227522704657279</v>
      </c>
      <c r="AX60" s="34">
        <v>24.450275227046575</v>
      </c>
      <c r="AY60" s="34">
        <v>24.198000979245467</v>
      </c>
      <c r="AZ60">
        <v>130.92699999999999</v>
      </c>
      <c r="BA60">
        <v>1.3649739090638329</v>
      </c>
      <c r="BB60" s="34">
        <v>132.29197390906381</v>
      </c>
      <c r="BC60" s="34">
        <v>130.92700529835815</v>
      </c>
      <c r="BD60">
        <v>116.09800000000001</v>
      </c>
      <c r="BE60">
        <v>1.2103747958365572</v>
      </c>
      <c r="BF60" s="34">
        <v>117.30837479583657</v>
      </c>
      <c r="BG60" s="34">
        <v>116.09800469825772</v>
      </c>
      <c r="BH60">
        <v>621.59700000000021</v>
      </c>
      <c r="BI60">
        <v>6.4804332716120561</v>
      </c>
      <c r="BJ60" s="34">
        <v>628.07743327161211</v>
      </c>
      <c r="BK60" s="34">
        <v>621.59702515480808</v>
      </c>
      <c r="BM60">
        <v>56.011000000000017</v>
      </c>
      <c r="BN60">
        <v>0.58394031498907306</v>
      </c>
      <c r="BO60">
        <v>56.594940314989088</v>
      </c>
      <c r="BP60">
        <v>56.011002266655012</v>
      </c>
      <c r="BQ60">
        <v>3.4840000000000004</v>
      </c>
      <c r="BR60">
        <v>3.6322294860329764E-2</v>
      </c>
      <c r="BS60">
        <v>3.5203222948603301</v>
      </c>
      <c r="BT60">
        <v>3.4840001409906276</v>
      </c>
      <c r="BU60">
        <v>313.03100000000012</v>
      </c>
      <c r="BV60">
        <v>3.263491470270921</v>
      </c>
      <c r="BW60">
        <v>316.294491470271</v>
      </c>
      <c r="BX60">
        <v>313.03101266774894</v>
      </c>
      <c r="BY60">
        <v>26.274000000000001</v>
      </c>
      <c r="BZ60">
        <v>0.27391847737092545</v>
      </c>
      <c r="CA60">
        <v>26.547918477370928</v>
      </c>
      <c r="CB60">
        <v>26.274001063257103</v>
      </c>
      <c r="CC60">
        <v>130.92699999999999</v>
      </c>
      <c r="CD60">
        <v>1.3649739090638329</v>
      </c>
      <c r="CE60">
        <v>132.29197390906381</v>
      </c>
      <c r="CF60">
        <v>130.92700529835815</v>
      </c>
      <c r="CG60">
        <v>116.38000000000001</v>
      </c>
      <c r="CH60">
        <v>1.2133147749268594</v>
      </c>
      <c r="CI60">
        <v>117.59331477492687</v>
      </c>
      <c r="CJ60">
        <v>116.38000470966971</v>
      </c>
      <c r="CK60">
        <v>646.1070000000002</v>
      </c>
      <c r="CL60">
        <v>6.7359612414819416</v>
      </c>
      <c r="CM60">
        <v>652.84296124148204</v>
      </c>
      <c r="CN60">
        <v>646.10702614667957</v>
      </c>
    </row>
    <row r="61" spans="1:92" x14ac:dyDescent="0.25">
      <c r="A61" s="18">
        <v>45841</v>
      </c>
      <c r="B61" s="2">
        <v>1</v>
      </c>
      <c r="C61" s="2" t="s">
        <v>23</v>
      </c>
      <c r="D61" s="9">
        <v>28.101568</v>
      </c>
      <c r="E61">
        <v>1.0778342E-2</v>
      </c>
      <c r="G61">
        <v>4.6080000000000005</v>
      </c>
      <c r="H61">
        <v>4.8335002995130286E-2</v>
      </c>
      <c r="I61" s="34">
        <v>4.6563350029951307</v>
      </c>
      <c r="J61" s="34">
        <v>4.6061474318662778</v>
      </c>
      <c r="K61">
        <v>0.376</v>
      </c>
      <c r="L61">
        <v>3.9440019805054216E-3</v>
      </c>
      <c r="M61" s="34">
        <v>0.37994400198050543</v>
      </c>
      <c r="N61" s="34">
        <v>0.37584883558631083</v>
      </c>
      <c r="O61">
        <v>16.274000000000001</v>
      </c>
      <c r="P61">
        <v>0.17070395806049266</v>
      </c>
      <c r="Q61" s="34">
        <v>16.444703958060494</v>
      </c>
      <c r="R61" s="34">
        <v>16.267457314711763</v>
      </c>
      <c r="S61">
        <v>1.976</v>
      </c>
      <c r="T61">
        <v>2.0726989131592325E-2</v>
      </c>
      <c r="U61" s="34">
        <v>1.9967269891315924</v>
      </c>
      <c r="V61" s="34">
        <v>1.9752055827621018</v>
      </c>
      <c r="W61">
        <v>0</v>
      </c>
      <c r="X61">
        <v>0</v>
      </c>
      <c r="Y61" s="34">
        <v>0</v>
      </c>
      <c r="Z61" s="34">
        <v>0</v>
      </c>
      <c r="AA61">
        <v>0.27400000000000002</v>
      </c>
      <c r="AB61">
        <v>2.8740865496236323E-3</v>
      </c>
      <c r="AC61" s="34">
        <v>0.27687408654962364</v>
      </c>
      <c r="AD61" s="34">
        <v>0.27388984295385421</v>
      </c>
      <c r="AE61">
        <v>23.508000000000003</v>
      </c>
      <c r="AF61">
        <v>0.2465840387173443</v>
      </c>
      <c r="AG61" s="34">
        <v>23.754584038717343</v>
      </c>
      <c r="AH61" s="34">
        <v>23.498549007880303</v>
      </c>
      <c r="AJ61">
        <v>48.882000000000019</v>
      </c>
      <c r="AK61">
        <v>0.51274123619964385</v>
      </c>
      <c r="AL61" s="34">
        <v>49.394741236199664</v>
      </c>
      <c r="AM61" s="34">
        <v>48.862347822154398</v>
      </c>
      <c r="AN61">
        <v>2.9750000000000001</v>
      </c>
      <c r="AO61">
        <v>3.120586673405221E-2</v>
      </c>
      <c r="AP61" s="34">
        <v>3.0062058667340521</v>
      </c>
      <c r="AQ61" s="34">
        <v>2.9738039517799857</v>
      </c>
      <c r="AR61">
        <v>289.0979999999999</v>
      </c>
      <c r="AS61">
        <v>3.0324550121280747</v>
      </c>
      <c r="AT61" s="34">
        <v>292.13045501212798</v>
      </c>
      <c r="AU61" s="34">
        <v>288.98177305939163</v>
      </c>
      <c r="AV61">
        <v>24.245999999999999</v>
      </c>
      <c r="AW61">
        <v>0.25432519154078315</v>
      </c>
      <c r="AX61" s="34">
        <v>24.500325191540782</v>
      </c>
      <c r="AY61" s="34">
        <v>24.236252307515137</v>
      </c>
      <c r="AZ61">
        <v>150.084</v>
      </c>
      <c r="BA61">
        <v>1.574286152239829</v>
      </c>
      <c r="BB61" s="34">
        <v>151.65828615223984</v>
      </c>
      <c r="BC61" s="34">
        <v>150.02366127695711</v>
      </c>
      <c r="BD61">
        <v>113.42599999999999</v>
      </c>
      <c r="BE61">
        <v>1.1897669378744893</v>
      </c>
      <c r="BF61" s="34">
        <v>114.61576693787448</v>
      </c>
      <c r="BG61" s="34">
        <v>113.38039900322578</v>
      </c>
      <c r="BH61">
        <v>628.71099999999979</v>
      </c>
      <c r="BI61">
        <v>6.5947803967168728</v>
      </c>
      <c r="BJ61" s="34">
        <v>635.30578039671684</v>
      </c>
      <c r="BK61" s="34">
        <v>628.45823742102402</v>
      </c>
      <c r="BM61">
        <v>53.490000000000023</v>
      </c>
      <c r="BN61">
        <v>0.56107623919477412</v>
      </c>
      <c r="BO61">
        <v>54.051076239194792</v>
      </c>
      <c r="BP61">
        <v>53.468495254020674</v>
      </c>
      <c r="BQ61">
        <v>3.351</v>
      </c>
      <c r="BR61">
        <v>3.5149868714557629E-2</v>
      </c>
      <c r="BS61">
        <v>3.3861498687145577</v>
      </c>
      <c r="BT61">
        <v>3.3496527873662965</v>
      </c>
      <c r="BU61">
        <v>305.3719999999999</v>
      </c>
      <c r="BV61">
        <v>3.2031589701885674</v>
      </c>
      <c r="BW61">
        <v>308.57515897018845</v>
      </c>
      <c r="BX61">
        <v>305.24923037410338</v>
      </c>
      <c r="BY61">
        <v>26.221999999999998</v>
      </c>
      <c r="BZ61">
        <v>0.27505218067237547</v>
      </c>
      <c r="CA61">
        <v>26.497052180672373</v>
      </c>
      <c r="CB61">
        <v>26.211457890277238</v>
      </c>
      <c r="CC61">
        <v>150.084</v>
      </c>
      <c r="CD61">
        <v>1.574286152239829</v>
      </c>
      <c r="CE61">
        <v>151.65828615223984</v>
      </c>
      <c r="CF61">
        <v>150.02366127695711</v>
      </c>
      <c r="CG61">
        <v>113.69999999999999</v>
      </c>
      <c r="CH61">
        <v>1.192641024424113</v>
      </c>
      <c r="CI61">
        <v>114.89264102442411</v>
      </c>
      <c r="CJ61">
        <v>113.65428884617963</v>
      </c>
      <c r="CK61">
        <v>652.21899999999982</v>
      </c>
      <c r="CL61">
        <v>6.8413644354342171</v>
      </c>
      <c r="CM61">
        <v>659.06036443543417</v>
      </c>
      <c r="CN61">
        <v>651.95678642890437</v>
      </c>
    </row>
    <row r="62" spans="1:92" x14ac:dyDescent="0.25">
      <c r="A62" s="18">
        <v>45841</v>
      </c>
      <c r="B62" s="2">
        <v>2</v>
      </c>
      <c r="C62" s="2" t="s">
        <v>23</v>
      </c>
      <c r="D62" s="9">
        <v>28.818425000000001</v>
      </c>
      <c r="E62">
        <v>1.0741651E-2</v>
      </c>
      <c r="G62">
        <v>4.3719999999999999</v>
      </c>
      <c r="H62">
        <v>5.800779983289036E-2</v>
      </c>
      <c r="I62" s="34">
        <v>4.4300077998328904</v>
      </c>
      <c r="J62" s="34">
        <v>4.3824222021198072</v>
      </c>
      <c r="K62">
        <v>0.36799999999999999</v>
      </c>
      <c r="L62">
        <v>4.8826327398224277E-3</v>
      </c>
      <c r="M62" s="34">
        <v>0.37288263273982242</v>
      </c>
      <c r="N62" s="34">
        <v>0.36887725763497009</v>
      </c>
      <c r="O62">
        <v>15.318</v>
      </c>
      <c r="P62">
        <v>0.20323958779510853</v>
      </c>
      <c r="Q62" s="34">
        <v>15.521239587795108</v>
      </c>
      <c r="R62" s="34">
        <v>15.354515849055629</v>
      </c>
      <c r="S62">
        <v>1.958</v>
      </c>
      <c r="T62">
        <v>2.5978790501555195E-2</v>
      </c>
      <c r="U62" s="34">
        <v>1.9839787905015551</v>
      </c>
      <c r="V62" s="34">
        <v>1.9626675827425852</v>
      </c>
      <c r="W62">
        <v>0</v>
      </c>
      <c r="X62">
        <v>0</v>
      </c>
      <c r="Y62" s="34">
        <v>0</v>
      </c>
      <c r="Z62" s="34">
        <v>0</v>
      </c>
      <c r="AA62">
        <v>0.27800000000000002</v>
      </c>
      <c r="AB62">
        <v>3.6885106023658554E-3</v>
      </c>
      <c r="AC62" s="34">
        <v>0.28168851060236588</v>
      </c>
      <c r="AD62" s="34">
        <v>0.27866271093076544</v>
      </c>
      <c r="AE62">
        <v>22.293999999999997</v>
      </c>
      <c r="AF62">
        <v>0.29579732147174237</v>
      </c>
      <c r="AG62" s="34">
        <v>22.589797321471742</v>
      </c>
      <c r="AH62" s="34">
        <v>22.347145602483756</v>
      </c>
      <c r="AJ62">
        <v>48.293999999999997</v>
      </c>
      <c r="AK62">
        <v>0.64076593895919642</v>
      </c>
      <c r="AL62" s="34">
        <v>48.934765938959195</v>
      </c>
      <c r="AM62" s="34">
        <v>48.409125761476204</v>
      </c>
      <c r="AN62">
        <v>2.94</v>
      </c>
      <c r="AO62">
        <v>3.9007989823581342E-2</v>
      </c>
      <c r="AP62" s="34">
        <v>2.9790079898235815</v>
      </c>
      <c r="AQ62" s="34">
        <v>2.9470085256706851</v>
      </c>
      <c r="AR62">
        <v>285.15899999999993</v>
      </c>
      <c r="AS62">
        <v>3.7834963843886502</v>
      </c>
      <c r="AT62" s="34">
        <v>288.94249638438856</v>
      </c>
      <c r="AU62" s="34">
        <v>285.83877692915871</v>
      </c>
      <c r="AV62">
        <v>24.027999999999999</v>
      </c>
      <c r="AW62">
        <v>0.31880407465340566</v>
      </c>
      <c r="AX62" s="34">
        <v>24.346804074653406</v>
      </c>
      <c r="AY62" s="34">
        <v>24.085279202318102</v>
      </c>
      <c r="AZ62">
        <v>155.73600000000002</v>
      </c>
      <c r="BA62">
        <v>2.0663089466548521</v>
      </c>
      <c r="BB62" s="34">
        <v>157.80230894665488</v>
      </c>
      <c r="BC62" s="34">
        <v>156.10725161695572</v>
      </c>
      <c r="BD62">
        <v>114.02300000000001</v>
      </c>
      <c r="BE62">
        <v>1.5128598719912303</v>
      </c>
      <c r="BF62" s="34">
        <v>115.53585987199124</v>
      </c>
      <c r="BG62" s="34">
        <v>114.29481398726139</v>
      </c>
      <c r="BH62">
        <v>630.17999999999995</v>
      </c>
      <c r="BI62">
        <v>8.361243206470915</v>
      </c>
      <c r="BJ62" s="34">
        <v>638.54124320647077</v>
      </c>
      <c r="BK62" s="34">
        <v>631.68225602284076</v>
      </c>
      <c r="BM62">
        <v>52.665999999999997</v>
      </c>
      <c r="BN62">
        <v>0.69877373879208682</v>
      </c>
      <c r="BO62">
        <v>53.364773738792088</v>
      </c>
      <c r="BP62">
        <v>52.79154796359601</v>
      </c>
      <c r="BQ62">
        <v>3.3079999999999998</v>
      </c>
      <c r="BR62">
        <v>4.3890622563403772E-2</v>
      </c>
      <c r="BS62">
        <v>3.351890622563404</v>
      </c>
      <c r="BT62">
        <v>3.3158857833056552</v>
      </c>
      <c r="BU62">
        <v>300.47699999999992</v>
      </c>
      <c r="BV62">
        <v>3.9867359721837587</v>
      </c>
      <c r="BW62">
        <v>304.46373597218366</v>
      </c>
      <c r="BX62">
        <v>301.19329277821436</v>
      </c>
      <c r="BY62">
        <v>25.985999999999997</v>
      </c>
      <c r="BZ62">
        <v>0.34478286515496087</v>
      </c>
      <c r="CA62">
        <v>26.330782865154962</v>
      </c>
      <c r="CB62">
        <v>26.047946785060688</v>
      </c>
      <c r="CC62">
        <v>155.73600000000002</v>
      </c>
      <c r="CD62">
        <v>2.0663089466548521</v>
      </c>
      <c r="CE62">
        <v>157.80230894665488</v>
      </c>
      <c r="CF62">
        <v>156.10725161695572</v>
      </c>
      <c r="CG62">
        <v>114.30100000000002</v>
      </c>
      <c r="CH62">
        <v>1.5165483825935961</v>
      </c>
      <c r="CI62">
        <v>115.8175483825936</v>
      </c>
      <c r="CJ62">
        <v>114.57347669819215</v>
      </c>
      <c r="CK62">
        <v>652.47399999999993</v>
      </c>
      <c r="CL62">
        <v>8.657040527942657</v>
      </c>
      <c r="CM62">
        <v>661.13104052794256</v>
      </c>
      <c r="CN62">
        <v>654.02940162532457</v>
      </c>
    </row>
    <row r="63" spans="1:92" x14ac:dyDescent="0.25">
      <c r="A63" s="18">
        <v>45841</v>
      </c>
      <c r="B63" s="2">
        <v>3</v>
      </c>
      <c r="C63" s="2" t="s">
        <v>23</v>
      </c>
      <c r="D63" s="9">
        <v>23.070824000000002</v>
      </c>
      <c r="E63">
        <v>1.0905110000000001E-2</v>
      </c>
      <c r="G63">
        <v>4.4539999999999997</v>
      </c>
      <c r="H63">
        <v>4.495312077522709E-2</v>
      </c>
      <c r="I63" s="34">
        <v>4.4989531207752265</v>
      </c>
      <c r="J63" s="34">
        <v>4.4498915421083289</v>
      </c>
      <c r="K63">
        <v>0.35600000000000004</v>
      </c>
      <c r="L63">
        <v>3.5930199811362471E-3</v>
      </c>
      <c r="M63" s="34">
        <v>0.3595930199811363</v>
      </c>
      <c r="N63" s="34">
        <v>0.35567161854300977</v>
      </c>
      <c r="O63">
        <v>14.795999999999999</v>
      </c>
      <c r="P63">
        <v>0.14933236977778627</v>
      </c>
      <c r="Q63" s="34">
        <v>14.945332369777786</v>
      </c>
      <c r="R63" s="34">
        <v>14.782351876298797</v>
      </c>
      <c r="S63">
        <v>1.97</v>
      </c>
      <c r="T63">
        <v>1.9882722929321368E-2</v>
      </c>
      <c r="U63" s="34">
        <v>1.9898827229293214</v>
      </c>
      <c r="V63" s="34">
        <v>1.9681828329486775</v>
      </c>
      <c r="W63">
        <v>0</v>
      </c>
      <c r="X63">
        <v>0</v>
      </c>
      <c r="Y63" s="34">
        <v>0</v>
      </c>
      <c r="Z63" s="34">
        <v>0</v>
      </c>
      <c r="AA63">
        <v>0.27200000000000002</v>
      </c>
      <c r="AB63">
        <v>2.745228749632189E-3</v>
      </c>
      <c r="AC63" s="34">
        <v>0.2747452287496322</v>
      </c>
      <c r="AD63" s="34">
        <v>0.27174910180814227</v>
      </c>
      <c r="AE63">
        <v>21.847999999999995</v>
      </c>
      <c r="AF63">
        <v>0.22050646221310316</v>
      </c>
      <c r="AG63" s="34">
        <v>22.068506462213104</v>
      </c>
      <c r="AH63" s="34">
        <v>21.827846971706958</v>
      </c>
      <c r="AJ63">
        <v>47.574000000000005</v>
      </c>
      <c r="AK63">
        <v>0.48015261961397704</v>
      </c>
      <c r="AL63" s="34">
        <v>48.05415261961398</v>
      </c>
      <c r="AM63" s="34">
        <v>47.530116799340298</v>
      </c>
      <c r="AN63">
        <v>2.8809999999999998</v>
      </c>
      <c r="AO63">
        <v>2.9077220690037996E-2</v>
      </c>
      <c r="AP63" s="34">
        <v>2.9100772206900376</v>
      </c>
      <c r="AQ63" s="34">
        <v>2.8783425084899181</v>
      </c>
      <c r="AR63">
        <v>282.12099999999998</v>
      </c>
      <c r="AS63">
        <v>2.8473775002756718</v>
      </c>
      <c r="AT63" s="34">
        <v>284.96837750027566</v>
      </c>
      <c r="AU63" s="34">
        <v>281.86076599711362</v>
      </c>
      <c r="AV63">
        <v>23.917999999999996</v>
      </c>
      <c r="AW63">
        <v>0.24139846041802454</v>
      </c>
      <c r="AX63" s="34">
        <v>24.159398460418021</v>
      </c>
      <c r="AY63" s="34">
        <v>23.895937562673332</v>
      </c>
      <c r="AZ63">
        <v>181.45800000000003</v>
      </c>
      <c r="BA63">
        <v>1.8314107295983744</v>
      </c>
      <c r="BB63" s="34">
        <v>183.28941072959839</v>
      </c>
      <c r="BC63" s="34">
        <v>181.29061954375692</v>
      </c>
      <c r="BD63">
        <v>112.72099999999999</v>
      </c>
      <c r="BE63">
        <v>1.1376651834091542</v>
      </c>
      <c r="BF63" s="34">
        <v>113.85866518340914</v>
      </c>
      <c r="BG63" s="34">
        <v>112.61702391513089</v>
      </c>
      <c r="BH63">
        <v>650.673</v>
      </c>
      <c r="BI63">
        <v>6.5670817140052407</v>
      </c>
      <c r="BJ63" s="34">
        <v>657.24008171400521</v>
      </c>
      <c r="BK63" s="34">
        <v>650.07280632650486</v>
      </c>
      <c r="BM63">
        <v>52.028000000000006</v>
      </c>
      <c r="BN63">
        <v>0.5251057403892041</v>
      </c>
      <c r="BO63">
        <v>52.553105740389206</v>
      </c>
      <c r="BP63">
        <v>51.980008341448624</v>
      </c>
      <c r="BQ63">
        <v>3.2369999999999997</v>
      </c>
      <c r="BR63">
        <v>3.2670240671174244E-2</v>
      </c>
      <c r="BS63">
        <v>3.2696702406711737</v>
      </c>
      <c r="BT63">
        <v>3.2340141270329279</v>
      </c>
      <c r="BU63">
        <v>296.91699999999997</v>
      </c>
      <c r="BV63">
        <v>2.9967098700534582</v>
      </c>
      <c r="BW63">
        <v>299.91370987005342</v>
      </c>
      <c r="BX63">
        <v>296.64311787341239</v>
      </c>
      <c r="BY63">
        <v>25.887999999999995</v>
      </c>
      <c r="BZ63">
        <v>0.2612811833473459</v>
      </c>
      <c r="CA63">
        <v>26.149281183347341</v>
      </c>
      <c r="CB63">
        <v>25.86412039562201</v>
      </c>
      <c r="CC63">
        <v>181.45800000000003</v>
      </c>
      <c r="CD63">
        <v>1.8314107295983744</v>
      </c>
      <c r="CE63">
        <v>183.28941072959839</v>
      </c>
      <c r="CF63">
        <v>181.29061954375692</v>
      </c>
      <c r="CG63">
        <v>112.99299999999999</v>
      </c>
      <c r="CH63">
        <v>1.1404104121587864</v>
      </c>
      <c r="CI63">
        <v>114.13341041215878</v>
      </c>
      <c r="CJ63">
        <v>112.88877301693903</v>
      </c>
      <c r="CK63">
        <v>672.52099999999996</v>
      </c>
      <c r="CL63">
        <v>6.7875881762183434</v>
      </c>
      <c r="CM63">
        <v>679.30858817621834</v>
      </c>
      <c r="CN63">
        <v>671.90065329821186</v>
      </c>
    </row>
    <row r="64" spans="1:92" x14ac:dyDescent="0.25">
      <c r="A64" s="18">
        <v>45841</v>
      </c>
      <c r="B64" s="2">
        <v>4</v>
      </c>
      <c r="C64" s="2" t="s">
        <v>23</v>
      </c>
      <c r="D64" s="9">
        <v>23.330463000000002</v>
      </c>
      <c r="E64">
        <v>1.1189262E-2</v>
      </c>
      <c r="G64">
        <v>4.4279999999999999</v>
      </c>
      <c r="H64">
        <v>5.6827599162725916E-2</v>
      </c>
      <c r="I64" s="34">
        <v>4.4848275991627258</v>
      </c>
      <c r="J64" s="34">
        <v>4.4346456881308631</v>
      </c>
      <c r="K64">
        <v>0.33600000000000002</v>
      </c>
      <c r="L64">
        <v>4.3121213456810996E-3</v>
      </c>
      <c r="M64" s="34">
        <v>0.34031212134568112</v>
      </c>
      <c r="N64" s="34">
        <v>0.3365042798581685</v>
      </c>
      <c r="O64">
        <v>13.904</v>
      </c>
      <c r="P64">
        <v>0.17843968806651786</v>
      </c>
      <c r="Q64" s="34">
        <v>14.082439688066518</v>
      </c>
      <c r="R64" s="34">
        <v>13.924867580797544</v>
      </c>
      <c r="S64">
        <v>1.964</v>
      </c>
      <c r="T64">
        <v>2.5205375961064522E-2</v>
      </c>
      <c r="U64" s="34">
        <v>1.9892053759610644</v>
      </c>
      <c r="V64" s="34">
        <v>1.9669476358376274</v>
      </c>
      <c r="W64">
        <v>0</v>
      </c>
      <c r="X64">
        <v>0</v>
      </c>
      <c r="Y64" s="34">
        <v>0</v>
      </c>
      <c r="Z64" s="34">
        <v>0</v>
      </c>
      <c r="AA64">
        <v>0.254</v>
      </c>
      <c r="AB64">
        <v>3.259758398223212E-3</v>
      </c>
      <c r="AC64" s="34">
        <v>0.25725975839822324</v>
      </c>
      <c r="AD64" s="34">
        <v>0.25438121155944882</v>
      </c>
      <c r="AE64">
        <v>20.885999999999999</v>
      </c>
      <c r="AF64">
        <v>0.26804454293421265</v>
      </c>
      <c r="AG64" s="34">
        <v>21.154044542934212</v>
      </c>
      <c r="AH64" s="34">
        <v>20.91734639618365</v>
      </c>
      <c r="AJ64">
        <v>48.366000000000014</v>
      </c>
      <c r="AK64">
        <v>0.62071446727741697</v>
      </c>
      <c r="AL64" s="34">
        <v>48.98671446727743</v>
      </c>
      <c r="AM64" s="34">
        <v>48.43858928458387</v>
      </c>
      <c r="AN64">
        <v>2.8600000000000003</v>
      </c>
      <c r="AO64">
        <v>3.6704366216214125E-2</v>
      </c>
      <c r="AP64" s="34">
        <v>2.8967043662162144</v>
      </c>
      <c r="AQ64" s="34">
        <v>2.8642923821260773</v>
      </c>
      <c r="AR64">
        <v>283.13699999999989</v>
      </c>
      <c r="AS64">
        <v>3.6336937543217527</v>
      </c>
      <c r="AT64" s="34">
        <v>286.77069375432166</v>
      </c>
      <c r="AU64" s="34">
        <v>283.56194132798277</v>
      </c>
      <c r="AV64">
        <v>24.238</v>
      </c>
      <c r="AW64">
        <v>0.31106308683517409</v>
      </c>
      <c r="AX64" s="34">
        <v>24.549063086835172</v>
      </c>
      <c r="AY64" s="34">
        <v>24.274377188102044</v>
      </c>
      <c r="AZ64">
        <v>188.935</v>
      </c>
      <c r="BA64">
        <v>2.4247340668043407</v>
      </c>
      <c r="BB64" s="34">
        <v>191.35973406680435</v>
      </c>
      <c r="BC64" s="34">
        <v>189.21855986608054</v>
      </c>
      <c r="BD64">
        <v>109.81400000000001</v>
      </c>
      <c r="BE64">
        <v>1.4093193257578103</v>
      </c>
      <c r="BF64" s="34">
        <v>111.22331932575781</v>
      </c>
      <c r="BG64" s="34">
        <v>109.97881246531225</v>
      </c>
      <c r="BH64">
        <v>657.3499999999998</v>
      </c>
      <c r="BI64">
        <v>8.4362290672127092</v>
      </c>
      <c r="BJ64" s="34">
        <v>665.78622906721262</v>
      </c>
      <c r="BK64" s="34">
        <v>658.33657251418754</v>
      </c>
      <c r="BM64">
        <v>52.794000000000011</v>
      </c>
      <c r="BN64">
        <v>0.67754206644014292</v>
      </c>
      <c r="BO64">
        <v>53.471542066440158</v>
      </c>
      <c r="BP64">
        <v>52.873234972714734</v>
      </c>
      <c r="BQ64">
        <v>3.1960000000000002</v>
      </c>
      <c r="BR64">
        <v>4.1016487561895222E-2</v>
      </c>
      <c r="BS64">
        <v>3.2370164875618954</v>
      </c>
      <c r="BT64">
        <v>3.2007966619842456</v>
      </c>
      <c r="BU64">
        <v>297.04099999999988</v>
      </c>
      <c r="BV64">
        <v>3.8121334423882707</v>
      </c>
      <c r="BW64">
        <v>300.85313344238818</v>
      </c>
      <c r="BX64">
        <v>297.48680890878029</v>
      </c>
      <c r="BY64">
        <v>26.201999999999998</v>
      </c>
      <c r="BZ64">
        <v>0.33626846279623862</v>
      </c>
      <c r="CA64">
        <v>26.538268462796236</v>
      </c>
      <c r="CB64">
        <v>26.241324823939671</v>
      </c>
      <c r="CC64">
        <v>188.935</v>
      </c>
      <c r="CD64">
        <v>2.4247340668043407</v>
      </c>
      <c r="CE64">
        <v>191.35973406680435</v>
      </c>
      <c r="CF64">
        <v>189.21855986608054</v>
      </c>
      <c r="CG64">
        <v>110.06800000000001</v>
      </c>
      <c r="CH64">
        <v>1.4125790841560335</v>
      </c>
      <c r="CI64">
        <v>111.48057908415603</v>
      </c>
      <c r="CJ64">
        <v>110.23319367687169</v>
      </c>
      <c r="CK64">
        <v>678.23599999999976</v>
      </c>
      <c r="CL64">
        <v>8.704273610146922</v>
      </c>
      <c r="CM64">
        <v>686.94027361014685</v>
      </c>
      <c r="CN64">
        <v>679.25391891037123</v>
      </c>
    </row>
    <row r="65" spans="1:92" x14ac:dyDescent="0.25">
      <c r="A65" s="18">
        <v>45841</v>
      </c>
      <c r="B65" s="2">
        <v>5</v>
      </c>
      <c r="C65" s="2" t="s">
        <v>23</v>
      </c>
      <c r="D65" s="9">
        <v>22.524913999999999</v>
      </c>
      <c r="E65">
        <v>1.1678226E-2</v>
      </c>
      <c r="G65">
        <v>4.7219999999999995</v>
      </c>
      <c r="H65">
        <v>6.3990143433139218E-2</v>
      </c>
      <c r="I65" s="34">
        <v>4.7859901434331391</v>
      </c>
      <c r="J65" s="34">
        <v>4.7300982689043547</v>
      </c>
      <c r="K65">
        <v>0.33</v>
      </c>
      <c r="L65">
        <v>4.4719922348445459E-3</v>
      </c>
      <c r="M65" s="34">
        <v>0.33447199223484458</v>
      </c>
      <c r="N65" s="34">
        <v>0.3305659527188558</v>
      </c>
      <c r="O65">
        <v>13.944000000000001</v>
      </c>
      <c r="P65">
        <v>0.18896199915961318</v>
      </c>
      <c r="Q65" s="34">
        <v>14.132961999159614</v>
      </c>
      <c r="R65" s="34">
        <v>13.967914074884016</v>
      </c>
      <c r="S65">
        <v>1.972</v>
      </c>
      <c r="T65">
        <v>2.6723541476101346E-2</v>
      </c>
      <c r="U65" s="34">
        <v>1.9987235414761013</v>
      </c>
      <c r="V65" s="34">
        <v>1.975381996247223</v>
      </c>
      <c r="W65">
        <v>0</v>
      </c>
      <c r="X65">
        <v>0</v>
      </c>
      <c r="Y65" s="34">
        <v>0</v>
      </c>
      <c r="Z65" s="34">
        <v>0</v>
      </c>
      <c r="AA65">
        <v>0.252</v>
      </c>
      <c r="AB65">
        <v>3.4149758884267443E-3</v>
      </c>
      <c r="AC65" s="34">
        <v>0.25541497588842677</v>
      </c>
      <c r="AD65" s="34">
        <v>0.25243218207621715</v>
      </c>
      <c r="AE65">
        <v>21.220000000000002</v>
      </c>
      <c r="AF65">
        <v>0.28756265219212507</v>
      </c>
      <c r="AG65" s="34">
        <v>21.507562652192128</v>
      </c>
      <c r="AH65" s="34">
        <v>21.256392474830665</v>
      </c>
      <c r="AJ65">
        <v>49.22399999999999</v>
      </c>
      <c r="AK65">
        <v>0.66705862353935719</v>
      </c>
      <c r="AL65" s="34">
        <v>49.891058623539344</v>
      </c>
      <c r="AM65" s="34">
        <v>49.308419565554402</v>
      </c>
      <c r="AN65">
        <v>2.8319999999999999</v>
      </c>
      <c r="AO65">
        <v>3.8377824269938646E-2</v>
      </c>
      <c r="AP65" s="34">
        <v>2.8703778242699385</v>
      </c>
      <c r="AQ65" s="34">
        <v>2.836856903332726</v>
      </c>
      <c r="AR65">
        <v>290.15200000000004</v>
      </c>
      <c r="AS65">
        <v>3.9319923967412569</v>
      </c>
      <c r="AT65" s="34">
        <v>294.08399239674128</v>
      </c>
      <c r="AU65" s="34">
        <v>290.64961307054983</v>
      </c>
      <c r="AV65">
        <v>25.74</v>
      </c>
      <c r="AW65">
        <v>0.34881539431787456</v>
      </c>
      <c r="AX65" s="34">
        <v>26.088815394317873</v>
      </c>
      <c r="AY65" s="34">
        <v>25.784144312070751</v>
      </c>
      <c r="AZ65">
        <v>174.751</v>
      </c>
      <c r="BA65">
        <v>2.3681367122161188</v>
      </c>
      <c r="BB65" s="34">
        <v>177.11913671221612</v>
      </c>
      <c r="BC65" s="34">
        <v>175.05069940476596</v>
      </c>
      <c r="BD65">
        <v>114.81099999999999</v>
      </c>
      <c r="BE65">
        <v>1.5558603044689003</v>
      </c>
      <c r="BF65" s="34">
        <v>116.36686030446889</v>
      </c>
      <c r="BG65" s="34">
        <v>115.00790181092287</v>
      </c>
      <c r="BH65">
        <v>657.5100000000001</v>
      </c>
      <c r="BI65">
        <v>8.910241255553446</v>
      </c>
      <c r="BJ65" s="34">
        <v>666.42024125555349</v>
      </c>
      <c r="BK65" s="34">
        <v>658.63763506719647</v>
      </c>
      <c r="BM65">
        <v>53.945999999999991</v>
      </c>
      <c r="BN65">
        <v>0.73104876697249643</v>
      </c>
      <c r="BO65">
        <v>54.677048766972483</v>
      </c>
      <c r="BP65">
        <v>54.038517834458759</v>
      </c>
      <c r="BQ65">
        <v>3.1619999999999999</v>
      </c>
      <c r="BR65">
        <v>4.2849816504783193E-2</v>
      </c>
      <c r="BS65">
        <v>3.2048498165047832</v>
      </c>
      <c r="BT65">
        <v>3.1674228560515818</v>
      </c>
      <c r="BU65">
        <v>304.09600000000006</v>
      </c>
      <c r="BV65">
        <v>4.1209543959008696</v>
      </c>
      <c r="BW65">
        <v>308.21695439590087</v>
      </c>
      <c r="BX65">
        <v>304.61752714543383</v>
      </c>
      <c r="BY65">
        <v>27.712</v>
      </c>
      <c r="BZ65">
        <v>0.3755389357939759</v>
      </c>
      <c r="CA65">
        <v>28.087538935793972</v>
      </c>
      <c r="CB65">
        <v>27.759526308317973</v>
      </c>
      <c r="CC65">
        <v>174.751</v>
      </c>
      <c r="CD65">
        <v>2.3681367122161188</v>
      </c>
      <c r="CE65">
        <v>177.11913671221612</v>
      </c>
      <c r="CF65">
        <v>175.05069940476596</v>
      </c>
      <c r="CG65">
        <v>115.06299999999999</v>
      </c>
      <c r="CH65">
        <v>1.5592752803573271</v>
      </c>
      <c r="CI65">
        <v>116.62227528035731</v>
      </c>
      <c r="CJ65">
        <v>115.26033399299909</v>
      </c>
      <c r="CK65">
        <v>678.73000000000013</v>
      </c>
      <c r="CL65">
        <v>9.1978039077455715</v>
      </c>
      <c r="CM65">
        <v>687.92780390774567</v>
      </c>
      <c r="CN65">
        <v>679.89402754202717</v>
      </c>
    </row>
    <row r="66" spans="1:92" x14ac:dyDescent="0.25">
      <c r="A66" s="18">
        <v>45841</v>
      </c>
      <c r="B66" s="2">
        <v>6</v>
      </c>
      <c r="C66" s="2" t="s">
        <v>23</v>
      </c>
      <c r="D66" s="9">
        <v>25.399646000000001</v>
      </c>
      <c r="E66">
        <v>1.1861398E-2</v>
      </c>
      <c r="G66">
        <v>5.0999999999999996</v>
      </c>
      <c r="H66">
        <v>6.3793193888924821E-2</v>
      </c>
      <c r="I66" s="34">
        <v>5.1637931938889245</v>
      </c>
      <c r="J66" s="34">
        <v>5.1025433876265174</v>
      </c>
      <c r="K66">
        <v>0.48000000000000004</v>
      </c>
      <c r="L66">
        <v>6.004065307192925E-3</v>
      </c>
      <c r="M66" s="34">
        <v>0.48600406530719298</v>
      </c>
      <c r="N66" s="34">
        <v>0.4802393776589664</v>
      </c>
      <c r="O66">
        <v>14.744</v>
      </c>
      <c r="P66">
        <v>0.18442487268594265</v>
      </c>
      <c r="Q66" s="34">
        <v>14.928424872685943</v>
      </c>
      <c r="R66" s="34">
        <v>14.751352883757916</v>
      </c>
      <c r="S66">
        <v>2.3639999999999999</v>
      </c>
      <c r="T66">
        <v>2.9570021637925152E-2</v>
      </c>
      <c r="U66" s="34">
        <v>2.3935700216379252</v>
      </c>
      <c r="V66" s="34">
        <v>2.3651789349704093</v>
      </c>
      <c r="W66">
        <v>0</v>
      </c>
      <c r="X66">
        <v>0</v>
      </c>
      <c r="Y66" s="34">
        <v>0</v>
      </c>
      <c r="Z66" s="34">
        <v>0</v>
      </c>
      <c r="AA66">
        <v>0.25800000000000001</v>
      </c>
      <c r="AB66">
        <v>3.2271851026161973E-3</v>
      </c>
      <c r="AC66" s="34">
        <v>0.26122718510261622</v>
      </c>
      <c r="AD66" s="34">
        <v>0.25812866549169444</v>
      </c>
      <c r="AE66">
        <v>22.945999999999998</v>
      </c>
      <c r="AF66">
        <v>0.28701933862260176</v>
      </c>
      <c r="AG66" s="34">
        <v>23.233019338622601</v>
      </c>
      <c r="AH66" s="34">
        <v>22.957443249505502</v>
      </c>
      <c r="AJ66">
        <v>53.689999999999991</v>
      </c>
      <c r="AK66">
        <v>0.67157972154830847</v>
      </c>
      <c r="AL66" s="34">
        <v>54.361579721548296</v>
      </c>
      <c r="AM66" s="34">
        <v>53.716775388562283</v>
      </c>
      <c r="AN66">
        <v>2.9750000000000001</v>
      </c>
      <c r="AO66">
        <v>3.7212696435206152E-2</v>
      </c>
      <c r="AP66" s="34">
        <v>3.0122126964352063</v>
      </c>
      <c r="AQ66" s="34">
        <v>2.9764836427821351</v>
      </c>
      <c r="AR66">
        <v>301.91900000000004</v>
      </c>
      <c r="AS66">
        <v>3.77654456975496</v>
      </c>
      <c r="AT66" s="34">
        <v>305.69554456975499</v>
      </c>
      <c r="AU66" s="34">
        <v>302.06956804878638</v>
      </c>
      <c r="AV66">
        <v>27.442999999999998</v>
      </c>
      <c r="AW66">
        <v>0.34326992546936541</v>
      </c>
      <c r="AX66" s="34">
        <v>27.786269925469362</v>
      </c>
      <c r="AY66" s="34">
        <v>27.45668591894794</v>
      </c>
      <c r="AZ66">
        <v>172.16400000000004</v>
      </c>
      <c r="BA66">
        <v>2.1535081240574225</v>
      </c>
      <c r="BB66" s="34">
        <v>174.31750812405747</v>
      </c>
      <c r="BC66" s="34">
        <v>172.2498587818298</v>
      </c>
      <c r="BD66">
        <v>113.77100000000002</v>
      </c>
      <c r="BE66">
        <v>1.4231010709680132</v>
      </c>
      <c r="BF66" s="34">
        <v>115.19410107096803</v>
      </c>
      <c r="BG66" s="34">
        <v>113.82773799091305</v>
      </c>
      <c r="BH66">
        <v>671.96199999999999</v>
      </c>
      <c r="BI66">
        <v>8.4052161082332759</v>
      </c>
      <c r="BJ66" s="34">
        <v>680.36721610823338</v>
      </c>
      <c r="BK66" s="34">
        <v>672.29710977182162</v>
      </c>
      <c r="BM66">
        <v>58.789999999999992</v>
      </c>
      <c r="BN66">
        <v>0.73537291543723327</v>
      </c>
      <c r="BO66">
        <v>59.525372915437217</v>
      </c>
      <c r="BP66">
        <v>58.819318776188801</v>
      </c>
      <c r="BQ66">
        <v>3.4550000000000001</v>
      </c>
      <c r="BR66">
        <v>4.3216761742399079E-2</v>
      </c>
      <c r="BS66">
        <v>3.4982167617423992</v>
      </c>
      <c r="BT66">
        <v>3.4567230204411015</v>
      </c>
      <c r="BU66">
        <v>316.66300000000001</v>
      </c>
      <c r="BV66">
        <v>3.9609694424409025</v>
      </c>
      <c r="BW66">
        <v>320.62396944244091</v>
      </c>
      <c r="BX66">
        <v>316.82092093254431</v>
      </c>
      <c r="BY66">
        <v>29.806999999999999</v>
      </c>
      <c r="BZ66">
        <v>0.37283994710729057</v>
      </c>
      <c r="CA66">
        <v>30.179839947107286</v>
      </c>
      <c r="CB66">
        <v>29.821864853918349</v>
      </c>
      <c r="CC66">
        <v>172.16400000000004</v>
      </c>
      <c r="CD66">
        <v>2.1535081240574225</v>
      </c>
      <c r="CE66">
        <v>174.31750812405747</v>
      </c>
      <c r="CF66">
        <v>172.2498587818298</v>
      </c>
      <c r="CG66">
        <v>114.02900000000001</v>
      </c>
      <c r="CH66">
        <v>1.4263282560706294</v>
      </c>
      <c r="CI66">
        <v>115.45532825607064</v>
      </c>
      <c r="CJ66">
        <v>114.08586665640475</v>
      </c>
      <c r="CK66">
        <v>694.90800000000002</v>
      </c>
      <c r="CL66">
        <v>8.6922354468558769</v>
      </c>
      <c r="CM66">
        <v>703.600235446856</v>
      </c>
      <c r="CN66">
        <v>695.25455302132718</v>
      </c>
    </row>
    <row r="67" spans="1:92" x14ac:dyDescent="0.25">
      <c r="A67" s="18">
        <v>45841</v>
      </c>
      <c r="B67" s="2">
        <v>7</v>
      </c>
      <c r="C67" s="2" t="s">
        <v>23</v>
      </c>
      <c r="D67" s="9">
        <v>27.868666000000001</v>
      </c>
      <c r="E67">
        <v>1.1627515999999999E-2</v>
      </c>
      <c r="G67">
        <v>5.5539999999999994</v>
      </c>
      <c r="H67">
        <v>4.6745123850555792E-2</v>
      </c>
      <c r="I67" s="34">
        <v>5.6007451238505555</v>
      </c>
      <c r="J67" s="34">
        <v>5.535622370311061</v>
      </c>
      <c r="K67">
        <v>0.65</v>
      </c>
      <c r="L67">
        <v>5.4707112896761386E-3</v>
      </c>
      <c r="M67" s="34">
        <v>0.65547071128967616</v>
      </c>
      <c r="N67" s="34">
        <v>0.64784921510662408</v>
      </c>
      <c r="O67">
        <v>15.654</v>
      </c>
      <c r="P67">
        <v>0.13175156081321582</v>
      </c>
      <c r="Q67" s="34">
        <v>15.785751560813216</v>
      </c>
      <c r="R67" s="34">
        <v>15.602202481967835</v>
      </c>
      <c r="S67">
        <v>2.96</v>
      </c>
      <c r="T67">
        <v>2.4912777565294416E-2</v>
      </c>
      <c r="U67" s="34">
        <v>2.9849127775652944</v>
      </c>
      <c r="V67" s="34">
        <v>2.9502056564855494</v>
      </c>
      <c r="W67">
        <v>0</v>
      </c>
      <c r="X67">
        <v>0</v>
      </c>
      <c r="Y67" s="34">
        <v>0</v>
      </c>
      <c r="Z67" s="34">
        <v>0</v>
      </c>
      <c r="AA67">
        <v>0.28599999999999998</v>
      </c>
      <c r="AB67">
        <v>2.4071129674575007E-3</v>
      </c>
      <c r="AC67" s="34">
        <v>0.28840711296745747</v>
      </c>
      <c r="AD67" s="34">
        <v>0.28505365464691457</v>
      </c>
      <c r="AE67">
        <v>25.104000000000003</v>
      </c>
      <c r="AF67">
        <v>0.21128728648619965</v>
      </c>
      <c r="AG67" s="34">
        <v>25.315287286486203</v>
      </c>
      <c r="AH67" s="34">
        <v>25.020933378517988</v>
      </c>
      <c r="AJ67">
        <v>59.329000000000008</v>
      </c>
      <c r="AK67">
        <v>0.49934127708491644</v>
      </c>
      <c r="AL67" s="34">
        <v>59.828341277084924</v>
      </c>
      <c r="AM67" s="34">
        <v>59.132686281632161</v>
      </c>
      <c r="AN67">
        <v>3.1990000000000003</v>
      </c>
      <c r="AO67">
        <v>2.6924316024113798E-2</v>
      </c>
      <c r="AP67" s="34">
        <v>3.225924316024114</v>
      </c>
      <c r="AQ67" s="34">
        <v>3.1884148294247545</v>
      </c>
      <c r="AR67">
        <v>319.65699999999993</v>
      </c>
      <c r="AS67">
        <v>2.6903863980369307</v>
      </c>
      <c r="AT67" s="34">
        <v>322.34738639803686</v>
      </c>
      <c r="AU67" s="34">
        <v>318.59928700513552</v>
      </c>
      <c r="AV67">
        <v>30.689000000000004</v>
      </c>
      <c r="AW67">
        <v>0.25829332118287851</v>
      </c>
      <c r="AX67" s="34">
        <v>30.947293321182883</v>
      </c>
      <c r="AY67" s="34">
        <v>30.587453172934136</v>
      </c>
      <c r="AZ67">
        <v>162.17599999999999</v>
      </c>
      <c r="BA67">
        <v>1.3649508832531037</v>
      </c>
      <c r="BB67" s="34">
        <v>163.54095088325309</v>
      </c>
      <c r="BC67" s="34">
        <v>161.63937586020285</v>
      </c>
      <c r="BD67">
        <v>114.76999999999998</v>
      </c>
      <c r="BE67">
        <v>0.96595928417866195</v>
      </c>
      <c r="BF67" s="34">
        <v>115.73595928417865</v>
      </c>
      <c r="BG67" s="34">
        <v>114.39023756582651</v>
      </c>
      <c r="BH67">
        <v>689.81999999999994</v>
      </c>
      <c r="BI67">
        <v>5.8058554797606048</v>
      </c>
      <c r="BJ67" s="34">
        <v>695.6258554797605</v>
      </c>
      <c r="BK67" s="34">
        <v>687.53745471515595</v>
      </c>
      <c r="BM67">
        <v>64.88300000000001</v>
      </c>
      <c r="BN67">
        <v>0.54608640093547223</v>
      </c>
      <c r="BO67">
        <v>65.429086400935475</v>
      </c>
      <c r="BP67">
        <v>64.668308651943221</v>
      </c>
      <c r="BQ67">
        <v>3.8490000000000002</v>
      </c>
      <c r="BR67">
        <v>3.2395027313789938E-2</v>
      </c>
      <c r="BS67">
        <v>3.8813950273137903</v>
      </c>
      <c r="BT67">
        <v>3.8362640445313785</v>
      </c>
      <c r="BU67">
        <v>335.31099999999992</v>
      </c>
      <c r="BV67">
        <v>2.8221379588501465</v>
      </c>
      <c r="BW67">
        <v>338.13313795885006</v>
      </c>
      <c r="BX67">
        <v>334.20148948710334</v>
      </c>
      <c r="BY67">
        <v>33.649000000000001</v>
      </c>
      <c r="BZ67">
        <v>0.28320609874817293</v>
      </c>
      <c r="CA67">
        <v>33.932206098748175</v>
      </c>
      <c r="CB67">
        <v>33.537658829419684</v>
      </c>
      <c r="CC67">
        <v>162.17599999999999</v>
      </c>
      <c r="CD67">
        <v>1.3649508832531037</v>
      </c>
      <c r="CE67">
        <v>163.54095088325309</v>
      </c>
      <c r="CF67">
        <v>161.63937586020285</v>
      </c>
      <c r="CG67">
        <v>115.05599999999998</v>
      </c>
      <c r="CH67">
        <v>0.9683663971461195</v>
      </c>
      <c r="CI67">
        <v>116.02436639714611</v>
      </c>
      <c r="CJ67">
        <v>114.67529122047343</v>
      </c>
      <c r="CK67">
        <v>714.92399999999998</v>
      </c>
      <c r="CL67">
        <v>6.0171427662468044</v>
      </c>
      <c r="CM67">
        <v>720.94114276624668</v>
      </c>
      <c r="CN67">
        <v>712.5583880936739</v>
      </c>
    </row>
    <row r="68" spans="1:92" x14ac:dyDescent="0.25">
      <c r="A68" s="18">
        <v>45841</v>
      </c>
      <c r="B68" s="2">
        <v>8</v>
      </c>
      <c r="C68" s="2" t="s">
        <v>178</v>
      </c>
      <c r="D68" s="9">
        <v>27.584600999999999</v>
      </c>
      <c r="E68">
        <v>1.0963603000000001E-2</v>
      </c>
      <c r="G68">
        <v>6.1479999999999997</v>
      </c>
      <c r="H68">
        <v>6.4673460053158591E-2</v>
      </c>
      <c r="I68" s="34">
        <v>6.2126734600531579</v>
      </c>
      <c r="J68" s="34">
        <v>6.1445601746684986</v>
      </c>
      <c r="K68">
        <v>0.69600000000000006</v>
      </c>
      <c r="L68">
        <v>7.3215237796028596E-3</v>
      </c>
      <c r="M68" s="34">
        <v>0.70332152377960289</v>
      </c>
      <c r="N68" s="34">
        <v>0.69561058581152824</v>
      </c>
      <c r="O68">
        <v>16.990000000000002</v>
      </c>
      <c r="P68">
        <v>0.17872512789576522</v>
      </c>
      <c r="Q68" s="34">
        <v>17.168725127895769</v>
      </c>
      <c r="R68" s="34">
        <v>16.980494041577394</v>
      </c>
      <c r="S68">
        <v>3.7720000000000002</v>
      </c>
      <c r="T68">
        <v>3.9679292667617799E-2</v>
      </c>
      <c r="U68" s="34">
        <v>3.811679292667618</v>
      </c>
      <c r="V68" s="34">
        <v>3.7698895541394895</v>
      </c>
      <c r="W68">
        <v>0</v>
      </c>
      <c r="X68">
        <v>0</v>
      </c>
      <c r="Y68" s="34">
        <v>0</v>
      </c>
      <c r="Z68" s="34">
        <v>0</v>
      </c>
      <c r="AA68">
        <v>0.28199999999999997</v>
      </c>
      <c r="AB68">
        <v>2.9664794624252961E-3</v>
      </c>
      <c r="AC68" s="34">
        <v>0.28496647946242526</v>
      </c>
      <c r="AD68" s="34">
        <v>0.28184222011329157</v>
      </c>
      <c r="AE68">
        <v>27.888000000000002</v>
      </c>
      <c r="AF68">
        <v>0.29336588385856982</v>
      </c>
      <c r="AG68" s="34">
        <v>28.181365883858575</v>
      </c>
      <c r="AH68" s="34">
        <v>27.872396576310202</v>
      </c>
      <c r="AJ68">
        <v>65.191000000000003</v>
      </c>
      <c r="AK68">
        <v>0.68577220792541671</v>
      </c>
      <c r="AL68" s="34">
        <v>65.876772207925413</v>
      </c>
      <c r="AM68" s="34">
        <v>65.154525430516287</v>
      </c>
      <c r="AN68">
        <v>3.282</v>
      </c>
      <c r="AO68">
        <v>3.4524771615885894E-2</v>
      </c>
      <c r="AP68" s="34">
        <v>3.3165247716158861</v>
      </c>
      <c r="AQ68" s="34">
        <v>3.2801637106802239</v>
      </c>
      <c r="AR68">
        <v>339.46800000000007</v>
      </c>
      <c r="AS68">
        <v>3.5710101069169884</v>
      </c>
      <c r="AT68" s="34">
        <v>343.03901010691709</v>
      </c>
      <c r="AU68" s="34">
        <v>339.27806658659188</v>
      </c>
      <c r="AV68">
        <v>32.694999999999993</v>
      </c>
      <c r="AW68">
        <v>0.34393278731913141</v>
      </c>
      <c r="AX68" s="34">
        <v>33.038932787319126</v>
      </c>
      <c r="AY68" s="34">
        <v>32.676707044695277</v>
      </c>
      <c r="AZ68">
        <v>170.04700000000005</v>
      </c>
      <c r="BA68">
        <v>1.788797635273172</v>
      </c>
      <c r="BB68" s="34">
        <v>171.83579763527322</v>
      </c>
      <c r="BC68" s="34">
        <v>169.95185816881175</v>
      </c>
      <c r="BD68">
        <v>117.627</v>
      </c>
      <c r="BE68">
        <v>1.2373690770450367</v>
      </c>
      <c r="BF68" s="34">
        <v>118.86436907704503</v>
      </c>
      <c r="BG68" s="34">
        <v>117.56118732363883</v>
      </c>
      <c r="BH68">
        <v>728.31000000000006</v>
      </c>
      <c r="BI68">
        <v>7.6614065860956302</v>
      </c>
      <c r="BJ68" s="34">
        <v>735.97140658609578</v>
      </c>
      <c r="BK68" s="34">
        <v>727.90250826493423</v>
      </c>
      <c r="BM68">
        <v>71.338999999999999</v>
      </c>
      <c r="BN68">
        <v>0.75044566797857526</v>
      </c>
      <c r="BO68">
        <v>72.089445667978566</v>
      </c>
      <c r="BP68">
        <v>71.299085605184786</v>
      </c>
      <c r="BQ68">
        <v>3.9780000000000002</v>
      </c>
      <c r="BR68">
        <v>4.1846295395488751E-2</v>
      </c>
      <c r="BS68">
        <v>4.0198462953954888</v>
      </c>
      <c r="BT68">
        <v>3.9757742964917524</v>
      </c>
      <c r="BU68">
        <v>356.45800000000008</v>
      </c>
      <c r="BV68">
        <v>3.7497352348127535</v>
      </c>
      <c r="BW68">
        <v>360.20773523481284</v>
      </c>
      <c r="BX68">
        <v>356.25856062816928</v>
      </c>
      <c r="BY68">
        <v>36.466999999999992</v>
      </c>
      <c r="BZ68">
        <v>0.38361207998674918</v>
      </c>
      <c r="CA68">
        <v>36.850612079986746</v>
      </c>
      <c r="CB68">
        <v>36.446596598834766</v>
      </c>
      <c r="CC68">
        <v>170.04700000000005</v>
      </c>
      <c r="CD68">
        <v>1.788797635273172</v>
      </c>
      <c r="CE68">
        <v>171.83579763527322</v>
      </c>
      <c r="CF68">
        <v>169.95185816881175</v>
      </c>
      <c r="CG68">
        <v>117.90899999999999</v>
      </c>
      <c r="CH68">
        <v>1.2403355565074621</v>
      </c>
      <c r="CI68">
        <v>119.14933555650745</v>
      </c>
      <c r="CJ68">
        <v>117.84302954375212</v>
      </c>
      <c r="CK68">
        <v>756.19800000000009</v>
      </c>
      <c r="CL68">
        <v>7.9547724699542002</v>
      </c>
      <c r="CM68">
        <v>764.15277246995436</v>
      </c>
      <c r="CN68">
        <v>755.77490484124439</v>
      </c>
    </row>
    <row r="69" spans="1:92" x14ac:dyDescent="0.25">
      <c r="A69" s="18">
        <v>45841</v>
      </c>
      <c r="B69" s="2">
        <v>9</v>
      </c>
      <c r="C69" s="2" t="s">
        <v>178</v>
      </c>
      <c r="D69" s="9">
        <v>27.494478999999998</v>
      </c>
      <c r="E69">
        <v>1.0285701E-2</v>
      </c>
      <c r="G69">
        <v>6.6219999999999999</v>
      </c>
      <c r="H69">
        <v>3.4274840976358543E-2</v>
      </c>
      <c r="I69" s="34">
        <v>6.6562748409763586</v>
      </c>
      <c r="J69" s="34">
        <v>6.5878103881882533</v>
      </c>
      <c r="K69">
        <v>0.73</v>
      </c>
      <c r="L69">
        <v>3.7784104368380755E-3</v>
      </c>
      <c r="M69" s="34">
        <v>0.73377841043683811</v>
      </c>
      <c r="N69" s="34">
        <v>0.72623098510682949</v>
      </c>
      <c r="O69">
        <v>17.881999999999998</v>
      </c>
      <c r="P69">
        <v>9.2555527988408839E-2</v>
      </c>
      <c r="Q69" s="34">
        <v>17.974555527988407</v>
      </c>
      <c r="R69" s="34">
        <v>17.789674624219622</v>
      </c>
      <c r="S69">
        <v>3.7920000000000003</v>
      </c>
      <c r="T69">
        <v>1.9627030652726005E-2</v>
      </c>
      <c r="U69" s="34">
        <v>3.8116270306527262</v>
      </c>
      <c r="V69" s="34">
        <v>3.7724217746919142</v>
      </c>
      <c r="W69">
        <v>0</v>
      </c>
      <c r="X69">
        <v>0</v>
      </c>
      <c r="Y69" s="34">
        <v>0</v>
      </c>
      <c r="Z69" s="34">
        <v>0</v>
      </c>
      <c r="AA69">
        <v>0.27800000000000002</v>
      </c>
      <c r="AB69">
        <v>1.4389015088232672E-3</v>
      </c>
      <c r="AC69" s="34">
        <v>0.27943890150882328</v>
      </c>
      <c r="AD69" s="34">
        <v>0.27656467652013506</v>
      </c>
      <c r="AE69">
        <v>29.303999999999998</v>
      </c>
      <c r="AF69">
        <v>0.15167471156315471</v>
      </c>
      <c r="AG69" s="34">
        <v>29.455674711563152</v>
      </c>
      <c r="AH69" s="34">
        <v>29.152702448726753</v>
      </c>
      <c r="AJ69">
        <v>69.165999999999997</v>
      </c>
      <c r="AK69">
        <v>0.35799662503334562</v>
      </c>
      <c r="AL69" s="34">
        <v>69.523996625033348</v>
      </c>
      <c r="AM69" s="34">
        <v>68.808893583423242</v>
      </c>
      <c r="AN69">
        <v>3.4560000000000004</v>
      </c>
      <c r="AO69">
        <v>1.788792667083889E-2</v>
      </c>
      <c r="AP69" s="34">
        <v>3.4738879266708391</v>
      </c>
      <c r="AQ69" s="34">
        <v>3.4381565541495926</v>
      </c>
      <c r="AR69">
        <v>354.916</v>
      </c>
      <c r="AS69">
        <v>1.8370113953435923</v>
      </c>
      <c r="AT69" s="34">
        <v>356.75301139534361</v>
      </c>
      <c r="AU69" s="34">
        <v>353.0835565892815</v>
      </c>
      <c r="AV69">
        <v>34.58</v>
      </c>
      <c r="AW69">
        <v>0.17898278480254884</v>
      </c>
      <c r="AX69" s="34">
        <v>34.758982784802548</v>
      </c>
      <c r="AY69" s="34">
        <v>34.401462280813924</v>
      </c>
      <c r="AZ69">
        <v>144.38800000000001</v>
      </c>
      <c r="BA69">
        <v>0.74733852897832331</v>
      </c>
      <c r="BB69" s="34">
        <v>145.13533852897834</v>
      </c>
      <c r="BC69" s="34">
        <v>143.64251983233549</v>
      </c>
      <c r="BD69">
        <v>125.20400000000001</v>
      </c>
      <c r="BE69">
        <v>0.64804397306010186</v>
      </c>
      <c r="BF69" s="34">
        <v>125.85204397306011</v>
      </c>
      <c r="BG69" s="34">
        <v>124.55756747851436</v>
      </c>
      <c r="BH69">
        <v>731.71</v>
      </c>
      <c r="BI69">
        <v>3.7872612338887506</v>
      </c>
      <c r="BJ69" s="34">
        <v>735.49726123388871</v>
      </c>
      <c r="BK69" s="34">
        <v>727.93215631851808</v>
      </c>
      <c r="BM69">
        <v>75.787999999999997</v>
      </c>
      <c r="BN69">
        <v>0.39227146600970414</v>
      </c>
      <c r="BO69">
        <v>76.180271466009714</v>
      </c>
      <c r="BP69">
        <v>75.396703971611501</v>
      </c>
      <c r="BQ69">
        <v>4.1859999999999999</v>
      </c>
      <c r="BR69">
        <v>2.1666337107676965E-2</v>
      </c>
      <c r="BS69">
        <v>4.2076663371076775</v>
      </c>
      <c r="BT69">
        <v>4.1643875392564222</v>
      </c>
      <c r="BU69">
        <v>372.798</v>
      </c>
      <c r="BV69">
        <v>1.9295669233320012</v>
      </c>
      <c r="BW69">
        <v>374.72756692333201</v>
      </c>
      <c r="BX69">
        <v>370.87323121350113</v>
      </c>
      <c r="BY69">
        <v>38.372</v>
      </c>
      <c r="BZ69">
        <v>0.19860981545527484</v>
      </c>
      <c r="CA69">
        <v>38.570609815455271</v>
      </c>
      <c r="CB69">
        <v>38.173884055505837</v>
      </c>
      <c r="CC69">
        <v>144.38800000000001</v>
      </c>
      <c r="CD69">
        <v>0.74733852897832331</v>
      </c>
      <c r="CE69">
        <v>145.13533852897834</v>
      </c>
      <c r="CF69">
        <v>143.64251983233549</v>
      </c>
      <c r="CG69">
        <v>125.48200000000001</v>
      </c>
      <c r="CH69">
        <v>0.64948287456892517</v>
      </c>
      <c r="CI69">
        <v>126.13148287456893</v>
      </c>
      <c r="CJ69">
        <v>124.8341321550345</v>
      </c>
      <c r="CK69">
        <v>761.01400000000001</v>
      </c>
      <c r="CL69">
        <v>3.9389359454519051</v>
      </c>
      <c r="CM69">
        <v>764.95293594545183</v>
      </c>
      <c r="CN69">
        <v>757.08485876724478</v>
      </c>
    </row>
    <row r="70" spans="1:92" x14ac:dyDescent="0.25">
      <c r="A70" s="18">
        <v>45841</v>
      </c>
      <c r="B70" s="2">
        <v>10</v>
      </c>
      <c r="C70" s="2" t="s">
        <v>178</v>
      </c>
      <c r="D70" s="9">
        <v>41.455593999999998</v>
      </c>
      <c r="E70">
        <v>9.2088080000000006E-3</v>
      </c>
      <c r="G70">
        <v>6.7640000000000002</v>
      </c>
      <c r="H70">
        <v>2.1605565200505973E-2</v>
      </c>
      <c r="I70" s="34">
        <v>6.7856055652005063</v>
      </c>
      <c r="J70" s="34">
        <v>6.723118226386843</v>
      </c>
      <c r="K70">
        <v>0.77600000000000002</v>
      </c>
      <c r="L70">
        <v>2.4786987870479942E-3</v>
      </c>
      <c r="M70" s="34">
        <v>0.77847869878704801</v>
      </c>
      <c r="N70" s="34">
        <v>0.77130983791782826</v>
      </c>
      <c r="O70">
        <v>19.349999999999998</v>
      </c>
      <c r="P70">
        <v>6.1807759702807587E-2</v>
      </c>
      <c r="Q70" s="34">
        <v>19.411807759702807</v>
      </c>
      <c r="R70" s="34">
        <v>19.233048149110793</v>
      </c>
      <c r="S70">
        <v>3.8559999999999999</v>
      </c>
      <c r="T70">
        <v>1.2316833148011684E-2</v>
      </c>
      <c r="U70" s="34">
        <v>3.8683168331480116</v>
      </c>
      <c r="V70" s="34">
        <v>3.8326942461483835</v>
      </c>
      <c r="W70">
        <v>0</v>
      </c>
      <c r="X70">
        <v>0</v>
      </c>
      <c r="Y70" s="34">
        <v>0</v>
      </c>
      <c r="Z70" s="34">
        <v>0</v>
      </c>
      <c r="AA70">
        <v>0.27200000000000002</v>
      </c>
      <c r="AB70">
        <v>8.6882225525393626E-4</v>
      </c>
      <c r="AC70" s="34">
        <v>0.27286882225525394</v>
      </c>
      <c r="AD70" s="34">
        <v>0.27035602566191919</v>
      </c>
      <c r="AE70">
        <v>31.017999999999994</v>
      </c>
      <c r="AF70">
        <v>9.9077679093627177E-2</v>
      </c>
      <c r="AG70" s="34">
        <v>31.117077679093629</v>
      </c>
      <c r="AH70" s="34">
        <v>30.830526485225768</v>
      </c>
      <c r="AJ70">
        <v>72.223000000000013</v>
      </c>
      <c r="AK70">
        <v>0.23069466816619499</v>
      </c>
      <c r="AL70" s="34">
        <v>72.453694668166207</v>
      </c>
      <c r="AM70" s="34">
        <v>71.786482505076435</v>
      </c>
      <c r="AN70">
        <v>3.6589999999999998</v>
      </c>
      <c r="AO70">
        <v>1.1687575852846147E-2</v>
      </c>
      <c r="AP70" s="34">
        <v>3.6706875758528459</v>
      </c>
      <c r="AQ70" s="34">
        <v>3.6368849187388315</v>
      </c>
      <c r="AR70">
        <v>367.85699999999991</v>
      </c>
      <c r="AS70">
        <v>1.175008633643188</v>
      </c>
      <c r="AT70" s="34">
        <v>369.0320086336431</v>
      </c>
      <c r="AU70" s="34">
        <v>365.63366372028156</v>
      </c>
      <c r="AV70">
        <v>36.86399999999999</v>
      </c>
      <c r="AW70">
        <v>0.11775096918265109</v>
      </c>
      <c r="AX70" s="34">
        <v>36.981750969182642</v>
      </c>
      <c r="AY70" s="34">
        <v>36.641193125003625</v>
      </c>
      <c r="AZ70">
        <v>143.20599999999999</v>
      </c>
      <c r="BA70">
        <v>0.45742852899226166</v>
      </c>
      <c r="BB70" s="34">
        <v>143.66342852899226</v>
      </c>
      <c r="BC70" s="34">
        <v>142.34045959904705</v>
      </c>
      <c r="BD70">
        <v>129.31</v>
      </c>
      <c r="BE70">
        <v>0.41304193318708271</v>
      </c>
      <c r="BF70" s="34">
        <v>129.72304193318709</v>
      </c>
      <c r="BG70" s="34">
        <v>128.52844734684842</v>
      </c>
      <c r="BH70">
        <v>753.11899999999991</v>
      </c>
      <c r="BI70">
        <v>2.4056123090242245</v>
      </c>
      <c r="BJ70" s="34">
        <v>755.52461230902418</v>
      </c>
      <c r="BK70" s="34">
        <v>748.56713121499592</v>
      </c>
      <c r="BM70">
        <v>78.987000000000009</v>
      </c>
      <c r="BN70">
        <v>0.25230023336670099</v>
      </c>
      <c r="BO70">
        <v>79.23930023336672</v>
      </c>
      <c r="BP70">
        <v>78.50960073146328</v>
      </c>
      <c r="BQ70">
        <v>4.4349999999999996</v>
      </c>
      <c r="BR70">
        <v>1.4166274639894141E-2</v>
      </c>
      <c r="BS70">
        <v>4.4491662746398939</v>
      </c>
      <c r="BT70">
        <v>4.4081947566566599</v>
      </c>
      <c r="BU70">
        <v>387.20699999999994</v>
      </c>
      <c r="BV70">
        <v>1.2368163933459955</v>
      </c>
      <c r="BW70">
        <v>388.44381639334591</v>
      </c>
      <c r="BX70">
        <v>384.86671186939236</v>
      </c>
      <c r="BY70">
        <v>40.719999999999992</v>
      </c>
      <c r="BZ70">
        <v>0.13006780233066276</v>
      </c>
      <c r="CA70">
        <v>40.850067802330656</v>
      </c>
      <c r="CB70">
        <v>40.47388737115201</v>
      </c>
      <c r="CC70">
        <v>143.20599999999999</v>
      </c>
      <c r="CD70">
        <v>0.45742852899226166</v>
      </c>
      <c r="CE70">
        <v>143.66342852899226</v>
      </c>
      <c r="CF70">
        <v>142.34045959904705</v>
      </c>
      <c r="CG70">
        <v>129.58199999999999</v>
      </c>
      <c r="CH70">
        <v>0.41391075544233663</v>
      </c>
      <c r="CI70">
        <v>129.99591075544234</v>
      </c>
      <c r="CJ70">
        <v>128.79880337251035</v>
      </c>
      <c r="CK70">
        <v>784.13699999999994</v>
      </c>
      <c r="CL70">
        <v>2.5046899881178515</v>
      </c>
      <c r="CM70">
        <v>786.64168998811783</v>
      </c>
      <c r="CN70">
        <v>779.39765770022166</v>
      </c>
    </row>
    <row r="71" spans="1:92" x14ac:dyDescent="0.25">
      <c r="A71" s="18">
        <v>45841</v>
      </c>
      <c r="B71" s="2">
        <v>11</v>
      </c>
      <c r="C71" s="2" t="s">
        <v>178</v>
      </c>
      <c r="D71" s="9">
        <v>43.796314000000002</v>
      </c>
      <c r="E71">
        <v>9.4907889999999995E-3</v>
      </c>
      <c r="G71">
        <v>7.0339999999999998</v>
      </c>
      <c r="H71">
        <v>3.6224276912886169E-2</v>
      </c>
      <c r="I71" s="34">
        <v>7.070224276912886</v>
      </c>
      <c r="J71" s="34">
        <v>7.0031222701180287</v>
      </c>
      <c r="K71">
        <v>0.84800000000000009</v>
      </c>
      <c r="L71">
        <v>4.3671007708455329E-3</v>
      </c>
      <c r="M71" s="34">
        <v>0.85236710077084565</v>
      </c>
      <c r="N71" s="34">
        <v>0.84427746446688778</v>
      </c>
      <c r="O71">
        <v>20.006</v>
      </c>
      <c r="P71">
        <v>0.10302855898766006</v>
      </c>
      <c r="Q71" s="34">
        <v>20.10902855898766</v>
      </c>
      <c r="R71" s="34">
        <v>19.918178011939336</v>
      </c>
      <c r="S71">
        <v>3.8740000000000006</v>
      </c>
      <c r="T71">
        <v>1.9950646681905184E-2</v>
      </c>
      <c r="U71" s="34">
        <v>3.8939506466819056</v>
      </c>
      <c r="V71" s="34">
        <v>3.8569939827178339</v>
      </c>
      <c r="W71">
        <v>0</v>
      </c>
      <c r="X71">
        <v>0</v>
      </c>
      <c r="Y71" s="34">
        <v>0</v>
      </c>
      <c r="Z71" s="34">
        <v>0</v>
      </c>
      <c r="AA71">
        <v>0.26400000000000001</v>
      </c>
      <c r="AB71">
        <v>1.3595691079047415E-3</v>
      </c>
      <c r="AC71" s="34">
        <v>0.26535956910790476</v>
      </c>
      <c r="AD71" s="34">
        <v>0.2628410974283707</v>
      </c>
      <c r="AE71">
        <v>32.026000000000003</v>
      </c>
      <c r="AF71">
        <v>0.16493015246120168</v>
      </c>
      <c r="AG71" s="34">
        <v>32.190930152461199</v>
      </c>
      <c r="AH71" s="34">
        <v>31.885412826670457</v>
      </c>
      <c r="AJ71">
        <v>75.278000000000006</v>
      </c>
      <c r="AK71">
        <v>0.38767289130626181</v>
      </c>
      <c r="AL71" s="34">
        <v>75.665672891306272</v>
      </c>
      <c r="AM71" s="34">
        <v>74.94754595535187</v>
      </c>
      <c r="AN71">
        <v>3.8580000000000001</v>
      </c>
      <c r="AO71">
        <v>1.9868248554153378E-2</v>
      </c>
      <c r="AP71" s="34">
        <v>3.8778682485541536</v>
      </c>
      <c r="AQ71" s="34">
        <v>3.8410642192373268</v>
      </c>
      <c r="AR71">
        <v>377.76400000000007</v>
      </c>
      <c r="AS71">
        <v>1.9454403957519952</v>
      </c>
      <c r="AT71" s="34">
        <v>379.70944039575204</v>
      </c>
      <c r="AU71" s="34">
        <v>376.10569821564786</v>
      </c>
      <c r="AV71">
        <v>38.81</v>
      </c>
      <c r="AW71">
        <v>0.19986695862796594</v>
      </c>
      <c r="AX71" s="34">
        <v>39.009866958627967</v>
      </c>
      <c r="AY71" s="34">
        <v>38.639632542405558</v>
      </c>
      <c r="AZ71">
        <v>126.67100000000001</v>
      </c>
      <c r="BA71">
        <v>0.6523408275280359</v>
      </c>
      <c r="BB71" s="34">
        <v>127.32334082752804</v>
      </c>
      <c r="BC71" s="34">
        <v>126.11494186495889</v>
      </c>
      <c r="BD71">
        <v>130.15500000000003</v>
      </c>
      <c r="BE71">
        <v>0.67028301984599103</v>
      </c>
      <c r="BF71" s="34">
        <v>130.82528301984601</v>
      </c>
      <c r="BG71" s="34">
        <v>129.58364786283937</v>
      </c>
      <c r="BH71">
        <v>752.53600000000006</v>
      </c>
      <c r="BI71">
        <v>3.8754723416144032</v>
      </c>
      <c r="BJ71" s="34">
        <v>756.4114723416144</v>
      </c>
      <c r="BK71" s="34">
        <v>749.23253066044083</v>
      </c>
      <c r="BM71">
        <v>82.312000000000012</v>
      </c>
      <c r="BN71">
        <v>0.42389716821914797</v>
      </c>
      <c r="BO71">
        <v>82.735897168219154</v>
      </c>
      <c r="BP71">
        <v>81.950668225469897</v>
      </c>
      <c r="BQ71">
        <v>4.7060000000000004</v>
      </c>
      <c r="BR71">
        <v>2.423534932499891E-2</v>
      </c>
      <c r="BS71">
        <v>4.7302353493249996</v>
      </c>
      <c r="BT71">
        <v>4.6853416837042143</v>
      </c>
      <c r="BU71">
        <v>397.7700000000001</v>
      </c>
      <c r="BV71">
        <v>2.0484689547396551</v>
      </c>
      <c r="BW71">
        <v>399.81846895473973</v>
      </c>
      <c r="BX71">
        <v>396.02387622758721</v>
      </c>
      <c r="BY71">
        <v>42.684000000000005</v>
      </c>
      <c r="BZ71">
        <v>0.21981760530987113</v>
      </c>
      <c r="CA71">
        <v>42.903817605309875</v>
      </c>
      <c r="CB71">
        <v>42.496626525123389</v>
      </c>
      <c r="CC71">
        <v>126.67100000000001</v>
      </c>
      <c r="CD71">
        <v>0.6523408275280359</v>
      </c>
      <c r="CE71">
        <v>127.32334082752804</v>
      </c>
      <c r="CF71">
        <v>126.11494186495889</v>
      </c>
      <c r="CG71">
        <v>130.41900000000004</v>
      </c>
      <c r="CH71">
        <v>0.67164258895389573</v>
      </c>
      <c r="CI71">
        <v>131.09064258895393</v>
      </c>
      <c r="CJ71">
        <v>129.84648896026775</v>
      </c>
      <c r="CK71">
        <v>784.56200000000001</v>
      </c>
      <c r="CL71">
        <v>4.0404024940756047</v>
      </c>
      <c r="CM71">
        <v>788.60240249407559</v>
      </c>
      <c r="CN71">
        <v>781.11794348711123</v>
      </c>
    </row>
    <row r="72" spans="1:92" x14ac:dyDescent="0.25">
      <c r="A72" s="18">
        <v>45841</v>
      </c>
      <c r="B72" s="2">
        <v>12</v>
      </c>
      <c r="C72" s="2" t="s">
        <v>178</v>
      </c>
      <c r="D72" s="9">
        <v>38.211252999999999</v>
      </c>
      <c r="E72">
        <v>9.3516020000000005E-3</v>
      </c>
      <c r="G72">
        <v>7.1280000000000001</v>
      </c>
      <c r="H72">
        <v>6.9923828975486185E-2</v>
      </c>
      <c r="I72" s="34">
        <v>7.1979238289754859</v>
      </c>
      <c r="J72" s="34">
        <v>7.1306117101005917</v>
      </c>
      <c r="K72">
        <v>0.90600000000000003</v>
      </c>
      <c r="L72">
        <v>8.8876247266821678E-3</v>
      </c>
      <c r="M72" s="34">
        <v>0.91488762472668217</v>
      </c>
      <c r="N72" s="34">
        <v>0.90633195978551295</v>
      </c>
      <c r="O72">
        <v>19.576000000000001</v>
      </c>
      <c r="P72">
        <v>0.19203547643435992</v>
      </c>
      <c r="Q72" s="34">
        <v>19.76803547643436</v>
      </c>
      <c r="R72" s="34">
        <v>19.583172676336865</v>
      </c>
      <c r="S72">
        <v>3.9400000000000004</v>
      </c>
      <c r="T72">
        <v>3.8650376846719361E-2</v>
      </c>
      <c r="U72" s="34">
        <v>3.9786503768467196</v>
      </c>
      <c r="V72" s="34">
        <v>3.9414436220252993</v>
      </c>
      <c r="W72">
        <v>0</v>
      </c>
      <c r="X72">
        <v>0</v>
      </c>
      <c r="Y72" s="34">
        <v>0</v>
      </c>
      <c r="Z72" s="34">
        <v>0</v>
      </c>
      <c r="AA72">
        <v>0.28599999999999998</v>
      </c>
      <c r="AB72">
        <v>2.8055857304979024E-3</v>
      </c>
      <c r="AC72" s="34">
        <v>0.28880558573049786</v>
      </c>
      <c r="AD72" s="34">
        <v>0.28610479083736939</v>
      </c>
      <c r="AE72">
        <v>31.836000000000002</v>
      </c>
      <c r="AF72">
        <v>0.31230289271374551</v>
      </c>
      <c r="AG72" s="34">
        <v>32.148302892713744</v>
      </c>
      <c r="AH72" s="34">
        <v>31.847664759085642</v>
      </c>
      <c r="AJ72">
        <v>75.564999999999998</v>
      </c>
      <c r="AK72">
        <v>0.74127302701074815</v>
      </c>
      <c r="AL72" s="34">
        <v>76.306273027010747</v>
      </c>
      <c r="AM72" s="34">
        <v>75.592687131558804</v>
      </c>
      <c r="AN72">
        <v>4.0169999999999995</v>
      </c>
      <c r="AO72">
        <v>3.940572685108417E-2</v>
      </c>
      <c r="AP72" s="34">
        <v>4.056405726851084</v>
      </c>
      <c r="AQ72" s="34">
        <v>4.0184718349430524</v>
      </c>
      <c r="AR72">
        <v>381.94400000000007</v>
      </c>
      <c r="AS72">
        <v>3.7467714554171017</v>
      </c>
      <c r="AT72" s="34">
        <v>385.69077145541718</v>
      </c>
      <c r="AU72" s="34">
        <v>382.08394486569318</v>
      </c>
      <c r="AV72">
        <v>39.072000000000003</v>
      </c>
      <c r="AW72">
        <v>0.38328617364340578</v>
      </c>
      <c r="AX72" s="34">
        <v>39.455286173643408</v>
      </c>
      <c r="AY72" s="34">
        <v>39.086316040551395</v>
      </c>
      <c r="AZ72">
        <v>129.46200000000002</v>
      </c>
      <c r="BA72">
        <v>1.2699886008451731</v>
      </c>
      <c r="BB72" s="34">
        <v>130.7319886008452</v>
      </c>
      <c r="BC72" s="34">
        <v>129.50943507478155</v>
      </c>
      <c r="BD72">
        <v>132.316</v>
      </c>
      <c r="BE72">
        <v>1.2979855997082534</v>
      </c>
      <c r="BF72" s="34">
        <v>133.61398559970826</v>
      </c>
      <c r="BG72" s="34">
        <v>132.36448078474606</v>
      </c>
      <c r="BH72">
        <v>762.37600000000009</v>
      </c>
      <c r="BI72">
        <v>7.4787105834757659</v>
      </c>
      <c r="BJ72" s="34">
        <v>769.85471058347582</v>
      </c>
      <c r="BK72" s="34">
        <v>762.65533573227412</v>
      </c>
      <c r="BM72">
        <v>82.692999999999998</v>
      </c>
      <c r="BN72">
        <v>0.81119685598623437</v>
      </c>
      <c r="BO72">
        <v>83.504196855986237</v>
      </c>
      <c r="BP72">
        <v>82.7232988416594</v>
      </c>
      <c r="BQ72">
        <v>4.9229999999999992</v>
      </c>
      <c r="BR72">
        <v>4.829335157776634E-2</v>
      </c>
      <c r="BS72">
        <v>4.9712933515777662</v>
      </c>
      <c r="BT72">
        <v>4.9248037947285654</v>
      </c>
      <c r="BU72">
        <v>401.5200000000001</v>
      </c>
      <c r="BV72">
        <v>3.9388069318514614</v>
      </c>
      <c r="BW72">
        <v>405.45880693185154</v>
      </c>
      <c r="BX72">
        <v>401.66711754203004</v>
      </c>
      <c r="BY72">
        <v>43.012</v>
      </c>
      <c r="BZ72">
        <v>0.42193655049012513</v>
      </c>
      <c r="CA72">
        <v>43.433936550490131</v>
      </c>
      <c r="CB72">
        <v>43.027759662576692</v>
      </c>
      <c r="CC72">
        <v>129.46200000000002</v>
      </c>
      <c r="CD72">
        <v>1.2699886008451731</v>
      </c>
      <c r="CE72">
        <v>130.7319886008452</v>
      </c>
      <c r="CF72">
        <v>129.50943507478155</v>
      </c>
      <c r="CG72">
        <v>132.602</v>
      </c>
      <c r="CH72">
        <v>1.3007911854387513</v>
      </c>
      <c r="CI72">
        <v>133.90279118543876</v>
      </c>
      <c r="CJ72">
        <v>132.65058557558342</v>
      </c>
      <c r="CK72">
        <v>794.2120000000001</v>
      </c>
      <c r="CL72">
        <v>7.7910134761895113</v>
      </c>
      <c r="CM72">
        <v>802.00301347618961</v>
      </c>
      <c r="CN72">
        <v>794.50300049135978</v>
      </c>
    </row>
    <row r="73" spans="1:92" x14ac:dyDescent="0.25">
      <c r="A73" s="18">
        <v>45841</v>
      </c>
      <c r="B73" s="2">
        <v>13</v>
      </c>
      <c r="C73" s="2" t="s">
        <v>178</v>
      </c>
      <c r="D73" s="9">
        <v>106.677649</v>
      </c>
      <c r="E73">
        <v>8.8623939999999991E-3</v>
      </c>
      <c r="G73">
        <v>7.152000000000001</v>
      </c>
      <c r="H73">
        <v>5.6870414345812449E-2</v>
      </c>
      <c r="I73" s="34">
        <v>7.2088704143458138</v>
      </c>
      <c r="J73" s="34">
        <v>7.144982564438938</v>
      </c>
      <c r="K73">
        <v>0.93400000000000005</v>
      </c>
      <c r="L73">
        <v>7.4268689875543643E-3</v>
      </c>
      <c r="M73" s="34">
        <v>0.94142686898755445</v>
      </c>
      <c r="N73" s="34">
        <v>0.93308357315240043</v>
      </c>
      <c r="O73">
        <v>19.462</v>
      </c>
      <c r="P73">
        <v>0.15475559340019596</v>
      </c>
      <c r="Q73" s="34">
        <v>19.616755593400196</v>
      </c>
      <c r="R73" s="34">
        <v>19.44290417632978</v>
      </c>
      <c r="S73">
        <v>4.0140000000000002</v>
      </c>
      <c r="T73">
        <v>3.1918042950795741E-2</v>
      </c>
      <c r="U73" s="34">
        <v>4.0459180429507962</v>
      </c>
      <c r="V73" s="34">
        <v>4.0100615231624577</v>
      </c>
      <c r="W73">
        <v>0</v>
      </c>
      <c r="X73">
        <v>0</v>
      </c>
      <c r="Y73" s="34">
        <v>0</v>
      </c>
      <c r="Z73" s="34">
        <v>0</v>
      </c>
      <c r="AA73">
        <v>0.28199999999999997</v>
      </c>
      <c r="AB73">
        <v>2.2423737200110605E-3</v>
      </c>
      <c r="AC73" s="34">
        <v>0.28424237372001104</v>
      </c>
      <c r="AD73" s="34">
        <v>0.28172330581260907</v>
      </c>
      <c r="AE73">
        <v>31.844000000000001</v>
      </c>
      <c r="AF73">
        <v>0.2532132934043696</v>
      </c>
      <c r="AG73" s="34">
        <v>32.097213293404373</v>
      </c>
      <c r="AH73" s="34">
        <v>31.812755142896183</v>
      </c>
      <c r="AJ73">
        <v>74.369000000000028</v>
      </c>
      <c r="AK73">
        <v>0.59135847937412289</v>
      </c>
      <c r="AL73" s="34">
        <v>74.96035847937415</v>
      </c>
      <c r="AM73" s="34">
        <v>74.296030248148696</v>
      </c>
      <c r="AN73">
        <v>4.1999999999999993</v>
      </c>
      <c r="AO73">
        <v>3.3397055404420048E-2</v>
      </c>
      <c r="AP73" s="34">
        <v>4.2333970554044189</v>
      </c>
      <c r="AQ73" s="34">
        <v>4.1958790227409848</v>
      </c>
      <c r="AR73">
        <v>382.37500000000011</v>
      </c>
      <c r="AS73">
        <v>3.04052358577741</v>
      </c>
      <c r="AT73" s="34">
        <v>385.41552358577752</v>
      </c>
      <c r="AU73" s="34">
        <v>381.99981936204409</v>
      </c>
      <c r="AV73">
        <v>39.716000000000001</v>
      </c>
      <c r="AW73">
        <v>0.31580891724808258</v>
      </c>
      <c r="AX73" s="34">
        <v>40.031808917248085</v>
      </c>
      <c r="AY73" s="34">
        <v>39.677031254090721</v>
      </c>
      <c r="AZ73">
        <v>125.71599999999999</v>
      </c>
      <c r="BA73">
        <v>0.99965338505287415</v>
      </c>
      <c r="BB73" s="34">
        <v>126.71565338505287</v>
      </c>
      <c r="BC73" s="34">
        <v>125.5926493387871</v>
      </c>
      <c r="BD73">
        <v>129.94</v>
      </c>
      <c r="BE73">
        <v>1.0332412807738909</v>
      </c>
      <c r="BF73" s="34">
        <v>130.97324128077389</v>
      </c>
      <c r="BG73" s="34">
        <v>129.8125048130866</v>
      </c>
      <c r="BH73">
        <v>756.31600000000003</v>
      </c>
      <c r="BI73">
        <v>6.0139827036308002</v>
      </c>
      <c r="BJ73" s="34">
        <v>762.329982703631</v>
      </c>
      <c r="BK73" s="34">
        <v>755.57391403889824</v>
      </c>
      <c r="BM73">
        <v>81.521000000000029</v>
      </c>
      <c r="BN73">
        <v>0.64822889371993531</v>
      </c>
      <c r="BO73">
        <v>82.169228893719961</v>
      </c>
      <c r="BP73">
        <v>81.44101281258763</v>
      </c>
      <c r="BQ73">
        <v>5.1339999999999995</v>
      </c>
      <c r="BR73">
        <v>4.0823924391974409E-2</v>
      </c>
      <c r="BS73">
        <v>5.1748239243919736</v>
      </c>
      <c r="BT73">
        <v>5.1289625958933849</v>
      </c>
      <c r="BU73">
        <v>401.8370000000001</v>
      </c>
      <c r="BV73">
        <v>3.1952791791776058</v>
      </c>
      <c r="BW73">
        <v>405.03227917917769</v>
      </c>
      <c r="BX73">
        <v>401.44272353837385</v>
      </c>
      <c r="BY73">
        <v>43.730000000000004</v>
      </c>
      <c r="BZ73">
        <v>0.34772696019887833</v>
      </c>
      <c r="CA73">
        <v>44.077726960198881</v>
      </c>
      <c r="CB73">
        <v>43.687092777253177</v>
      </c>
      <c r="CC73">
        <v>125.71599999999999</v>
      </c>
      <c r="CD73">
        <v>0.99965338505287415</v>
      </c>
      <c r="CE73">
        <v>126.71565338505287</v>
      </c>
      <c r="CF73">
        <v>125.5926493387871</v>
      </c>
      <c r="CG73">
        <v>130.22200000000001</v>
      </c>
      <c r="CH73">
        <v>1.0354836544939019</v>
      </c>
      <c r="CI73">
        <v>131.25748365449391</v>
      </c>
      <c r="CJ73">
        <v>130.09422811889922</v>
      </c>
      <c r="CK73">
        <v>788.16000000000008</v>
      </c>
      <c r="CL73">
        <v>6.2671959970351701</v>
      </c>
      <c r="CM73">
        <v>794.42719599703537</v>
      </c>
      <c r="CN73">
        <v>787.38666918179445</v>
      </c>
    </row>
    <row r="74" spans="1:92" x14ac:dyDescent="0.25">
      <c r="A74" s="18">
        <v>45841</v>
      </c>
      <c r="B74" s="2">
        <v>14</v>
      </c>
      <c r="C74" s="2" t="s">
        <v>178</v>
      </c>
      <c r="D74" s="9">
        <v>47.009914999999999</v>
      </c>
      <c r="E74">
        <v>9.5102409999999991E-3</v>
      </c>
      <c r="G74">
        <v>7.395999999999999</v>
      </c>
      <c r="H74">
        <v>0.10361211089599165</v>
      </c>
      <c r="I74" s="34">
        <v>7.499612110895991</v>
      </c>
      <c r="J74" s="34">
        <v>7.4282889923148518</v>
      </c>
      <c r="K74">
        <v>0.93400000000000005</v>
      </c>
      <c r="L74">
        <v>1.3084601348952977E-2</v>
      </c>
      <c r="M74" s="34">
        <v>0.947084601348953</v>
      </c>
      <c r="N74" s="34">
        <v>0.93807759854273554</v>
      </c>
      <c r="O74">
        <v>19.745999999999999</v>
      </c>
      <c r="P74">
        <v>0.2766258439362157</v>
      </c>
      <c r="Q74" s="34">
        <v>20.022625843936215</v>
      </c>
      <c r="R74" s="34">
        <v>19.832205846707552</v>
      </c>
      <c r="S74">
        <v>3.9080000000000004</v>
      </c>
      <c r="T74">
        <v>5.47479893701373E-2</v>
      </c>
      <c r="U74" s="34">
        <v>3.9627479893701376</v>
      </c>
      <c r="V74" s="34">
        <v>3.9250613009689621</v>
      </c>
      <c r="W74">
        <v>0</v>
      </c>
      <c r="X74">
        <v>0</v>
      </c>
      <c r="Y74" s="34">
        <v>0</v>
      </c>
      <c r="Z74" s="34">
        <v>0</v>
      </c>
      <c r="AA74">
        <v>0.26400000000000001</v>
      </c>
      <c r="AB74">
        <v>3.6984312164064091E-3</v>
      </c>
      <c r="AC74" s="34">
        <v>0.26769843121640641</v>
      </c>
      <c r="AD74" s="34">
        <v>0.26515255462021647</v>
      </c>
      <c r="AE74">
        <v>32.247999999999998</v>
      </c>
      <c r="AF74">
        <v>0.451768976767704</v>
      </c>
      <c r="AG74" s="34">
        <v>32.699768976767707</v>
      </c>
      <c r="AH74" s="34">
        <v>32.388786293154318</v>
      </c>
      <c r="AJ74">
        <v>74.555999999999983</v>
      </c>
      <c r="AK74">
        <v>1.0444705976151369</v>
      </c>
      <c r="AL74" s="34">
        <v>75.600470597615114</v>
      </c>
      <c r="AM74" s="34">
        <v>74.881491902518377</v>
      </c>
      <c r="AN74">
        <v>4.24</v>
      </c>
      <c r="AO74">
        <v>5.9399046808951417E-2</v>
      </c>
      <c r="AP74" s="34">
        <v>4.2993990468089516</v>
      </c>
      <c r="AQ74" s="34">
        <v>4.2585107257186285</v>
      </c>
      <c r="AR74">
        <v>383.77499999999998</v>
      </c>
      <c r="AS74">
        <v>5.3763842427135202</v>
      </c>
      <c r="AT74" s="34">
        <v>389.1513842427135</v>
      </c>
      <c r="AU74" s="34">
        <v>385.45046079308173</v>
      </c>
      <c r="AV74">
        <v>39.461000000000006</v>
      </c>
      <c r="AW74">
        <v>0.55281740238868671</v>
      </c>
      <c r="AX74" s="34">
        <v>40.013817402388689</v>
      </c>
      <c r="AY74" s="34">
        <v>39.633276355561982</v>
      </c>
      <c r="AZ74">
        <v>126.65600000000001</v>
      </c>
      <c r="BA74">
        <v>1.7743503944892809</v>
      </c>
      <c r="BB74" s="34">
        <v>128.4303503944893</v>
      </c>
      <c r="BC74" s="34">
        <v>127.20894681052326</v>
      </c>
      <c r="BD74">
        <v>130.56700000000001</v>
      </c>
      <c r="BE74">
        <v>1.8291404114868772</v>
      </c>
      <c r="BF74" s="34">
        <v>132.3961404114869</v>
      </c>
      <c r="BG74" s="34">
        <v>131.13702120870383</v>
      </c>
      <c r="BH74">
        <v>759.255</v>
      </c>
      <c r="BI74">
        <v>10.636562095502454</v>
      </c>
      <c r="BJ74" s="34">
        <v>769.89156209550242</v>
      </c>
      <c r="BK74" s="34">
        <v>762.56970779610776</v>
      </c>
      <c r="BM74">
        <v>81.951999999999984</v>
      </c>
      <c r="BN74">
        <v>1.1480827085111285</v>
      </c>
      <c r="BO74">
        <v>83.10008270851111</v>
      </c>
      <c r="BP74">
        <v>82.309780894833224</v>
      </c>
      <c r="BQ74">
        <v>5.1740000000000004</v>
      </c>
      <c r="BR74">
        <v>7.2483648157904396E-2</v>
      </c>
      <c r="BS74">
        <v>5.2464836481579047</v>
      </c>
      <c r="BT74">
        <v>5.1965883242613637</v>
      </c>
      <c r="BU74">
        <v>403.52099999999996</v>
      </c>
      <c r="BV74">
        <v>5.6530100866497364</v>
      </c>
      <c r="BW74">
        <v>409.17401008664973</v>
      </c>
      <c r="BX74">
        <v>405.28266663978928</v>
      </c>
      <c r="BY74">
        <v>43.369000000000007</v>
      </c>
      <c r="BZ74">
        <v>0.60756539175882396</v>
      </c>
      <c r="CA74">
        <v>43.976565391758825</v>
      </c>
      <c r="CB74">
        <v>43.558337656530945</v>
      </c>
      <c r="CC74">
        <v>126.65600000000001</v>
      </c>
      <c r="CD74">
        <v>1.7743503944892809</v>
      </c>
      <c r="CE74">
        <v>128.4303503944893</v>
      </c>
      <c r="CF74">
        <v>127.20894681052326</v>
      </c>
      <c r="CG74">
        <v>130.83100000000002</v>
      </c>
      <c r="CH74">
        <v>1.8328388427032836</v>
      </c>
      <c r="CI74">
        <v>132.66383884270331</v>
      </c>
      <c r="CJ74">
        <v>131.40217376332404</v>
      </c>
      <c r="CK74">
        <v>791.50300000000004</v>
      </c>
      <c r="CL74">
        <v>11.088331072270158</v>
      </c>
      <c r="CM74">
        <v>802.59133107227012</v>
      </c>
      <c r="CN74">
        <v>794.9584940892621</v>
      </c>
    </row>
    <row r="75" spans="1:92" x14ac:dyDescent="0.25">
      <c r="A75" s="18">
        <v>45841</v>
      </c>
      <c r="B75" s="2">
        <v>15</v>
      </c>
      <c r="C75" s="2" t="s">
        <v>178</v>
      </c>
      <c r="D75" s="9">
        <v>49.989151</v>
      </c>
      <c r="E75">
        <v>8.8805940000000003E-3</v>
      </c>
      <c r="G75">
        <v>7.1840000000000002</v>
      </c>
      <c r="H75">
        <v>6.2792526536169416E-2</v>
      </c>
      <c r="I75" s="34">
        <v>7.2467925265361695</v>
      </c>
      <c r="J75" s="34">
        <v>7.1824367043057675</v>
      </c>
      <c r="K75">
        <v>0.93400000000000005</v>
      </c>
      <c r="L75">
        <v>8.1637276983271487E-3</v>
      </c>
      <c r="M75" s="34">
        <v>0.94216372769832724</v>
      </c>
      <c r="N75" s="34">
        <v>0.93379675415111185</v>
      </c>
      <c r="O75">
        <v>18.762</v>
      </c>
      <c r="P75">
        <v>0.16399128380729547</v>
      </c>
      <c r="Q75" s="34">
        <v>18.925991283807296</v>
      </c>
      <c r="R75" s="34">
        <v>18.757917239168265</v>
      </c>
      <c r="S75">
        <v>3.8959999999999999</v>
      </c>
      <c r="T75">
        <v>3.4053408043557359E-2</v>
      </c>
      <c r="U75" s="34">
        <v>3.9300534080435572</v>
      </c>
      <c r="V75" s="34">
        <v>3.8951521993284062</v>
      </c>
      <c r="W75">
        <v>0</v>
      </c>
      <c r="X75">
        <v>0</v>
      </c>
      <c r="Y75" s="34">
        <v>0</v>
      </c>
      <c r="Z75" s="34">
        <v>0</v>
      </c>
      <c r="AA75">
        <v>0.27800000000000002</v>
      </c>
      <c r="AB75">
        <v>2.4298889723072246E-3</v>
      </c>
      <c r="AC75" s="34">
        <v>0.28042988897230725</v>
      </c>
      <c r="AD75" s="34">
        <v>0.27793950498287912</v>
      </c>
      <c r="AE75">
        <v>31.054000000000002</v>
      </c>
      <c r="AF75">
        <v>0.27143083505765664</v>
      </c>
      <c r="AG75" s="34">
        <v>31.325430835057659</v>
      </c>
      <c r="AH75" s="34">
        <v>31.04724240193643</v>
      </c>
      <c r="AJ75">
        <v>72.733000000000004</v>
      </c>
      <c r="AK75">
        <v>0.6357306281396452</v>
      </c>
      <c r="AL75" s="34">
        <v>73.368730628139645</v>
      </c>
      <c r="AM75" s="34">
        <v>72.717172719135775</v>
      </c>
      <c r="AN75">
        <v>4.1739999999999995</v>
      </c>
      <c r="AO75">
        <v>3.6483297015864578E-2</v>
      </c>
      <c r="AP75" s="34">
        <v>4.2104832970158643</v>
      </c>
      <c r="AQ75" s="34">
        <v>4.1730917043112852</v>
      </c>
      <c r="AR75">
        <v>375.40800000000007</v>
      </c>
      <c r="AS75">
        <v>3.2812940982586709</v>
      </c>
      <c r="AT75" s="34">
        <v>378.68929409825876</v>
      </c>
      <c r="AU75" s="34">
        <v>375.32630822522555</v>
      </c>
      <c r="AV75">
        <v>39.094000000000001</v>
      </c>
      <c r="AW75">
        <v>0.3417053218826569</v>
      </c>
      <c r="AX75" s="34">
        <v>39.435705321882658</v>
      </c>
      <c r="AY75" s="34">
        <v>39.08549283381538</v>
      </c>
      <c r="AZ75">
        <v>129.52699999999999</v>
      </c>
      <c r="BA75">
        <v>1.1321447083310712</v>
      </c>
      <c r="BB75" s="34">
        <v>130.65914470833107</v>
      </c>
      <c r="BC75" s="34">
        <v>129.49881389178913</v>
      </c>
      <c r="BD75">
        <v>129.63900000000001</v>
      </c>
      <c r="BE75">
        <v>1.1331236564062455</v>
      </c>
      <c r="BF75" s="34">
        <v>130.77212365640625</v>
      </c>
      <c r="BG75" s="34">
        <v>129.61078951969591</v>
      </c>
      <c r="BH75">
        <v>750.57500000000005</v>
      </c>
      <c r="BI75">
        <v>6.5604817100341544</v>
      </c>
      <c r="BJ75" s="34">
        <v>757.13548171003424</v>
      </c>
      <c r="BK75" s="34">
        <v>750.411668893973</v>
      </c>
      <c r="BM75">
        <v>79.917000000000002</v>
      </c>
      <c r="BN75">
        <v>0.69852315467581461</v>
      </c>
      <c r="BO75">
        <v>80.615523154675813</v>
      </c>
      <c r="BP75">
        <v>79.899609423441547</v>
      </c>
      <c r="BQ75">
        <v>5.1079999999999997</v>
      </c>
      <c r="BR75">
        <v>4.4647024714191727E-2</v>
      </c>
      <c r="BS75">
        <v>5.1526470247141916</v>
      </c>
      <c r="BT75">
        <v>5.1068884584623966</v>
      </c>
      <c r="BU75">
        <v>394.17000000000007</v>
      </c>
      <c r="BV75">
        <v>3.4452853820659666</v>
      </c>
      <c r="BW75">
        <v>397.61528538206608</v>
      </c>
      <c r="BX75">
        <v>394.0842254643938</v>
      </c>
      <c r="BY75">
        <v>42.99</v>
      </c>
      <c r="BZ75">
        <v>0.37575872992621429</v>
      </c>
      <c r="CA75">
        <v>43.365758729926213</v>
      </c>
      <c r="CB75">
        <v>42.980645033143787</v>
      </c>
      <c r="CC75">
        <v>129.52699999999999</v>
      </c>
      <c r="CD75">
        <v>1.1321447083310712</v>
      </c>
      <c r="CE75">
        <v>130.65914470833107</v>
      </c>
      <c r="CF75">
        <v>129.49881389178913</v>
      </c>
      <c r="CG75">
        <v>129.917</v>
      </c>
      <c r="CH75">
        <v>1.1355535453785526</v>
      </c>
      <c r="CI75">
        <v>131.05255354537857</v>
      </c>
      <c r="CJ75">
        <v>129.88872902467878</v>
      </c>
      <c r="CK75">
        <v>781.62900000000002</v>
      </c>
      <c r="CL75">
        <v>6.8319125450918108</v>
      </c>
      <c r="CM75">
        <v>788.4609125450919</v>
      </c>
      <c r="CN75">
        <v>781.45891129590939</v>
      </c>
    </row>
    <row r="76" spans="1:92" x14ac:dyDescent="0.25">
      <c r="A76" s="18">
        <v>45841</v>
      </c>
      <c r="B76" s="2">
        <v>16</v>
      </c>
      <c r="C76" s="2" t="s">
        <v>178</v>
      </c>
      <c r="D76" s="9">
        <v>53.334260999999998</v>
      </c>
      <c r="E76">
        <v>8.9647449999999997E-3</v>
      </c>
      <c r="G76">
        <v>6.8360000000000003</v>
      </c>
      <c r="H76">
        <v>6.1476967684523466E-2</v>
      </c>
      <c r="I76" s="34">
        <v>6.8974769676845238</v>
      </c>
      <c r="J76" s="34">
        <v>6.8356428455258591</v>
      </c>
      <c r="K76">
        <v>0.92200000000000004</v>
      </c>
      <c r="L76">
        <v>8.2916565542906131E-3</v>
      </c>
      <c r="M76" s="34">
        <v>0.93029165655429069</v>
      </c>
      <c r="N76" s="34">
        <v>0.92195182907765394</v>
      </c>
      <c r="O76">
        <v>18.824000000000002</v>
      </c>
      <c r="P76">
        <v>0.16928648913011551</v>
      </c>
      <c r="Q76" s="34">
        <v>18.993286489130117</v>
      </c>
      <c r="R76" s="34">
        <v>18.823016519043122</v>
      </c>
      <c r="S76">
        <v>3.8580000000000001</v>
      </c>
      <c r="T76">
        <v>3.4695456601359205E-2</v>
      </c>
      <c r="U76" s="34">
        <v>3.8926954566013592</v>
      </c>
      <c r="V76" s="34">
        <v>3.8577984344702694</v>
      </c>
      <c r="W76">
        <v>0</v>
      </c>
      <c r="X76">
        <v>0</v>
      </c>
      <c r="Y76" s="34">
        <v>0</v>
      </c>
      <c r="Z76" s="34">
        <v>0</v>
      </c>
      <c r="AA76">
        <v>0.27800000000000002</v>
      </c>
      <c r="AB76">
        <v>2.5000873341570399E-3</v>
      </c>
      <c r="AC76" s="34">
        <v>0.28050008733415704</v>
      </c>
      <c r="AD76" s="34">
        <v>0.2779854755787286</v>
      </c>
      <c r="AE76">
        <v>30.718</v>
      </c>
      <c r="AF76">
        <v>0.27625065730444581</v>
      </c>
      <c r="AG76" s="34">
        <v>30.994250657304448</v>
      </c>
      <c r="AH76" s="34">
        <v>30.716395103695632</v>
      </c>
      <c r="AJ76">
        <v>69.97</v>
      </c>
      <c r="AK76">
        <v>0.62924859989556858</v>
      </c>
      <c r="AL76" s="34">
        <v>70.599248599895574</v>
      </c>
      <c r="AM76" s="34">
        <v>69.9663443390059</v>
      </c>
      <c r="AN76">
        <v>4.1550000000000002</v>
      </c>
      <c r="AO76">
        <v>3.7366413213750005E-2</v>
      </c>
      <c r="AP76" s="34">
        <v>4.1923664132137501</v>
      </c>
      <c r="AQ76" s="34">
        <v>4.1547829173727244</v>
      </c>
      <c r="AR76">
        <v>370.9169999999998</v>
      </c>
      <c r="AS76">
        <v>3.3357010565594472</v>
      </c>
      <c r="AT76" s="34">
        <v>374.25270105655926</v>
      </c>
      <c r="AU76" s="34">
        <v>370.897621026026</v>
      </c>
      <c r="AV76">
        <v>38.030999999999999</v>
      </c>
      <c r="AW76">
        <v>0.34201734318462729</v>
      </c>
      <c r="AX76" s="34">
        <v>38.373017343184628</v>
      </c>
      <c r="AY76" s="34">
        <v>38.029013027822401</v>
      </c>
      <c r="AZ76">
        <v>141.57</v>
      </c>
      <c r="BA76">
        <v>1.2731559852396119</v>
      </c>
      <c r="BB76" s="34">
        <v>142.8431559852396</v>
      </c>
      <c r="BC76" s="34">
        <v>141.5626035168367</v>
      </c>
      <c r="BD76">
        <v>128.041</v>
      </c>
      <c r="BE76">
        <v>1.1514880660172715</v>
      </c>
      <c r="BF76" s="34">
        <v>129.19248806601726</v>
      </c>
      <c r="BG76" s="34">
        <v>128.03431035458988</v>
      </c>
      <c r="BH76">
        <v>752.68399999999974</v>
      </c>
      <c r="BI76">
        <v>6.768977464110276</v>
      </c>
      <c r="BJ76" s="34">
        <v>759.45297746411018</v>
      </c>
      <c r="BK76" s="34">
        <v>752.64467518165361</v>
      </c>
      <c r="BM76">
        <v>76.805999999999997</v>
      </c>
      <c r="BN76">
        <v>0.69072556758009207</v>
      </c>
      <c r="BO76">
        <v>77.4967255675801</v>
      </c>
      <c r="BP76">
        <v>76.801987184531754</v>
      </c>
      <c r="BQ76">
        <v>5.077</v>
      </c>
      <c r="BR76">
        <v>4.565806976804062E-2</v>
      </c>
      <c r="BS76">
        <v>5.1226580697680406</v>
      </c>
      <c r="BT76">
        <v>5.076734746450378</v>
      </c>
      <c r="BU76">
        <v>389.74099999999981</v>
      </c>
      <c r="BV76">
        <v>3.5049875456895627</v>
      </c>
      <c r="BW76">
        <v>393.24598754568939</v>
      </c>
      <c r="BX76">
        <v>389.72063754506911</v>
      </c>
      <c r="BY76">
        <v>41.888999999999996</v>
      </c>
      <c r="BZ76">
        <v>0.37671279978598649</v>
      </c>
      <c r="CA76">
        <v>42.265712799785987</v>
      </c>
      <c r="CB76">
        <v>41.88681146229267</v>
      </c>
      <c r="CC76">
        <v>141.57</v>
      </c>
      <c r="CD76">
        <v>1.2731559852396119</v>
      </c>
      <c r="CE76">
        <v>142.8431559852396</v>
      </c>
      <c r="CF76">
        <v>141.5626035168367</v>
      </c>
      <c r="CG76">
        <v>128.31899999999999</v>
      </c>
      <c r="CH76">
        <v>1.1539881533514285</v>
      </c>
      <c r="CI76">
        <v>129.47298815335142</v>
      </c>
      <c r="CJ76">
        <v>128.31229583016861</v>
      </c>
      <c r="CK76">
        <v>783.4019999999997</v>
      </c>
      <c r="CL76">
        <v>7.0452281214147217</v>
      </c>
      <c r="CM76">
        <v>790.44722812141458</v>
      </c>
      <c r="CN76">
        <v>783.36107028534923</v>
      </c>
    </row>
    <row r="77" spans="1:92" x14ac:dyDescent="0.25">
      <c r="A77" s="18">
        <v>45841</v>
      </c>
      <c r="B77" s="2">
        <v>17</v>
      </c>
      <c r="C77" s="2" t="s">
        <v>178</v>
      </c>
      <c r="D77" s="9">
        <v>49.401440000000001</v>
      </c>
      <c r="E77">
        <v>8.9629310000000004E-3</v>
      </c>
      <c r="G77">
        <v>6.4240000000000004</v>
      </c>
      <c r="H77">
        <v>0.11199475246765411</v>
      </c>
      <c r="I77" s="34">
        <v>6.5359947524676549</v>
      </c>
      <c r="J77" s="34">
        <v>6.477413082484925</v>
      </c>
      <c r="K77">
        <v>0.89200000000000002</v>
      </c>
      <c r="L77">
        <v>1.5550952553105147E-2</v>
      </c>
      <c r="M77" s="34">
        <v>0.90755095255310514</v>
      </c>
      <c r="N77" s="34">
        <v>0.89941663598638733</v>
      </c>
      <c r="O77">
        <v>18.679999999999996</v>
      </c>
      <c r="P77">
        <v>0.3256634458430539</v>
      </c>
      <c r="Q77" s="34">
        <v>19.005663445843052</v>
      </c>
      <c r="R77" s="34">
        <v>18.835316995768739</v>
      </c>
      <c r="S77">
        <v>3.76</v>
      </c>
      <c r="T77">
        <v>6.5551100448066529E-2</v>
      </c>
      <c r="U77" s="34">
        <v>3.8255511004480662</v>
      </c>
      <c r="V77" s="34">
        <v>3.7912629498977761</v>
      </c>
      <c r="W77">
        <v>0</v>
      </c>
      <c r="X77">
        <v>0</v>
      </c>
      <c r="Y77" s="34">
        <v>0</v>
      </c>
      <c r="Z77" s="34">
        <v>0</v>
      </c>
      <c r="AA77">
        <v>0.27800000000000002</v>
      </c>
      <c r="AB77">
        <v>4.8465973203623671E-3</v>
      </c>
      <c r="AC77" s="34">
        <v>0.28284659732036238</v>
      </c>
      <c r="AD77" s="34">
        <v>0.28031146278499519</v>
      </c>
      <c r="AE77">
        <v>30.033999999999992</v>
      </c>
      <c r="AF77">
        <v>0.52360684863224216</v>
      </c>
      <c r="AG77" s="34">
        <v>30.55760684863224</v>
      </c>
      <c r="AH77" s="34">
        <v>30.283721126922821</v>
      </c>
      <c r="AJ77">
        <v>67.384</v>
      </c>
      <c r="AK77">
        <v>1.1747594022852434</v>
      </c>
      <c r="AL77" s="34">
        <v>68.558759402285247</v>
      </c>
      <c r="AM77" s="34">
        <v>67.944271972316969</v>
      </c>
      <c r="AN77">
        <v>4.0590000000000002</v>
      </c>
      <c r="AO77">
        <v>7.0763807637952675E-2</v>
      </c>
      <c r="AP77" s="34">
        <v>4.1297638076379526</v>
      </c>
      <c r="AQ77" s="34">
        <v>4.0927490195837963</v>
      </c>
      <c r="AR77">
        <v>361.97300000000001</v>
      </c>
      <c r="AS77">
        <v>6.3105660857680812</v>
      </c>
      <c r="AT77" s="34">
        <v>368.28356608576809</v>
      </c>
      <c r="AU77" s="34">
        <v>364.98266589450742</v>
      </c>
      <c r="AV77">
        <v>37.335999999999999</v>
      </c>
      <c r="AW77">
        <v>0.65090848040665217</v>
      </c>
      <c r="AX77" s="34">
        <v>37.986908480406647</v>
      </c>
      <c r="AY77" s="34">
        <v>37.646434440793449</v>
      </c>
      <c r="AZ77">
        <v>133.49700000000001</v>
      </c>
      <c r="BA77">
        <v>2.3273604405626434</v>
      </c>
      <c r="BB77" s="34">
        <v>135.82436044056266</v>
      </c>
      <c r="BC77" s="34">
        <v>134.60697606981478</v>
      </c>
      <c r="BD77">
        <v>127.58500000000001</v>
      </c>
      <c r="BE77">
        <v>2.224291795390045</v>
      </c>
      <c r="BF77" s="34">
        <v>129.80929179539007</v>
      </c>
      <c r="BG77" s="34">
        <v>128.64582006986913</v>
      </c>
      <c r="BH77">
        <v>731.83400000000006</v>
      </c>
      <c r="BI77">
        <v>12.758650012050618</v>
      </c>
      <c r="BJ77" s="34">
        <v>744.59265001205074</v>
      </c>
      <c r="BK77" s="34">
        <v>737.91891746688555</v>
      </c>
      <c r="BM77">
        <v>73.808000000000007</v>
      </c>
      <c r="BN77">
        <v>1.2867541547528976</v>
      </c>
      <c r="BO77">
        <v>75.094754154752906</v>
      </c>
      <c r="BP77">
        <v>74.421685054801898</v>
      </c>
      <c r="BQ77">
        <v>4.9510000000000005</v>
      </c>
      <c r="BR77">
        <v>8.6314760191057827E-2</v>
      </c>
      <c r="BS77">
        <v>5.0373147601910579</v>
      </c>
      <c r="BT77">
        <v>4.9921656555701839</v>
      </c>
      <c r="BU77">
        <v>380.65300000000002</v>
      </c>
      <c r="BV77">
        <v>6.6362295316111348</v>
      </c>
      <c r="BW77">
        <v>387.28922953161111</v>
      </c>
      <c r="BX77">
        <v>383.81798289027614</v>
      </c>
      <c r="BY77">
        <v>41.095999999999997</v>
      </c>
      <c r="BZ77">
        <v>0.71645958085471873</v>
      </c>
      <c r="CA77">
        <v>41.812459580854714</v>
      </c>
      <c r="CB77">
        <v>41.437697390691227</v>
      </c>
      <c r="CC77">
        <v>133.49700000000001</v>
      </c>
      <c r="CD77">
        <v>2.3273604405626434</v>
      </c>
      <c r="CE77">
        <v>135.82436044056266</v>
      </c>
      <c r="CF77">
        <v>134.60697606981478</v>
      </c>
      <c r="CG77">
        <v>127.86300000000001</v>
      </c>
      <c r="CH77">
        <v>2.2291383927104071</v>
      </c>
      <c r="CI77">
        <v>130.09213839271044</v>
      </c>
      <c r="CJ77">
        <v>128.92613153265413</v>
      </c>
      <c r="CK77">
        <v>761.86800000000005</v>
      </c>
      <c r="CL77">
        <v>13.28225686068286</v>
      </c>
      <c r="CM77">
        <v>775.15025686068293</v>
      </c>
      <c r="CN77">
        <v>768.20263859380839</v>
      </c>
    </row>
    <row r="78" spans="1:92" x14ac:dyDescent="0.25">
      <c r="A78" s="18">
        <v>45841</v>
      </c>
      <c r="B78" s="2">
        <v>18</v>
      </c>
      <c r="C78" s="2" t="s">
        <v>178</v>
      </c>
      <c r="D78" s="9">
        <v>54.049928000000001</v>
      </c>
      <c r="E78">
        <v>9.1083710000000005E-3</v>
      </c>
      <c r="G78">
        <v>6.2959999999999994</v>
      </c>
      <c r="H78">
        <v>8.9822996439482314E-2</v>
      </c>
      <c r="I78" s="34">
        <v>6.3858229964394813</v>
      </c>
      <c r="J78" s="34">
        <v>6.3276585514475787</v>
      </c>
      <c r="K78">
        <v>0.878</v>
      </c>
      <c r="L78">
        <v>1.2526142133714339E-2</v>
      </c>
      <c r="M78" s="34">
        <v>0.89052614213371439</v>
      </c>
      <c r="N78" s="34">
        <v>0.88241489964596187</v>
      </c>
      <c r="O78">
        <v>18.213999999999999</v>
      </c>
      <c r="P78">
        <v>0.25985324922946806</v>
      </c>
      <c r="Q78" s="34">
        <v>18.473853249229467</v>
      </c>
      <c r="R78" s="34">
        <v>18.305586540035932</v>
      </c>
      <c r="S78">
        <v>3.6960000000000002</v>
      </c>
      <c r="T78">
        <v>5.2729637045795218E-2</v>
      </c>
      <c r="U78" s="34">
        <v>3.7487296370457952</v>
      </c>
      <c r="V78" s="34">
        <v>3.714584816732887</v>
      </c>
      <c r="W78">
        <v>0</v>
      </c>
      <c r="X78">
        <v>0</v>
      </c>
      <c r="Y78" s="34">
        <v>0</v>
      </c>
      <c r="Z78" s="34">
        <v>0</v>
      </c>
      <c r="AA78">
        <v>0.27800000000000002</v>
      </c>
      <c r="AB78">
        <v>3.9661361197865447E-3</v>
      </c>
      <c r="AC78" s="34">
        <v>0.28196613611978655</v>
      </c>
      <c r="AD78" s="34">
        <v>0.27939788394257103</v>
      </c>
      <c r="AE78">
        <v>29.361999999999998</v>
      </c>
      <c r="AF78">
        <v>0.41889816096824645</v>
      </c>
      <c r="AG78" s="34">
        <v>29.780898160968245</v>
      </c>
      <c r="AH78" s="34">
        <v>29.509642691804935</v>
      </c>
      <c r="AJ78">
        <v>65.168999999999997</v>
      </c>
      <c r="AK78">
        <v>0.92974505320276735</v>
      </c>
      <c r="AL78" s="34">
        <v>66.098745053202762</v>
      </c>
      <c r="AM78" s="34">
        <v>65.496693160623778</v>
      </c>
      <c r="AN78">
        <v>3.9779999999999998</v>
      </c>
      <c r="AO78">
        <v>5.6752839872341268E-2</v>
      </c>
      <c r="AP78" s="34">
        <v>4.0347528398723407</v>
      </c>
      <c r="AQ78" s="34">
        <v>3.9980028141134798</v>
      </c>
      <c r="AR78">
        <v>352.44600000000008</v>
      </c>
      <c r="AS78">
        <v>5.0282331326413265</v>
      </c>
      <c r="AT78" s="34">
        <v>357.47423313264142</v>
      </c>
      <c r="AU78" s="34">
        <v>354.21822519432885</v>
      </c>
      <c r="AV78">
        <v>36.167000000000002</v>
      </c>
      <c r="AW78">
        <v>0.5159828958428776</v>
      </c>
      <c r="AX78" s="34">
        <v>36.682982895842876</v>
      </c>
      <c r="AY78" s="34">
        <v>36.348860678240889</v>
      </c>
      <c r="AZ78">
        <v>128.59399999999999</v>
      </c>
      <c r="BA78">
        <v>1.8346090222583844</v>
      </c>
      <c r="BB78" s="34">
        <v>130.42860902225837</v>
      </c>
      <c r="BC78" s="34">
        <v>129.24061686226969</v>
      </c>
      <c r="BD78">
        <v>126.267</v>
      </c>
      <c r="BE78">
        <v>1.8014104656010348</v>
      </c>
      <c r="BF78" s="34">
        <v>128.06841046560103</v>
      </c>
      <c r="BG78" s="34">
        <v>126.90191586970006</v>
      </c>
      <c r="BH78">
        <v>712.62100000000009</v>
      </c>
      <c r="BI78">
        <v>10.166733409418732</v>
      </c>
      <c r="BJ78" s="34">
        <v>722.78773340941882</v>
      </c>
      <c r="BK78" s="34">
        <v>716.20431457927668</v>
      </c>
      <c r="BM78">
        <v>71.465000000000003</v>
      </c>
      <c r="BN78">
        <v>1.0195680496422497</v>
      </c>
      <c r="BO78">
        <v>72.484568049642249</v>
      </c>
      <c r="BP78">
        <v>71.824351712071362</v>
      </c>
      <c r="BQ78">
        <v>4.8559999999999999</v>
      </c>
      <c r="BR78">
        <v>6.9278982006055603E-2</v>
      </c>
      <c r="BS78">
        <v>4.9252789820060547</v>
      </c>
      <c r="BT78">
        <v>4.8804177137594413</v>
      </c>
      <c r="BU78">
        <v>370.66000000000008</v>
      </c>
      <c r="BV78">
        <v>5.2880863818707944</v>
      </c>
      <c r="BW78">
        <v>375.94808638187089</v>
      </c>
      <c r="BX78">
        <v>372.52381173436481</v>
      </c>
      <c r="BY78">
        <v>39.863</v>
      </c>
      <c r="BZ78">
        <v>0.56871253288867285</v>
      </c>
      <c r="CA78">
        <v>40.431712532888675</v>
      </c>
      <c r="CB78">
        <v>40.063445494973777</v>
      </c>
      <c r="CC78">
        <v>128.59399999999999</v>
      </c>
      <c r="CD78">
        <v>1.8346090222583844</v>
      </c>
      <c r="CE78">
        <v>130.42860902225837</v>
      </c>
      <c r="CF78">
        <v>129.24061686226969</v>
      </c>
      <c r="CG78">
        <v>126.545</v>
      </c>
      <c r="CH78">
        <v>1.8053766017208213</v>
      </c>
      <c r="CI78">
        <v>128.35037660172082</v>
      </c>
      <c r="CJ78">
        <v>127.18131375364263</v>
      </c>
      <c r="CK78">
        <v>741.98300000000006</v>
      </c>
      <c r="CL78">
        <v>10.58563157038698</v>
      </c>
      <c r="CM78">
        <v>752.56863157038708</v>
      </c>
      <c r="CN78">
        <v>745.71395727108165</v>
      </c>
    </row>
    <row r="79" spans="1:92" x14ac:dyDescent="0.25">
      <c r="A79" s="18">
        <v>45841</v>
      </c>
      <c r="B79" s="2">
        <v>19</v>
      </c>
      <c r="C79" s="2" t="s">
        <v>178</v>
      </c>
      <c r="D79" s="9">
        <v>53.298568000000003</v>
      </c>
      <c r="E79">
        <v>9.0280729999999993E-3</v>
      </c>
      <c r="G79">
        <v>6.0680000000000005</v>
      </c>
      <c r="H79">
        <v>9.9235926134534899E-2</v>
      </c>
      <c r="I79" s="34">
        <v>6.1672359261345351</v>
      </c>
      <c r="J79" s="34">
        <v>6.1115576699851699</v>
      </c>
      <c r="K79">
        <v>0.84199999999999997</v>
      </c>
      <c r="L79">
        <v>1.3770047759604215E-2</v>
      </c>
      <c r="M79" s="34">
        <v>0.85577004775960419</v>
      </c>
      <c r="N79" s="34">
        <v>0.84804409329721697</v>
      </c>
      <c r="O79">
        <v>17.25</v>
      </c>
      <c r="P79">
        <v>0.28210608533630965</v>
      </c>
      <c r="Q79" s="34">
        <v>17.532106085336309</v>
      </c>
      <c r="R79" s="34">
        <v>17.373824951754148</v>
      </c>
      <c r="S79">
        <v>2.734</v>
      </c>
      <c r="T79">
        <v>4.471177027880989E-2</v>
      </c>
      <c r="U79" s="34">
        <v>2.77871177027881</v>
      </c>
      <c r="V79" s="34">
        <v>2.7536253575707739</v>
      </c>
      <c r="W79">
        <v>0</v>
      </c>
      <c r="X79">
        <v>0</v>
      </c>
      <c r="Y79" s="34">
        <v>0</v>
      </c>
      <c r="Z79" s="34">
        <v>0</v>
      </c>
      <c r="AA79">
        <v>0.27800000000000002</v>
      </c>
      <c r="AB79">
        <v>4.546405317304005E-3</v>
      </c>
      <c r="AC79" s="34">
        <v>0.28254640531730402</v>
      </c>
      <c r="AD79" s="34">
        <v>0.27999555574421181</v>
      </c>
      <c r="AE79">
        <v>27.171999999999997</v>
      </c>
      <c r="AF79">
        <v>0.44437023482656268</v>
      </c>
      <c r="AG79" s="34">
        <v>27.616370234826565</v>
      </c>
      <c r="AH79" s="34">
        <v>27.367047628351518</v>
      </c>
      <c r="AJ79">
        <v>63.164999999999992</v>
      </c>
      <c r="AK79">
        <v>1.032998891609739</v>
      </c>
      <c r="AL79" s="34">
        <v>64.197998891609728</v>
      </c>
      <c r="AM79" s="34">
        <v>63.618414671162355</v>
      </c>
      <c r="AN79">
        <v>3.3450000000000002</v>
      </c>
      <c r="AO79">
        <v>5.4704049591301783E-2</v>
      </c>
      <c r="AP79" s="34">
        <v>3.399704049591302</v>
      </c>
      <c r="AQ79" s="34">
        <v>3.369011273253196</v>
      </c>
      <c r="AR79">
        <v>341.71999999999991</v>
      </c>
      <c r="AS79">
        <v>5.5884806655723889</v>
      </c>
      <c r="AT79" s="34">
        <v>347.30848066557229</v>
      </c>
      <c r="AU79" s="34">
        <v>344.17295434860443</v>
      </c>
      <c r="AV79">
        <v>31.853000000000002</v>
      </c>
      <c r="AW79">
        <v>0.52092319630246209</v>
      </c>
      <c r="AX79" s="34">
        <v>32.373923196302464</v>
      </c>
      <c r="AY79" s="34">
        <v>32.08164905438985</v>
      </c>
      <c r="AZ79">
        <v>123.46700000000001</v>
      </c>
      <c r="BA79">
        <v>2.0191763500416315</v>
      </c>
      <c r="BB79" s="34">
        <v>125.48617635004165</v>
      </c>
      <c r="BC79" s="34">
        <v>124.3532779894626</v>
      </c>
      <c r="BD79">
        <v>118.02300000000002</v>
      </c>
      <c r="BE79">
        <v>1.9301453049070887</v>
      </c>
      <c r="BF79" s="34">
        <v>119.95314530490711</v>
      </c>
      <c r="BG79" s="34">
        <v>118.8701995525148</v>
      </c>
      <c r="BH79">
        <v>681.57299999999998</v>
      </c>
      <c r="BI79">
        <v>11.146428458024612</v>
      </c>
      <c r="BJ79" s="34">
        <v>692.71942845802459</v>
      </c>
      <c r="BK79" s="34">
        <v>686.46550688938726</v>
      </c>
      <c r="BM79">
        <v>69.23299999999999</v>
      </c>
      <c r="BN79">
        <v>1.1322348177442738</v>
      </c>
      <c r="BO79">
        <v>70.365234817744266</v>
      </c>
      <c r="BP79">
        <v>69.72997234114753</v>
      </c>
      <c r="BQ79">
        <v>4.1870000000000003</v>
      </c>
      <c r="BR79">
        <v>6.8474097350905996E-2</v>
      </c>
      <c r="BS79">
        <v>4.2554740973509064</v>
      </c>
      <c r="BT79">
        <v>4.2170553665504134</v>
      </c>
      <c r="BU79">
        <v>358.96999999999991</v>
      </c>
      <c r="BV79">
        <v>5.8705867509086982</v>
      </c>
      <c r="BW79">
        <v>364.84058675090859</v>
      </c>
      <c r="BX79">
        <v>361.54677930035859</v>
      </c>
      <c r="BY79">
        <v>34.587000000000003</v>
      </c>
      <c r="BZ79">
        <v>0.56563496658127199</v>
      </c>
      <c r="CA79">
        <v>35.152634966581275</v>
      </c>
      <c r="CB79">
        <v>34.835274411960626</v>
      </c>
      <c r="CC79">
        <v>123.46700000000001</v>
      </c>
      <c r="CD79">
        <v>2.0191763500416315</v>
      </c>
      <c r="CE79">
        <v>125.48617635004165</v>
      </c>
      <c r="CF79">
        <v>124.3532779894626</v>
      </c>
      <c r="CG79">
        <v>118.30100000000003</v>
      </c>
      <c r="CH79">
        <v>1.9346917102243928</v>
      </c>
      <c r="CI79">
        <v>120.23569171022442</v>
      </c>
      <c r="CJ79">
        <v>119.15019510825901</v>
      </c>
      <c r="CK79">
        <v>708.745</v>
      </c>
      <c r="CL79">
        <v>11.590798692851175</v>
      </c>
      <c r="CM79">
        <v>720.3357986928512</v>
      </c>
      <c r="CN79">
        <v>713.8325545177388</v>
      </c>
    </row>
    <row r="80" spans="1:92" x14ac:dyDescent="0.25">
      <c r="A80" s="18">
        <v>45841</v>
      </c>
      <c r="B80" s="2">
        <v>20</v>
      </c>
      <c r="C80" s="2" t="s">
        <v>178</v>
      </c>
      <c r="D80" s="9">
        <v>59.476776999999998</v>
      </c>
      <c r="E80">
        <v>9.0710919999999994E-3</v>
      </c>
      <c r="G80">
        <v>5.72</v>
      </c>
      <c r="H80">
        <v>6.8854896715865699E-2</v>
      </c>
      <c r="I80" s="34">
        <v>5.7888548967158657</v>
      </c>
      <c r="J80" s="34">
        <v>5.7363436613731054</v>
      </c>
      <c r="K80">
        <v>0.82400000000000007</v>
      </c>
      <c r="L80">
        <v>9.9189571492785573E-3</v>
      </c>
      <c r="M80" s="34">
        <v>0.83391895714927866</v>
      </c>
      <c r="N80" s="34">
        <v>0.82635440156843354</v>
      </c>
      <c r="O80">
        <v>17.434000000000001</v>
      </c>
      <c r="P80">
        <v>0.2098629841511194</v>
      </c>
      <c r="Q80" s="34">
        <v>17.64386298415112</v>
      </c>
      <c r="R80" s="34">
        <v>17.483813879786492</v>
      </c>
      <c r="S80">
        <v>2.6920000000000002</v>
      </c>
      <c r="T80">
        <v>3.2405136706138198E-2</v>
      </c>
      <c r="U80" s="34">
        <v>2.7244051367061384</v>
      </c>
      <c r="V80" s="34">
        <v>2.6996918070658045</v>
      </c>
      <c r="W80">
        <v>0</v>
      </c>
      <c r="X80">
        <v>0</v>
      </c>
      <c r="Y80" s="34">
        <v>0</v>
      </c>
      <c r="Z80" s="34">
        <v>0</v>
      </c>
      <c r="AA80">
        <v>0.26400000000000001</v>
      </c>
      <c r="AB80">
        <v>3.1779183099630332E-3</v>
      </c>
      <c r="AC80" s="34">
        <v>0.26717791830996307</v>
      </c>
      <c r="AD80" s="34">
        <v>0.26475432283260492</v>
      </c>
      <c r="AE80">
        <v>26.934000000000001</v>
      </c>
      <c r="AF80">
        <v>0.32421989303236493</v>
      </c>
      <c r="AG80" s="34">
        <v>27.258219893032365</v>
      </c>
      <c r="AH80" s="34">
        <v>27.01095807262644</v>
      </c>
      <c r="AJ80">
        <v>60.062000000000005</v>
      </c>
      <c r="AK80">
        <v>0.72300049065530181</v>
      </c>
      <c r="AL80" s="34">
        <v>60.785000490655307</v>
      </c>
      <c r="AM80" s="34">
        <v>60.23361415898453</v>
      </c>
      <c r="AN80">
        <v>3.133</v>
      </c>
      <c r="AO80">
        <v>3.7713704792099172E-2</v>
      </c>
      <c r="AP80" s="34">
        <v>3.170713704792099</v>
      </c>
      <c r="AQ80" s="34">
        <v>3.1419518690702692</v>
      </c>
      <c r="AR80">
        <v>330.04300000000006</v>
      </c>
      <c r="AS80">
        <v>3.9729155029360967</v>
      </c>
      <c r="AT80" s="34">
        <v>334.01591550293614</v>
      </c>
      <c r="AU80" s="34">
        <v>330.98602640394478</v>
      </c>
      <c r="AV80">
        <v>30.149000000000001</v>
      </c>
      <c r="AW80">
        <v>0.3629206785116495</v>
      </c>
      <c r="AX80" s="34">
        <v>30.51192067851165</v>
      </c>
      <c r="AY80" s="34">
        <v>30.235144238940169</v>
      </c>
      <c r="AZ80">
        <v>135.00800000000001</v>
      </c>
      <c r="BA80">
        <v>1.6251681636041255</v>
      </c>
      <c r="BB80" s="34">
        <v>136.63316816360413</v>
      </c>
      <c r="BC80" s="34">
        <v>135.39375612494061</v>
      </c>
      <c r="BD80">
        <v>114.357</v>
      </c>
      <c r="BE80">
        <v>1.3765803188350096</v>
      </c>
      <c r="BF80" s="34">
        <v>115.73358031883501</v>
      </c>
      <c r="BG80" s="34">
        <v>114.68375036427346</v>
      </c>
      <c r="BH80">
        <v>672.75200000000007</v>
      </c>
      <c r="BI80">
        <v>8.0982988593342817</v>
      </c>
      <c r="BJ80" s="34">
        <v>680.85029885933432</v>
      </c>
      <c r="BK80" s="34">
        <v>674.67424316015376</v>
      </c>
      <c r="BM80">
        <v>65.782000000000011</v>
      </c>
      <c r="BN80">
        <v>0.79185538737116756</v>
      </c>
      <c r="BO80">
        <v>66.573855387371168</v>
      </c>
      <c r="BP80">
        <v>65.969957820357635</v>
      </c>
      <c r="BQ80">
        <v>3.9569999999999999</v>
      </c>
      <c r="BR80">
        <v>4.7632661941377732E-2</v>
      </c>
      <c r="BS80">
        <v>4.0046326619413772</v>
      </c>
      <c r="BT80">
        <v>3.9683062706387027</v>
      </c>
      <c r="BU80">
        <v>347.47700000000009</v>
      </c>
      <c r="BV80">
        <v>4.1827784870872158</v>
      </c>
      <c r="BW80">
        <v>351.65977848708724</v>
      </c>
      <c r="BX80">
        <v>348.46984028373129</v>
      </c>
      <c r="BY80">
        <v>32.841000000000001</v>
      </c>
      <c r="BZ80">
        <v>0.3953258152177877</v>
      </c>
      <c r="CA80">
        <v>33.236325815217789</v>
      </c>
      <c r="CB80">
        <v>32.934836046005977</v>
      </c>
      <c r="CC80">
        <v>135.00800000000001</v>
      </c>
      <c r="CD80">
        <v>1.6251681636041255</v>
      </c>
      <c r="CE80">
        <v>136.63316816360413</v>
      </c>
      <c r="CF80">
        <v>135.39375612494061</v>
      </c>
      <c r="CG80">
        <v>114.621</v>
      </c>
      <c r="CH80">
        <v>1.3797582371449726</v>
      </c>
      <c r="CI80">
        <v>116.00075823714498</v>
      </c>
      <c r="CJ80">
        <v>114.94850468710607</v>
      </c>
      <c r="CK80">
        <v>699.68600000000004</v>
      </c>
      <c r="CL80">
        <v>8.4225187523666474</v>
      </c>
      <c r="CM80">
        <v>708.10851875236665</v>
      </c>
      <c r="CN80">
        <v>701.68520123278017</v>
      </c>
    </row>
    <row r="81" spans="1:92" x14ac:dyDescent="0.25">
      <c r="A81" s="18">
        <v>45841</v>
      </c>
      <c r="B81" s="2">
        <v>21</v>
      </c>
      <c r="C81" s="2" t="s">
        <v>178</v>
      </c>
      <c r="D81" s="9">
        <v>52.968277999999998</v>
      </c>
      <c r="E81">
        <v>8.922279E-3</v>
      </c>
      <c r="G81">
        <v>5.3120000000000003</v>
      </c>
      <c r="H81">
        <v>4.5318843205717878E-2</v>
      </c>
      <c r="I81" s="34">
        <v>5.3573188432057179</v>
      </c>
      <c r="J81" s="34">
        <v>5.3095193497946793</v>
      </c>
      <c r="K81">
        <v>0.81</v>
      </c>
      <c r="L81">
        <v>6.9104410761730945E-3</v>
      </c>
      <c r="M81" s="34">
        <v>0.81691044107617317</v>
      </c>
      <c r="N81" s="34">
        <v>0.80962173820287853</v>
      </c>
      <c r="O81">
        <v>17.060000000000002</v>
      </c>
      <c r="P81">
        <v>0.14554583303643581</v>
      </c>
      <c r="Q81" s="34">
        <v>17.205545833036439</v>
      </c>
      <c r="R81" s="34">
        <v>17.0520331527668</v>
      </c>
      <c r="S81">
        <v>2.6040000000000001</v>
      </c>
      <c r="T81">
        <v>2.2215788348586098E-2</v>
      </c>
      <c r="U81" s="34">
        <v>2.6262157883485862</v>
      </c>
      <c r="V81" s="34">
        <v>2.6027839583707353</v>
      </c>
      <c r="W81">
        <v>0</v>
      </c>
      <c r="X81">
        <v>0</v>
      </c>
      <c r="Y81" s="34">
        <v>0</v>
      </c>
      <c r="Z81" s="34">
        <v>0</v>
      </c>
      <c r="AA81">
        <v>0.3</v>
      </c>
      <c r="AB81">
        <v>2.5594226208048498E-3</v>
      </c>
      <c r="AC81" s="34">
        <v>0.30255942262080482</v>
      </c>
      <c r="AD81" s="34">
        <v>0.29985990303810311</v>
      </c>
      <c r="AE81">
        <v>26.086000000000002</v>
      </c>
      <c r="AF81">
        <v>0.22255032828771773</v>
      </c>
      <c r="AG81" s="34">
        <v>26.308550328287723</v>
      </c>
      <c r="AH81" s="34">
        <v>26.073818102173199</v>
      </c>
      <c r="AJ81">
        <v>56.29</v>
      </c>
      <c r="AK81">
        <v>0.48023299775035</v>
      </c>
      <c r="AL81" s="34">
        <v>56.770232997750348</v>
      </c>
      <c r="AM81" s="34">
        <v>56.263713140049411</v>
      </c>
      <c r="AN81">
        <v>3.0110000000000001</v>
      </c>
      <c r="AO81">
        <v>2.5688071704144676E-2</v>
      </c>
      <c r="AP81" s="34">
        <v>3.0366880717041447</v>
      </c>
      <c r="AQ81" s="34">
        <v>3.0095938934924282</v>
      </c>
      <c r="AR81">
        <v>315.52999999999997</v>
      </c>
      <c r="AS81">
        <v>2.6919153984751807</v>
      </c>
      <c r="AT81" s="34">
        <v>318.22191539847518</v>
      </c>
      <c r="AU81" s="34">
        <v>315.38265068537561</v>
      </c>
      <c r="AV81">
        <v>28.084000000000003</v>
      </c>
      <c r="AW81">
        <v>0.23959608294227805</v>
      </c>
      <c r="AX81" s="34">
        <v>28.323596082942281</v>
      </c>
      <c r="AY81" s="34">
        <v>28.070885056406965</v>
      </c>
      <c r="AZ81">
        <v>138.75800000000004</v>
      </c>
      <c r="BA81">
        <v>1.1838012133921314</v>
      </c>
      <c r="BB81" s="34">
        <v>139.94180121339218</v>
      </c>
      <c r="BC81" s="34">
        <v>138.69320141920377</v>
      </c>
      <c r="BD81">
        <v>112.45300000000002</v>
      </c>
      <c r="BE81">
        <v>0.95938250659122604</v>
      </c>
      <c r="BF81" s="34">
        <v>113.41238250659124</v>
      </c>
      <c r="BG81" s="34">
        <v>112.40048558781272</v>
      </c>
      <c r="BH81">
        <v>654.12599999999998</v>
      </c>
      <c r="BI81">
        <v>5.5806162708553106</v>
      </c>
      <c r="BJ81" s="34">
        <v>659.70661627085542</v>
      </c>
      <c r="BK81" s="34">
        <v>653.82052978234083</v>
      </c>
      <c r="BM81">
        <v>61.601999999999997</v>
      </c>
      <c r="BN81">
        <v>0.52555184095606788</v>
      </c>
      <c r="BO81">
        <v>62.127551840956066</v>
      </c>
      <c r="BP81">
        <v>61.573232489844088</v>
      </c>
      <c r="BQ81">
        <v>3.8210000000000002</v>
      </c>
      <c r="BR81">
        <v>3.2598512780317772E-2</v>
      </c>
      <c r="BS81">
        <v>3.8535985127803176</v>
      </c>
      <c r="BT81">
        <v>3.8192156316953065</v>
      </c>
      <c r="BU81">
        <v>332.59</v>
      </c>
      <c r="BV81">
        <v>2.8374612315116163</v>
      </c>
      <c r="BW81">
        <v>335.42746123151164</v>
      </c>
      <c r="BX81">
        <v>332.4346838381424</v>
      </c>
      <c r="BY81">
        <v>30.688000000000002</v>
      </c>
      <c r="BZ81">
        <v>0.26181187129086414</v>
      </c>
      <c r="CA81">
        <v>30.949811871290866</v>
      </c>
      <c r="CB81">
        <v>30.673669014777701</v>
      </c>
      <c r="CC81">
        <v>138.75800000000004</v>
      </c>
      <c r="CD81">
        <v>1.1838012133921314</v>
      </c>
      <c r="CE81">
        <v>139.94180121339218</v>
      </c>
      <c r="CF81">
        <v>138.69320141920377</v>
      </c>
      <c r="CG81">
        <v>112.75300000000001</v>
      </c>
      <c r="CH81">
        <v>0.96194192921203092</v>
      </c>
      <c r="CI81">
        <v>113.71494192921205</v>
      </c>
      <c r="CJ81">
        <v>112.70034549085082</v>
      </c>
      <c r="CK81">
        <v>680.21199999999999</v>
      </c>
      <c r="CL81">
        <v>5.8031665991430286</v>
      </c>
      <c r="CM81">
        <v>686.01516659914319</v>
      </c>
      <c r="CN81">
        <v>679.89434788451399</v>
      </c>
    </row>
    <row r="82" spans="1:92" x14ac:dyDescent="0.25">
      <c r="A82" s="18">
        <v>45841</v>
      </c>
      <c r="B82" s="2">
        <v>22</v>
      </c>
      <c r="C82" s="2" t="s">
        <v>178</v>
      </c>
      <c r="D82" s="9">
        <v>39.266674000000002</v>
      </c>
      <c r="E82">
        <v>9.1526219999999991E-3</v>
      </c>
      <c r="G82">
        <v>4.7960000000000003</v>
      </c>
      <c r="H82">
        <v>4.4429502891274175E-2</v>
      </c>
      <c r="I82" s="34">
        <v>4.8404295028912747</v>
      </c>
      <c r="J82" s="34">
        <v>4.7961268813336631</v>
      </c>
      <c r="K82">
        <v>0.51600000000000001</v>
      </c>
      <c r="L82">
        <v>4.7801550233314161E-3</v>
      </c>
      <c r="M82" s="34">
        <v>0.52078015502333141</v>
      </c>
      <c r="N82" s="34">
        <v>0.51601365111930142</v>
      </c>
      <c r="O82">
        <v>17.47</v>
      </c>
      <c r="P82">
        <v>0.16183974468527101</v>
      </c>
      <c r="Q82" s="34">
        <v>17.631839744685269</v>
      </c>
      <c r="R82" s="34">
        <v>17.470462180337588</v>
      </c>
      <c r="S82">
        <v>2.1760000000000002</v>
      </c>
      <c r="T82">
        <v>2.0158173121645664E-2</v>
      </c>
      <c r="U82" s="34">
        <v>2.196158173121646</v>
      </c>
      <c r="V82" s="34">
        <v>2.1760575675108531</v>
      </c>
      <c r="W82">
        <v>0</v>
      </c>
      <c r="X82">
        <v>0</v>
      </c>
      <c r="Y82" s="34">
        <v>0</v>
      </c>
      <c r="Z82" s="34">
        <v>0</v>
      </c>
      <c r="AA82">
        <v>0.27800000000000002</v>
      </c>
      <c r="AB82">
        <v>2.5753548381514221E-3</v>
      </c>
      <c r="AC82" s="34">
        <v>0.28057535483815144</v>
      </c>
      <c r="AD82" s="34">
        <v>0.27800735467280197</v>
      </c>
      <c r="AE82">
        <v>25.235999999999997</v>
      </c>
      <c r="AF82">
        <v>0.23378293055967367</v>
      </c>
      <c r="AG82" s="34">
        <v>25.469782930559674</v>
      </c>
      <c r="AH82" s="34">
        <v>25.236667634974207</v>
      </c>
      <c r="AJ82">
        <v>53.048000000000002</v>
      </c>
      <c r="AK82">
        <v>0.49142958077070731</v>
      </c>
      <c r="AL82" s="34">
        <v>53.539429580770708</v>
      </c>
      <c r="AM82" s="34">
        <v>53.049403419722296</v>
      </c>
      <c r="AN82">
        <v>2.9</v>
      </c>
      <c r="AO82">
        <v>2.6865212340428501E-2</v>
      </c>
      <c r="AP82" s="34">
        <v>2.9268652123404286</v>
      </c>
      <c r="AQ82" s="34">
        <v>2.900076721406927</v>
      </c>
      <c r="AR82">
        <v>303.63400000000007</v>
      </c>
      <c r="AS82">
        <v>2.8128247875081622</v>
      </c>
      <c r="AT82" s="34">
        <v>306.44682478750821</v>
      </c>
      <c r="AU82" s="34">
        <v>303.64203283712789</v>
      </c>
      <c r="AV82">
        <v>25.195999999999998</v>
      </c>
      <c r="AW82">
        <v>0.23341237590670225</v>
      </c>
      <c r="AX82" s="34">
        <v>25.429412375906701</v>
      </c>
      <c r="AY82" s="34">
        <v>25.196666576747905</v>
      </c>
      <c r="AZ82">
        <v>130.71</v>
      </c>
      <c r="BA82">
        <v>1.2108799672473827</v>
      </c>
      <c r="BB82" s="34">
        <v>131.9208799672474</v>
      </c>
      <c r="BC82" s="34">
        <v>130.7134580189998</v>
      </c>
      <c r="BD82">
        <v>108.77700000000002</v>
      </c>
      <c r="BE82">
        <v>1.0076955871568247</v>
      </c>
      <c r="BF82" s="34">
        <v>109.78469558715685</v>
      </c>
      <c r="BG82" s="34">
        <v>108.77987776706253</v>
      </c>
      <c r="BH82">
        <v>624.2650000000001</v>
      </c>
      <c r="BI82">
        <v>5.7831075109302077</v>
      </c>
      <c r="BJ82" s="34">
        <v>630.04810751093032</v>
      </c>
      <c r="BK82" s="34">
        <v>624.28151534106746</v>
      </c>
      <c r="BM82">
        <v>57.844000000000001</v>
      </c>
      <c r="BN82">
        <v>0.53585908366198143</v>
      </c>
      <c r="BO82">
        <v>58.379859083661984</v>
      </c>
      <c r="BP82">
        <v>57.845530301055959</v>
      </c>
      <c r="BQ82">
        <v>3.4159999999999999</v>
      </c>
      <c r="BR82">
        <v>3.1645367363759919E-2</v>
      </c>
      <c r="BS82">
        <v>3.4476453673637599</v>
      </c>
      <c r="BT82">
        <v>3.4160903725262282</v>
      </c>
      <c r="BU82">
        <v>321.10400000000004</v>
      </c>
      <c r="BV82">
        <v>2.9746645321934331</v>
      </c>
      <c r="BW82">
        <v>324.0786645321935</v>
      </c>
      <c r="BX82">
        <v>321.11249501746545</v>
      </c>
      <c r="BY82">
        <v>27.372</v>
      </c>
      <c r="BZ82">
        <v>0.25357054902834791</v>
      </c>
      <c r="CA82">
        <v>27.625570549028346</v>
      </c>
      <c r="CB82">
        <v>27.372724144258758</v>
      </c>
      <c r="CC82">
        <v>130.71</v>
      </c>
      <c r="CD82">
        <v>1.2108799672473827</v>
      </c>
      <c r="CE82">
        <v>131.9208799672474</v>
      </c>
      <c r="CF82">
        <v>130.7134580189998</v>
      </c>
      <c r="CG82">
        <v>109.05500000000002</v>
      </c>
      <c r="CH82">
        <v>1.0102709419949762</v>
      </c>
      <c r="CI82">
        <v>110.065270941995</v>
      </c>
      <c r="CJ82">
        <v>109.05788512173534</v>
      </c>
      <c r="CK82">
        <v>649.50100000000009</v>
      </c>
      <c r="CL82">
        <v>6.0168904414898812</v>
      </c>
      <c r="CM82">
        <v>655.51789044148995</v>
      </c>
      <c r="CN82">
        <v>649.51818297604166</v>
      </c>
    </row>
    <row r="83" spans="1:92" x14ac:dyDescent="0.25">
      <c r="A83" s="18">
        <v>45841</v>
      </c>
      <c r="B83" s="2">
        <v>23</v>
      </c>
      <c r="C83" s="2" t="s">
        <v>178</v>
      </c>
      <c r="D83" s="9">
        <v>41.596297</v>
      </c>
      <c r="E83">
        <v>9.6376859999999995E-3</v>
      </c>
      <c r="G83">
        <v>4.7359999999999998</v>
      </c>
      <c r="H83">
        <v>4.5554384363680547E-2</v>
      </c>
      <c r="I83" s="34">
        <v>4.7815543843636803</v>
      </c>
      <c r="J83" s="34">
        <v>4.7354712646152599</v>
      </c>
      <c r="K83">
        <v>0.41800000000000004</v>
      </c>
      <c r="L83">
        <v>4.0206361199363327E-3</v>
      </c>
      <c r="M83" s="34">
        <v>0.42202063611993634</v>
      </c>
      <c r="N83" s="34">
        <v>0.41795333374349214</v>
      </c>
      <c r="O83">
        <v>16.782</v>
      </c>
      <c r="P83">
        <v>0.16142180709275486</v>
      </c>
      <c r="Q83" s="34">
        <v>16.943421807092754</v>
      </c>
      <c r="R83" s="34">
        <v>16.780126427950442</v>
      </c>
      <c r="S83">
        <v>2.0840000000000001</v>
      </c>
      <c r="T83">
        <v>2.0045468119491188E-2</v>
      </c>
      <c r="U83" s="34">
        <v>2.1040454681194913</v>
      </c>
      <c r="V83" s="34">
        <v>2.0837673385680326</v>
      </c>
      <c r="W83">
        <v>0</v>
      </c>
      <c r="X83">
        <v>0</v>
      </c>
      <c r="Y83" s="34">
        <v>0</v>
      </c>
      <c r="Z83" s="34">
        <v>0</v>
      </c>
      <c r="AA83">
        <v>0.27800000000000002</v>
      </c>
      <c r="AB83">
        <v>2.6740115821586134E-3</v>
      </c>
      <c r="AC83" s="34">
        <v>0.28067401158215866</v>
      </c>
      <c r="AD83" s="34">
        <v>0.27796896359016943</v>
      </c>
      <c r="AE83">
        <v>24.297999999999998</v>
      </c>
      <c r="AF83">
        <v>0.23371630727802151</v>
      </c>
      <c r="AG83" s="34">
        <v>24.531716307278018</v>
      </c>
      <c r="AH83" s="34">
        <v>24.295287328467399</v>
      </c>
      <c r="AJ83">
        <v>50.003999999999998</v>
      </c>
      <c r="AK83">
        <v>0.48097580990740751</v>
      </c>
      <c r="AL83" s="34">
        <v>50.484975809907404</v>
      </c>
      <c r="AM83" s="34">
        <v>49.998417465333915</v>
      </c>
      <c r="AN83">
        <v>2.78</v>
      </c>
      <c r="AO83">
        <v>2.6740115821586131E-2</v>
      </c>
      <c r="AP83" s="34">
        <v>2.8067401158215861</v>
      </c>
      <c r="AQ83" s="34">
        <v>2.7796896359016938</v>
      </c>
      <c r="AR83">
        <v>289.66199999999998</v>
      </c>
      <c r="AS83">
        <v>2.7861854061554974</v>
      </c>
      <c r="AT83" s="34">
        <v>292.44818540615546</v>
      </c>
      <c r="AU83" s="34">
        <v>289.62966162394116</v>
      </c>
      <c r="AV83">
        <v>23.591999999999999</v>
      </c>
      <c r="AW83">
        <v>0.22692547210894246</v>
      </c>
      <c r="AX83" s="34">
        <v>23.818925472108941</v>
      </c>
      <c r="AY83" s="34">
        <v>23.589366147551353</v>
      </c>
      <c r="AZ83">
        <v>137.33000000000004</v>
      </c>
      <c r="BA83">
        <v>1.3209424840929584</v>
      </c>
      <c r="BB83" s="34">
        <v>138.65094248409301</v>
      </c>
      <c r="BC83" s="34">
        <v>137.31466823682726</v>
      </c>
      <c r="BD83">
        <v>105.364</v>
      </c>
      <c r="BE83">
        <v>1.0134696271315113</v>
      </c>
      <c r="BF83" s="34">
        <v>106.37746962713152</v>
      </c>
      <c r="BG83" s="34">
        <v>105.35223697739069</v>
      </c>
      <c r="BH83">
        <v>608.73199999999997</v>
      </c>
      <c r="BI83">
        <v>5.8552389152179032</v>
      </c>
      <c r="BJ83" s="34">
        <v>614.58723891521788</v>
      </c>
      <c r="BK83" s="34">
        <v>608.6640400869461</v>
      </c>
      <c r="BM83">
        <v>54.739999999999995</v>
      </c>
      <c r="BN83">
        <v>0.52653019427108805</v>
      </c>
      <c r="BO83">
        <v>55.266530194271084</v>
      </c>
      <c r="BP83">
        <v>54.733888729949172</v>
      </c>
      <c r="BQ83">
        <v>3.198</v>
      </c>
      <c r="BR83">
        <v>3.0760751941522464E-2</v>
      </c>
      <c r="BS83">
        <v>3.2287607519415227</v>
      </c>
      <c r="BT83">
        <v>3.197642969645186</v>
      </c>
      <c r="BU83">
        <v>306.44399999999996</v>
      </c>
      <c r="BV83">
        <v>2.947607213248252</v>
      </c>
      <c r="BW83">
        <v>309.39160721324822</v>
      </c>
      <c r="BX83">
        <v>306.40978805189161</v>
      </c>
      <c r="BY83">
        <v>25.675999999999998</v>
      </c>
      <c r="BZ83">
        <v>0.24697094022843363</v>
      </c>
      <c r="CA83">
        <v>25.922970940228431</v>
      </c>
      <c r="CB83">
        <v>25.673133486119387</v>
      </c>
      <c r="CC83">
        <v>137.33000000000004</v>
      </c>
      <c r="CD83">
        <v>1.3209424840929584</v>
      </c>
      <c r="CE83">
        <v>138.65094248409301</v>
      </c>
      <c r="CF83">
        <v>137.31466823682726</v>
      </c>
      <c r="CG83">
        <v>105.64200000000001</v>
      </c>
      <c r="CH83">
        <v>1.01614363871367</v>
      </c>
      <c r="CI83">
        <v>106.65814363871368</v>
      </c>
      <c r="CJ83">
        <v>105.63020594098086</v>
      </c>
      <c r="CK83">
        <v>633.03</v>
      </c>
      <c r="CL83">
        <v>6.0889552224959242</v>
      </c>
      <c r="CM83">
        <v>639.11895522249586</v>
      </c>
      <c r="CN83">
        <v>632.95932741541355</v>
      </c>
    </row>
    <row r="84" spans="1:92" x14ac:dyDescent="0.25">
      <c r="A84" s="18">
        <v>45841</v>
      </c>
      <c r="B84" s="2">
        <v>24</v>
      </c>
      <c r="C84" s="2" t="s">
        <v>23</v>
      </c>
      <c r="D84" s="9">
        <v>29.808357999999998</v>
      </c>
      <c r="E84">
        <v>9.7581360000000006E-3</v>
      </c>
      <c r="G84">
        <v>4.5020000000000007</v>
      </c>
      <c r="H84">
        <v>4.4505584799075869E-2</v>
      </c>
      <c r="I84" s="34">
        <v>4.5465055847990765</v>
      </c>
      <c r="J84" s="34">
        <v>4.5021401649778481</v>
      </c>
      <c r="K84">
        <v>0.39200000000000002</v>
      </c>
      <c r="L84">
        <v>3.8752086275516975E-3</v>
      </c>
      <c r="M84" s="34">
        <v>0.39587520862755171</v>
      </c>
      <c r="N84" s="34">
        <v>0.39201220450273572</v>
      </c>
      <c r="O84">
        <v>15.971999999999998</v>
      </c>
      <c r="P84">
        <v>0.15789498010014205</v>
      </c>
      <c r="Q84" s="34">
        <v>16.12989498010014</v>
      </c>
      <c r="R84" s="34">
        <v>15.972497271218606</v>
      </c>
      <c r="S84">
        <v>2.004</v>
      </c>
      <c r="T84">
        <v>1.9811015534728575E-2</v>
      </c>
      <c r="U84" s="34">
        <v>2.0238110155347284</v>
      </c>
      <c r="V84" s="34">
        <v>2.0040623924068424</v>
      </c>
      <c r="W84">
        <v>0</v>
      </c>
      <c r="X84">
        <v>0</v>
      </c>
      <c r="Y84" s="34">
        <v>0</v>
      </c>
      <c r="Z84" s="34">
        <v>0</v>
      </c>
      <c r="AA84">
        <v>0.254</v>
      </c>
      <c r="AB84">
        <v>2.5109770188727833E-3</v>
      </c>
      <c r="AC84" s="34">
        <v>0.25651097701887277</v>
      </c>
      <c r="AD84" s="34">
        <v>0.25400790801962975</v>
      </c>
      <c r="AE84">
        <v>23.124000000000002</v>
      </c>
      <c r="AF84">
        <v>0.228597766080371</v>
      </c>
      <c r="AG84" s="34">
        <v>23.352597766080372</v>
      </c>
      <c r="AH84" s="34">
        <v>23.124719941125662</v>
      </c>
      <c r="AJ84">
        <v>47.247999999999998</v>
      </c>
      <c r="AK84">
        <v>0.46708126845551673</v>
      </c>
      <c r="AL84" s="34">
        <v>47.715081268455513</v>
      </c>
      <c r="AM84" s="34">
        <v>47.249471016186874</v>
      </c>
      <c r="AN84">
        <v>2.8480000000000008</v>
      </c>
      <c r="AO84">
        <v>2.8154576967518458E-2</v>
      </c>
      <c r="AP84" s="34">
        <v>2.8761545769675192</v>
      </c>
      <c r="AQ84" s="34">
        <v>2.848088669448448</v>
      </c>
      <c r="AR84">
        <v>277.80300000000005</v>
      </c>
      <c r="AS84">
        <v>2.7462871998973064</v>
      </c>
      <c r="AT84" s="34">
        <v>280.54928719989738</v>
      </c>
      <c r="AU84" s="34">
        <v>277.81164910069771</v>
      </c>
      <c r="AV84">
        <v>22.957999999999995</v>
      </c>
      <c r="AW84">
        <v>0.22695673385543835</v>
      </c>
      <c r="AX84" s="34">
        <v>23.184956733855433</v>
      </c>
      <c r="AY84" s="34">
        <v>22.958714772892357</v>
      </c>
      <c r="AZ84">
        <v>128.78100000000003</v>
      </c>
      <c r="BA84">
        <v>1.2730950057773858</v>
      </c>
      <c r="BB84" s="34">
        <v>130.05409500577741</v>
      </c>
      <c r="BC84" s="34">
        <v>128.78500945935411</v>
      </c>
      <c r="BD84">
        <v>103.73899999999999</v>
      </c>
      <c r="BE84">
        <v>1.0255363974836362</v>
      </c>
      <c r="BF84" s="34">
        <v>104.76453639748362</v>
      </c>
      <c r="BG84" s="34">
        <v>103.74222980334004</v>
      </c>
      <c r="BH84">
        <v>583.37700000000007</v>
      </c>
      <c r="BI84">
        <v>5.7671111824368015</v>
      </c>
      <c r="BJ84" s="34">
        <v>589.14411118243686</v>
      </c>
      <c r="BK84" s="34">
        <v>583.39516282191948</v>
      </c>
      <c r="BM84">
        <v>51.75</v>
      </c>
      <c r="BN84">
        <v>0.51158685325459263</v>
      </c>
      <c r="BO84">
        <v>52.261586853254592</v>
      </c>
      <c r="BP84">
        <v>51.751611181164719</v>
      </c>
      <c r="BQ84">
        <v>3.2400000000000007</v>
      </c>
      <c r="BR84">
        <v>3.2029785595070158E-2</v>
      </c>
      <c r="BS84">
        <v>3.2720297855950711</v>
      </c>
      <c r="BT84">
        <v>3.2401008739511838</v>
      </c>
      <c r="BU84">
        <v>293.77500000000003</v>
      </c>
      <c r="BV84">
        <v>2.9041821799974485</v>
      </c>
      <c r="BW84">
        <v>296.6791821799975</v>
      </c>
      <c r="BX84">
        <v>293.78414637191634</v>
      </c>
      <c r="BY84">
        <v>24.961999999999996</v>
      </c>
      <c r="BZ84">
        <v>0.24676774939016693</v>
      </c>
      <c r="CA84">
        <v>25.208767749390162</v>
      </c>
      <c r="CB84">
        <v>24.962777165299201</v>
      </c>
      <c r="CC84">
        <v>128.78100000000003</v>
      </c>
      <c r="CD84">
        <v>1.2730950057773858</v>
      </c>
      <c r="CE84">
        <v>130.05409500577741</v>
      </c>
      <c r="CF84">
        <v>128.78500945935411</v>
      </c>
      <c r="CG84">
        <v>103.99299999999999</v>
      </c>
      <c r="CH84">
        <v>1.0280473745025089</v>
      </c>
      <c r="CI84">
        <v>105.0210473745025</v>
      </c>
      <c r="CJ84">
        <v>103.99623771135967</v>
      </c>
      <c r="CK84">
        <v>606.50100000000009</v>
      </c>
      <c r="CL84">
        <v>5.9957089485171728</v>
      </c>
      <c r="CM84">
        <v>612.49670894851727</v>
      </c>
      <c r="CN84">
        <v>606.51988276304519</v>
      </c>
    </row>
    <row r="85" spans="1:92" x14ac:dyDescent="0.25">
      <c r="A85" s="18">
        <v>45842</v>
      </c>
      <c r="B85" s="2">
        <v>1</v>
      </c>
      <c r="C85" s="2" t="s">
        <v>23</v>
      </c>
      <c r="D85" s="9">
        <v>29.798696</v>
      </c>
      <c r="E85">
        <v>9.8182070000000007E-3</v>
      </c>
      <c r="G85">
        <v>4.2520000000000007</v>
      </c>
      <c r="H85">
        <v>3.6170497747703721E-2</v>
      </c>
      <c r="I85" s="34">
        <v>4.2881704977477044</v>
      </c>
      <c r="J85" s="34">
        <v>4.2460683521495239</v>
      </c>
      <c r="K85">
        <v>0.39200000000000002</v>
      </c>
      <c r="L85">
        <v>3.3346272617826565E-3</v>
      </c>
      <c r="M85" s="34">
        <v>0.39533462726178265</v>
      </c>
      <c r="N85" s="34">
        <v>0.39145315005705861</v>
      </c>
      <c r="O85">
        <v>15.124000000000001</v>
      </c>
      <c r="P85">
        <v>0.1286553640489819</v>
      </c>
      <c r="Q85" s="34">
        <v>15.252655364048982</v>
      </c>
      <c r="R85" s="34">
        <v>15.102901636385088</v>
      </c>
      <c r="S85">
        <v>1.9259999999999997</v>
      </c>
      <c r="T85">
        <v>1.6383908434166827E-2</v>
      </c>
      <c r="U85" s="34">
        <v>1.9423839084341665</v>
      </c>
      <c r="V85" s="34">
        <v>1.9233131811476909</v>
      </c>
      <c r="W85">
        <v>0</v>
      </c>
      <c r="X85">
        <v>0</v>
      </c>
      <c r="Y85" s="34">
        <v>0</v>
      </c>
      <c r="Z85" s="34">
        <v>0</v>
      </c>
      <c r="AA85">
        <v>0.26800000000000002</v>
      </c>
      <c r="AB85">
        <v>2.2797961891779387E-3</v>
      </c>
      <c r="AC85" s="34">
        <v>0.27027979618917797</v>
      </c>
      <c r="AD85" s="34">
        <v>0.2676261332022748</v>
      </c>
      <c r="AE85">
        <v>21.962</v>
      </c>
      <c r="AF85">
        <v>0.18682419368181305</v>
      </c>
      <c r="AG85" s="34">
        <v>22.148824193681815</v>
      </c>
      <c r="AH85" s="34">
        <v>21.931362452941634</v>
      </c>
      <c r="AJ85">
        <v>45.658000000000015</v>
      </c>
      <c r="AK85">
        <v>0.38839900897569535</v>
      </c>
      <c r="AL85" s="34">
        <v>46.046399008975712</v>
      </c>
      <c r="AM85" s="34">
        <v>45.59430593190099</v>
      </c>
      <c r="AN85">
        <v>2.5519999999999996</v>
      </c>
      <c r="AO85">
        <v>2.1709104010380967E-2</v>
      </c>
      <c r="AP85" s="34">
        <v>2.5737091040103808</v>
      </c>
      <c r="AQ85" s="34">
        <v>2.5484398952694223</v>
      </c>
      <c r="AR85">
        <v>268.601</v>
      </c>
      <c r="AS85">
        <v>2.2849087171991922</v>
      </c>
      <c r="AT85" s="34">
        <v>270.88590871719919</v>
      </c>
      <c r="AU85" s="34">
        <v>268.22629479203061</v>
      </c>
      <c r="AV85">
        <v>22.978000000000002</v>
      </c>
      <c r="AW85">
        <v>0.19546700311541296</v>
      </c>
      <c r="AX85" s="34">
        <v>23.173467003115416</v>
      </c>
      <c r="AY85" s="34">
        <v>22.945945107171159</v>
      </c>
      <c r="AZ85">
        <v>134.12599999999998</v>
      </c>
      <c r="BA85">
        <v>1.1409699390659707</v>
      </c>
      <c r="BB85" s="34">
        <v>135.26696993906594</v>
      </c>
      <c r="BC85" s="34">
        <v>133.93889082794141</v>
      </c>
      <c r="BD85">
        <v>101.51899999999999</v>
      </c>
      <c r="BE85">
        <v>0.86359190048192203</v>
      </c>
      <c r="BF85" s="34">
        <v>102.38259190048191</v>
      </c>
      <c r="BG85" s="34">
        <v>101.37737842000645</v>
      </c>
      <c r="BH85">
        <v>575.43399999999997</v>
      </c>
      <c r="BI85">
        <v>4.8950456728485747</v>
      </c>
      <c r="BJ85" s="34">
        <v>580.32904567284857</v>
      </c>
      <c r="BK85" s="34">
        <v>574.63125497432009</v>
      </c>
      <c r="BM85">
        <v>49.910000000000018</v>
      </c>
      <c r="BN85">
        <v>0.42456950672339905</v>
      </c>
      <c r="BO85">
        <v>50.334569506723419</v>
      </c>
      <c r="BP85">
        <v>49.840374284050512</v>
      </c>
      <c r="BQ85">
        <v>2.9439999999999995</v>
      </c>
      <c r="BR85">
        <v>2.5043731272163625E-2</v>
      </c>
      <c r="BS85">
        <v>2.9690437312721634</v>
      </c>
      <c r="BT85">
        <v>2.9398930453264809</v>
      </c>
      <c r="BU85">
        <v>283.72500000000002</v>
      </c>
      <c r="BV85">
        <v>2.413564081248174</v>
      </c>
      <c r="BW85">
        <v>286.13856408124815</v>
      </c>
      <c r="BX85">
        <v>283.32919642841568</v>
      </c>
      <c r="BY85">
        <v>24.904</v>
      </c>
      <c r="BZ85">
        <v>0.21185091154957977</v>
      </c>
      <c r="CA85">
        <v>25.115850911549582</v>
      </c>
      <c r="CB85">
        <v>24.86925828831885</v>
      </c>
      <c r="CC85">
        <v>134.12599999999998</v>
      </c>
      <c r="CD85">
        <v>1.1409699390659707</v>
      </c>
      <c r="CE85">
        <v>135.26696993906594</v>
      </c>
      <c r="CF85">
        <v>133.93889082794141</v>
      </c>
      <c r="CG85">
        <v>101.78699999999999</v>
      </c>
      <c r="CH85">
        <v>0.86587169667109998</v>
      </c>
      <c r="CI85">
        <v>102.65287169667108</v>
      </c>
      <c r="CJ85">
        <v>101.64500455320872</v>
      </c>
      <c r="CK85">
        <v>597.39599999999996</v>
      </c>
      <c r="CL85">
        <v>5.0818698665303881</v>
      </c>
      <c r="CM85">
        <v>602.47786986653034</v>
      </c>
      <c r="CN85">
        <v>596.56261742726167</v>
      </c>
    </row>
    <row r="86" spans="1:92" x14ac:dyDescent="0.25">
      <c r="A86" s="18">
        <v>45842</v>
      </c>
      <c r="B86" s="2">
        <v>2</v>
      </c>
      <c r="C86" s="2" t="s">
        <v>23</v>
      </c>
      <c r="D86" s="9">
        <v>24.554836000000002</v>
      </c>
      <c r="E86">
        <v>1.000175E-2</v>
      </c>
      <c r="G86">
        <v>4.1180000000000003</v>
      </c>
      <c r="H86">
        <v>4.3154681567282471E-2</v>
      </c>
      <c r="I86" s="34">
        <v>4.1611546815672824</v>
      </c>
      <c r="J86" s="34">
        <v>4.1195358527309169</v>
      </c>
      <c r="K86">
        <v>0.36800000000000005</v>
      </c>
      <c r="L86">
        <v>3.8564649870713821E-3</v>
      </c>
      <c r="M86" s="34">
        <v>0.37185646498707142</v>
      </c>
      <c r="N86" s="34">
        <v>0.36813724958838695</v>
      </c>
      <c r="O86">
        <v>14.48</v>
      </c>
      <c r="P86">
        <v>0.15174351362172175</v>
      </c>
      <c r="Q86" s="34">
        <v>14.631743513621721</v>
      </c>
      <c r="R86" s="34">
        <v>14.485400472934355</v>
      </c>
      <c r="S86">
        <v>1.8879999999999999</v>
      </c>
      <c r="T86">
        <v>1.9785342107583606E-2</v>
      </c>
      <c r="U86" s="34">
        <v>1.9077853421075834</v>
      </c>
      <c r="V86" s="34">
        <v>1.8887041500621589</v>
      </c>
      <c r="W86">
        <v>0</v>
      </c>
      <c r="X86">
        <v>0</v>
      </c>
      <c r="Y86" s="34">
        <v>0</v>
      </c>
      <c r="Z86" s="34">
        <v>0</v>
      </c>
      <c r="AA86">
        <v>0.26400000000000001</v>
      </c>
      <c r="AB86">
        <v>2.7665944472468609E-3</v>
      </c>
      <c r="AC86" s="34">
        <v>0.26676659444724687</v>
      </c>
      <c r="AD86" s="34">
        <v>0.26409846166123413</v>
      </c>
      <c r="AE86">
        <v>21.117999999999999</v>
      </c>
      <c r="AF86">
        <v>0.22130659673090608</v>
      </c>
      <c r="AG86" s="34">
        <v>21.339306596730907</v>
      </c>
      <c r="AH86" s="34">
        <v>21.125876186977052</v>
      </c>
      <c r="AJ86">
        <v>44.910000000000025</v>
      </c>
      <c r="AK86">
        <v>0.47063544176460825</v>
      </c>
      <c r="AL86" s="34">
        <v>45.380635441764632</v>
      </c>
      <c r="AM86" s="34">
        <v>44.926749671234958</v>
      </c>
      <c r="AN86">
        <v>2.4749999999999996</v>
      </c>
      <c r="AO86">
        <v>2.5936822942939315E-2</v>
      </c>
      <c r="AP86" s="34">
        <v>2.500936822942939</v>
      </c>
      <c r="AQ86" s="34">
        <v>2.4759230780740693</v>
      </c>
      <c r="AR86">
        <v>263.96199999999993</v>
      </c>
      <c r="AS86">
        <v>2.766196225318847</v>
      </c>
      <c r="AT86" s="34">
        <v>266.72819622531875</v>
      </c>
      <c r="AU86" s="34">
        <v>264.06044748872216</v>
      </c>
      <c r="AV86">
        <v>22.573000000000008</v>
      </c>
      <c r="AW86">
        <v>0.23655430476402806</v>
      </c>
      <c r="AX86" s="34">
        <v>22.809554304764035</v>
      </c>
      <c r="AY86" s="34">
        <v>22.58141884499636</v>
      </c>
      <c r="AZ86">
        <v>153.01600000000002</v>
      </c>
      <c r="BA86">
        <v>1.6035349088633546</v>
      </c>
      <c r="BB86" s="34">
        <v>154.61953490886339</v>
      </c>
      <c r="BC86" s="34">
        <v>153.07306897558865</v>
      </c>
      <c r="BD86">
        <v>100.89100000000001</v>
      </c>
      <c r="BE86">
        <v>1.0572896983984206</v>
      </c>
      <c r="BF86" s="34">
        <v>101.94828969839843</v>
      </c>
      <c r="BG86" s="34">
        <v>100.92862839190747</v>
      </c>
      <c r="BH86">
        <v>587.827</v>
      </c>
      <c r="BI86">
        <v>6.160147402052198</v>
      </c>
      <c r="BJ86" s="34">
        <v>593.98714740205219</v>
      </c>
      <c r="BK86" s="34">
        <v>588.04623645052357</v>
      </c>
      <c r="BM86">
        <v>49.028000000000027</v>
      </c>
      <c r="BN86">
        <v>0.51379012333189067</v>
      </c>
      <c r="BO86">
        <v>49.541790123331914</v>
      </c>
      <c r="BP86">
        <v>49.046285523965878</v>
      </c>
      <c r="BQ86">
        <v>2.8429999999999995</v>
      </c>
      <c r="BR86">
        <v>2.9793287930010699E-2</v>
      </c>
      <c r="BS86">
        <v>2.8727932879300102</v>
      </c>
      <c r="BT86">
        <v>2.8440603276624561</v>
      </c>
      <c r="BU86">
        <v>278.44199999999995</v>
      </c>
      <c r="BV86">
        <v>2.9179397389405688</v>
      </c>
      <c r="BW86">
        <v>281.35993973894045</v>
      </c>
      <c r="BX86">
        <v>278.54584796165653</v>
      </c>
      <c r="BY86">
        <v>24.461000000000006</v>
      </c>
      <c r="BZ86">
        <v>0.25633964687161165</v>
      </c>
      <c r="CA86">
        <v>24.717339646871618</v>
      </c>
      <c r="CB86">
        <v>24.470122995058517</v>
      </c>
      <c r="CC86">
        <v>153.01600000000002</v>
      </c>
      <c r="CD86">
        <v>1.6035349088633546</v>
      </c>
      <c r="CE86">
        <v>154.61953490886339</v>
      </c>
      <c r="CF86">
        <v>153.07306897558865</v>
      </c>
      <c r="CG86">
        <v>101.155</v>
      </c>
      <c r="CH86">
        <v>1.0600562928456674</v>
      </c>
      <c r="CI86">
        <v>102.21505629284567</v>
      </c>
      <c r="CJ86">
        <v>101.1927268535687</v>
      </c>
      <c r="CK86">
        <v>608.94500000000005</v>
      </c>
      <c r="CL86">
        <v>6.3814539987831038</v>
      </c>
      <c r="CM86">
        <v>615.32645399878311</v>
      </c>
      <c r="CN86">
        <v>609.17211263750062</v>
      </c>
    </row>
    <row r="87" spans="1:92" x14ac:dyDescent="0.25">
      <c r="A87" s="18">
        <v>45842</v>
      </c>
      <c r="B87" s="2">
        <v>3</v>
      </c>
      <c r="C87" s="2" t="s">
        <v>23</v>
      </c>
      <c r="D87" s="9">
        <v>20.812121999999999</v>
      </c>
      <c r="E87">
        <v>1.0042192E-2</v>
      </c>
      <c r="G87">
        <v>4.2039999999999997</v>
      </c>
      <c r="H87">
        <v>4.6165777400583197E-2</v>
      </c>
      <c r="I87" s="34">
        <v>4.250165777400583</v>
      </c>
      <c r="J87" s="34">
        <v>4.2074847966320972</v>
      </c>
      <c r="K87">
        <v>0.35400000000000004</v>
      </c>
      <c r="L87">
        <v>3.8874132254534855E-3</v>
      </c>
      <c r="M87" s="34">
        <v>0.35788741322545353</v>
      </c>
      <c r="N87" s="34">
        <v>0.3542934391074602</v>
      </c>
      <c r="O87">
        <v>13.95</v>
      </c>
      <c r="P87">
        <v>0.15319043642676869</v>
      </c>
      <c r="Q87" s="34">
        <v>14.103190436426768</v>
      </c>
      <c r="R87" s="34">
        <v>13.961563490251606</v>
      </c>
      <c r="S87">
        <v>1.8759999999999999</v>
      </c>
      <c r="T87">
        <v>2.0601093816245024E-2</v>
      </c>
      <c r="U87" s="34">
        <v>1.896601093816245</v>
      </c>
      <c r="V87" s="34">
        <v>1.8775550614847323</v>
      </c>
      <c r="W87">
        <v>0</v>
      </c>
      <c r="X87">
        <v>0</v>
      </c>
      <c r="Y87" s="34">
        <v>0</v>
      </c>
      <c r="Z87" s="34">
        <v>0</v>
      </c>
      <c r="AA87">
        <v>0.28599999999999998</v>
      </c>
      <c r="AB87">
        <v>3.1406784815810641E-3</v>
      </c>
      <c r="AC87" s="34">
        <v>0.28914067848158104</v>
      </c>
      <c r="AD87" s="34">
        <v>0.28623707227325873</v>
      </c>
      <c r="AE87">
        <v>20.67</v>
      </c>
      <c r="AF87">
        <v>0.22698539935063147</v>
      </c>
      <c r="AG87" s="34">
        <v>20.89698539935063</v>
      </c>
      <c r="AH87" s="34">
        <v>20.687133859749153</v>
      </c>
      <c r="AJ87">
        <v>44.305000000000014</v>
      </c>
      <c r="AK87">
        <v>0.48653062981275907</v>
      </c>
      <c r="AL87" s="34">
        <v>44.791530629812776</v>
      </c>
      <c r="AM87" s="34">
        <v>44.341725479254315</v>
      </c>
      <c r="AN87">
        <v>2.3969999999999994</v>
      </c>
      <c r="AO87">
        <v>2.6322399721502826E-2</v>
      </c>
      <c r="AP87" s="34">
        <v>2.4233223997215023</v>
      </c>
      <c r="AQ87" s="34">
        <v>2.3989869309055982</v>
      </c>
      <c r="AR87">
        <v>260.26399999999995</v>
      </c>
      <c r="AS87">
        <v>2.8580613438119369</v>
      </c>
      <c r="AT87" s="34">
        <v>263.12206134381188</v>
      </c>
      <c r="AU87" s="34">
        <v>260.47973908436154</v>
      </c>
      <c r="AV87">
        <v>22.448999999999995</v>
      </c>
      <c r="AW87">
        <v>0.24652129801752898</v>
      </c>
      <c r="AX87" s="34">
        <v>22.695521298017525</v>
      </c>
      <c r="AY87" s="34">
        <v>22.467608515602745</v>
      </c>
      <c r="AZ87">
        <v>160.84800000000004</v>
      </c>
      <c r="BA87">
        <v>1.7663351482704586</v>
      </c>
      <c r="BB87" s="34">
        <v>162.6143351482705</v>
      </c>
      <c r="BC87" s="34">
        <v>160.98133077275921</v>
      </c>
      <c r="BD87">
        <v>99.884999999999991</v>
      </c>
      <c r="BE87">
        <v>1.0968764689955406</v>
      </c>
      <c r="BF87" s="34">
        <v>100.98187646899554</v>
      </c>
      <c r="BG87" s="34">
        <v>99.967797076973596</v>
      </c>
      <c r="BH87">
        <v>590.14800000000002</v>
      </c>
      <c r="BI87">
        <v>6.4806472886297275</v>
      </c>
      <c r="BJ87" s="34">
        <v>596.62864728862974</v>
      </c>
      <c r="BK87" s="34">
        <v>590.63718785985702</v>
      </c>
      <c r="BM87">
        <v>48.509000000000015</v>
      </c>
      <c r="BN87">
        <v>0.53269640721334222</v>
      </c>
      <c r="BO87">
        <v>49.041696407213358</v>
      </c>
      <c r="BP87">
        <v>48.549210275886409</v>
      </c>
      <c r="BQ87">
        <v>2.7509999999999994</v>
      </c>
      <c r="BR87">
        <v>3.0209812946956311E-2</v>
      </c>
      <c r="BS87">
        <v>2.781209812946956</v>
      </c>
      <c r="BT87">
        <v>2.7532803700130586</v>
      </c>
      <c r="BU87">
        <v>274.21399999999994</v>
      </c>
      <c r="BV87">
        <v>3.0112517802387058</v>
      </c>
      <c r="BW87">
        <v>277.22525178023864</v>
      </c>
      <c r="BX87">
        <v>274.44130257461313</v>
      </c>
      <c r="BY87">
        <v>24.324999999999996</v>
      </c>
      <c r="BZ87">
        <v>0.26712239183377401</v>
      </c>
      <c r="CA87">
        <v>24.592122391833769</v>
      </c>
      <c r="CB87">
        <v>24.345163577087476</v>
      </c>
      <c r="CC87">
        <v>160.84800000000004</v>
      </c>
      <c r="CD87">
        <v>1.7663351482704586</v>
      </c>
      <c r="CE87">
        <v>162.6143351482705</v>
      </c>
      <c r="CF87">
        <v>160.98133077275921</v>
      </c>
      <c r="CG87">
        <v>100.17099999999999</v>
      </c>
      <c r="CH87">
        <v>1.1000171474771216</v>
      </c>
      <c r="CI87">
        <v>101.27101714747712</v>
      </c>
      <c r="CJ87">
        <v>100.25403414924685</v>
      </c>
      <c r="CK87">
        <v>610.81799999999998</v>
      </c>
      <c r="CL87">
        <v>6.7076326879803592</v>
      </c>
      <c r="CM87">
        <v>617.52563268798042</v>
      </c>
      <c r="CN87">
        <v>611.32432171960613</v>
      </c>
    </row>
    <row r="88" spans="1:92" x14ac:dyDescent="0.25">
      <c r="A88" s="18">
        <v>45842</v>
      </c>
      <c r="B88" s="2">
        <v>4</v>
      </c>
      <c r="C88" s="2" t="s">
        <v>23</v>
      </c>
      <c r="D88" s="9">
        <v>19.315192</v>
      </c>
      <c r="E88">
        <v>1.0031669E-2</v>
      </c>
      <c r="G88">
        <v>4.0819999999999999</v>
      </c>
      <c r="H88">
        <v>3.7388120549961983E-2</v>
      </c>
      <c r="I88" s="34">
        <v>4.1193881205499618</v>
      </c>
      <c r="J88" s="34">
        <v>4.0780637824420722</v>
      </c>
      <c r="K88">
        <v>0.34</v>
      </c>
      <c r="L88">
        <v>3.1141501682966869E-3</v>
      </c>
      <c r="M88" s="34">
        <v>0.34311415016829672</v>
      </c>
      <c r="N88" s="34">
        <v>0.33967214258459211</v>
      </c>
      <c r="O88">
        <v>12.878</v>
      </c>
      <c r="P88">
        <v>0.11795301725683745</v>
      </c>
      <c r="Q88" s="34">
        <v>12.995953017256838</v>
      </c>
      <c r="R88" s="34">
        <v>12.865581918248166</v>
      </c>
      <c r="S88">
        <v>1.8460000000000001</v>
      </c>
      <c r="T88">
        <v>1.6908003560810837E-2</v>
      </c>
      <c r="U88" s="34">
        <v>1.862908003560811</v>
      </c>
      <c r="V88" s="34">
        <v>1.8442199270916382</v>
      </c>
      <c r="W88">
        <v>0</v>
      </c>
      <c r="X88">
        <v>0</v>
      </c>
      <c r="Y88" s="34">
        <v>0</v>
      </c>
      <c r="Z88" s="34">
        <v>0</v>
      </c>
      <c r="AA88">
        <v>0.26400000000000001</v>
      </c>
      <c r="AB88">
        <v>2.4180460130303685E-3</v>
      </c>
      <c r="AC88" s="34">
        <v>0.26641804601303037</v>
      </c>
      <c r="AD88" s="34">
        <v>0.26374542835980092</v>
      </c>
      <c r="AE88">
        <v>19.41</v>
      </c>
      <c r="AF88">
        <v>0.17778133754893732</v>
      </c>
      <c r="AG88" s="34">
        <v>19.587781337548936</v>
      </c>
      <c r="AH88" s="34">
        <v>19.391283198726271</v>
      </c>
      <c r="AJ88">
        <v>44.613000000000014</v>
      </c>
      <c r="AK88">
        <v>0.40862229840652975</v>
      </c>
      <c r="AL88" s="34">
        <v>45.021622298406541</v>
      </c>
      <c r="AM88" s="34">
        <v>44.569980285665906</v>
      </c>
      <c r="AN88">
        <v>2.3639999999999999</v>
      </c>
      <c r="AO88">
        <v>2.1652502934862844E-2</v>
      </c>
      <c r="AP88" s="34">
        <v>2.3856525029348625</v>
      </c>
      <c r="AQ88" s="34">
        <v>2.3617204266763987</v>
      </c>
      <c r="AR88">
        <v>259.1330000000001</v>
      </c>
      <c r="AS88">
        <v>2.3734678692977225</v>
      </c>
      <c r="AT88" s="34">
        <v>261.50646786929781</v>
      </c>
      <c r="AU88" s="34">
        <v>258.8831215422739</v>
      </c>
      <c r="AV88">
        <v>22.733999999999995</v>
      </c>
      <c r="AW88">
        <v>0.2082267350766378</v>
      </c>
      <c r="AX88" s="34">
        <v>22.942226735076634</v>
      </c>
      <c r="AY88" s="34">
        <v>22.712077910347396</v>
      </c>
      <c r="AZ88">
        <v>173.38500000000002</v>
      </c>
      <c r="BA88">
        <v>1.5880791968532975</v>
      </c>
      <c r="BB88" s="34">
        <v>174.97307919685332</v>
      </c>
      <c r="BC88" s="34">
        <v>173.21780718243971</v>
      </c>
      <c r="BD88">
        <v>98.998999999999981</v>
      </c>
      <c r="BE88">
        <v>0.90675809562118725</v>
      </c>
      <c r="BF88" s="34">
        <v>99.905758095621167</v>
      </c>
      <c r="BG88" s="34">
        <v>98.903536599211833</v>
      </c>
      <c r="BH88">
        <v>601.22800000000018</v>
      </c>
      <c r="BI88">
        <v>5.5068066981902382</v>
      </c>
      <c r="BJ88" s="34">
        <v>606.73480669819037</v>
      </c>
      <c r="BK88" s="34">
        <v>600.64824394661514</v>
      </c>
      <c r="BM88">
        <v>48.695000000000014</v>
      </c>
      <c r="BN88">
        <v>0.44601041895649174</v>
      </c>
      <c r="BO88">
        <v>49.141010418956505</v>
      </c>
      <c r="BP88">
        <v>48.648044068107978</v>
      </c>
      <c r="BQ88">
        <v>2.7039999999999997</v>
      </c>
      <c r="BR88">
        <v>2.4766653103159529E-2</v>
      </c>
      <c r="BS88">
        <v>2.7287666531031594</v>
      </c>
      <c r="BT88">
        <v>2.7013925692609906</v>
      </c>
      <c r="BU88">
        <v>272.01100000000008</v>
      </c>
      <c r="BV88">
        <v>2.4914208865545597</v>
      </c>
      <c r="BW88">
        <v>274.50242088655466</v>
      </c>
      <c r="BX88">
        <v>271.74870346052205</v>
      </c>
      <c r="BY88">
        <v>24.579999999999995</v>
      </c>
      <c r="BZ88">
        <v>0.22513473863744865</v>
      </c>
      <c r="CA88">
        <v>24.805134738637445</v>
      </c>
      <c r="CB88">
        <v>24.556297837439036</v>
      </c>
      <c r="CC88">
        <v>173.38500000000002</v>
      </c>
      <c r="CD88">
        <v>1.5880791968532975</v>
      </c>
      <c r="CE88">
        <v>174.97307919685332</v>
      </c>
      <c r="CF88">
        <v>173.21780718243971</v>
      </c>
      <c r="CG88">
        <v>99.262999999999977</v>
      </c>
      <c r="CH88">
        <v>0.90917614163421767</v>
      </c>
      <c r="CI88">
        <v>100.1721761416342</v>
      </c>
      <c r="CJ88">
        <v>99.16728202757163</v>
      </c>
      <c r="CK88">
        <v>620.63800000000015</v>
      </c>
      <c r="CL88">
        <v>5.6845880357391758</v>
      </c>
      <c r="CM88">
        <v>626.32258803573927</v>
      </c>
      <c r="CN88">
        <v>620.03952714534137</v>
      </c>
    </row>
    <row r="89" spans="1:92" x14ac:dyDescent="0.25">
      <c r="A89" s="18">
        <v>45842</v>
      </c>
      <c r="B89" s="2">
        <v>5</v>
      </c>
      <c r="C89" s="2" t="s">
        <v>23</v>
      </c>
      <c r="D89" s="9">
        <v>19.758087</v>
      </c>
      <c r="E89">
        <v>1.0196910999999999E-2</v>
      </c>
      <c r="G89">
        <v>4.1059999999999999</v>
      </c>
      <c r="H89">
        <v>4.9371281781078628E-2</v>
      </c>
      <c r="I89" s="34">
        <v>4.1553712817810782</v>
      </c>
      <c r="J89" s="34">
        <v>4.1129993306488011</v>
      </c>
      <c r="K89">
        <v>0.33800000000000002</v>
      </c>
      <c r="L89">
        <v>4.0641727330746657E-3</v>
      </c>
      <c r="M89" s="34">
        <v>0.34206417273307471</v>
      </c>
      <c r="N89" s="34">
        <v>0.33857617480742691</v>
      </c>
      <c r="O89">
        <v>12.706</v>
      </c>
      <c r="P89">
        <v>0.15277922706049318</v>
      </c>
      <c r="Q89" s="34">
        <v>12.858779227060493</v>
      </c>
      <c r="R89" s="34">
        <v>12.727659399713509</v>
      </c>
      <c r="S89">
        <v>1.8639999999999999</v>
      </c>
      <c r="T89">
        <v>2.2413070930328925E-2</v>
      </c>
      <c r="U89" s="34">
        <v>1.8864130709303288</v>
      </c>
      <c r="V89" s="34">
        <v>1.8671774847368157</v>
      </c>
      <c r="W89">
        <v>0</v>
      </c>
      <c r="X89">
        <v>0</v>
      </c>
      <c r="Y89" s="34">
        <v>0</v>
      </c>
      <c r="Z89" s="34">
        <v>0</v>
      </c>
      <c r="AA89">
        <v>0.27800000000000002</v>
      </c>
      <c r="AB89">
        <v>3.3427219520554942E-3</v>
      </c>
      <c r="AC89" s="34">
        <v>0.28134272195205551</v>
      </c>
      <c r="AD89" s="34">
        <v>0.27847389525581268</v>
      </c>
      <c r="AE89">
        <v>19.291999999999998</v>
      </c>
      <c r="AF89">
        <v>0.2319704744570309</v>
      </c>
      <c r="AG89" s="34">
        <v>19.523970474457027</v>
      </c>
      <c r="AH89" s="34">
        <v>19.324886285162364</v>
      </c>
      <c r="AJ89">
        <v>44.847999999999992</v>
      </c>
      <c r="AK89">
        <v>0.5392604104524632</v>
      </c>
      <c r="AL89" s="34">
        <v>45.387260410452456</v>
      </c>
      <c r="AM89" s="34">
        <v>44.924450555513246</v>
      </c>
      <c r="AN89">
        <v>2.3540000000000001</v>
      </c>
      <c r="AO89">
        <v>2.8304918975318824E-2</v>
      </c>
      <c r="AP89" s="34">
        <v>2.3823049189753189</v>
      </c>
      <c r="AQ89" s="34">
        <v>2.3580127677416653</v>
      </c>
      <c r="AR89">
        <v>261.72000000000003</v>
      </c>
      <c r="AS89">
        <v>3.146968306805626</v>
      </c>
      <c r="AT89" s="34">
        <v>264.86696830680563</v>
      </c>
      <c r="AU89" s="34">
        <v>262.16614340414134</v>
      </c>
      <c r="AV89">
        <v>23.096999999999998</v>
      </c>
      <c r="AW89">
        <v>0.27772247815333001</v>
      </c>
      <c r="AX89" s="34">
        <v>23.374722478153327</v>
      </c>
      <c r="AY89" s="34">
        <v>23.136372513393898</v>
      </c>
      <c r="AZ89">
        <v>162.75100000000003</v>
      </c>
      <c r="BA89">
        <v>1.9569472676941866</v>
      </c>
      <c r="BB89" s="34">
        <v>164.70794726769421</v>
      </c>
      <c r="BC89" s="34">
        <v>163.02843498841284</v>
      </c>
      <c r="BD89">
        <v>98.790999999999997</v>
      </c>
      <c r="BE89">
        <v>1.1878807351277494</v>
      </c>
      <c r="BF89" s="34">
        <v>99.978880735127746</v>
      </c>
      <c r="BG89" s="34">
        <v>98.95940498639203</v>
      </c>
      <c r="BH89">
        <v>593.56100000000004</v>
      </c>
      <c r="BI89">
        <v>7.1370841172086745</v>
      </c>
      <c r="BJ89" s="34">
        <v>600.69808411720874</v>
      </c>
      <c r="BK89" s="34">
        <v>594.57281921559502</v>
      </c>
      <c r="BM89">
        <v>48.953999999999994</v>
      </c>
      <c r="BN89">
        <v>0.58863169223354184</v>
      </c>
      <c r="BO89">
        <v>49.542631692233535</v>
      </c>
      <c r="BP89">
        <v>49.037449886162051</v>
      </c>
      <c r="BQ89">
        <v>2.6920000000000002</v>
      </c>
      <c r="BR89">
        <v>3.2369091708393492E-2</v>
      </c>
      <c r="BS89">
        <v>2.7243690917083936</v>
      </c>
      <c r="BT89">
        <v>2.6965889425490923</v>
      </c>
      <c r="BU89">
        <v>274.42600000000004</v>
      </c>
      <c r="BV89">
        <v>3.2997475338661193</v>
      </c>
      <c r="BW89">
        <v>277.72574753386613</v>
      </c>
      <c r="BX89">
        <v>274.89380280385484</v>
      </c>
      <c r="BY89">
        <v>24.960999999999999</v>
      </c>
      <c r="BZ89">
        <v>0.30013554908365891</v>
      </c>
      <c r="CA89">
        <v>25.261135549083654</v>
      </c>
      <c r="CB89">
        <v>25.003549998130712</v>
      </c>
      <c r="CC89">
        <v>162.75100000000003</v>
      </c>
      <c r="CD89">
        <v>1.9569472676941866</v>
      </c>
      <c r="CE89">
        <v>164.70794726769421</v>
      </c>
      <c r="CF89">
        <v>163.02843498841284</v>
      </c>
      <c r="CG89">
        <v>99.069000000000003</v>
      </c>
      <c r="CH89">
        <v>1.1912234570798048</v>
      </c>
      <c r="CI89">
        <v>100.2602234570798</v>
      </c>
      <c r="CJ89">
        <v>99.237878881647845</v>
      </c>
      <c r="CK89">
        <v>612.85300000000007</v>
      </c>
      <c r="CL89">
        <v>7.3690545916657051</v>
      </c>
      <c r="CM89">
        <v>620.22205459166571</v>
      </c>
      <c r="CN89">
        <v>613.89770550075741</v>
      </c>
    </row>
    <row r="90" spans="1:92" x14ac:dyDescent="0.25">
      <c r="A90" s="18">
        <v>45842</v>
      </c>
      <c r="B90" s="2">
        <v>6</v>
      </c>
      <c r="C90" s="2" t="s">
        <v>23</v>
      </c>
      <c r="D90" s="9">
        <v>19.187639000000001</v>
      </c>
      <c r="E90">
        <v>1.00759E-2</v>
      </c>
      <c r="G90">
        <v>4.1959999999999997</v>
      </c>
      <c r="H90">
        <v>4.06593675862916E-2</v>
      </c>
      <c r="I90" s="34">
        <v>4.2366593675862916</v>
      </c>
      <c r="J90" s="34">
        <v>4.1939712114644285</v>
      </c>
      <c r="K90">
        <v>0.48000000000000004</v>
      </c>
      <c r="L90">
        <v>4.651214595190651E-3</v>
      </c>
      <c r="M90" s="34">
        <v>0.48465121459519067</v>
      </c>
      <c r="N90" s="34">
        <v>0.47976791742205099</v>
      </c>
      <c r="O90">
        <v>13.209999999999999</v>
      </c>
      <c r="P90">
        <v>0.12800530167180937</v>
      </c>
      <c r="Q90" s="34">
        <v>13.338005301671808</v>
      </c>
      <c r="R90" s="34">
        <v>13.203612894052693</v>
      </c>
      <c r="S90">
        <v>2.242</v>
      </c>
      <c r="T90">
        <v>2.1725048171702999E-2</v>
      </c>
      <c r="U90" s="34">
        <v>2.2637250481717031</v>
      </c>
      <c r="V90" s="34">
        <v>2.2409159809588299</v>
      </c>
      <c r="W90">
        <v>0</v>
      </c>
      <c r="X90">
        <v>0</v>
      </c>
      <c r="Y90" s="34">
        <v>0</v>
      </c>
      <c r="Z90" s="34">
        <v>0</v>
      </c>
      <c r="AA90">
        <v>0.25800000000000001</v>
      </c>
      <c r="AB90">
        <v>2.5000278449149749E-3</v>
      </c>
      <c r="AC90" s="34">
        <v>0.26050002784491499</v>
      </c>
      <c r="AD90" s="34">
        <v>0.25787525561435243</v>
      </c>
      <c r="AE90">
        <v>20.385999999999999</v>
      </c>
      <c r="AF90">
        <v>0.1975409598699096</v>
      </c>
      <c r="AG90" s="34">
        <v>20.583540959869911</v>
      </c>
      <c r="AH90" s="34">
        <v>20.376143259512354</v>
      </c>
      <c r="AJ90">
        <v>46.681000000000004</v>
      </c>
      <c r="AK90">
        <v>0.45234030941269748</v>
      </c>
      <c r="AL90" s="34">
        <v>47.133340309412702</v>
      </c>
      <c r="AM90" s="34">
        <v>46.658429485789092</v>
      </c>
      <c r="AN90">
        <v>2.4590000000000001</v>
      </c>
      <c r="AO90">
        <v>2.3827784769945438E-2</v>
      </c>
      <c r="AP90" s="34">
        <v>2.4828277847699454</v>
      </c>
      <c r="AQ90" s="34">
        <v>2.4578110602933818</v>
      </c>
      <c r="AR90">
        <v>268.06300000000005</v>
      </c>
      <c r="AS90">
        <v>2.5975386208970659</v>
      </c>
      <c r="AT90" s="34">
        <v>270.66053862089711</v>
      </c>
      <c r="AU90" s="34">
        <v>267.93339009980679</v>
      </c>
      <c r="AV90">
        <v>24.201000000000004</v>
      </c>
      <c r="AW90">
        <v>0.23450842587126869</v>
      </c>
      <c r="AX90" s="34">
        <v>24.435508425871273</v>
      </c>
      <c r="AY90" s="34">
        <v>24.189298686523035</v>
      </c>
      <c r="AZ90">
        <v>169.47000000000003</v>
      </c>
      <c r="BA90">
        <v>1.6421694530144992</v>
      </c>
      <c r="BB90" s="34">
        <v>171.11216945301453</v>
      </c>
      <c r="BC90" s="34">
        <v>169.38806034482289</v>
      </c>
      <c r="BD90">
        <v>98.912999999999982</v>
      </c>
      <c r="BE90">
        <v>0.95846997761269315</v>
      </c>
      <c r="BF90" s="34">
        <v>99.871469977612676</v>
      </c>
      <c r="BG90" s="34">
        <v>98.865175033265245</v>
      </c>
      <c r="BH90">
        <v>609.78700000000003</v>
      </c>
      <c r="BI90">
        <v>5.9088545715781704</v>
      </c>
      <c r="BJ90" s="34">
        <v>615.69585457157825</v>
      </c>
      <c r="BK90" s="34">
        <v>609.49216471050045</v>
      </c>
      <c r="BM90">
        <v>50.877000000000002</v>
      </c>
      <c r="BN90">
        <v>0.49299967699898906</v>
      </c>
      <c r="BO90">
        <v>51.369999676998994</v>
      </c>
      <c r="BP90">
        <v>50.852400697253522</v>
      </c>
      <c r="BQ90">
        <v>2.9390000000000001</v>
      </c>
      <c r="BR90">
        <v>2.8478999365136089E-2</v>
      </c>
      <c r="BS90">
        <v>2.9674789993651363</v>
      </c>
      <c r="BT90">
        <v>2.9375789777154329</v>
      </c>
      <c r="BU90">
        <v>281.27300000000002</v>
      </c>
      <c r="BV90">
        <v>2.7255439225688751</v>
      </c>
      <c r="BW90">
        <v>283.9985439225689</v>
      </c>
      <c r="BX90">
        <v>281.13700299385948</v>
      </c>
      <c r="BY90">
        <v>26.443000000000005</v>
      </c>
      <c r="BZ90">
        <v>0.2562334740429717</v>
      </c>
      <c r="CA90">
        <v>26.699233474042977</v>
      </c>
      <c r="CB90">
        <v>26.430214667481863</v>
      </c>
      <c r="CC90">
        <v>169.47000000000003</v>
      </c>
      <c r="CD90">
        <v>1.6421694530144992</v>
      </c>
      <c r="CE90">
        <v>171.11216945301453</v>
      </c>
      <c r="CF90">
        <v>169.38806034482289</v>
      </c>
      <c r="CG90">
        <v>99.170999999999978</v>
      </c>
      <c r="CH90">
        <v>0.96097000545760813</v>
      </c>
      <c r="CI90">
        <v>100.13197000545759</v>
      </c>
      <c r="CJ90">
        <v>99.123050288879597</v>
      </c>
      <c r="CK90">
        <v>630.173</v>
      </c>
      <c r="CL90">
        <v>6.1063955314480802</v>
      </c>
      <c r="CM90">
        <v>636.27939553144813</v>
      </c>
      <c r="CN90">
        <v>629.86830797001278</v>
      </c>
    </row>
    <row r="91" spans="1:92" x14ac:dyDescent="0.25">
      <c r="A91" s="18">
        <v>45842</v>
      </c>
      <c r="B91" s="2">
        <v>7</v>
      </c>
      <c r="C91" s="2" t="s">
        <v>23</v>
      </c>
      <c r="D91" s="9">
        <v>17.637709999999998</v>
      </c>
      <c r="E91">
        <v>1.0127656000000001E-2</v>
      </c>
      <c r="G91">
        <v>4.26</v>
      </c>
      <c r="H91">
        <v>1.4059139912109766E-2</v>
      </c>
      <c r="I91" s="34">
        <v>4.2740591399121097</v>
      </c>
      <c r="J91" s="34">
        <v>4.230772939219424</v>
      </c>
      <c r="K91">
        <v>0.64800000000000002</v>
      </c>
      <c r="L91">
        <v>2.1385733950814857E-3</v>
      </c>
      <c r="M91" s="34">
        <v>0.65013857339508152</v>
      </c>
      <c r="N91" s="34">
        <v>0.64355419357140542</v>
      </c>
      <c r="O91">
        <v>13.59</v>
      </c>
      <c r="P91">
        <v>4.4850636480181151E-2</v>
      </c>
      <c r="Q91" s="34">
        <v>13.634850636480181</v>
      </c>
      <c r="R91" s="34">
        <v>13.496761559622529</v>
      </c>
      <c r="S91">
        <v>2.5259999999999998</v>
      </c>
      <c r="T91">
        <v>8.3364759197157891E-3</v>
      </c>
      <c r="U91" s="34">
        <v>2.5343364759197158</v>
      </c>
      <c r="V91" s="34">
        <v>2.5086695879033485</v>
      </c>
      <c r="W91">
        <v>0</v>
      </c>
      <c r="X91">
        <v>0</v>
      </c>
      <c r="Y91" s="34">
        <v>0</v>
      </c>
      <c r="Z91" s="34">
        <v>0</v>
      </c>
      <c r="AA91">
        <v>0.252</v>
      </c>
      <c r="AB91">
        <v>8.3166743142057777E-4</v>
      </c>
      <c r="AC91" s="34">
        <v>0.2528316674314206</v>
      </c>
      <c r="AD91" s="34">
        <v>0.25027107527776876</v>
      </c>
      <c r="AE91">
        <v>21.275999999999996</v>
      </c>
      <c r="AF91">
        <v>7.0216493138508765E-2</v>
      </c>
      <c r="AG91" s="34">
        <v>21.346216493138506</v>
      </c>
      <c r="AH91" s="34">
        <v>21.130029355594477</v>
      </c>
      <c r="AJ91">
        <v>48.615000000000002</v>
      </c>
      <c r="AK91">
        <v>0.16044250864488646</v>
      </c>
      <c r="AL91" s="34">
        <v>48.775442508644886</v>
      </c>
      <c r="AM91" s="34">
        <v>48.281461605669556</v>
      </c>
      <c r="AN91">
        <v>2.5099999999999993</v>
      </c>
      <c r="AO91">
        <v>8.2836716383557531E-3</v>
      </c>
      <c r="AP91" s="34">
        <v>2.518283671638355</v>
      </c>
      <c r="AQ91" s="34">
        <v>2.4927793609015847</v>
      </c>
      <c r="AR91">
        <v>275.55599999999998</v>
      </c>
      <c r="AS91">
        <v>0.90940853465289173</v>
      </c>
      <c r="AT91" s="34">
        <v>276.46540853465285</v>
      </c>
      <c r="AU91" s="34">
        <v>273.66546198111445</v>
      </c>
      <c r="AV91">
        <v>24.886000000000006</v>
      </c>
      <c r="AW91">
        <v>8.2130459120367066E-2</v>
      </c>
      <c r="AX91" s="34">
        <v>24.968130459120374</v>
      </c>
      <c r="AY91" s="34">
        <v>24.71526182286728</v>
      </c>
      <c r="AZ91">
        <v>173.43899999999999</v>
      </c>
      <c r="BA91">
        <v>0.57239510967521268</v>
      </c>
      <c r="BB91" s="34">
        <v>174.01139510967519</v>
      </c>
      <c r="BC91" s="34">
        <v>172.24906755992433</v>
      </c>
      <c r="BD91">
        <v>98.047000000000025</v>
      </c>
      <c r="BE91">
        <v>0.32358133590671989</v>
      </c>
      <c r="BF91" s="34">
        <v>98.370581335906749</v>
      </c>
      <c r="BG91" s="34">
        <v>97.374317927616673</v>
      </c>
      <c r="BH91">
        <v>623.053</v>
      </c>
      <c r="BI91">
        <v>2.0562416196384339</v>
      </c>
      <c r="BJ91" s="34">
        <v>625.1092416196384</v>
      </c>
      <c r="BK91" s="34">
        <v>618.77835025809384</v>
      </c>
      <c r="BM91">
        <v>52.875</v>
      </c>
      <c r="BN91">
        <v>0.17450164855699624</v>
      </c>
      <c r="BO91">
        <v>53.049501648556998</v>
      </c>
      <c r="BP91">
        <v>52.512234544888983</v>
      </c>
      <c r="BQ91">
        <v>3.1579999999999995</v>
      </c>
      <c r="BR91">
        <v>1.0422245033437239E-2</v>
      </c>
      <c r="BS91">
        <v>3.1684222450334367</v>
      </c>
      <c r="BT91">
        <v>3.1363335544729902</v>
      </c>
      <c r="BU91">
        <v>289.14599999999996</v>
      </c>
      <c r="BV91">
        <v>0.9542591711330729</v>
      </c>
      <c r="BW91">
        <v>290.10025917113302</v>
      </c>
      <c r="BX91">
        <v>287.16222354073699</v>
      </c>
      <c r="BY91">
        <v>27.412000000000006</v>
      </c>
      <c r="BZ91">
        <v>9.0466935040082852E-2</v>
      </c>
      <c r="CA91">
        <v>27.50246693504009</v>
      </c>
      <c r="CB91">
        <v>27.223931410770629</v>
      </c>
      <c r="CC91">
        <v>173.43899999999999</v>
      </c>
      <c r="CD91">
        <v>0.57239510967521268</v>
      </c>
      <c r="CE91">
        <v>174.01139510967519</v>
      </c>
      <c r="CF91">
        <v>172.24906755992433</v>
      </c>
      <c r="CG91">
        <v>98.299000000000021</v>
      </c>
      <c r="CH91">
        <v>0.32441300333814049</v>
      </c>
      <c r="CI91">
        <v>98.623413003338172</v>
      </c>
      <c r="CJ91">
        <v>97.624589002894439</v>
      </c>
      <c r="CK91">
        <v>644.32899999999995</v>
      </c>
      <c r="CL91">
        <v>2.1264581127769429</v>
      </c>
      <c r="CM91">
        <v>646.45545811277691</v>
      </c>
      <c r="CN91">
        <v>639.90837961368834</v>
      </c>
    </row>
    <row r="92" spans="1:92" x14ac:dyDescent="0.25">
      <c r="A92" s="18">
        <v>45842</v>
      </c>
      <c r="B92" s="2">
        <v>8</v>
      </c>
      <c r="C92" s="2" t="s">
        <v>23</v>
      </c>
      <c r="D92" s="9">
        <v>16.849591</v>
      </c>
      <c r="E92">
        <v>9.7469719999999996E-3</v>
      </c>
      <c r="G92">
        <v>4.1999999999999993</v>
      </c>
      <c r="H92">
        <v>4.5632769139031006E-2</v>
      </c>
      <c r="I92" s="34">
        <v>4.2456327691390303</v>
      </c>
      <c r="J92" s="34">
        <v>4.2042507054159497</v>
      </c>
      <c r="K92">
        <v>0.65200000000000002</v>
      </c>
      <c r="L92">
        <v>7.0839441615829103E-3</v>
      </c>
      <c r="M92" s="34">
        <v>0.65908394416158289</v>
      </c>
      <c r="N92" s="34">
        <v>0.6526598714121904</v>
      </c>
      <c r="O92">
        <v>14.088000000000001</v>
      </c>
      <c r="P92">
        <v>0.15306534562634974</v>
      </c>
      <c r="Q92" s="34">
        <v>14.241065345626351</v>
      </c>
      <c r="R92" s="34">
        <v>14.102258080452362</v>
      </c>
      <c r="S92">
        <v>3.05</v>
      </c>
      <c r="T92">
        <v>3.3138082350962994E-2</v>
      </c>
      <c r="U92" s="34">
        <v>3.0831380823509629</v>
      </c>
      <c r="V92" s="34">
        <v>3.0530868217901546</v>
      </c>
      <c r="W92">
        <v>0</v>
      </c>
      <c r="X92">
        <v>0</v>
      </c>
      <c r="Y92" s="34">
        <v>0</v>
      </c>
      <c r="Z92" s="34">
        <v>0</v>
      </c>
      <c r="AA92">
        <v>0.27600000000000002</v>
      </c>
      <c r="AB92">
        <v>2.9987248291363242E-3</v>
      </c>
      <c r="AC92" s="34">
        <v>0.27899872482913635</v>
      </c>
      <c r="AD92" s="34">
        <v>0.27627933207019106</v>
      </c>
      <c r="AE92">
        <v>22.266000000000002</v>
      </c>
      <c r="AF92">
        <v>0.24191886610706298</v>
      </c>
      <c r="AG92" s="34">
        <v>22.507918866107065</v>
      </c>
      <c r="AH92" s="34">
        <v>22.288534811140845</v>
      </c>
      <c r="AJ92">
        <v>51.106999999999992</v>
      </c>
      <c r="AK92">
        <v>0.5552747458067756</v>
      </c>
      <c r="AL92" s="34">
        <v>51.662274745806769</v>
      </c>
      <c r="AM92" s="34">
        <v>51.158724000403083</v>
      </c>
      <c r="AN92">
        <v>2.6229999999999998</v>
      </c>
      <c r="AO92">
        <v>2.8498750821828178E-2</v>
      </c>
      <c r="AP92" s="34">
        <v>2.651498750821828</v>
      </c>
      <c r="AQ92" s="34">
        <v>2.6256546667395328</v>
      </c>
      <c r="AR92">
        <v>281.64400000000001</v>
      </c>
      <c r="AS92">
        <v>3.0600465789031555</v>
      </c>
      <c r="AT92" s="34">
        <v>284.70404657890316</v>
      </c>
      <c r="AU92" s="34">
        <v>281.92904420861191</v>
      </c>
      <c r="AV92">
        <v>25.394000000000002</v>
      </c>
      <c r="AW92">
        <v>0.27590441417060801</v>
      </c>
      <c r="AX92" s="34">
        <v>25.66990441417061</v>
      </c>
      <c r="AY92" s="34">
        <v>25.419700574603013</v>
      </c>
      <c r="AZ92">
        <v>174.65700000000001</v>
      </c>
      <c r="BA92">
        <v>1.8976387046466048</v>
      </c>
      <c r="BB92" s="34">
        <v>176.55463870464661</v>
      </c>
      <c r="BC92" s="34">
        <v>174.8337655847223</v>
      </c>
      <c r="BD92">
        <v>98.406999999999996</v>
      </c>
      <c r="BE92">
        <v>1.0691866458725297</v>
      </c>
      <c r="BF92" s="34">
        <v>99.476186645872531</v>
      </c>
      <c r="BG92" s="34">
        <v>98.506595039968445</v>
      </c>
      <c r="BH92">
        <v>633.83200000000011</v>
      </c>
      <c r="BI92">
        <v>6.8865498402215026</v>
      </c>
      <c r="BJ92" s="34">
        <v>640.7185498402215</v>
      </c>
      <c r="BK92" s="34">
        <v>634.4734840750483</v>
      </c>
      <c r="BM92">
        <v>55.306999999999988</v>
      </c>
      <c r="BN92">
        <v>0.60090751494580663</v>
      </c>
      <c r="BO92">
        <v>55.907907514945798</v>
      </c>
      <c r="BP92">
        <v>55.362974705819035</v>
      </c>
      <c r="BQ92">
        <v>3.2749999999999999</v>
      </c>
      <c r="BR92">
        <v>3.5582694983411087E-2</v>
      </c>
      <c r="BS92">
        <v>3.310582694983411</v>
      </c>
      <c r="BT92">
        <v>3.2783145381517231</v>
      </c>
      <c r="BU92">
        <v>295.73200000000003</v>
      </c>
      <c r="BV92">
        <v>3.213111924529505</v>
      </c>
      <c r="BW92">
        <v>298.9451119245295</v>
      </c>
      <c r="BX92">
        <v>296.03130228906429</v>
      </c>
      <c r="BY92">
        <v>28.444000000000003</v>
      </c>
      <c r="BZ92">
        <v>0.30904249652157101</v>
      </c>
      <c r="CA92">
        <v>28.753042496521573</v>
      </c>
      <c r="CB92">
        <v>28.472787396393166</v>
      </c>
      <c r="CC92">
        <v>174.65700000000001</v>
      </c>
      <c r="CD92">
        <v>1.8976387046466048</v>
      </c>
      <c r="CE92">
        <v>176.55463870464661</v>
      </c>
      <c r="CF92">
        <v>174.8337655847223</v>
      </c>
      <c r="CG92">
        <v>98.682999999999993</v>
      </c>
      <c r="CH92">
        <v>1.072185370701666</v>
      </c>
      <c r="CI92">
        <v>99.755185370701668</v>
      </c>
      <c r="CJ92">
        <v>98.782874372038634</v>
      </c>
      <c r="CK92">
        <v>656.09800000000007</v>
      </c>
      <c r="CL92">
        <v>7.1284687063285652</v>
      </c>
      <c r="CM92">
        <v>663.22646870632855</v>
      </c>
      <c r="CN92">
        <v>656.76201888618914</v>
      </c>
    </row>
    <row r="93" spans="1:92" x14ac:dyDescent="0.25">
      <c r="A93" s="18">
        <v>45842</v>
      </c>
      <c r="B93" s="2">
        <v>9</v>
      </c>
      <c r="C93" s="2" t="s">
        <v>23</v>
      </c>
      <c r="D93" s="9">
        <v>17.455297000000002</v>
      </c>
      <c r="E93">
        <v>8.9641819999999994E-3</v>
      </c>
      <c r="G93">
        <v>4.6460000000000008</v>
      </c>
      <c r="H93">
        <v>3.5147826660946235E-2</v>
      </c>
      <c r="I93" s="34">
        <v>4.681147826660947</v>
      </c>
      <c r="J93" s="34">
        <v>4.6391851655738536</v>
      </c>
      <c r="K93">
        <v>0.66400000000000003</v>
      </c>
      <c r="L93">
        <v>5.0232795744443171E-3</v>
      </c>
      <c r="M93" s="34">
        <v>0.66902327957444441</v>
      </c>
      <c r="N93" s="34">
        <v>0.66302603313410213</v>
      </c>
      <c r="O93">
        <v>14.386000000000001</v>
      </c>
      <c r="P93">
        <v>0.1088326806595722</v>
      </c>
      <c r="Q93" s="34">
        <v>14.494832680659574</v>
      </c>
      <c r="R93" s="34">
        <v>14.364898362450592</v>
      </c>
      <c r="S93">
        <v>3.3220000000000001</v>
      </c>
      <c r="T93">
        <v>2.5131528232385573E-2</v>
      </c>
      <c r="U93" s="34">
        <v>3.3471315282323855</v>
      </c>
      <c r="V93" s="34">
        <v>3.317127232035372</v>
      </c>
      <c r="W93">
        <v>0</v>
      </c>
      <c r="X93">
        <v>0</v>
      </c>
      <c r="Y93" s="34">
        <v>0</v>
      </c>
      <c r="Z93" s="34">
        <v>0</v>
      </c>
      <c r="AA93">
        <v>0.26800000000000002</v>
      </c>
      <c r="AB93">
        <v>2.0274682619745134E-3</v>
      </c>
      <c r="AC93" s="34">
        <v>0.27002746826197455</v>
      </c>
      <c r="AD93" s="34">
        <v>0.26760689289147499</v>
      </c>
      <c r="AE93">
        <v>23.286000000000001</v>
      </c>
      <c r="AF93">
        <v>0.17616278338932281</v>
      </c>
      <c r="AG93" s="34">
        <v>23.462162783389324</v>
      </c>
      <c r="AH93" s="34">
        <v>23.251843686085394</v>
      </c>
      <c r="AJ93">
        <v>53.841000000000008</v>
      </c>
      <c r="AK93">
        <v>0.40731686079466339</v>
      </c>
      <c r="AL93" s="34">
        <v>54.248316860794674</v>
      </c>
      <c r="AM93" s="34">
        <v>53.762025075260837</v>
      </c>
      <c r="AN93">
        <v>2.7640000000000002</v>
      </c>
      <c r="AO93">
        <v>2.0910157746632671E-2</v>
      </c>
      <c r="AP93" s="34">
        <v>2.7849101577466331</v>
      </c>
      <c r="AQ93" s="34">
        <v>2.7599457162389434</v>
      </c>
      <c r="AR93">
        <v>287.56500000000011</v>
      </c>
      <c r="AS93">
        <v>2.1754810102787356</v>
      </c>
      <c r="AT93" s="34">
        <v>289.74048101027887</v>
      </c>
      <c r="AU93" s="34">
        <v>287.14319460573518</v>
      </c>
      <c r="AV93">
        <v>26.709000000000003</v>
      </c>
      <c r="AW93">
        <v>0.20205839480998986</v>
      </c>
      <c r="AX93" s="34">
        <v>26.911058394809992</v>
      </c>
      <c r="AY93" s="34">
        <v>26.669822769546286</v>
      </c>
      <c r="AZ93">
        <v>175.626</v>
      </c>
      <c r="BA93">
        <v>1.3286423170803578</v>
      </c>
      <c r="BB93" s="34">
        <v>176.95464231708036</v>
      </c>
      <c r="BC93" s="34">
        <v>175.36838869760513</v>
      </c>
      <c r="BD93">
        <v>98.670000000000016</v>
      </c>
      <c r="BE93">
        <v>0.74645631869039286</v>
      </c>
      <c r="BF93" s="34">
        <v>99.416456318690408</v>
      </c>
      <c r="BG93" s="34">
        <v>98.525269110454616</v>
      </c>
      <c r="BH93">
        <v>645.17500000000018</v>
      </c>
      <c r="BI93">
        <v>4.8808650594007714</v>
      </c>
      <c r="BJ93" s="34">
        <v>650.05586505940084</v>
      </c>
      <c r="BK93" s="34">
        <v>644.2286459748409</v>
      </c>
      <c r="BM93">
        <v>58.487000000000009</v>
      </c>
      <c r="BN93">
        <v>0.44246468745560963</v>
      </c>
      <c r="BO93">
        <v>58.929464687455621</v>
      </c>
      <c r="BP93">
        <v>58.401210240834693</v>
      </c>
      <c r="BQ93">
        <v>3.4280000000000004</v>
      </c>
      <c r="BR93">
        <v>2.5933437321076988E-2</v>
      </c>
      <c r="BS93">
        <v>3.4539334373210773</v>
      </c>
      <c r="BT93">
        <v>3.4229717493730454</v>
      </c>
      <c r="BU93">
        <v>301.95100000000014</v>
      </c>
      <c r="BV93">
        <v>2.2843136909383079</v>
      </c>
      <c r="BW93">
        <v>304.23531369093843</v>
      </c>
      <c r="BX93">
        <v>301.50809296818579</v>
      </c>
      <c r="BY93">
        <v>30.031000000000002</v>
      </c>
      <c r="BZ93">
        <v>0.22718992304237542</v>
      </c>
      <c r="CA93">
        <v>30.258189923042377</v>
      </c>
      <c r="CB93">
        <v>29.986950001581658</v>
      </c>
      <c r="CC93">
        <v>175.626</v>
      </c>
      <c r="CD93">
        <v>1.3286423170803578</v>
      </c>
      <c r="CE93">
        <v>176.95464231708036</v>
      </c>
      <c r="CF93">
        <v>175.36838869760513</v>
      </c>
      <c r="CG93">
        <v>98.938000000000017</v>
      </c>
      <c r="CH93">
        <v>0.74848378695236739</v>
      </c>
      <c r="CI93">
        <v>99.68648378695238</v>
      </c>
      <c r="CJ93">
        <v>98.792876003346095</v>
      </c>
      <c r="CK93">
        <v>668.46100000000024</v>
      </c>
      <c r="CL93">
        <v>5.0570278427900943</v>
      </c>
      <c r="CM93">
        <v>673.51802784279016</v>
      </c>
      <c r="CN93">
        <v>667.48048966092631</v>
      </c>
    </row>
    <row r="94" spans="1:92" x14ac:dyDescent="0.25">
      <c r="A94" s="18">
        <v>45842</v>
      </c>
      <c r="B94" s="2">
        <v>10</v>
      </c>
      <c r="C94" s="2" t="s">
        <v>23</v>
      </c>
      <c r="D94" s="9">
        <v>19.059311000000001</v>
      </c>
      <c r="E94">
        <v>8.701805E-3</v>
      </c>
      <c r="G94">
        <v>4.8439999999999994</v>
      </c>
      <c r="H94">
        <v>4.819252223128582E-3</v>
      </c>
      <c r="I94" s="34">
        <v>4.8488192522231284</v>
      </c>
      <c r="J94" s="34">
        <v>4.8066257726100368</v>
      </c>
      <c r="K94">
        <v>0.68200000000000005</v>
      </c>
      <c r="L94">
        <v>6.7851569285171218E-4</v>
      </c>
      <c r="M94" s="34">
        <v>0.68267851569285176</v>
      </c>
      <c r="N94" s="34">
        <v>0.67673798037160315</v>
      </c>
      <c r="O94">
        <v>15.722000000000001</v>
      </c>
      <c r="P94">
        <v>1.5641677013217916E-2</v>
      </c>
      <c r="Q94" s="34">
        <v>15.737641677013219</v>
      </c>
      <c r="R94" s="34">
        <v>15.600695787979978</v>
      </c>
      <c r="S94">
        <v>3.2519999999999998</v>
      </c>
      <c r="T94">
        <v>3.2353856791110963E-3</v>
      </c>
      <c r="U94" s="34">
        <v>3.2552353856791107</v>
      </c>
      <c r="V94" s="34">
        <v>3.2269089621238316</v>
      </c>
      <c r="W94">
        <v>0</v>
      </c>
      <c r="X94">
        <v>0</v>
      </c>
      <c r="Y94" s="34">
        <v>0</v>
      </c>
      <c r="Z94" s="34">
        <v>0</v>
      </c>
      <c r="AA94">
        <v>0.26800000000000002</v>
      </c>
      <c r="AB94">
        <v>2.666308001235467E-4</v>
      </c>
      <c r="AC94" s="34">
        <v>0.26826663080012358</v>
      </c>
      <c r="AD94" s="34">
        <v>0.26593222689089391</v>
      </c>
      <c r="AE94">
        <v>24.768000000000001</v>
      </c>
      <c r="AF94">
        <v>2.4641461408432857E-2</v>
      </c>
      <c r="AG94" s="34">
        <v>24.792641461408433</v>
      </c>
      <c r="AH94" s="34">
        <v>24.576900729976344</v>
      </c>
      <c r="AJ94">
        <v>55.789000000000009</v>
      </c>
      <c r="AK94">
        <v>5.5503976522733395E-2</v>
      </c>
      <c r="AL94" s="34">
        <v>55.844503976522745</v>
      </c>
      <c r="AM94" s="34">
        <v>55.358555992597324</v>
      </c>
      <c r="AN94">
        <v>2.8889999999999998</v>
      </c>
      <c r="AO94">
        <v>2.8742402296900241E-3</v>
      </c>
      <c r="AP94" s="34">
        <v>2.89187424022969</v>
      </c>
      <c r="AQ94" s="34">
        <v>2.8667097145066882</v>
      </c>
      <c r="AR94">
        <v>293.70100000000002</v>
      </c>
      <c r="AS94">
        <v>0.2922004948771858</v>
      </c>
      <c r="AT94" s="34">
        <v>293.99320049487721</v>
      </c>
      <c r="AU94" s="34">
        <v>291.4349289928449</v>
      </c>
      <c r="AV94">
        <v>27.917000000000002</v>
      </c>
      <c r="AW94">
        <v>2.7774373309884529E-2</v>
      </c>
      <c r="AX94" s="34">
        <v>27.944774373309887</v>
      </c>
      <c r="AY94" s="34">
        <v>27.701604395944347</v>
      </c>
      <c r="AZ94">
        <v>165.95600000000002</v>
      </c>
      <c r="BA94">
        <v>0.16510813830337062</v>
      </c>
      <c r="BB94" s="34">
        <v>166.12110813830338</v>
      </c>
      <c r="BC94" s="34">
        <v>164.67555464889998</v>
      </c>
      <c r="BD94">
        <v>99.051000000000002</v>
      </c>
      <c r="BE94">
        <v>9.8544952921781434E-2</v>
      </c>
      <c r="BF94" s="34">
        <v>99.149544952921786</v>
      </c>
      <c r="BG94" s="34">
        <v>98.286764946902736</v>
      </c>
      <c r="BH94">
        <v>645.30300000000011</v>
      </c>
      <c r="BI94">
        <v>0.64200617616464584</v>
      </c>
      <c r="BJ94" s="34">
        <v>645.94500617616472</v>
      </c>
      <c r="BK94" s="34">
        <v>640.32411869169596</v>
      </c>
      <c r="BM94">
        <v>60.63300000000001</v>
      </c>
      <c r="BN94">
        <v>6.0323228745861976E-2</v>
      </c>
      <c r="BO94">
        <v>60.693323228745875</v>
      </c>
      <c r="BP94">
        <v>60.165181765207365</v>
      </c>
      <c r="BQ94">
        <v>3.5709999999999997</v>
      </c>
      <c r="BR94">
        <v>3.552755922541736E-3</v>
      </c>
      <c r="BS94">
        <v>3.5745527559225416</v>
      </c>
      <c r="BT94">
        <v>3.5434476948782914</v>
      </c>
      <c r="BU94">
        <v>309.423</v>
      </c>
      <c r="BV94">
        <v>0.30784217189040369</v>
      </c>
      <c r="BW94">
        <v>309.73084217189046</v>
      </c>
      <c r="BX94">
        <v>307.03562478082489</v>
      </c>
      <c r="BY94">
        <v>31.169</v>
      </c>
      <c r="BZ94">
        <v>3.1009758988995627E-2</v>
      </c>
      <c r="CA94">
        <v>31.200009758988998</v>
      </c>
      <c r="CB94">
        <v>30.92851335806818</v>
      </c>
      <c r="CC94">
        <v>165.95600000000002</v>
      </c>
      <c r="CD94">
        <v>0.16510813830337062</v>
      </c>
      <c r="CE94">
        <v>166.12110813830338</v>
      </c>
      <c r="CF94">
        <v>164.67555464889998</v>
      </c>
      <c r="CG94">
        <v>99.319000000000003</v>
      </c>
      <c r="CH94">
        <v>9.8811583721904975E-2</v>
      </c>
      <c r="CI94">
        <v>99.417811583721914</v>
      </c>
      <c r="CJ94">
        <v>98.552697173793632</v>
      </c>
      <c r="CK94">
        <v>670.07100000000014</v>
      </c>
      <c r="CL94">
        <v>0.66664763757307866</v>
      </c>
      <c r="CM94">
        <v>670.7376476375731</v>
      </c>
      <c r="CN94">
        <v>664.90101942167234</v>
      </c>
    </row>
    <row r="95" spans="1:92" x14ac:dyDescent="0.25">
      <c r="A95" s="18">
        <v>45842</v>
      </c>
      <c r="B95" s="2">
        <v>11</v>
      </c>
      <c r="C95" s="2" t="s">
        <v>23</v>
      </c>
      <c r="D95" s="9">
        <v>20.258037999999999</v>
      </c>
      <c r="E95">
        <v>8.7231459999999993E-3</v>
      </c>
      <c r="G95">
        <v>5.081999999999999</v>
      </c>
      <c r="H95">
        <v>3.372521166887469E-2</v>
      </c>
      <c r="I95" s="34">
        <v>5.1157252116688738</v>
      </c>
      <c r="J95" s="34">
        <v>5.0710999937516057</v>
      </c>
      <c r="K95">
        <v>0.71199999999999997</v>
      </c>
      <c r="L95">
        <v>4.7249804620698114E-3</v>
      </c>
      <c r="M95" s="34">
        <v>0.71672498046206978</v>
      </c>
      <c r="N95" s="34">
        <v>0.71047288381565199</v>
      </c>
      <c r="O95">
        <v>15.561999999999999</v>
      </c>
      <c r="P95">
        <v>0.10327267689709327</v>
      </c>
      <c r="Q95" s="34">
        <v>15.665272676897093</v>
      </c>
      <c r="R95" s="34">
        <v>15.528622216206708</v>
      </c>
      <c r="S95">
        <v>3.2199999999999998</v>
      </c>
      <c r="T95">
        <v>2.1368591415540438E-2</v>
      </c>
      <c r="U95" s="34">
        <v>3.2413685914155401</v>
      </c>
      <c r="V95" s="34">
        <v>3.2130936599528082</v>
      </c>
      <c r="W95">
        <v>0</v>
      </c>
      <c r="X95">
        <v>0</v>
      </c>
      <c r="Y95" s="34">
        <v>0</v>
      </c>
      <c r="Z95" s="34">
        <v>0</v>
      </c>
      <c r="AA95">
        <v>0.26400000000000001</v>
      </c>
      <c r="AB95">
        <v>1.7519590477337505E-3</v>
      </c>
      <c r="AC95" s="34">
        <v>0.26575195904773374</v>
      </c>
      <c r="AD95" s="34">
        <v>0.26343376590917433</v>
      </c>
      <c r="AE95">
        <v>24.839999999999996</v>
      </c>
      <c r="AF95">
        <v>0.16484341949131195</v>
      </c>
      <c r="AG95" s="34">
        <v>25.004843419491312</v>
      </c>
      <c r="AH95" s="34">
        <v>24.786722519635948</v>
      </c>
      <c r="AJ95">
        <v>56.88</v>
      </c>
      <c r="AK95">
        <v>0.37746754028445351</v>
      </c>
      <c r="AL95" s="34">
        <v>57.257467540284459</v>
      </c>
      <c r="AM95" s="34">
        <v>56.758002291340297</v>
      </c>
      <c r="AN95">
        <v>2.9950000000000001</v>
      </c>
      <c r="AO95">
        <v>1.9875444499858268E-2</v>
      </c>
      <c r="AP95" s="34">
        <v>3.0148754444998582</v>
      </c>
      <c r="AQ95" s="34">
        <v>2.9885762458256711</v>
      </c>
      <c r="AR95">
        <v>300.44799999999998</v>
      </c>
      <c r="AS95">
        <v>1.9938355756572341</v>
      </c>
      <c r="AT95" s="34">
        <v>302.44183557565719</v>
      </c>
      <c r="AU95" s="34">
        <v>299.80359128742276</v>
      </c>
      <c r="AV95">
        <v>29.943000000000005</v>
      </c>
      <c r="AW95">
        <v>0.19870799153898372</v>
      </c>
      <c r="AX95" s="34">
        <v>30.14170799153899</v>
      </c>
      <c r="AY95" s="34">
        <v>29.878777472039427</v>
      </c>
      <c r="AZ95">
        <v>153.899</v>
      </c>
      <c r="BA95">
        <v>1.0213058541180926</v>
      </c>
      <c r="BB95" s="34">
        <v>154.92030585411808</v>
      </c>
      <c r="BC95" s="34">
        <v>153.56891340778796</v>
      </c>
      <c r="BD95">
        <v>100.38999999999999</v>
      </c>
      <c r="BE95">
        <v>0.66620897273481505</v>
      </c>
      <c r="BF95" s="34">
        <v>101.05620897273481</v>
      </c>
      <c r="BG95" s="34">
        <v>100.17468090765914</v>
      </c>
      <c r="BH95">
        <v>644.55499999999995</v>
      </c>
      <c r="BI95">
        <v>4.2774013788334369</v>
      </c>
      <c r="BJ95" s="34">
        <v>648.83240137883331</v>
      </c>
      <c r="BK95" s="34">
        <v>643.17254161207529</v>
      </c>
      <c r="BM95">
        <v>61.962000000000003</v>
      </c>
      <c r="BN95">
        <v>0.41119275195332822</v>
      </c>
      <c r="BO95">
        <v>62.373192751953333</v>
      </c>
      <c r="BP95">
        <v>61.829102285091906</v>
      </c>
      <c r="BQ95">
        <v>3.7069999999999999</v>
      </c>
      <c r="BR95">
        <v>2.4600424961928082E-2</v>
      </c>
      <c r="BS95">
        <v>3.7316004249619281</v>
      </c>
      <c r="BT95">
        <v>3.699049129641323</v>
      </c>
      <c r="BU95">
        <v>316.01</v>
      </c>
      <c r="BV95">
        <v>2.0971082525543272</v>
      </c>
      <c r="BW95">
        <v>318.10710825255427</v>
      </c>
      <c r="BX95">
        <v>315.33221350362948</v>
      </c>
      <c r="BY95">
        <v>33.163000000000004</v>
      </c>
      <c r="BZ95">
        <v>0.22007658295452415</v>
      </c>
      <c r="CA95">
        <v>33.38307658295453</v>
      </c>
      <c r="CB95">
        <v>33.091871131992235</v>
      </c>
      <c r="CC95">
        <v>153.899</v>
      </c>
      <c r="CD95">
        <v>1.0213058541180926</v>
      </c>
      <c r="CE95">
        <v>154.92030585411808</v>
      </c>
      <c r="CF95">
        <v>153.56891340778796</v>
      </c>
      <c r="CG95">
        <v>100.65399999999998</v>
      </c>
      <c r="CH95">
        <v>0.66796093178254878</v>
      </c>
      <c r="CI95">
        <v>101.32196093178254</v>
      </c>
      <c r="CJ95">
        <v>100.43811467356831</v>
      </c>
      <c r="CK95">
        <v>669.39499999999998</v>
      </c>
      <c r="CL95">
        <v>4.4422447983247491</v>
      </c>
      <c r="CM95">
        <v>673.8372447983246</v>
      </c>
      <c r="CN95">
        <v>667.95926413171128</v>
      </c>
    </row>
    <row r="96" spans="1:92" x14ac:dyDescent="0.25">
      <c r="A96" s="18">
        <v>45842</v>
      </c>
      <c r="B96" s="2">
        <v>12</v>
      </c>
      <c r="C96" s="2" t="s">
        <v>23</v>
      </c>
      <c r="D96" s="9">
        <v>24.769358</v>
      </c>
      <c r="E96">
        <v>8.9831819999999993E-3</v>
      </c>
      <c r="G96">
        <v>5.1120000000000001</v>
      </c>
      <c r="H96">
        <v>2.9306133228180355E-2</v>
      </c>
      <c r="I96" s="34">
        <v>5.1413061332281806</v>
      </c>
      <c r="J96" s="34">
        <v>5.0951208445156757</v>
      </c>
      <c r="K96">
        <v>0.75600000000000001</v>
      </c>
      <c r="L96">
        <v>4.3340056182520244E-3</v>
      </c>
      <c r="M96" s="34">
        <v>0.76033400561825204</v>
      </c>
      <c r="N96" s="34">
        <v>0.7535037868649942</v>
      </c>
      <c r="O96">
        <v>16.13</v>
      </c>
      <c r="P96">
        <v>9.2470252146038545E-2</v>
      </c>
      <c r="Q96" s="34">
        <v>16.222470252146039</v>
      </c>
      <c r="R96" s="34">
        <v>16.076740849381423</v>
      </c>
      <c r="S96">
        <v>3.2159999999999997</v>
      </c>
      <c r="T96">
        <v>1.8436722312564165E-2</v>
      </c>
      <c r="U96" s="34">
        <v>3.2344367223125641</v>
      </c>
      <c r="V96" s="34">
        <v>3.2053811885685466</v>
      </c>
      <c r="W96">
        <v>0</v>
      </c>
      <c r="X96">
        <v>0</v>
      </c>
      <c r="Y96" s="34">
        <v>0</v>
      </c>
      <c r="Z96" s="34">
        <v>0</v>
      </c>
      <c r="AA96">
        <v>0.27800000000000002</v>
      </c>
      <c r="AB96">
        <v>1.5937216426905594E-3</v>
      </c>
      <c r="AC96" s="34">
        <v>0.27959372164269058</v>
      </c>
      <c r="AD96" s="34">
        <v>0.27708208035511694</v>
      </c>
      <c r="AE96">
        <v>25.491999999999997</v>
      </c>
      <c r="AF96">
        <v>0.14614083494772565</v>
      </c>
      <c r="AG96" s="34">
        <v>25.638140834947727</v>
      </c>
      <c r="AH96" s="34">
        <v>25.407828749685759</v>
      </c>
      <c r="AJ96">
        <v>57.690000000000012</v>
      </c>
      <c r="AK96">
        <v>0.33072590491661291</v>
      </c>
      <c r="AL96" s="34">
        <v>58.020725904916624</v>
      </c>
      <c r="AM96" s="34">
        <v>57.499515164340643</v>
      </c>
      <c r="AN96">
        <v>3.0739999999999994</v>
      </c>
      <c r="AO96">
        <v>1.7622663056225819E-2</v>
      </c>
      <c r="AP96" s="34">
        <v>3.0916226630562251</v>
      </c>
      <c r="AQ96" s="34">
        <v>3.0638500539986664</v>
      </c>
      <c r="AR96">
        <v>304.69000000000005</v>
      </c>
      <c r="AS96">
        <v>1.7467303860121819</v>
      </c>
      <c r="AT96" s="34">
        <v>306.43673038601224</v>
      </c>
      <c r="AU96" s="34">
        <v>303.68395346546976</v>
      </c>
      <c r="AV96">
        <v>30.75</v>
      </c>
      <c r="AW96">
        <v>0.17628395867890179</v>
      </c>
      <c r="AX96" s="34">
        <v>30.926283958678901</v>
      </c>
      <c r="AY96" s="34">
        <v>30.648467521294407</v>
      </c>
      <c r="AZ96">
        <v>143.39100000000002</v>
      </c>
      <c r="BA96">
        <v>0.82203359736346038</v>
      </c>
      <c r="BB96" s="34">
        <v>144.21303359736348</v>
      </c>
      <c r="BC96" s="34">
        <v>142.91754166978623</v>
      </c>
      <c r="BD96">
        <v>100.73</v>
      </c>
      <c r="BE96">
        <v>0.57746611895043176</v>
      </c>
      <c r="BF96" s="34">
        <v>101.30746611895043</v>
      </c>
      <c r="BG96" s="34">
        <v>100.39740271284506</v>
      </c>
      <c r="BH96">
        <v>640.32500000000005</v>
      </c>
      <c r="BI96">
        <v>3.6708626289778143</v>
      </c>
      <c r="BJ96" s="34">
        <v>643.99586262897787</v>
      </c>
      <c r="BK96" s="34">
        <v>638.21073058773482</v>
      </c>
      <c r="BM96">
        <v>62.802000000000014</v>
      </c>
      <c r="BN96">
        <v>0.36003203814479329</v>
      </c>
      <c r="BO96">
        <v>63.162032038144801</v>
      </c>
      <c r="BP96">
        <v>62.59463600885632</v>
      </c>
      <c r="BQ96">
        <v>3.8299999999999992</v>
      </c>
      <c r="BR96">
        <v>2.1956668674477844E-2</v>
      </c>
      <c r="BS96">
        <v>3.8519566686744771</v>
      </c>
      <c r="BT96">
        <v>3.8173538408636607</v>
      </c>
      <c r="BU96">
        <v>320.82000000000005</v>
      </c>
      <c r="BV96">
        <v>1.8392006381582204</v>
      </c>
      <c r="BW96">
        <v>322.65920063815827</v>
      </c>
      <c r="BX96">
        <v>319.76069431485121</v>
      </c>
      <c r="BY96">
        <v>33.966000000000001</v>
      </c>
      <c r="BZ96">
        <v>0.19472068099146594</v>
      </c>
      <c r="CA96">
        <v>34.160720680991467</v>
      </c>
      <c r="CB96">
        <v>33.853848709862952</v>
      </c>
      <c r="CC96">
        <v>143.39100000000002</v>
      </c>
      <c r="CD96">
        <v>0.82203359736346038</v>
      </c>
      <c r="CE96">
        <v>144.21303359736348</v>
      </c>
      <c r="CF96">
        <v>142.91754166978623</v>
      </c>
      <c r="CG96">
        <v>101.00800000000001</v>
      </c>
      <c r="CH96">
        <v>0.57905984059312232</v>
      </c>
      <c r="CI96">
        <v>101.58705984059311</v>
      </c>
      <c r="CJ96">
        <v>100.67448479320018</v>
      </c>
      <c r="CK96">
        <v>665.81700000000001</v>
      </c>
      <c r="CL96">
        <v>3.8170034639255399</v>
      </c>
      <c r="CM96">
        <v>669.63400346392564</v>
      </c>
      <c r="CN96">
        <v>663.61855933742061</v>
      </c>
    </row>
    <row r="97" spans="1:92" x14ac:dyDescent="0.25">
      <c r="A97" s="18">
        <v>45842</v>
      </c>
      <c r="B97" s="2">
        <v>13</v>
      </c>
      <c r="C97" s="2" t="s">
        <v>23</v>
      </c>
      <c r="D97" s="9">
        <v>27.527747000000002</v>
      </c>
      <c r="E97">
        <v>8.8316920000000004E-3</v>
      </c>
      <c r="G97">
        <v>5.258</v>
      </c>
      <c r="H97">
        <v>5.3781619560457961E-2</v>
      </c>
      <c r="I97" s="34">
        <v>5.3117816195604579</v>
      </c>
      <c r="J97" s="34">
        <v>5.2648696003252384</v>
      </c>
      <c r="K97">
        <v>0.78600000000000003</v>
      </c>
      <c r="L97">
        <v>8.0396258985393609E-3</v>
      </c>
      <c r="M97" s="34">
        <v>0.79403962589853938</v>
      </c>
      <c r="N97" s="34">
        <v>0.78702691248680823</v>
      </c>
      <c r="O97">
        <v>15.959999999999997</v>
      </c>
      <c r="P97">
        <v>0.16324736557339459</v>
      </c>
      <c r="Q97" s="34">
        <v>16.123247365573391</v>
      </c>
      <c r="R97" s="34">
        <v>15.980851810800836</v>
      </c>
      <c r="S97">
        <v>3.238</v>
      </c>
      <c r="T97">
        <v>3.3119985571845353E-2</v>
      </c>
      <c r="U97" s="34">
        <v>3.2711199855718451</v>
      </c>
      <c r="V97" s="34">
        <v>3.2422304613642301</v>
      </c>
      <c r="W97">
        <v>0</v>
      </c>
      <c r="X97">
        <v>0</v>
      </c>
      <c r="Y97" s="34">
        <v>0</v>
      </c>
      <c r="Z97" s="34">
        <v>0</v>
      </c>
      <c r="AA97">
        <v>0.26400000000000001</v>
      </c>
      <c r="AB97">
        <v>2.7003323628681818E-3</v>
      </c>
      <c r="AC97" s="34">
        <v>0.26670033236286822</v>
      </c>
      <c r="AD97" s="34">
        <v>0.26434491717114172</v>
      </c>
      <c r="AE97">
        <v>25.505999999999997</v>
      </c>
      <c r="AF97">
        <v>0.26088892896710547</v>
      </c>
      <c r="AG97" s="34">
        <v>25.766888928967102</v>
      </c>
      <c r="AH97" s="34">
        <v>25.539323702148252</v>
      </c>
      <c r="AJ97">
        <v>58.470000000000013</v>
      </c>
      <c r="AK97">
        <v>0.59806224718523726</v>
      </c>
      <c r="AL97" s="34">
        <v>59.068062247185253</v>
      </c>
      <c r="AM97" s="34">
        <v>58.546391314381282</v>
      </c>
      <c r="AN97">
        <v>3.1519999999999992</v>
      </c>
      <c r="AO97">
        <v>3.2240331847577679E-2</v>
      </c>
      <c r="AP97" s="34">
        <v>3.1842403318475769</v>
      </c>
      <c r="AQ97" s="34">
        <v>3.1561181019827211</v>
      </c>
      <c r="AR97">
        <v>308.76300000000009</v>
      </c>
      <c r="AS97">
        <v>3.158192126349503</v>
      </c>
      <c r="AT97" s="34">
        <v>311.92119212634958</v>
      </c>
      <c r="AU97" s="34">
        <v>309.16640022921683</v>
      </c>
      <c r="AV97">
        <v>31.282000000000004</v>
      </c>
      <c r="AW97">
        <v>0.31996892793652454</v>
      </c>
      <c r="AX97" s="34">
        <v>31.601968927936529</v>
      </c>
      <c r="AY97" s="34">
        <v>31.322870071771423</v>
      </c>
      <c r="AZ97">
        <v>143.20099999999999</v>
      </c>
      <c r="BA97">
        <v>1.4647359647541156</v>
      </c>
      <c r="BB97" s="34">
        <v>144.66573596475411</v>
      </c>
      <c r="BC97" s="34">
        <v>143.38809274176006</v>
      </c>
      <c r="BD97">
        <v>102.76599999999999</v>
      </c>
      <c r="BE97">
        <v>1.0511452863731499</v>
      </c>
      <c r="BF97" s="34">
        <v>103.81714528637315</v>
      </c>
      <c r="BG97" s="34">
        <v>102.90026423488465</v>
      </c>
      <c r="BH97">
        <v>647.63400000000001</v>
      </c>
      <c r="BI97">
        <v>6.6243448844461081</v>
      </c>
      <c r="BJ97" s="34">
        <v>654.25834488444616</v>
      </c>
      <c r="BK97" s="34">
        <v>648.480136693997</v>
      </c>
      <c r="BM97">
        <v>63.728000000000016</v>
      </c>
      <c r="BN97">
        <v>0.65184386674569517</v>
      </c>
      <c r="BO97">
        <v>64.379843866745716</v>
      </c>
      <c r="BP97">
        <v>63.811260914706523</v>
      </c>
      <c r="BQ97">
        <v>3.9379999999999993</v>
      </c>
      <c r="BR97">
        <v>4.0279957746117041E-2</v>
      </c>
      <c r="BS97">
        <v>3.9782799577461163</v>
      </c>
      <c r="BT97">
        <v>3.9431450144695295</v>
      </c>
      <c r="BU97">
        <v>324.72300000000007</v>
      </c>
      <c r="BV97">
        <v>3.3214394919228978</v>
      </c>
      <c r="BW97">
        <v>328.04443949192296</v>
      </c>
      <c r="BX97">
        <v>325.14725204001769</v>
      </c>
      <c r="BY97">
        <v>34.520000000000003</v>
      </c>
      <c r="BZ97">
        <v>0.35308891350836991</v>
      </c>
      <c r="CA97">
        <v>34.873088913508376</v>
      </c>
      <c r="CB97">
        <v>34.565100533135656</v>
      </c>
      <c r="CC97">
        <v>143.20099999999999</v>
      </c>
      <c r="CD97">
        <v>1.4647359647541156</v>
      </c>
      <c r="CE97">
        <v>144.66573596475411</v>
      </c>
      <c r="CF97">
        <v>143.38809274176006</v>
      </c>
      <c r="CG97">
        <v>103.02999999999999</v>
      </c>
      <c r="CH97">
        <v>1.0538456187360181</v>
      </c>
      <c r="CI97">
        <v>104.08384561873602</v>
      </c>
      <c r="CJ97">
        <v>103.16460915205579</v>
      </c>
      <c r="CK97">
        <v>673.14</v>
      </c>
      <c r="CL97">
        <v>6.8852338134132136</v>
      </c>
      <c r="CM97">
        <v>680.02523381341325</v>
      </c>
      <c r="CN97">
        <v>674.01946039614529</v>
      </c>
    </row>
    <row r="98" spans="1:92" x14ac:dyDescent="0.25">
      <c r="A98" s="18">
        <v>45842</v>
      </c>
      <c r="B98" s="2">
        <v>14</v>
      </c>
      <c r="C98" s="2" t="s">
        <v>23</v>
      </c>
      <c r="D98" s="9">
        <v>33.689748000000002</v>
      </c>
      <c r="E98">
        <v>8.8506609999999993E-3</v>
      </c>
      <c r="G98">
        <v>5.3940000000000001</v>
      </c>
      <c r="H98">
        <v>5.8339961291703227E-2</v>
      </c>
      <c r="I98" s="34">
        <v>5.4523399612917034</v>
      </c>
      <c r="J98" s="34">
        <v>5.4040831486375573</v>
      </c>
      <c r="K98">
        <v>0.83400000000000007</v>
      </c>
      <c r="L98">
        <v>9.0203054722433253E-3</v>
      </c>
      <c r="M98" s="34">
        <v>0.84302030547224338</v>
      </c>
      <c r="N98" s="34">
        <v>0.83555901853239212</v>
      </c>
      <c r="O98">
        <v>16.704000000000001</v>
      </c>
      <c r="P98">
        <v>0.18066568658075838</v>
      </c>
      <c r="Q98" s="34">
        <v>16.88466568658076</v>
      </c>
      <c r="R98" s="34">
        <v>16.735225234490503</v>
      </c>
      <c r="S98">
        <v>3.2440000000000002</v>
      </c>
      <c r="T98">
        <v>3.5086176201387702E-2</v>
      </c>
      <c r="U98" s="34">
        <v>3.2790861762013881</v>
      </c>
      <c r="V98" s="34">
        <v>3.2500640960660432</v>
      </c>
      <c r="W98">
        <v>0</v>
      </c>
      <c r="X98">
        <v>0</v>
      </c>
      <c r="Y98" s="34">
        <v>0</v>
      </c>
      <c r="Z98" s="34">
        <v>0</v>
      </c>
      <c r="AA98">
        <v>0.27800000000000002</v>
      </c>
      <c r="AB98">
        <v>3.0067684907477744E-3</v>
      </c>
      <c r="AC98" s="34">
        <v>0.28100676849074779</v>
      </c>
      <c r="AD98" s="34">
        <v>0.27851967284413071</v>
      </c>
      <c r="AE98">
        <v>26.454000000000001</v>
      </c>
      <c r="AF98">
        <v>0.28611889803684037</v>
      </c>
      <c r="AG98" s="34">
        <v>26.740118898036844</v>
      </c>
      <c r="AH98" s="34">
        <v>26.503451170570628</v>
      </c>
      <c r="AJ98">
        <v>59.537000000000006</v>
      </c>
      <c r="AK98">
        <v>0.6439351641498211</v>
      </c>
      <c r="AL98" s="34">
        <v>60.18093516414983</v>
      </c>
      <c r="AM98" s="34">
        <v>59.648294108348964</v>
      </c>
      <c r="AN98">
        <v>3.1870000000000003</v>
      </c>
      <c r="AO98">
        <v>3.4469680503644448E-2</v>
      </c>
      <c r="AP98" s="34">
        <v>3.2214696805036449</v>
      </c>
      <c r="AQ98" s="34">
        <v>3.1929575444397287</v>
      </c>
      <c r="AR98">
        <v>312.96300000000008</v>
      </c>
      <c r="AS98">
        <v>3.3849182991722877</v>
      </c>
      <c r="AT98" s="34">
        <v>316.34791829917236</v>
      </c>
      <c r="AU98" s="34">
        <v>313.54803011625069</v>
      </c>
      <c r="AV98">
        <v>31.761999999999993</v>
      </c>
      <c r="AW98">
        <v>0.3435287079249309</v>
      </c>
      <c r="AX98" s="34">
        <v>32.105528707924925</v>
      </c>
      <c r="AY98" s="34">
        <v>31.821373557105314</v>
      </c>
      <c r="AZ98">
        <v>137.27200000000002</v>
      </c>
      <c r="BA98">
        <v>1.484694691589671</v>
      </c>
      <c r="BB98" s="34">
        <v>138.7566946915897</v>
      </c>
      <c r="BC98" s="34">
        <v>137.52860622539393</v>
      </c>
      <c r="BD98">
        <v>104.28900000000002</v>
      </c>
      <c r="BE98">
        <v>1.1279599968762399</v>
      </c>
      <c r="BF98" s="34">
        <v>105.41695999687626</v>
      </c>
      <c r="BG98" s="34">
        <v>104.48395022029335</v>
      </c>
      <c r="BH98">
        <v>649.0100000000001</v>
      </c>
      <c r="BI98">
        <v>7.0195065402165957</v>
      </c>
      <c r="BJ98" s="34">
        <v>656.02950654021663</v>
      </c>
      <c r="BK98" s="34">
        <v>650.22321177183187</v>
      </c>
      <c r="BM98">
        <v>64.931000000000012</v>
      </c>
      <c r="BN98">
        <v>0.70227512544152437</v>
      </c>
      <c r="BO98">
        <v>65.633275125441529</v>
      </c>
      <c r="BP98">
        <v>65.052377256986517</v>
      </c>
      <c r="BQ98">
        <v>4.0210000000000008</v>
      </c>
      <c r="BR98">
        <v>4.3489985975887775E-2</v>
      </c>
      <c r="BS98">
        <v>4.0644899859758885</v>
      </c>
      <c r="BT98">
        <v>4.0285165629721211</v>
      </c>
      <c r="BU98">
        <v>329.66700000000009</v>
      </c>
      <c r="BV98">
        <v>3.565583985753046</v>
      </c>
      <c r="BW98">
        <v>333.23258398575314</v>
      </c>
      <c r="BX98">
        <v>330.28325535074117</v>
      </c>
      <c r="BY98">
        <v>35.005999999999993</v>
      </c>
      <c r="BZ98">
        <v>0.37861488412631861</v>
      </c>
      <c r="CA98">
        <v>35.384614884126314</v>
      </c>
      <c r="CB98">
        <v>35.071437653171358</v>
      </c>
      <c r="CC98">
        <v>137.27200000000002</v>
      </c>
      <c r="CD98">
        <v>1.484694691589671</v>
      </c>
      <c r="CE98">
        <v>138.7566946915897</v>
      </c>
      <c r="CF98">
        <v>137.52860622539393</v>
      </c>
      <c r="CG98">
        <v>104.56700000000002</v>
      </c>
      <c r="CH98">
        <v>1.1309667653669877</v>
      </c>
      <c r="CI98">
        <v>105.697966765367</v>
      </c>
      <c r="CJ98">
        <v>104.76246989313748</v>
      </c>
      <c r="CK98">
        <v>675.46400000000006</v>
      </c>
      <c r="CL98">
        <v>7.3056254382534362</v>
      </c>
      <c r="CM98">
        <v>682.76962543825346</v>
      </c>
      <c r="CN98">
        <v>676.72666294240253</v>
      </c>
    </row>
    <row r="99" spans="1:92" x14ac:dyDescent="0.25">
      <c r="A99" s="18">
        <v>45842</v>
      </c>
      <c r="B99" s="2">
        <v>15</v>
      </c>
      <c r="C99" s="2" t="s">
        <v>23</v>
      </c>
      <c r="D99" s="9">
        <v>33.422114000000001</v>
      </c>
      <c r="E99">
        <v>8.8472359999999996E-3</v>
      </c>
      <c r="G99">
        <v>5.4020000000000001</v>
      </c>
      <c r="H99">
        <v>5.6279779609568772E-2</v>
      </c>
      <c r="I99" s="34">
        <v>5.458279779609569</v>
      </c>
      <c r="J99" s="34">
        <v>5.4099890902453351</v>
      </c>
      <c r="K99">
        <v>0.84599999999999997</v>
      </c>
      <c r="L99">
        <v>8.8139010643641571E-3</v>
      </c>
      <c r="M99" s="34">
        <v>0.85481390106436417</v>
      </c>
      <c r="N99" s="34">
        <v>0.84725116074556706</v>
      </c>
      <c r="O99">
        <v>16.344000000000001</v>
      </c>
      <c r="P99">
        <v>0.17027706737112033</v>
      </c>
      <c r="Q99" s="34">
        <v>16.514277067371122</v>
      </c>
      <c r="R99" s="34">
        <v>16.3681713607867</v>
      </c>
      <c r="S99">
        <v>3.2960000000000003</v>
      </c>
      <c r="T99">
        <v>3.4338791853598422E-2</v>
      </c>
      <c r="U99" s="34">
        <v>3.3303387918535985</v>
      </c>
      <c r="V99" s="34">
        <v>3.3008744986021146</v>
      </c>
      <c r="W99">
        <v>0</v>
      </c>
      <c r="X99">
        <v>0</v>
      </c>
      <c r="Y99" s="34">
        <v>0</v>
      </c>
      <c r="Z99" s="34">
        <v>0</v>
      </c>
      <c r="AA99">
        <v>0.26800000000000002</v>
      </c>
      <c r="AB99">
        <v>2.7921105026590949E-3</v>
      </c>
      <c r="AC99" s="34">
        <v>0.27079211050265911</v>
      </c>
      <c r="AD99" s="34">
        <v>0.26839634879410401</v>
      </c>
      <c r="AE99">
        <v>26.156000000000002</v>
      </c>
      <c r="AF99">
        <v>0.27250165040131075</v>
      </c>
      <c r="AG99" s="34">
        <v>26.428501650401312</v>
      </c>
      <c r="AH99" s="34">
        <v>26.194682459173819</v>
      </c>
      <c r="AJ99">
        <v>60.606000000000009</v>
      </c>
      <c r="AK99">
        <v>0.63141286986625789</v>
      </c>
      <c r="AL99" s="34">
        <v>61.237412869866269</v>
      </c>
      <c r="AM99" s="34">
        <v>60.695631026177125</v>
      </c>
      <c r="AN99">
        <v>3.2010000000000001</v>
      </c>
      <c r="AO99">
        <v>3.3349051190342399E-2</v>
      </c>
      <c r="AP99" s="34">
        <v>3.2343490511903425</v>
      </c>
      <c r="AQ99" s="34">
        <v>3.2057340018280853</v>
      </c>
      <c r="AR99">
        <v>316.92400000000004</v>
      </c>
      <c r="AS99">
        <v>3.3018165259131758</v>
      </c>
      <c r="AT99" s="34">
        <v>320.22581652591322</v>
      </c>
      <c r="AU99" s="34">
        <v>317.39270315381577</v>
      </c>
      <c r="AV99">
        <v>32.177000000000007</v>
      </c>
      <c r="AW99">
        <v>0.33523037180620047</v>
      </c>
      <c r="AX99" s="34">
        <v>32.512230371806204</v>
      </c>
      <c r="AY99" s="34">
        <v>32.224586996820463</v>
      </c>
      <c r="AZ99">
        <v>130.32999999999998</v>
      </c>
      <c r="BA99">
        <v>1.3578200067595514</v>
      </c>
      <c r="BB99" s="34">
        <v>131.68782000675952</v>
      </c>
      <c r="BC99" s="34">
        <v>130.5227467848342</v>
      </c>
      <c r="BD99">
        <v>105.28100000000001</v>
      </c>
      <c r="BE99">
        <v>1.0968514396658664</v>
      </c>
      <c r="BF99" s="34">
        <v>106.37785143966587</v>
      </c>
      <c r="BG99" s="34">
        <v>105.43670148280621</v>
      </c>
      <c r="BH99">
        <v>648.51900000000001</v>
      </c>
      <c r="BI99">
        <v>6.756480265201394</v>
      </c>
      <c r="BJ99" s="34">
        <v>655.2754802652014</v>
      </c>
      <c r="BK99" s="34">
        <v>649.47810344628192</v>
      </c>
      <c r="BM99">
        <v>66.00800000000001</v>
      </c>
      <c r="BN99">
        <v>0.68769264947582665</v>
      </c>
      <c r="BO99">
        <v>66.695692649475831</v>
      </c>
      <c r="BP99">
        <v>66.105620116422457</v>
      </c>
      <c r="BQ99">
        <v>4.0469999999999997</v>
      </c>
      <c r="BR99">
        <v>4.2162952254706558E-2</v>
      </c>
      <c r="BS99">
        <v>4.0891629522547071</v>
      </c>
      <c r="BT99">
        <v>4.0529851625736519</v>
      </c>
      <c r="BU99">
        <v>333.26800000000003</v>
      </c>
      <c r="BV99">
        <v>3.472093593284296</v>
      </c>
      <c r="BW99">
        <v>336.74009359328431</v>
      </c>
      <c r="BX99">
        <v>333.76087451460245</v>
      </c>
      <c r="BY99">
        <v>35.473000000000006</v>
      </c>
      <c r="BZ99">
        <v>0.36956916365979886</v>
      </c>
      <c r="CA99">
        <v>35.842569163659803</v>
      </c>
      <c r="CB99">
        <v>35.525461495422576</v>
      </c>
      <c r="CC99">
        <v>130.32999999999998</v>
      </c>
      <c r="CD99">
        <v>1.3578200067595514</v>
      </c>
      <c r="CE99">
        <v>131.68782000675952</v>
      </c>
      <c r="CF99">
        <v>130.5227467848342</v>
      </c>
      <c r="CG99">
        <v>105.54900000000001</v>
      </c>
      <c r="CH99">
        <v>1.0996435501685256</v>
      </c>
      <c r="CI99">
        <v>106.64864355016853</v>
      </c>
      <c r="CJ99">
        <v>105.70509783160031</v>
      </c>
      <c r="CK99">
        <v>674.67499999999995</v>
      </c>
      <c r="CL99">
        <v>7.0289819156027047</v>
      </c>
      <c r="CM99">
        <v>681.70398191560275</v>
      </c>
      <c r="CN99">
        <v>675.67278590545573</v>
      </c>
    </row>
    <row r="100" spans="1:92" x14ac:dyDescent="0.25">
      <c r="A100" s="18">
        <v>45842</v>
      </c>
      <c r="B100" s="2">
        <v>16</v>
      </c>
      <c r="C100" s="2" t="s">
        <v>23</v>
      </c>
      <c r="D100" s="9">
        <v>35.173676</v>
      </c>
      <c r="E100">
        <v>8.6627560000000006E-3</v>
      </c>
      <c r="G100">
        <v>5.4719999999999995</v>
      </c>
      <c r="H100">
        <v>8.2024245230456982E-2</v>
      </c>
      <c r="I100" s="34">
        <v>5.5540242452304565</v>
      </c>
      <c r="J100" s="34">
        <v>5.5059110883759406</v>
      </c>
      <c r="K100">
        <v>0.83799999999999997</v>
      </c>
      <c r="L100">
        <v>1.2561461532003463E-2</v>
      </c>
      <c r="M100" s="34">
        <v>0.8505614615320034</v>
      </c>
      <c r="N100" s="34">
        <v>0.84319325512774823</v>
      </c>
      <c r="O100">
        <v>16.277999999999999</v>
      </c>
      <c r="P100">
        <v>0.24400414178753269</v>
      </c>
      <c r="Q100" s="34">
        <v>16.52200414178753</v>
      </c>
      <c r="R100" s="34">
        <v>16.378878051276235</v>
      </c>
      <c r="S100">
        <v>3.3640000000000003</v>
      </c>
      <c r="T100">
        <v>5.0425723858782412E-2</v>
      </c>
      <c r="U100" s="34">
        <v>3.4144257238587827</v>
      </c>
      <c r="V100" s="34">
        <v>3.3848473869328708</v>
      </c>
      <c r="W100">
        <v>0</v>
      </c>
      <c r="X100">
        <v>0</v>
      </c>
      <c r="Y100" s="34">
        <v>0</v>
      </c>
      <c r="Z100" s="34">
        <v>0</v>
      </c>
      <c r="AA100">
        <v>0.28199999999999997</v>
      </c>
      <c r="AB100">
        <v>4.2271266730608313E-3</v>
      </c>
      <c r="AC100" s="34">
        <v>0.28622712667306083</v>
      </c>
      <c r="AD100" s="34">
        <v>0.28374761091411099</v>
      </c>
      <c r="AE100">
        <v>26.233999999999998</v>
      </c>
      <c r="AF100">
        <v>0.3932426990818364</v>
      </c>
      <c r="AG100" s="34">
        <v>26.627242699081837</v>
      </c>
      <c r="AH100" s="34">
        <v>26.396577392626909</v>
      </c>
      <c r="AJ100">
        <v>61.04800000000003</v>
      </c>
      <c r="AK100">
        <v>0.91509797566318374</v>
      </c>
      <c r="AL100" s="34">
        <v>61.963097975663217</v>
      </c>
      <c r="AM100" s="34">
        <v>61.426326776895955</v>
      </c>
      <c r="AN100">
        <v>3.1870000000000003</v>
      </c>
      <c r="AO100">
        <v>4.7772527329946357E-2</v>
      </c>
      <c r="AP100" s="34">
        <v>3.2347725273299468</v>
      </c>
      <c r="AQ100" s="34">
        <v>3.2067504822101842</v>
      </c>
      <c r="AR100">
        <v>317.15899999999993</v>
      </c>
      <c r="AS100">
        <v>4.7541534344017728</v>
      </c>
      <c r="AT100" s="34">
        <v>321.91315343440169</v>
      </c>
      <c r="AU100" s="34">
        <v>319.12449833300889</v>
      </c>
      <c r="AV100">
        <v>32.408000000000001</v>
      </c>
      <c r="AW100">
        <v>0.48578979156225338</v>
      </c>
      <c r="AX100" s="34">
        <v>32.893789791562256</v>
      </c>
      <c r="AY100" s="34">
        <v>32.608838916682664</v>
      </c>
      <c r="AZ100">
        <v>126.43700000000001</v>
      </c>
      <c r="BA100">
        <v>1.895266720431888</v>
      </c>
      <c r="BB100" s="34">
        <v>128.3322667204319</v>
      </c>
      <c r="BC100" s="34">
        <v>127.22055560690588</v>
      </c>
      <c r="BD100">
        <v>105.97699999999999</v>
      </c>
      <c r="BE100">
        <v>1.5885751894715168</v>
      </c>
      <c r="BF100" s="34">
        <v>107.5655751894715</v>
      </c>
      <c r="BG100" s="34">
        <v>106.63376085760545</v>
      </c>
      <c r="BH100">
        <v>646.21600000000001</v>
      </c>
      <c r="BI100">
        <v>9.6866556388605609</v>
      </c>
      <c r="BJ100" s="34">
        <v>655.90265563886055</v>
      </c>
      <c r="BK100" s="34">
        <v>650.22073097330906</v>
      </c>
      <c r="BM100">
        <v>66.520000000000024</v>
      </c>
      <c r="BN100">
        <v>0.99712222089364078</v>
      </c>
      <c r="BO100">
        <v>67.517122220893668</v>
      </c>
      <c r="BP100">
        <v>66.932237865271901</v>
      </c>
      <c r="BQ100">
        <v>4.0250000000000004</v>
      </c>
      <c r="BR100">
        <v>6.0333988861949822E-2</v>
      </c>
      <c r="BS100">
        <v>4.08533398886195</v>
      </c>
      <c r="BT100">
        <v>4.0499437373379328</v>
      </c>
      <c r="BU100">
        <v>333.43699999999995</v>
      </c>
      <c r="BV100">
        <v>4.9981575761893051</v>
      </c>
      <c r="BW100">
        <v>338.43515757618923</v>
      </c>
      <c r="BX100">
        <v>335.5033763842851</v>
      </c>
      <c r="BY100">
        <v>35.771999999999998</v>
      </c>
      <c r="BZ100">
        <v>0.53621551542103574</v>
      </c>
      <c r="CA100">
        <v>36.30821551542104</v>
      </c>
      <c r="CB100">
        <v>35.993686303615533</v>
      </c>
      <c r="CC100">
        <v>126.43700000000001</v>
      </c>
      <c r="CD100">
        <v>1.895266720431888</v>
      </c>
      <c r="CE100">
        <v>128.3322667204319</v>
      </c>
      <c r="CF100">
        <v>127.22055560690588</v>
      </c>
      <c r="CG100">
        <v>106.25899999999999</v>
      </c>
      <c r="CH100">
        <v>1.5928023161445777</v>
      </c>
      <c r="CI100">
        <v>107.85180231614456</v>
      </c>
      <c r="CJ100">
        <v>106.91750846851956</v>
      </c>
      <c r="CK100">
        <v>672.45</v>
      </c>
      <c r="CL100">
        <v>10.079898337942398</v>
      </c>
      <c r="CM100">
        <v>682.52989833794243</v>
      </c>
      <c r="CN100">
        <v>676.61730836593597</v>
      </c>
    </row>
    <row r="101" spans="1:92" x14ac:dyDescent="0.25">
      <c r="A101" s="18">
        <v>45842</v>
      </c>
      <c r="B101" s="2">
        <v>17</v>
      </c>
      <c r="C101" s="2" t="s">
        <v>23</v>
      </c>
      <c r="D101" s="9">
        <v>33.835621000000003</v>
      </c>
      <c r="E101">
        <v>8.6914829999999998E-3</v>
      </c>
      <c r="G101">
        <v>5.3920000000000003</v>
      </c>
      <c r="H101">
        <v>5.6738211833540053E-2</v>
      </c>
      <c r="I101" s="34">
        <v>5.4487382118335406</v>
      </c>
      <c r="J101" s="34">
        <v>5.4013805962939392</v>
      </c>
      <c r="K101">
        <v>0.84599999999999997</v>
      </c>
      <c r="L101">
        <v>8.9021749278885166E-3</v>
      </c>
      <c r="M101" s="34">
        <v>0.85490217492788845</v>
      </c>
      <c r="N101" s="34">
        <v>0.84747180720783966</v>
      </c>
      <c r="O101">
        <v>16.675999999999998</v>
      </c>
      <c r="P101">
        <v>0.17547596820031786</v>
      </c>
      <c r="Q101" s="34">
        <v>16.851475968200315</v>
      </c>
      <c r="R101" s="34">
        <v>16.705011651297795</v>
      </c>
      <c r="S101">
        <v>3.4560000000000004</v>
      </c>
      <c r="T101">
        <v>3.6366331620310541E-2</v>
      </c>
      <c r="U101" s="34">
        <v>3.4923663316203108</v>
      </c>
      <c r="V101" s="34">
        <v>3.4620124890192607</v>
      </c>
      <c r="W101">
        <v>0</v>
      </c>
      <c r="X101">
        <v>0</v>
      </c>
      <c r="Y101" s="34">
        <v>0</v>
      </c>
      <c r="Z101" s="34">
        <v>0</v>
      </c>
      <c r="AA101">
        <v>0.27800000000000002</v>
      </c>
      <c r="AB101">
        <v>2.9253009810319246E-3</v>
      </c>
      <c r="AC101" s="34">
        <v>0.28092530098103197</v>
      </c>
      <c r="AD101" s="34">
        <v>0.27848364350328547</v>
      </c>
      <c r="AE101">
        <v>26.647999999999996</v>
      </c>
      <c r="AF101">
        <v>0.28040798756308893</v>
      </c>
      <c r="AG101" s="34">
        <v>26.928407987563087</v>
      </c>
      <c r="AH101" s="34">
        <v>26.694360187322122</v>
      </c>
      <c r="AJ101">
        <v>60.594999999999992</v>
      </c>
      <c r="AK101">
        <v>0.63762090987636477</v>
      </c>
      <c r="AL101" s="34">
        <v>61.23262090987636</v>
      </c>
      <c r="AM101" s="34">
        <v>60.700418626192722</v>
      </c>
      <c r="AN101">
        <v>3.2540000000000004</v>
      </c>
      <c r="AO101">
        <v>3.4240753209632671E-2</v>
      </c>
      <c r="AP101" s="34">
        <v>3.2882407532096329</v>
      </c>
      <c r="AQ101" s="34">
        <v>3.259661064603204</v>
      </c>
      <c r="AR101">
        <v>316.02699999999993</v>
      </c>
      <c r="AS101">
        <v>3.3254463781747323</v>
      </c>
      <c r="AT101" s="34">
        <v>319.35244637817465</v>
      </c>
      <c r="AU101" s="34">
        <v>316.57680001947034</v>
      </c>
      <c r="AV101">
        <v>32.385000000000005</v>
      </c>
      <c r="AW101">
        <v>0.3407765189594204</v>
      </c>
      <c r="AX101" s="34">
        <v>32.725776518959428</v>
      </c>
      <c r="AY101" s="34">
        <v>32.441340988683095</v>
      </c>
      <c r="AZ101">
        <v>129.501</v>
      </c>
      <c r="BA101">
        <v>1.3626956918871052</v>
      </c>
      <c r="BB101" s="34">
        <v>130.8636956918871</v>
      </c>
      <c r="BC101" s="34">
        <v>129.72629610546389</v>
      </c>
      <c r="BD101">
        <v>107.11700000000002</v>
      </c>
      <c r="BE101">
        <v>1.1271563495870383</v>
      </c>
      <c r="BF101" s="34">
        <v>108.24415634958706</v>
      </c>
      <c r="BG101" s="34">
        <v>107.30335410482527</v>
      </c>
      <c r="BH101">
        <v>648.87899999999991</v>
      </c>
      <c r="BI101">
        <v>6.8279366016942937</v>
      </c>
      <c r="BJ101" s="34">
        <v>655.70693660169422</v>
      </c>
      <c r="BK101" s="34">
        <v>650.00787090923859</v>
      </c>
      <c r="BM101">
        <v>65.986999999999995</v>
      </c>
      <c r="BN101">
        <v>0.69435912170990477</v>
      </c>
      <c r="BO101">
        <v>66.681359121709903</v>
      </c>
      <c r="BP101">
        <v>66.101799222486662</v>
      </c>
      <c r="BQ101">
        <v>4.1000000000000005</v>
      </c>
      <c r="BR101">
        <v>4.3142928137521186E-2</v>
      </c>
      <c r="BS101">
        <v>4.1431429281375216</v>
      </c>
      <c r="BT101">
        <v>4.1071328718110438</v>
      </c>
      <c r="BU101">
        <v>332.70299999999992</v>
      </c>
      <c r="BV101">
        <v>3.5009223463750501</v>
      </c>
      <c r="BW101">
        <v>336.20392234637495</v>
      </c>
      <c r="BX101">
        <v>333.28181167076815</v>
      </c>
      <c r="BY101">
        <v>35.841000000000008</v>
      </c>
      <c r="BZ101">
        <v>0.37714285057973096</v>
      </c>
      <c r="CA101">
        <v>36.218142850579738</v>
      </c>
      <c r="CB101">
        <v>35.903353477702353</v>
      </c>
      <c r="CC101">
        <v>129.501</v>
      </c>
      <c r="CD101">
        <v>1.3626956918871052</v>
      </c>
      <c r="CE101">
        <v>130.8636956918871</v>
      </c>
      <c r="CF101">
        <v>129.72629610546389</v>
      </c>
      <c r="CG101">
        <v>107.39500000000002</v>
      </c>
      <c r="CH101">
        <v>1.1300816505680702</v>
      </c>
      <c r="CI101">
        <v>108.5250816505681</v>
      </c>
      <c r="CJ101">
        <v>107.58183774832855</v>
      </c>
      <c r="CK101">
        <v>675.52699999999993</v>
      </c>
      <c r="CL101">
        <v>7.1083445892573831</v>
      </c>
      <c r="CM101">
        <v>682.63534458925733</v>
      </c>
      <c r="CN101">
        <v>676.70223109656069</v>
      </c>
    </row>
    <row r="102" spans="1:92" x14ac:dyDescent="0.25">
      <c r="A102" s="18">
        <v>45842</v>
      </c>
      <c r="B102" s="2">
        <v>18</v>
      </c>
      <c r="C102" s="2" t="s">
        <v>23</v>
      </c>
      <c r="D102" s="9">
        <v>36.907474999999998</v>
      </c>
      <c r="E102">
        <v>8.6305740000000002E-3</v>
      </c>
      <c r="G102">
        <v>5.27</v>
      </c>
      <c r="H102">
        <v>7.1884323967264338E-2</v>
      </c>
      <c r="I102" s="34">
        <v>5.341884323967264</v>
      </c>
      <c r="J102" s="34">
        <v>5.2957807960098249</v>
      </c>
      <c r="K102">
        <v>0.83799999999999997</v>
      </c>
      <c r="L102">
        <v>1.143056233103748E-2</v>
      </c>
      <c r="M102" s="34">
        <v>0.84943056233103742</v>
      </c>
      <c r="N102" s="34">
        <v>0.84209948900497777</v>
      </c>
      <c r="O102">
        <v>16.317999999999998</v>
      </c>
      <c r="P102">
        <v>0.22258223880414033</v>
      </c>
      <c r="Q102" s="34">
        <v>16.540582238804138</v>
      </c>
      <c r="R102" s="34">
        <v>16.397827519789054</v>
      </c>
      <c r="S102">
        <v>3.488</v>
      </c>
      <c r="T102">
        <v>4.7577328652337388E-2</v>
      </c>
      <c r="U102" s="34">
        <v>3.5355773286523373</v>
      </c>
      <c r="V102" s="34">
        <v>3.5050632668846808</v>
      </c>
      <c r="W102">
        <v>0</v>
      </c>
      <c r="X102">
        <v>0</v>
      </c>
      <c r="Y102" s="34">
        <v>0</v>
      </c>
      <c r="Z102" s="34">
        <v>0</v>
      </c>
      <c r="AA102">
        <v>0.27800000000000002</v>
      </c>
      <c r="AB102">
        <v>3.7920003914420288E-3</v>
      </c>
      <c r="AC102" s="34">
        <v>0.28179200039144203</v>
      </c>
      <c r="AD102" s="34">
        <v>0.27935997367945564</v>
      </c>
      <c r="AE102">
        <v>26.191999999999997</v>
      </c>
      <c r="AF102">
        <v>0.35726645414622155</v>
      </c>
      <c r="AG102" s="34">
        <v>26.549266454146217</v>
      </c>
      <c r="AH102" s="34">
        <v>26.32013104536799</v>
      </c>
      <c r="AJ102">
        <v>60.034999999999997</v>
      </c>
      <c r="AK102">
        <v>0.81889476079216594</v>
      </c>
      <c r="AL102" s="34">
        <v>60.853894760792166</v>
      </c>
      <c r="AM102" s="34">
        <v>60.328690718870938</v>
      </c>
      <c r="AN102">
        <v>3.2530000000000006</v>
      </c>
      <c r="AO102">
        <v>4.4371860695542879E-2</v>
      </c>
      <c r="AP102" s="34">
        <v>3.2973718606955433</v>
      </c>
      <c r="AQ102" s="34">
        <v>3.2689136488462927</v>
      </c>
      <c r="AR102">
        <v>313.37100000000004</v>
      </c>
      <c r="AS102">
        <v>4.2744710599517264</v>
      </c>
      <c r="AT102" s="34">
        <v>317.64547105995177</v>
      </c>
      <c r="AU102" s="34">
        <v>314.904008316204</v>
      </c>
      <c r="AV102">
        <v>31.908999999999999</v>
      </c>
      <c r="AW102">
        <v>0.43524798737598441</v>
      </c>
      <c r="AX102" s="34">
        <v>32.344247987375986</v>
      </c>
      <c r="AY102" s="34">
        <v>32.065098561646586</v>
      </c>
      <c r="AZ102">
        <v>114.95699999999999</v>
      </c>
      <c r="BA102">
        <v>1.56804672301799</v>
      </c>
      <c r="BB102" s="34">
        <v>116.52504672301798</v>
      </c>
      <c r="BC102" s="34">
        <v>115.51936868442151</v>
      </c>
      <c r="BD102">
        <v>105.837</v>
      </c>
      <c r="BE102">
        <v>1.443647285716007</v>
      </c>
      <c r="BF102" s="34">
        <v>107.28064728571601</v>
      </c>
      <c r="BG102" s="34">
        <v>106.35475372054874</v>
      </c>
      <c r="BH102">
        <v>629.36200000000008</v>
      </c>
      <c r="BI102">
        <v>8.584679677549417</v>
      </c>
      <c r="BJ102" s="34">
        <v>637.94667967754947</v>
      </c>
      <c r="BK102" s="34">
        <v>632.44083365053802</v>
      </c>
      <c r="BM102">
        <v>65.304999999999993</v>
      </c>
      <c r="BN102">
        <v>0.89077908475943024</v>
      </c>
      <c r="BO102">
        <v>66.195779084759437</v>
      </c>
      <c r="BP102">
        <v>65.624471514880767</v>
      </c>
      <c r="BQ102">
        <v>4.0910000000000002</v>
      </c>
      <c r="BR102">
        <v>5.580242302658036E-2</v>
      </c>
      <c r="BS102">
        <v>4.146802423026581</v>
      </c>
      <c r="BT102">
        <v>4.1110131378512706</v>
      </c>
      <c r="BU102">
        <v>329.68900000000002</v>
      </c>
      <c r="BV102">
        <v>4.4970532987558665</v>
      </c>
      <c r="BW102">
        <v>334.18605329875589</v>
      </c>
      <c r="BX102">
        <v>331.30183583599307</v>
      </c>
      <c r="BY102">
        <v>35.396999999999998</v>
      </c>
      <c r="BZ102">
        <v>0.48282531602832179</v>
      </c>
      <c r="CA102">
        <v>35.879825316028324</v>
      </c>
      <c r="CB102">
        <v>35.570161828531269</v>
      </c>
      <c r="CC102">
        <v>114.95699999999999</v>
      </c>
      <c r="CD102">
        <v>1.56804672301799</v>
      </c>
      <c r="CE102">
        <v>116.52504672301798</v>
      </c>
      <c r="CF102">
        <v>115.51936868442151</v>
      </c>
      <c r="CG102">
        <v>106.11500000000001</v>
      </c>
      <c r="CH102">
        <v>1.447439286107449</v>
      </c>
      <c r="CI102">
        <v>107.56243928610746</v>
      </c>
      <c r="CJ102">
        <v>106.6341136942282</v>
      </c>
      <c r="CK102">
        <v>655.55400000000009</v>
      </c>
      <c r="CL102">
        <v>8.941946131695639</v>
      </c>
      <c r="CM102">
        <v>664.49594613169563</v>
      </c>
      <c r="CN102">
        <v>658.76096469590607</v>
      </c>
    </row>
    <row r="103" spans="1:92" x14ac:dyDescent="0.25">
      <c r="A103" s="18">
        <v>45842</v>
      </c>
      <c r="B103" s="2">
        <v>19</v>
      </c>
      <c r="C103" s="2" t="s">
        <v>23</v>
      </c>
      <c r="D103" s="9">
        <v>42.370699999999999</v>
      </c>
      <c r="E103">
        <v>8.5307000000000004E-3</v>
      </c>
      <c r="G103">
        <v>5.2720000000000002</v>
      </c>
      <c r="H103">
        <v>7.6180466320178816E-2</v>
      </c>
      <c r="I103" s="34">
        <v>5.3481804663201791</v>
      </c>
      <c r="J103" s="34">
        <v>5.3025567432161411</v>
      </c>
      <c r="K103">
        <v>0.82800000000000007</v>
      </c>
      <c r="L103">
        <v>1.1964610415991665E-2</v>
      </c>
      <c r="M103" s="34">
        <v>0.83996461041599169</v>
      </c>
      <c r="N103" s="34">
        <v>0.83279912431391601</v>
      </c>
      <c r="O103">
        <v>16.077999999999999</v>
      </c>
      <c r="P103">
        <v>0.23232730225641787</v>
      </c>
      <c r="Q103" s="34">
        <v>16.310327302256418</v>
      </c>
      <c r="R103" s="34">
        <v>16.171188793139059</v>
      </c>
      <c r="S103">
        <v>3.4779999999999998</v>
      </c>
      <c r="T103">
        <v>5.0257143752196871E-2</v>
      </c>
      <c r="U103" s="34">
        <v>3.5282571437521968</v>
      </c>
      <c r="V103" s="34">
        <v>3.4981586405359901</v>
      </c>
      <c r="W103">
        <v>0</v>
      </c>
      <c r="X103">
        <v>0</v>
      </c>
      <c r="Y103" s="34">
        <v>0</v>
      </c>
      <c r="Z103" s="34">
        <v>0</v>
      </c>
      <c r="AA103">
        <v>0.26800000000000002</v>
      </c>
      <c r="AB103">
        <v>3.8726033713596215E-3</v>
      </c>
      <c r="AC103" s="34">
        <v>0.27187260337135966</v>
      </c>
      <c r="AD103" s="34">
        <v>0.2695533397537796</v>
      </c>
      <c r="AE103">
        <v>25.923999999999999</v>
      </c>
      <c r="AF103">
        <v>0.37460212611614485</v>
      </c>
      <c r="AG103" s="34">
        <v>26.298602126116144</v>
      </c>
      <c r="AH103" s="34">
        <v>26.07425664095889</v>
      </c>
      <c r="AJ103">
        <v>58.636000000000003</v>
      </c>
      <c r="AK103">
        <v>0.84729093762329388</v>
      </c>
      <c r="AL103" s="34">
        <v>59.483290937623295</v>
      </c>
      <c r="AM103" s="34">
        <v>58.975856827621712</v>
      </c>
      <c r="AN103">
        <v>3.1740000000000004</v>
      </c>
      <c r="AO103">
        <v>4.5864339927968061E-2</v>
      </c>
      <c r="AP103" s="34">
        <v>3.2198643399279683</v>
      </c>
      <c r="AQ103" s="34">
        <v>3.1923966432033448</v>
      </c>
      <c r="AR103">
        <v>307.23099999999994</v>
      </c>
      <c r="AS103">
        <v>4.4394918148738345</v>
      </c>
      <c r="AT103" s="34">
        <v>311.6704918148738</v>
      </c>
      <c r="AU103" s="34">
        <v>309.01172435034863</v>
      </c>
      <c r="AV103">
        <v>29.310000000000009</v>
      </c>
      <c r="AW103">
        <v>0.42352986871100945</v>
      </c>
      <c r="AX103" s="34">
        <v>29.73352986871102</v>
      </c>
      <c r="AY103" s="34">
        <v>29.479882045460005</v>
      </c>
      <c r="AZ103">
        <v>124.66799999999998</v>
      </c>
      <c r="BA103">
        <v>1.8014541682860492</v>
      </c>
      <c r="BB103" s="34">
        <v>126.46945416828602</v>
      </c>
      <c r="BC103" s="34">
        <v>125.39058119561263</v>
      </c>
      <c r="BD103">
        <v>105.88900000000002</v>
      </c>
      <c r="BE103">
        <v>1.5300973820518622</v>
      </c>
      <c r="BF103" s="34">
        <v>107.41909738205189</v>
      </c>
      <c r="BG103" s="34">
        <v>106.50273728801481</v>
      </c>
      <c r="BH103">
        <v>628.9079999999999</v>
      </c>
      <c r="BI103">
        <v>9.0877285114740172</v>
      </c>
      <c r="BJ103" s="34">
        <v>637.995728511474</v>
      </c>
      <c r="BK103" s="34">
        <v>632.55317835026108</v>
      </c>
      <c r="BM103">
        <v>63.908000000000001</v>
      </c>
      <c r="BN103">
        <v>0.92347140394347271</v>
      </c>
      <c r="BO103">
        <v>64.831471403943468</v>
      </c>
      <c r="BP103">
        <v>64.278413570837856</v>
      </c>
      <c r="BQ103">
        <v>4.0020000000000007</v>
      </c>
      <c r="BR103">
        <v>5.7828950343959726E-2</v>
      </c>
      <c r="BS103">
        <v>4.0598289503439595</v>
      </c>
      <c r="BT103">
        <v>4.0251957675172605</v>
      </c>
      <c r="BU103">
        <v>323.30899999999991</v>
      </c>
      <c r="BV103">
        <v>4.6718191171302523</v>
      </c>
      <c r="BW103">
        <v>327.98081911713024</v>
      </c>
      <c r="BX103">
        <v>325.18291314348767</v>
      </c>
      <c r="BY103">
        <v>32.788000000000011</v>
      </c>
      <c r="BZ103">
        <v>0.47378701246320631</v>
      </c>
      <c r="CA103">
        <v>33.261787012463216</v>
      </c>
      <c r="CB103">
        <v>32.978040685995992</v>
      </c>
      <c r="CC103">
        <v>124.66799999999998</v>
      </c>
      <c r="CD103">
        <v>1.8014541682860492</v>
      </c>
      <c r="CE103">
        <v>126.46945416828602</v>
      </c>
      <c r="CF103">
        <v>125.39058119561263</v>
      </c>
      <c r="CG103">
        <v>106.15700000000002</v>
      </c>
      <c r="CH103">
        <v>1.5339699854232218</v>
      </c>
      <c r="CI103">
        <v>107.69096998542325</v>
      </c>
      <c r="CJ103">
        <v>106.7722906277686</v>
      </c>
      <c r="CK103">
        <v>654.83199999999988</v>
      </c>
      <c r="CL103">
        <v>9.4623306375901617</v>
      </c>
      <c r="CM103">
        <v>664.29433063759018</v>
      </c>
      <c r="CN103">
        <v>658.62743499121996</v>
      </c>
    </row>
    <row r="104" spans="1:92" x14ac:dyDescent="0.25">
      <c r="A104" s="18">
        <v>45842</v>
      </c>
      <c r="B104" s="2">
        <v>20</v>
      </c>
      <c r="C104" s="2" t="s">
        <v>23</v>
      </c>
      <c r="D104" s="9">
        <v>44.465746000000003</v>
      </c>
      <c r="E104">
        <v>8.3380520000000003E-3</v>
      </c>
      <c r="G104">
        <v>4.88</v>
      </c>
      <c r="H104">
        <v>4.1292646263002691E-2</v>
      </c>
      <c r="I104" s="34">
        <v>4.9212926462630024</v>
      </c>
      <c r="J104" s="34">
        <v>4.8802586522712437</v>
      </c>
      <c r="K104">
        <v>0.82600000000000007</v>
      </c>
      <c r="L104">
        <v>6.9892880764836525E-3</v>
      </c>
      <c r="M104" s="34">
        <v>0.83298928807648376</v>
      </c>
      <c r="N104" s="34">
        <v>0.82604378007705903</v>
      </c>
      <c r="O104">
        <v>16.074000000000002</v>
      </c>
      <c r="P104">
        <v>0.1360118844326855</v>
      </c>
      <c r="Q104" s="34">
        <v>16.210011884432689</v>
      </c>
      <c r="R104" s="34">
        <v>16.074851962419672</v>
      </c>
      <c r="S104">
        <v>3.5559999999999996</v>
      </c>
      <c r="T104">
        <v>3.0089477481810973E-2</v>
      </c>
      <c r="U104" s="34">
        <v>3.5860894774818104</v>
      </c>
      <c r="V104" s="34">
        <v>3.5561884769419141</v>
      </c>
      <c r="W104">
        <v>0</v>
      </c>
      <c r="X104">
        <v>0</v>
      </c>
      <c r="Y104" s="34">
        <v>0</v>
      </c>
      <c r="Z104" s="34">
        <v>0</v>
      </c>
      <c r="AA104">
        <v>0.28599999999999998</v>
      </c>
      <c r="AB104">
        <v>2.4200198424628623E-3</v>
      </c>
      <c r="AC104" s="34">
        <v>0.28842001984246285</v>
      </c>
      <c r="AD104" s="34">
        <v>0.28601515871917538</v>
      </c>
      <c r="AE104">
        <v>25.622000000000003</v>
      </c>
      <c r="AF104">
        <v>0.21680331609644568</v>
      </c>
      <c r="AG104" s="34">
        <v>25.838803316096449</v>
      </c>
      <c r="AH104" s="34">
        <v>25.62335803042906</v>
      </c>
      <c r="AJ104">
        <v>56.622000000000007</v>
      </c>
      <c r="AK104">
        <v>0.47911315916060215</v>
      </c>
      <c r="AL104" s="34">
        <v>57.101113159160612</v>
      </c>
      <c r="AM104" s="34">
        <v>56.625001108381646</v>
      </c>
      <c r="AN104">
        <v>3.0449999999999999</v>
      </c>
      <c r="AO104">
        <v>2.5765595875172784E-2</v>
      </c>
      <c r="AP104" s="34">
        <v>3.0707655958751725</v>
      </c>
      <c r="AQ104" s="34">
        <v>3.0451613926569543</v>
      </c>
      <c r="AR104">
        <v>302.83499999999998</v>
      </c>
      <c r="AS104">
        <v>2.5624710104623807</v>
      </c>
      <c r="AT104" s="34">
        <v>305.39747101046237</v>
      </c>
      <c r="AU104" s="34">
        <v>302.85105101650862</v>
      </c>
      <c r="AV104">
        <v>27.972999999999999</v>
      </c>
      <c r="AW104">
        <v>0.23669655613011767</v>
      </c>
      <c r="AX104" s="34">
        <v>28.209696556130115</v>
      </c>
      <c r="AY104" s="34">
        <v>27.974482639340881</v>
      </c>
      <c r="AZ104">
        <v>128.14600000000002</v>
      </c>
      <c r="BA104">
        <v>1.0843211983644965</v>
      </c>
      <c r="BB104" s="34">
        <v>129.23032119836452</v>
      </c>
      <c r="BC104" s="34">
        <v>128.15279206023584</v>
      </c>
      <c r="BD104">
        <v>105.51199999999999</v>
      </c>
      <c r="BE104">
        <v>0.89280116649629904</v>
      </c>
      <c r="BF104" s="34">
        <v>106.40480116649628</v>
      </c>
      <c r="BG104" s="34">
        <v>105.51759240132037</v>
      </c>
      <c r="BH104">
        <v>624.13300000000004</v>
      </c>
      <c r="BI104">
        <v>5.2811686864890683</v>
      </c>
      <c r="BJ104" s="34">
        <v>629.41416868648912</v>
      </c>
      <c r="BK104" s="34">
        <v>624.16608061844431</v>
      </c>
      <c r="BM104">
        <v>61.50200000000001</v>
      </c>
      <c r="BN104">
        <v>0.52040580542360482</v>
      </c>
      <c r="BO104">
        <v>62.022405805423617</v>
      </c>
      <c r="BP104">
        <v>61.505259760652891</v>
      </c>
      <c r="BQ104">
        <v>3.871</v>
      </c>
      <c r="BR104">
        <v>3.2754883951656433E-2</v>
      </c>
      <c r="BS104">
        <v>3.903754883951656</v>
      </c>
      <c r="BT104">
        <v>3.8712051727340135</v>
      </c>
      <c r="BU104">
        <v>318.90899999999999</v>
      </c>
      <c r="BV104">
        <v>2.6984828948950663</v>
      </c>
      <c r="BW104">
        <v>321.60748289489504</v>
      </c>
      <c r="BX104">
        <v>318.92590297892832</v>
      </c>
      <c r="BY104">
        <v>31.529</v>
      </c>
      <c r="BZ104">
        <v>0.26678603361192865</v>
      </c>
      <c r="CA104">
        <v>31.795786033611925</v>
      </c>
      <c r="CB104">
        <v>31.530671116282797</v>
      </c>
      <c r="CC104">
        <v>128.14600000000002</v>
      </c>
      <c r="CD104">
        <v>1.0843211983644965</v>
      </c>
      <c r="CE104">
        <v>129.23032119836452</v>
      </c>
      <c r="CF104">
        <v>128.15279206023584</v>
      </c>
      <c r="CG104">
        <v>105.79799999999999</v>
      </c>
      <c r="CH104">
        <v>0.89522118633876191</v>
      </c>
      <c r="CI104">
        <v>106.69322118633875</v>
      </c>
      <c r="CJ104">
        <v>105.80360756003955</v>
      </c>
      <c r="CK104">
        <v>649.755</v>
      </c>
      <c r="CL104">
        <v>5.4979720025855139</v>
      </c>
      <c r="CM104">
        <v>655.25297200258558</v>
      </c>
      <c r="CN104">
        <v>649.78943864887333</v>
      </c>
    </row>
    <row r="105" spans="1:92" x14ac:dyDescent="0.25">
      <c r="A105" s="18">
        <v>45842</v>
      </c>
      <c r="B105" s="2">
        <v>21</v>
      </c>
      <c r="C105" s="2" t="s">
        <v>23</v>
      </c>
      <c r="D105" s="9">
        <v>36.095255999999999</v>
      </c>
      <c r="E105">
        <v>8.2085920000000007E-3</v>
      </c>
      <c r="G105">
        <v>4.7580000000000009</v>
      </c>
      <c r="H105">
        <v>3.5611439907737664E-2</v>
      </c>
      <c r="I105" s="34">
        <v>4.793611439907739</v>
      </c>
      <c r="J105" s="34">
        <v>4.7542626393910039</v>
      </c>
      <c r="K105">
        <v>0.81800000000000006</v>
      </c>
      <c r="L105">
        <v>6.122353477202482E-3</v>
      </c>
      <c r="M105" s="34">
        <v>0.82412235347720253</v>
      </c>
      <c r="N105" s="34">
        <v>0.81735746931942843</v>
      </c>
      <c r="O105">
        <v>15.022</v>
      </c>
      <c r="P105">
        <v>0.11243275542119277</v>
      </c>
      <c r="Q105" s="34">
        <v>15.134432755421193</v>
      </c>
      <c r="R105" s="34">
        <v>15.010200371780504</v>
      </c>
      <c r="S105">
        <v>3.5259999999999998</v>
      </c>
      <c r="T105">
        <v>2.639048699341803E-2</v>
      </c>
      <c r="U105" s="34">
        <v>3.552390486993418</v>
      </c>
      <c r="V105" s="34">
        <v>3.5232303628610078</v>
      </c>
      <c r="W105">
        <v>0</v>
      </c>
      <c r="X105">
        <v>0</v>
      </c>
      <c r="Y105" s="34">
        <v>0</v>
      </c>
      <c r="Z105" s="34">
        <v>0</v>
      </c>
      <c r="AA105">
        <v>0.28399999999999997</v>
      </c>
      <c r="AB105">
        <v>2.1256092757035508E-3</v>
      </c>
      <c r="AC105" s="34">
        <v>0.28612560927570352</v>
      </c>
      <c r="AD105" s="34">
        <v>0.28377692088840784</v>
      </c>
      <c r="AE105">
        <v>24.407999999999998</v>
      </c>
      <c r="AF105">
        <v>0.1826826450752545</v>
      </c>
      <c r="AG105" s="34">
        <v>24.590682645075255</v>
      </c>
      <c r="AH105" s="34">
        <v>24.38882776424035</v>
      </c>
      <c r="AJ105">
        <v>54.021999999999998</v>
      </c>
      <c r="AK105">
        <v>0.40432980384527195</v>
      </c>
      <c r="AL105" s="34">
        <v>54.42632980384527</v>
      </c>
      <c r="AM105" s="34">
        <v>53.979566268428066</v>
      </c>
      <c r="AN105">
        <v>2.903</v>
      </c>
      <c r="AO105">
        <v>2.1727618758335943E-2</v>
      </c>
      <c r="AP105" s="34">
        <v>2.924727618758336</v>
      </c>
      <c r="AQ105" s="34">
        <v>2.9007197230248174</v>
      </c>
      <c r="AR105">
        <v>295.12299999999993</v>
      </c>
      <c r="AS105">
        <v>2.2088598108220383</v>
      </c>
      <c r="AT105" s="34">
        <v>297.33185981082198</v>
      </c>
      <c r="AU105" s="34">
        <v>294.89118388503374</v>
      </c>
      <c r="AV105">
        <v>27.080000000000002</v>
      </c>
      <c r="AW105">
        <v>0.2026813351621555</v>
      </c>
      <c r="AX105" s="34">
        <v>27.282681335162156</v>
      </c>
      <c r="AY105" s="34">
        <v>27.058728935415793</v>
      </c>
      <c r="AZ105">
        <v>138.15700000000001</v>
      </c>
      <c r="BA105">
        <v>1.0340415517724491</v>
      </c>
      <c r="BB105" s="34">
        <v>139.19104155177246</v>
      </c>
      <c r="BC105" s="34">
        <v>138.04847908161892</v>
      </c>
      <c r="BD105">
        <v>104.833</v>
      </c>
      <c r="BE105">
        <v>0.78462675070362808</v>
      </c>
      <c r="BF105" s="34">
        <v>105.61762675070362</v>
      </c>
      <c r="BG105" s="34">
        <v>104.75065474469881</v>
      </c>
      <c r="BH105">
        <v>622.11799999999994</v>
      </c>
      <c r="BI105">
        <v>4.6562668710638793</v>
      </c>
      <c r="BJ105" s="34">
        <v>626.77426687106379</v>
      </c>
      <c r="BK105" s="34">
        <v>621.62933263822015</v>
      </c>
      <c r="BM105">
        <v>58.78</v>
      </c>
      <c r="BN105">
        <v>0.43994124375300964</v>
      </c>
      <c r="BO105">
        <v>59.219941243753013</v>
      </c>
      <c r="BP105">
        <v>58.733828907819067</v>
      </c>
      <c r="BQ105">
        <v>3.7210000000000001</v>
      </c>
      <c r="BR105">
        <v>2.7849972235538426E-2</v>
      </c>
      <c r="BS105">
        <v>3.7488499722355386</v>
      </c>
      <c r="BT105">
        <v>3.7180771923442459</v>
      </c>
      <c r="BU105">
        <v>310.14499999999992</v>
      </c>
      <c r="BV105">
        <v>2.3212925662432311</v>
      </c>
      <c r="BW105">
        <v>312.46629256624317</v>
      </c>
      <c r="BX105">
        <v>309.90138425681425</v>
      </c>
      <c r="BY105">
        <v>30.606000000000002</v>
      </c>
      <c r="BZ105">
        <v>0.22907182215557353</v>
      </c>
      <c r="CA105">
        <v>30.835071822155573</v>
      </c>
      <c r="CB105">
        <v>30.5819592982768</v>
      </c>
      <c r="CC105">
        <v>138.15700000000001</v>
      </c>
      <c r="CD105">
        <v>1.0340415517724491</v>
      </c>
      <c r="CE105">
        <v>139.19104155177246</v>
      </c>
      <c r="CF105">
        <v>138.04847908161892</v>
      </c>
      <c r="CG105">
        <v>105.117</v>
      </c>
      <c r="CH105">
        <v>0.78675235997933168</v>
      </c>
      <c r="CI105">
        <v>105.90375235997932</v>
      </c>
      <c r="CJ105">
        <v>105.03443166558722</v>
      </c>
      <c r="CK105">
        <v>646.52599999999995</v>
      </c>
      <c r="CL105">
        <v>4.8389495161391336</v>
      </c>
      <c r="CM105">
        <v>651.36494951613906</v>
      </c>
      <c r="CN105">
        <v>646.01816040246047</v>
      </c>
    </row>
    <row r="106" spans="1:92" x14ac:dyDescent="0.25">
      <c r="A106" s="18">
        <v>45842</v>
      </c>
      <c r="B106" s="2">
        <v>22</v>
      </c>
      <c r="C106" s="2" t="s">
        <v>23</v>
      </c>
      <c r="D106" s="9">
        <v>29.101814999999998</v>
      </c>
      <c r="E106">
        <v>8.1926740000000005E-3</v>
      </c>
      <c r="G106">
        <v>4.742</v>
      </c>
      <c r="H106">
        <v>2.9339588438553995E-2</v>
      </c>
      <c r="I106" s="34">
        <v>4.7713395884385541</v>
      </c>
      <c r="J106" s="34">
        <v>4.7322495586471831</v>
      </c>
      <c r="K106">
        <v>0.55600000000000005</v>
      </c>
      <c r="L106">
        <v>3.44006983800844E-3</v>
      </c>
      <c r="M106" s="34">
        <v>0.55944006983800854</v>
      </c>
      <c r="N106" s="34">
        <v>0.55485675972328852</v>
      </c>
      <c r="O106">
        <v>14.952000000000002</v>
      </c>
      <c r="P106">
        <v>9.2510655068169412E-2</v>
      </c>
      <c r="Q106" s="34">
        <v>15.044510655068171</v>
      </c>
      <c r="R106" s="34">
        <v>14.92125588378167</v>
      </c>
      <c r="S106">
        <v>3.4080000000000004</v>
      </c>
      <c r="T106">
        <v>2.1085895697720798E-2</v>
      </c>
      <c r="U106" s="34">
        <v>3.429085895697721</v>
      </c>
      <c r="V106" s="34">
        <v>3.4009925128362717</v>
      </c>
      <c r="W106">
        <v>0</v>
      </c>
      <c r="X106">
        <v>0</v>
      </c>
      <c r="Y106" s="34">
        <v>0</v>
      </c>
      <c r="Z106" s="34">
        <v>0</v>
      </c>
      <c r="AA106">
        <v>0.27800000000000002</v>
      </c>
      <c r="AB106">
        <v>1.72003491900422E-3</v>
      </c>
      <c r="AC106" s="34">
        <v>0.27972003491900427</v>
      </c>
      <c r="AD106" s="34">
        <v>0.27742837986164426</v>
      </c>
      <c r="AE106">
        <v>23.936</v>
      </c>
      <c r="AF106">
        <v>0.14809624396145685</v>
      </c>
      <c r="AG106" s="34">
        <v>24.084096243961461</v>
      </c>
      <c r="AH106" s="34">
        <v>23.886783094850056</v>
      </c>
      <c r="AJ106">
        <v>51.182000000000002</v>
      </c>
      <c r="AK106">
        <v>0.31667204037580571</v>
      </c>
      <c r="AL106" s="34">
        <v>51.498672040375808</v>
      </c>
      <c r="AM106" s="34">
        <v>51.076760208916092</v>
      </c>
      <c r="AN106">
        <v>2.8350000000000004</v>
      </c>
      <c r="AO106">
        <v>1.7540643868262464E-2</v>
      </c>
      <c r="AP106" s="34">
        <v>2.852540643868263</v>
      </c>
      <c r="AQ106" s="34">
        <v>2.8291707083013002</v>
      </c>
      <c r="AR106">
        <v>288.26900000000001</v>
      </c>
      <c r="AS106">
        <v>1.7835710290159263</v>
      </c>
      <c r="AT106" s="34">
        <v>290.05257102901595</v>
      </c>
      <c r="AU106" s="34">
        <v>287.67626487171339</v>
      </c>
      <c r="AV106">
        <v>25.824999999999996</v>
      </c>
      <c r="AW106">
        <v>0.15978381936433084</v>
      </c>
      <c r="AX106" s="34">
        <v>25.984783819364328</v>
      </c>
      <c r="AY106" s="34">
        <v>25.7718989565718</v>
      </c>
      <c r="AZ106">
        <v>129.93600000000001</v>
      </c>
      <c r="BA106">
        <v>0.8039368965314112</v>
      </c>
      <c r="BB106" s="34">
        <v>130.73993689653142</v>
      </c>
      <c r="BC106" s="34">
        <v>129.66882721475756</v>
      </c>
      <c r="BD106">
        <v>104.16099999999999</v>
      </c>
      <c r="BE106">
        <v>0.64446243596546227</v>
      </c>
      <c r="BF106" s="34">
        <v>104.80546243596545</v>
      </c>
      <c r="BG106" s="34">
        <v>103.94682544880834</v>
      </c>
      <c r="BH106">
        <v>602.20799999999997</v>
      </c>
      <c r="BI106">
        <v>3.7259668651211988</v>
      </c>
      <c r="BJ106" s="34">
        <v>605.93396686512119</v>
      </c>
      <c r="BK106" s="34">
        <v>600.96974740906853</v>
      </c>
      <c r="BM106">
        <v>55.923999999999999</v>
      </c>
      <c r="BN106">
        <v>0.34601162881435971</v>
      </c>
      <c r="BO106">
        <v>56.270011628814359</v>
      </c>
      <c r="BP106">
        <v>55.809009767563275</v>
      </c>
      <c r="BQ106">
        <v>3.3910000000000005</v>
      </c>
      <c r="BR106">
        <v>2.0980713706270904E-2</v>
      </c>
      <c r="BS106">
        <v>3.4119807137062717</v>
      </c>
      <c r="BT106">
        <v>3.3840274680245885</v>
      </c>
      <c r="BU106">
        <v>303.221</v>
      </c>
      <c r="BV106">
        <v>1.8760816840840957</v>
      </c>
      <c r="BW106">
        <v>305.09708168408412</v>
      </c>
      <c r="BX106">
        <v>302.59752075549505</v>
      </c>
      <c r="BY106">
        <v>29.232999999999997</v>
      </c>
      <c r="BZ106">
        <v>0.18086971506205163</v>
      </c>
      <c r="CA106">
        <v>29.413869715062049</v>
      </c>
      <c r="CB106">
        <v>29.172891469408071</v>
      </c>
      <c r="CC106">
        <v>129.93600000000001</v>
      </c>
      <c r="CD106">
        <v>0.8039368965314112</v>
      </c>
      <c r="CE106">
        <v>130.73993689653142</v>
      </c>
      <c r="CF106">
        <v>129.66882721475756</v>
      </c>
      <c r="CG106">
        <v>104.43899999999999</v>
      </c>
      <c r="CH106">
        <v>0.64618247088446645</v>
      </c>
      <c r="CI106">
        <v>105.08518247088446</v>
      </c>
      <c r="CJ106">
        <v>104.22425382866999</v>
      </c>
      <c r="CK106">
        <v>626.14400000000001</v>
      </c>
      <c r="CL106">
        <v>3.8740631090826558</v>
      </c>
      <c r="CM106">
        <v>630.01806310908262</v>
      </c>
      <c r="CN106">
        <v>624.85653050391863</v>
      </c>
    </row>
    <row r="107" spans="1:92" x14ac:dyDescent="0.25">
      <c r="A107" s="18">
        <v>45842</v>
      </c>
      <c r="B107" s="2">
        <v>23</v>
      </c>
      <c r="C107" s="2" t="s">
        <v>23</v>
      </c>
      <c r="D107" s="9">
        <v>28.273754</v>
      </c>
      <c r="E107">
        <v>8.2338270000000009E-3</v>
      </c>
      <c r="G107">
        <v>4.4080000000000004</v>
      </c>
      <c r="H107">
        <v>2.8056819063883732E-2</v>
      </c>
      <c r="I107" s="34">
        <v>4.436056819063884</v>
      </c>
      <c r="J107" s="34">
        <v>4.3995310946535415</v>
      </c>
      <c r="K107">
        <v>0.41000000000000003</v>
      </c>
      <c r="L107">
        <v>2.6096406116588766E-3</v>
      </c>
      <c r="M107" s="34">
        <v>0.41260964061165889</v>
      </c>
      <c r="N107" s="34">
        <v>0.4092122842123303</v>
      </c>
      <c r="O107">
        <v>14.474</v>
      </c>
      <c r="P107">
        <v>9.2126678568659956E-2</v>
      </c>
      <c r="Q107" s="34">
        <v>14.56612667856866</v>
      </c>
      <c r="R107" s="34">
        <v>14.44619171143724</v>
      </c>
      <c r="S107">
        <v>3.3139999999999996</v>
      </c>
      <c r="T107">
        <v>2.109353411472565E-2</v>
      </c>
      <c r="U107" s="34">
        <v>3.3350935341147254</v>
      </c>
      <c r="V107" s="34">
        <v>3.3076329509260063</v>
      </c>
      <c r="W107">
        <v>0</v>
      </c>
      <c r="X107">
        <v>0</v>
      </c>
      <c r="Y107" s="34">
        <v>0</v>
      </c>
      <c r="Z107" s="34">
        <v>0</v>
      </c>
      <c r="AA107">
        <v>0.26400000000000001</v>
      </c>
      <c r="AB107">
        <v>1.6803539548242523E-3</v>
      </c>
      <c r="AC107" s="34">
        <v>0.26568035395482426</v>
      </c>
      <c r="AD107" s="34">
        <v>0.26349278788306146</v>
      </c>
      <c r="AE107">
        <v>22.87</v>
      </c>
      <c r="AF107">
        <v>0.14556702631375246</v>
      </c>
      <c r="AG107" s="34">
        <v>23.015567026313754</v>
      </c>
      <c r="AH107" s="34">
        <v>22.826060829112183</v>
      </c>
      <c r="AJ107">
        <v>49.067</v>
      </c>
      <c r="AK107">
        <v>0.31231033144455145</v>
      </c>
      <c r="AL107" s="34">
        <v>49.37931033144455</v>
      </c>
      <c r="AM107" s="34">
        <v>48.972729632796124</v>
      </c>
      <c r="AN107">
        <v>2.7150000000000003</v>
      </c>
      <c r="AO107">
        <v>1.7280912830863051E-2</v>
      </c>
      <c r="AP107" s="34">
        <v>2.7322809128308632</v>
      </c>
      <c r="AQ107" s="34">
        <v>2.7097837844792116</v>
      </c>
      <c r="AR107">
        <v>280.58099999999996</v>
      </c>
      <c r="AS107">
        <v>1.7858916401459981</v>
      </c>
      <c r="AT107" s="34">
        <v>282.36689164014598</v>
      </c>
      <c r="AU107" s="34">
        <v>280.04193150385328</v>
      </c>
      <c r="AV107">
        <v>23.696999999999999</v>
      </c>
      <c r="AW107">
        <v>0.15083086237678148</v>
      </c>
      <c r="AX107" s="34">
        <v>23.847830862376782</v>
      </c>
      <c r="AY107" s="34">
        <v>23.651471948730713</v>
      </c>
      <c r="AZ107">
        <v>124.846</v>
      </c>
      <c r="BA107">
        <v>0.79464193122722959</v>
      </c>
      <c r="BB107" s="34">
        <v>125.64064193122724</v>
      </c>
      <c r="BC107" s="34">
        <v>124.60613862139657</v>
      </c>
      <c r="BD107">
        <v>103.32199999999999</v>
      </c>
      <c r="BE107">
        <v>0.65764216409224008</v>
      </c>
      <c r="BF107" s="34">
        <v>103.97964216409223</v>
      </c>
      <c r="BG107" s="34">
        <v>103.12349177899119</v>
      </c>
      <c r="BH107">
        <v>584.22799999999995</v>
      </c>
      <c r="BI107">
        <v>3.7185978421176635</v>
      </c>
      <c r="BJ107" s="34">
        <v>587.94659784211763</v>
      </c>
      <c r="BK107" s="34">
        <v>583.10554727024714</v>
      </c>
      <c r="BM107">
        <v>53.475000000000001</v>
      </c>
      <c r="BN107">
        <v>0.34036715050843519</v>
      </c>
      <c r="BO107">
        <v>53.815367150508436</v>
      </c>
      <c r="BP107">
        <v>53.372260727449664</v>
      </c>
      <c r="BQ107">
        <v>3.1250000000000004</v>
      </c>
      <c r="BR107">
        <v>1.9890553442521927E-2</v>
      </c>
      <c r="BS107">
        <v>3.1448905534425222</v>
      </c>
      <c r="BT107">
        <v>3.1189960686915419</v>
      </c>
      <c r="BU107">
        <v>295.05499999999995</v>
      </c>
      <c r="BV107">
        <v>1.878018318714658</v>
      </c>
      <c r="BW107">
        <v>296.93301831871463</v>
      </c>
      <c r="BX107">
        <v>294.4881232152905</v>
      </c>
      <c r="BY107">
        <v>27.010999999999999</v>
      </c>
      <c r="BZ107">
        <v>0.17192439649150712</v>
      </c>
      <c r="CA107">
        <v>27.182924396491508</v>
      </c>
      <c r="CB107">
        <v>26.959104899656719</v>
      </c>
      <c r="CC107">
        <v>124.846</v>
      </c>
      <c r="CD107">
        <v>0.79464193122722959</v>
      </c>
      <c r="CE107">
        <v>125.64064193122724</v>
      </c>
      <c r="CF107">
        <v>124.60613862139657</v>
      </c>
      <c r="CG107">
        <v>103.58599999999998</v>
      </c>
      <c r="CH107">
        <v>0.65932251804706432</v>
      </c>
      <c r="CI107">
        <v>104.24532251804705</v>
      </c>
      <c r="CJ107">
        <v>103.38698456687426</v>
      </c>
      <c r="CK107">
        <v>607.09799999999996</v>
      </c>
      <c r="CL107">
        <v>3.8641648684314158</v>
      </c>
      <c r="CM107">
        <v>610.96216486843139</v>
      </c>
      <c r="CN107">
        <v>605.93160809935932</v>
      </c>
    </row>
    <row r="108" spans="1:92" x14ac:dyDescent="0.25">
      <c r="A108" s="18">
        <v>45842</v>
      </c>
      <c r="B108" s="2">
        <v>24</v>
      </c>
      <c r="C108" s="2" t="s">
        <v>23</v>
      </c>
      <c r="D108" s="9">
        <v>28.800284000000001</v>
      </c>
      <c r="E108">
        <v>8.2916239999999992E-3</v>
      </c>
      <c r="G108">
        <v>4.3659999999999997</v>
      </c>
      <c r="H108">
        <v>2.994830040122794E-2</v>
      </c>
      <c r="I108" s="34">
        <v>4.3959483004012272</v>
      </c>
      <c r="J108" s="34">
        <v>4.3594987499708608</v>
      </c>
      <c r="K108">
        <v>0.38</v>
      </c>
      <c r="L108">
        <v>2.6065859258970724E-3</v>
      </c>
      <c r="M108" s="34">
        <v>0.38260658592589708</v>
      </c>
      <c r="N108" s="34">
        <v>0.37943415597547581</v>
      </c>
      <c r="O108">
        <v>14.214</v>
      </c>
      <c r="P108">
        <v>9.7500032501844691E-2</v>
      </c>
      <c r="Q108" s="34">
        <v>14.311500032501845</v>
      </c>
      <c r="R108" s="34">
        <v>14.192834455356351</v>
      </c>
      <c r="S108">
        <v>3.2220000000000004</v>
      </c>
      <c r="T108">
        <v>2.210110487694834E-2</v>
      </c>
      <c r="U108" s="34">
        <v>3.2441011048769486</v>
      </c>
      <c r="V108" s="34">
        <v>3.217202238297324</v>
      </c>
      <c r="W108">
        <v>0</v>
      </c>
      <c r="X108">
        <v>0</v>
      </c>
      <c r="Y108" s="34">
        <v>0</v>
      </c>
      <c r="Z108" s="34">
        <v>0</v>
      </c>
      <c r="AA108">
        <v>0.27200000000000002</v>
      </c>
      <c r="AB108">
        <v>1.8657667680105361E-3</v>
      </c>
      <c r="AC108" s="34">
        <v>0.27386576676801055</v>
      </c>
      <c r="AD108" s="34">
        <v>0.27159497480349848</v>
      </c>
      <c r="AE108">
        <v>22.454000000000001</v>
      </c>
      <c r="AF108">
        <v>0.15402179047392855</v>
      </c>
      <c r="AG108" s="34">
        <v>22.608021790473927</v>
      </c>
      <c r="AH108" s="34">
        <v>22.420564574403514</v>
      </c>
      <c r="AJ108">
        <v>47.155999999999999</v>
      </c>
      <c r="AK108">
        <v>0.32346359453053247</v>
      </c>
      <c r="AL108" s="34">
        <v>47.479463594530529</v>
      </c>
      <c r="AM108" s="34">
        <v>47.085781734682989</v>
      </c>
      <c r="AN108">
        <v>2.6990000000000003</v>
      </c>
      <c r="AO108">
        <v>1.8513619510516312E-2</v>
      </c>
      <c r="AP108" s="34">
        <v>2.7175136195105165</v>
      </c>
      <c r="AQ108" s="34">
        <v>2.6949810183626561</v>
      </c>
      <c r="AR108">
        <v>273.46100000000013</v>
      </c>
      <c r="AS108">
        <v>1.8757884049519464</v>
      </c>
      <c r="AT108" s="34">
        <v>275.33678840495207</v>
      </c>
      <c r="AU108" s="34">
        <v>273.05379928213063</v>
      </c>
      <c r="AV108">
        <v>22.656999999999996</v>
      </c>
      <c r="AW108">
        <v>0.15541425611328935</v>
      </c>
      <c r="AX108" s="34">
        <v>22.812414256113286</v>
      </c>
      <c r="AY108" s="34">
        <v>22.623262294569354</v>
      </c>
      <c r="AZ108">
        <v>143.416</v>
      </c>
      <c r="BA108">
        <v>0.98375296618014352</v>
      </c>
      <c r="BB108" s="34">
        <v>144.39975296618013</v>
      </c>
      <c r="BC108" s="34">
        <v>143.20244450889166</v>
      </c>
      <c r="BD108">
        <v>102.602</v>
      </c>
      <c r="BE108">
        <v>0.70379191886550374</v>
      </c>
      <c r="BF108" s="34">
        <v>103.30579191886551</v>
      </c>
      <c r="BG108" s="34">
        <v>102.44921913525204</v>
      </c>
      <c r="BH108">
        <v>591.9910000000001</v>
      </c>
      <c r="BI108">
        <v>4.0607247601519312</v>
      </c>
      <c r="BJ108" s="34">
        <v>596.05172476015207</v>
      </c>
      <c r="BK108" s="34">
        <v>591.10948797388937</v>
      </c>
      <c r="BM108">
        <v>51.521999999999998</v>
      </c>
      <c r="BN108">
        <v>0.3534118949317604</v>
      </c>
      <c r="BO108">
        <v>51.875411894931759</v>
      </c>
      <c r="BP108">
        <v>51.44528048465385</v>
      </c>
      <c r="BQ108">
        <v>3.0790000000000002</v>
      </c>
      <c r="BR108">
        <v>2.1120205436413384E-2</v>
      </c>
      <c r="BS108">
        <v>3.1001202054364136</v>
      </c>
      <c r="BT108">
        <v>3.0744151743381321</v>
      </c>
      <c r="BU108">
        <v>287.67500000000013</v>
      </c>
      <c r="BV108">
        <v>1.9732884374537911</v>
      </c>
      <c r="BW108">
        <v>289.64828843745391</v>
      </c>
      <c r="BX108">
        <v>287.246633737487</v>
      </c>
      <c r="BY108">
        <v>25.878999999999998</v>
      </c>
      <c r="BZ108">
        <v>0.17751536099023768</v>
      </c>
      <c r="CA108">
        <v>26.056515360990232</v>
      </c>
      <c r="CB108">
        <v>25.84046453286668</v>
      </c>
      <c r="CC108">
        <v>143.416</v>
      </c>
      <c r="CD108">
        <v>0.98375296618014352</v>
      </c>
      <c r="CE108">
        <v>144.39975296618013</v>
      </c>
      <c r="CF108">
        <v>143.20244450889166</v>
      </c>
      <c r="CG108">
        <v>102.87400000000001</v>
      </c>
      <c r="CH108">
        <v>0.70565768563351428</v>
      </c>
      <c r="CI108">
        <v>103.57965768563352</v>
      </c>
      <c r="CJ108">
        <v>102.72081411005553</v>
      </c>
      <c r="CK108">
        <v>614.44500000000005</v>
      </c>
      <c r="CL108">
        <v>4.2147465506258595</v>
      </c>
      <c r="CM108">
        <v>618.65974655062598</v>
      </c>
      <c r="CN108">
        <v>613.53005254829293</v>
      </c>
    </row>
    <row r="109" spans="1:92" x14ac:dyDescent="0.25">
      <c r="A109" s="18">
        <v>45843</v>
      </c>
      <c r="B109" s="2">
        <v>1</v>
      </c>
      <c r="C109" s="2" t="s">
        <v>23</v>
      </c>
      <c r="D109" s="9">
        <v>23.533771999999999</v>
      </c>
      <c r="E109">
        <v>8.2685950000000001E-3</v>
      </c>
      <c r="G109">
        <v>4.1639999999999997</v>
      </c>
      <c r="H109">
        <v>2.9684976436537946E-2</v>
      </c>
      <c r="I109" s="34">
        <v>4.193684976436538</v>
      </c>
      <c r="J109" s="34">
        <v>4.1590090938088</v>
      </c>
      <c r="K109">
        <v>0.376</v>
      </c>
      <c r="L109">
        <v>2.6804877858161067E-3</v>
      </c>
      <c r="M109" s="34">
        <v>0.37868048778581609</v>
      </c>
      <c r="N109" s="34">
        <v>0.37554933219791276</v>
      </c>
      <c r="O109">
        <v>13.82</v>
      </c>
      <c r="P109">
        <v>9.8522184042496269E-2</v>
      </c>
      <c r="Q109" s="34">
        <v>13.918522184042496</v>
      </c>
      <c r="R109" s="34">
        <v>13.803435561104134</v>
      </c>
      <c r="S109">
        <v>3.1219999999999999</v>
      </c>
      <c r="T109">
        <v>2.2256603370526287E-2</v>
      </c>
      <c r="U109" s="34">
        <v>3.1442566033705264</v>
      </c>
      <c r="V109" s="34">
        <v>3.1182580189411797</v>
      </c>
      <c r="W109">
        <v>0</v>
      </c>
      <c r="X109">
        <v>0</v>
      </c>
      <c r="Y109" s="34">
        <v>0</v>
      </c>
      <c r="Z109" s="34">
        <v>0</v>
      </c>
      <c r="AA109">
        <v>0.26800000000000002</v>
      </c>
      <c r="AB109">
        <v>1.9105604430816932E-3</v>
      </c>
      <c r="AC109" s="34">
        <v>0.2699105604430817</v>
      </c>
      <c r="AD109" s="34">
        <v>0.26767877933255485</v>
      </c>
      <c r="AE109">
        <v>21.75</v>
      </c>
      <c r="AF109">
        <v>0.15505481207845831</v>
      </c>
      <c r="AG109" s="34">
        <v>21.905054812078461</v>
      </c>
      <c r="AH109" s="34">
        <v>21.723930785384585</v>
      </c>
      <c r="AJ109">
        <v>45.762</v>
      </c>
      <c r="AK109">
        <v>0.32623532461307625</v>
      </c>
      <c r="AL109" s="34">
        <v>46.088235324613073</v>
      </c>
      <c r="AM109" s="34">
        <v>45.707150372449156</v>
      </c>
      <c r="AN109">
        <v>2.6149999999999998</v>
      </c>
      <c r="AO109">
        <v>1.8642222233800847E-2</v>
      </c>
      <c r="AP109" s="34">
        <v>2.6336422222338007</v>
      </c>
      <c r="AQ109" s="34">
        <v>2.6118657013232496</v>
      </c>
      <c r="AR109">
        <v>268.00200000000012</v>
      </c>
      <c r="AS109">
        <v>1.9105747009954483</v>
      </c>
      <c r="AT109" s="34">
        <v>269.91257470099555</v>
      </c>
      <c r="AU109" s="34">
        <v>267.68077693538578</v>
      </c>
      <c r="AV109">
        <v>21.864999999999998</v>
      </c>
      <c r="AW109">
        <v>0.15587464211933288</v>
      </c>
      <c r="AX109" s="34">
        <v>22.020874642119331</v>
      </c>
      <c r="AY109" s="34">
        <v>21.838792948157877</v>
      </c>
      <c r="AZ109">
        <v>169.16800000000001</v>
      </c>
      <c r="BA109">
        <v>1.2059913769971786</v>
      </c>
      <c r="BB109" s="34">
        <v>170.3739913769972</v>
      </c>
      <c r="BC109" s="34">
        <v>168.96523784376731</v>
      </c>
      <c r="BD109">
        <v>101.604</v>
      </c>
      <c r="BE109">
        <v>0.72433053454803109</v>
      </c>
      <c r="BF109" s="34">
        <v>102.32833053454803</v>
      </c>
      <c r="BG109" s="34">
        <v>101.48221901233173</v>
      </c>
      <c r="BH109">
        <v>609.01600000000019</v>
      </c>
      <c r="BI109">
        <v>4.3416488015068673</v>
      </c>
      <c r="BJ109" s="34">
        <v>613.35764880150703</v>
      </c>
      <c r="BK109" s="34">
        <v>608.28604281341507</v>
      </c>
      <c r="BM109">
        <v>49.926000000000002</v>
      </c>
      <c r="BN109">
        <v>0.3559203010496142</v>
      </c>
      <c r="BO109">
        <v>50.28192030104961</v>
      </c>
      <c r="BP109">
        <v>49.866159466257955</v>
      </c>
      <c r="BQ109">
        <v>2.9909999999999997</v>
      </c>
      <c r="BR109">
        <v>2.1322710019616952E-2</v>
      </c>
      <c r="BS109">
        <v>3.0123227100196166</v>
      </c>
      <c r="BT109">
        <v>2.9874150335211622</v>
      </c>
      <c r="BU109">
        <v>281.82200000000012</v>
      </c>
      <c r="BV109">
        <v>2.0090968850379447</v>
      </c>
      <c r="BW109">
        <v>283.83109688503805</v>
      </c>
      <c r="BX109">
        <v>281.48421249648993</v>
      </c>
      <c r="BY109">
        <v>24.986999999999998</v>
      </c>
      <c r="BZ109">
        <v>0.17813124548985917</v>
      </c>
      <c r="CA109">
        <v>25.165131245489857</v>
      </c>
      <c r="CB109">
        <v>24.957050967099057</v>
      </c>
      <c r="CC109">
        <v>169.16800000000001</v>
      </c>
      <c r="CD109">
        <v>1.2059913769971786</v>
      </c>
      <c r="CE109">
        <v>170.3739913769972</v>
      </c>
      <c r="CF109">
        <v>168.96523784376731</v>
      </c>
      <c r="CG109">
        <v>101.872</v>
      </c>
      <c r="CH109">
        <v>0.72624109499111278</v>
      </c>
      <c r="CI109">
        <v>102.59824109499111</v>
      </c>
      <c r="CJ109">
        <v>101.74989779166428</v>
      </c>
      <c r="CK109">
        <v>630.76600000000019</v>
      </c>
      <c r="CL109">
        <v>4.4967036135853258</v>
      </c>
      <c r="CM109">
        <v>635.26270361358547</v>
      </c>
      <c r="CN109">
        <v>630.00997359879966</v>
      </c>
    </row>
    <row r="110" spans="1:92" x14ac:dyDescent="0.25">
      <c r="A110" s="18">
        <v>45843</v>
      </c>
      <c r="B110" s="2">
        <v>2</v>
      </c>
      <c r="C110" s="2" t="s">
        <v>23</v>
      </c>
      <c r="D110" s="9">
        <v>21.199825000000001</v>
      </c>
      <c r="E110">
        <v>8.0321999999999998E-3</v>
      </c>
      <c r="G110">
        <v>4.1920000000000002</v>
      </c>
      <c r="H110">
        <v>3.9704482325160079E-2</v>
      </c>
      <c r="I110" s="34">
        <v>4.2317044823251599</v>
      </c>
      <c r="J110" s="34">
        <v>4.1977145855822275</v>
      </c>
      <c r="K110">
        <v>0.36400000000000005</v>
      </c>
      <c r="L110">
        <v>3.4476220339595106E-3</v>
      </c>
      <c r="M110" s="34">
        <v>0.36744762203395953</v>
      </c>
      <c r="N110" s="34">
        <v>0.36449620924425835</v>
      </c>
      <c r="O110">
        <v>13.862000000000002</v>
      </c>
      <c r="P110">
        <v>0.13129378196358996</v>
      </c>
      <c r="Q110" s="34">
        <v>13.993293781963592</v>
      </c>
      <c r="R110" s="34">
        <v>13.880896847648103</v>
      </c>
      <c r="S110">
        <v>3.016</v>
      </c>
      <c r="T110">
        <v>2.8566011138521658E-2</v>
      </c>
      <c r="U110" s="34">
        <v>3.0445660111385218</v>
      </c>
      <c r="V110" s="34">
        <v>3.0201114480238549</v>
      </c>
      <c r="W110">
        <v>0</v>
      </c>
      <c r="X110">
        <v>0</v>
      </c>
      <c r="Y110" s="34">
        <v>0</v>
      </c>
      <c r="Z110" s="34">
        <v>0</v>
      </c>
      <c r="AA110">
        <v>0.27800000000000002</v>
      </c>
      <c r="AB110">
        <v>2.633073970991055E-3</v>
      </c>
      <c r="AC110" s="34">
        <v>0.28063307397099108</v>
      </c>
      <c r="AD110" s="34">
        <v>0.27837897299424125</v>
      </c>
      <c r="AE110">
        <v>21.712000000000003</v>
      </c>
      <c r="AF110">
        <v>0.20564497143222227</v>
      </c>
      <c r="AG110" s="34">
        <v>21.917644971432225</v>
      </c>
      <c r="AH110" s="34">
        <v>21.741598063492681</v>
      </c>
      <c r="AJ110">
        <v>45.031000000000013</v>
      </c>
      <c r="AK110">
        <v>0.42651062585502958</v>
      </c>
      <c r="AL110" s="34">
        <v>45.457510625855043</v>
      </c>
      <c r="AM110" s="34">
        <v>45.092386809006051</v>
      </c>
      <c r="AN110">
        <v>2.5230000000000001</v>
      </c>
      <c r="AO110">
        <v>2.3896567010109466E-2</v>
      </c>
      <c r="AP110" s="34">
        <v>2.5468965670101098</v>
      </c>
      <c r="AQ110" s="34">
        <v>2.5264393844045712</v>
      </c>
      <c r="AR110">
        <v>265.39999999999998</v>
      </c>
      <c r="AS110">
        <v>2.5137332082770714</v>
      </c>
      <c r="AT110" s="34">
        <v>267.91373320827705</v>
      </c>
      <c r="AU110" s="34">
        <v>265.7617965204015</v>
      </c>
      <c r="AV110">
        <v>21.597000000000001</v>
      </c>
      <c r="AW110">
        <v>0.20455575018522953</v>
      </c>
      <c r="AX110" s="34">
        <v>21.80155575018523</v>
      </c>
      <c r="AY110" s="34">
        <v>21.62644129408859</v>
      </c>
      <c r="AZ110">
        <v>165.624</v>
      </c>
      <c r="BA110">
        <v>1.5687059114079944</v>
      </c>
      <c r="BB110" s="34">
        <v>167.19270591140798</v>
      </c>
      <c r="BC110" s="34">
        <v>165.84978065898636</v>
      </c>
      <c r="BD110">
        <v>100.80500000000001</v>
      </c>
      <c r="BE110">
        <v>0.95477345915738587</v>
      </c>
      <c r="BF110" s="34">
        <v>101.75977345915739</v>
      </c>
      <c r="BG110" s="34">
        <v>100.94241860677874</v>
      </c>
      <c r="BH110">
        <v>600.98</v>
      </c>
      <c r="BI110">
        <v>5.6921755218928203</v>
      </c>
      <c r="BJ110" s="34">
        <v>606.67217552189277</v>
      </c>
      <c r="BK110" s="34">
        <v>601.7992632736657</v>
      </c>
      <c r="BM110">
        <v>49.223000000000013</v>
      </c>
      <c r="BN110">
        <v>0.46621510818018963</v>
      </c>
      <c r="BO110">
        <v>49.689215108180207</v>
      </c>
      <c r="BP110">
        <v>49.290101394588277</v>
      </c>
      <c r="BQ110">
        <v>2.887</v>
      </c>
      <c r="BR110">
        <v>2.7344189044068976E-2</v>
      </c>
      <c r="BS110">
        <v>2.9143441890440691</v>
      </c>
      <c r="BT110">
        <v>2.8909355936488295</v>
      </c>
      <c r="BU110">
        <v>279.262</v>
      </c>
      <c r="BV110">
        <v>2.6450269902406611</v>
      </c>
      <c r="BW110">
        <v>281.90702699024064</v>
      </c>
      <c r="BX110">
        <v>279.64269336804961</v>
      </c>
      <c r="BY110">
        <v>24.613</v>
      </c>
      <c r="BZ110">
        <v>0.2331217613237512</v>
      </c>
      <c r="CA110">
        <v>24.846121761323751</v>
      </c>
      <c r="CB110">
        <v>24.646552742112444</v>
      </c>
      <c r="CC110">
        <v>165.624</v>
      </c>
      <c r="CD110">
        <v>1.5687059114079944</v>
      </c>
      <c r="CE110">
        <v>167.19270591140798</v>
      </c>
      <c r="CF110">
        <v>165.84978065898636</v>
      </c>
      <c r="CG110">
        <v>101.08300000000001</v>
      </c>
      <c r="CH110">
        <v>0.95740653312837698</v>
      </c>
      <c r="CI110">
        <v>102.04040653312838</v>
      </c>
      <c r="CJ110">
        <v>101.22079757977299</v>
      </c>
      <c r="CK110">
        <v>622.69200000000001</v>
      </c>
      <c r="CL110">
        <v>5.8978204933250424</v>
      </c>
      <c r="CM110">
        <v>628.58982049332496</v>
      </c>
      <c r="CN110">
        <v>623.54086133715839</v>
      </c>
    </row>
    <row r="111" spans="1:92" x14ac:dyDescent="0.25">
      <c r="A111" s="18">
        <v>45843</v>
      </c>
      <c r="B111" s="2">
        <v>3</v>
      </c>
      <c r="C111" s="2" t="s">
        <v>23</v>
      </c>
      <c r="D111" s="9">
        <v>19.261355999999999</v>
      </c>
      <c r="E111">
        <v>7.7179140000000002E-3</v>
      </c>
      <c r="G111">
        <v>4.1500000000000004</v>
      </c>
      <c r="H111">
        <v>2.7098970627565826E-2</v>
      </c>
      <c r="I111" s="34">
        <v>4.1770989706275659</v>
      </c>
      <c r="J111" s="34">
        <v>4.144860480002774</v>
      </c>
      <c r="K111">
        <v>0.35200000000000004</v>
      </c>
      <c r="L111">
        <v>2.2985150990128119E-3</v>
      </c>
      <c r="M111" s="34">
        <v>0.35429851509901283</v>
      </c>
      <c r="N111" s="34">
        <v>0.35156406962915093</v>
      </c>
      <c r="O111">
        <v>13.719999999999999</v>
      </c>
      <c r="P111">
        <v>8.9589849881976644E-2</v>
      </c>
      <c r="Q111" s="34">
        <v>13.809589849881975</v>
      </c>
      <c r="R111" s="34">
        <v>13.703008623045314</v>
      </c>
      <c r="S111">
        <v>2.8499999999999996</v>
      </c>
      <c r="T111">
        <v>1.8610136455075324E-2</v>
      </c>
      <c r="U111" s="34">
        <v>2.8686101364550751</v>
      </c>
      <c r="V111" s="34">
        <v>2.8464704501223865</v>
      </c>
      <c r="W111">
        <v>0</v>
      </c>
      <c r="X111">
        <v>0</v>
      </c>
      <c r="Y111" s="34">
        <v>0</v>
      </c>
      <c r="Z111" s="34">
        <v>0</v>
      </c>
      <c r="AA111">
        <v>0.27200000000000002</v>
      </c>
      <c r="AB111">
        <v>1.7761253037826275E-3</v>
      </c>
      <c r="AC111" s="34">
        <v>0.27377612530378265</v>
      </c>
      <c r="AD111" s="34">
        <v>0.27166314471343483</v>
      </c>
      <c r="AE111">
        <v>21.344000000000001</v>
      </c>
      <c r="AF111">
        <v>0.13937359736741323</v>
      </c>
      <c r="AG111" s="34">
        <v>21.483373597367411</v>
      </c>
      <c r="AH111" s="34">
        <v>21.31756676751306</v>
      </c>
      <c r="AJ111">
        <v>44.269000000000005</v>
      </c>
      <c r="AK111">
        <v>0.28907092306306303</v>
      </c>
      <c r="AL111" s="34">
        <v>44.55807092306307</v>
      </c>
      <c r="AM111" s="34">
        <v>44.214175563672967</v>
      </c>
      <c r="AN111">
        <v>2.4729999999999999</v>
      </c>
      <c r="AO111">
        <v>1.6148374545053079E-2</v>
      </c>
      <c r="AP111" s="34">
        <v>2.4891483745450529</v>
      </c>
      <c r="AQ111" s="34">
        <v>2.4699373414570744</v>
      </c>
      <c r="AR111">
        <v>262.46899999999994</v>
      </c>
      <c r="AS111">
        <v>1.7138890895533909</v>
      </c>
      <c r="AT111" s="34">
        <v>264.18288908955333</v>
      </c>
      <c r="AU111" s="34">
        <v>262.14394827128859</v>
      </c>
      <c r="AV111">
        <v>21.487000000000002</v>
      </c>
      <c r="AW111">
        <v>0.14030736912638719</v>
      </c>
      <c r="AX111" s="34">
        <v>21.627307369126388</v>
      </c>
      <c r="AY111" s="34">
        <v>21.460389670799906</v>
      </c>
      <c r="AZ111">
        <v>169.8</v>
      </c>
      <c r="BA111">
        <v>1.1087723403760668</v>
      </c>
      <c r="BB111" s="34">
        <v>170.90877234037609</v>
      </c>
      <c r="BC111" s="34">
        <v>169.58971313360749</v>
      </c>
      <c r="BD111">
        <v>100.14299999999999</v>
      </c>
      <c r="BE111">
        <v>0.65392101579670459</v>
      </c>
      <c r="BF111" s="34">
        <v>100.79692101579668</v>
      </c>
      <c r="BG111" s="34">
        <v>100.01897904793198</v>
      </c>
      <c r="BH111">
        <v>600.64099999999996</v>
      </c>
      <c r="BI111">
        <v>3.9221091124606655</v>
      </c>
      <c r="BJ111" s="34">
        <v>604.56310911246067</v>
      </c>
      <c r="BK111" s="34">
        <v>599.89714302875802</v>
      </c>
      <c r="BM111">
        <v>48.419000000000004</v>
      </c>
      <c r="BN111">
        <v>0.31616989369062887</v>
      </c>
      <c r="BO111">
        <v>48.735169893690639</v>
      </c>
      <c r="BP111">
        <v>48.359036043675744</v>
      </c>
      <c r="BQ111">
        <v>2.8249999999999997</v>
      </c>
      <c r="BR111">
        <v>1.8446889644065892E-2</v>
      </c>
      <c r="BS111">
        <v>2.8434468896440657</v>
      </c>
      <c r="BT111">
        <v>2.8215014110862255</v>
      </c>
      <c r="BU111">
        <v>276.18899999999996</v>
      </c>
      <c r="BV111">
        <v>1.8034789394353676</v>
      </c>
      <c r="BW111">
        <v>277.99247893943533</v>
      </c>
      <c r="BX111">
        <v>275.84695689433391</v>
      </c>
      <c r="BY111">
        <v>24.337000000000003</v>
      </c>
      <c r="BZ111">
        <v>0.1589175055814625</v>
      </c>
      <c r="CA111">
        <v>24.495917505581463</v>
      </c>
      <c r="CB111">
        <v>24.306860120922291</v>
      </c>
      <c r="CC111">
        <v>169.8</v>
      </c>
      <c r="CD111">
        <v>1.1087723403760668</v>
      </c>
      <c r="CE111">
        <v>170.90877234037609</v>
      </c>
      <c r="CF111">
        <v>169.58971313360749</v>
      </c>
      <c r="CG111">
        <v>100.41499999999999</v>
      </c>
      <c r="CH111">
        <v>0.65569714110048727</v>
      </c>
      <c r="CI111">
        <v>101.07069714110047</v>
      </c>
      <c r="CJ111">
        <v>100.29064219264541</v>
      </c>
      <c r="CK111">
        <v>621.98500000000001</v>
      </c>
      <c r="CL111">
        <v>4.0614827098280788</v>
      </c>
      <c r="CM111">
        <v>626.04648270982807</v>
      </c>
      <c r="CN111">
        <v>621.21470979627111</v>
      </c>
    </row>
    <row r="112" spans="1:92" x14ac:dyDescent="0.25">
      <c r="A112" s="18">
        <v>45843</v>
      </c>
      <c r="B112" s="2">
        <v>4</v>
      </c>
      <c r="C112" s="2" t="s">
        <v>23</v>
      </c>
      <c r="D112" s="9">
        <v>18.949594000000001</v>
      </c>
      <c r="E112">
        <v>7.7025820000000004E-3</v>
      </c>
      <c r="G112">
        <v>4.1360000000000001</v>
      </c>
      <c r="H112">
        <v>3.0461872807054806E-2</v>
      </c>
      <c r="I112" s="34">
        <v>4.166461872807055</v>
      </c>
      <c r="J112" s="34">
        <v>4.1343693585818855</v>
      </c>
      <c r="K112">
        <v>0.34200000000000003</v>
      </c>
      <c r="L112">
        <v>2.5188492504866402E-3</v>
      </c>
      <c r="M112" s="34">
        <v>0.34451884925048665</v>
      </c>
      <c r="N112" s="34">
        <v>0.34186516456358917</v>
      </c>
      <c r="O112">
        <v>13.673999999999999</v>
      </c>
      <c r="P112">
        <v>0.10070977968173776</v>
      </c>
      <c r="Q112" s="34">
        <v>13.774709779681737</v>
      </c>
      <c r="R112" s="34">
        <v>13.668608948077537</v>
      </c>
      <c r="S112">
        <v>2.8239999999999998</v>
      </c>
      <c r="T112">
        <v>2.0798918957234711E-2</v>
      </c>
      <c r="U112" s="34">
        <v>2.8447989189572347</v>
      </c>
      <c r="V112" s="34">
        <v>2.8228866220104551</v>
      </c>
      <c r="W112">
        <v>0</v>
      </c>
      <c r="X112">
        <v>0</v>
      </c>
      <c r="Y112" s="34">
        <v>0</v>
      </c>
      <c r="Z112" s="34">
        <v>0</v>
      </c>
      <c r="AA112">
        <v>0.26800000000000002</v>
      </c>
      <c r="AB112">
        <v>1.9738350851766654E-3</v>
      </c>
      <c r="AC112" s="34">
        <v>0.26997383508517669</v>
      </c>
      <c r="AD112" s="34">
        <v>0.26789433948257868</v>
      </c>
      <c r="AE112">
        <v>21.244</v>
      </c>
      <c r="AF112">
        <v>0.1564632557816906</v>
      </c>
      <c r="AG112" s="34">
        <v>21.400463255781691</v>
      </c>
      <c r="AH112" s="34">
        <v>21.235624432716044</v>
      </c>
      <c r="AJ112">
        <v>44.483000000000011</v>
      </c>
      <c r="AK112">
        <v>0.32761979885788661</v>
      </c>
      <c r="AL112" s="34">
        <v>44.8106197988579</v>
      </c>
      <c r="AM112" s="34">
        <v>44.465462325386376</v>
      </c>
      <c r="AN112">
        <v>2.4419999999999997</v>
      </c>
      <c r="AO112">
        <v>1.7985467455229165E-2</v>
      </c>
      <c r="AP112" s="34">
        <v>2.4599854674552288</v>
      </c>
      <c r="AQ112" s="34">
        <v>2.4410372276733465</v>
      </c>
      <c r="AR112">
        <v>261.21299999999991</v>
      </c>
      <c r="AS112">
        <v>1.9238484481501943</v>
      </c>
      <c r="AT112" s="34">
        <v>263.13684844815009</v>
      </c>
      <c r="AU112" s="34">
        <v>261.11001529575663</v>
      </c>
      <c r="AV112">
        <v>21.533000000000001</v>
      </c>
      <c r="AW112">
        <v>0.15859175704891468</v>
      </c>
      <c r="AX112" s="34">
        <v>21.691591757048915</v>
      </c>
      <c r="AY112" s="34">
        <v>21.524510492829723</v>
      </c>
      <c r="AZ112">
        <v>168.64100000000002</v>
      </c>
      <c r="BA112">
        <v>1.2420504574599927</v>
      </c>
      <c r="BB112" s="34">
        <v>169.88305045746</v>
      </c>
      <c r="BC112" s="34">
        <v>168.57451233090129</v>
      </c>
      <c r="BD112">
        <v>99.462000000000003</v>
      </c>
      <c r="BE112">
        <v>0.73254322851433384</v>
      </c>
      <c r="BF112" s="34">
        <v>100.19454322851433</v>
      </c>
      <c r="BG112" s="34">
        <v>99.422786543344159</v>
      </c>
      <c r="BH112">
        <v>597.774</v>
      </c>
      <c r="BI112">
        <v>4.4026391574865507</v>
      </c>
      <c r="BJ112" s="34">
        <v>602.17663915748642</v>
      </c>
      <c r="BK112" s="34">
        <v>597.53832421589152</v>
      </c>
      <c r="BM112">
        <v>48.619000000000014</v>
      </c>
      <c r="BN112">
        <v>0.35808167166494143</v>
      </c>
      <c r="BO112">
        <v>48.977081671664955</v>
      </c>
      <c r="BP112">
        <v>48.599831683968262</v>
      </c>
      <c r="BQ112">
        <v>2.7839999999999998</v>
      </c>
      <c r="BR112">
        <v>2.0504316705715807E-2</v>
      </c>
      <c r="BS112">
        <v>2.8045043167057155</v>
      </c>
      <c r="BT112">
        <v>2.7829023922369358</v>
      </c>
      <c r="BU112">
        <v>274.88699999999989</v>
      </c>
      <c r="BV112">
        <v>2.0245582278319318</v>
      </c>
      <c r="BW112">
        <v>276.91155822783185</v>
      </c>
      <c r="BX112">
        <v>274.77862424383414</v>
      </c>
      <c r="BY112">
        <v>24.356999999999999</v>
      </c>
      <c r="BZ112">
        <v>0.17939067600614939</v>
      </c>
      <c r="CA112">
        <v>24.53639067600615</v>
      </c>
      <c r="CB112">
        <v>24.347397114840177</v>
      </c>
      <c r="CC112">
        <v>168.64100000000002</v>
      </c>
      <c r="CD112">
        <v>1.2420504574599927</v>
      </c>
      <c r="CE112">
        <v>169.88305045746</v>
      </c>
      <c r="CF112">
        <v>168.57451233090129</v>
      </c>
      <c r="CG112">
        <v>99.73</v>
      </c>
      <c r="CH112">
        <v>0.73451706359951052</v>
      </c>
      <c r="CI112">
        <v>100.46451706359952</v>
      </c>
      <c r="CJ112">
        <v>99.69068088282674</v>
      </c>
      <c r="CK112">
        <v>619.01800000000003</v>
      </c>
      <c r="CL112">
        <v>4.5591024132682412</v>
      </c>
      <c r="CM112">
        <v>623.57710241326811</v>
      </c>
      <c r="CN112">
        <v>618.77394864860753</v>
      </c>
    </row>
    <row r="113" spans="1:92" x14ac:dyDescent="0.25">
      <c r="A113" s="18">
        <v>45843</v>
      </c>
      <c r="B113" s="2">
        <v>5</v>
      </c>
      <c r="C113" s="2" t="s">
        <v>23</v>
      </c>
      <c r="D113" s="9">
        <v>18.283691000000001</v>
      </c>
      <c r="E113">
        <v>7.8230520000000005E-3</v>
      </c>
      <c r="G113">
        <v>4.1120000000000001</v>
      </c>
      <c r="H113">
        <v>4.0883555759562866E-2</v>
      </c>
      <c r="I113" s="34">
        <v>4.1528835557595629</v>
      </c>
      <c r="J113" s="34">
        <v>4.1203953317529107</v>
      </c>
      <c r="K113">
        <v>0.33200000000000002</v>
      </c>
      <c r="L113">
        <v>3.3009096576300761E-3</v>
      </c>
      <c r="M113" s="34">
        <v>0.3353009096576301</v>
      </c>
      <c r="N113" s="34">
        <v>0.33267783320573113</v>
      </c>
      <c r="O113">
        <v>13.378</v>
      </c>
      <c r="P113">
        <v>0.13301075120414205</v>
      </c>
      <c r="Q113" s="34">
        <v>13.511010751204141</v>
      </c>
      <c r="R113" s="34">
        <v>13.405313411524912</v>
      </c>
      <c r="S113">
        <v>2.7759999999999998</v>
      </c>
      <c r="T113">
        <v>2.7600377137292444E-2</v>
      </c>
      <c r="U113" s="34">
        <v>2.8036003771372924</v>
      </c>
      <c r="V113" s="34">
        <v>2.7816676655997279</v>
      </c>
      <c r="W113">
        <v>0</v>
      </c>
      <c r="X113">
        <v>0</v>
      </c>
      <c r="Y113" s="34">
        <v>0</v>
      </c>
      <c r="Z113" s="34">
        <v>0</v>
      </c>
      <c r="AA113">
        <v>0.28999999999999998</v>
      </c>
      <c r="AB113">
        <v>2.8833247009419334E-3</v>
      </c>
      <c r="AC113" s="34">
        <v>0.29288332470094192</v>
      </c>
      <c r="AD113" s="34">
        <v>0.29059208322187358</v>
      </c>
      <c r="AE113">
        <v>20.887999999999998</v>
      </c>
      <c r="AF113">
        <v>0.20767891845956934</v>
      </c>
      <c r="AG113" s="34">
        <v>21.095678918459569</v>
      </c>
      <c r="AH113" s="34">
        <v>20.930646325305155</v>
      </c>
      <c r="AJ113">
        <v>44.546999999999997</v>
      </c>
      <c r="AK113">
        <v>0.44290850156158729</v>
      </c>
      <c r="AL113" s="34">
        <v>44.989908501561587</v>
      </c>
      <c r="AM113" s="34">
        <v>44.63795010787863</v>
      </c>
      <c r="AN113">
        <v>2.4079999999999999</v>
      </c>
      <c r="AO113">
        <v>2.3941537516786814E-2</v>
      </c>
      <c r="AP113" s="34">
        <v>2.4319415375167868</v>
      </c>
      <c r="AQ113" s="34">
        <v>2.4129163324078329</v>
      </c>
      <c r="AR113">
        <v>262.27</v>
      </c>
      <c r="AS113">
        <v>2.6076192045380719</v>
      </c>
      <c r="AT113" s="34">
        <v>264.87761920453806</v>
      </c>
      <c r="AU113" s="34">
        <v>262.80546781586474</v>
      </c>
      <c r="AV113">
        <v>21.700000000000003</v>
      </c>
      <c r="AW113">
        <v>0.2157522276222068</v>
      </c>
      <c r="AX113" s="34">
        <v>21.91575222762221</v>
      </c>
      <c r="AY113" s="34">
        <v>21.744304158326408</v>
      </c>
      <c r="AZ113">
        <v>163.37300000000002</v>
      </c>
      <c r="BA113">
        <v>1.624335884024092</v>
      </c>
      <c r="BB113" s="34">
        <v>164.99733588402412</v>
      </c>
      <c r="BC113" s="34">
        <v>163.70655314554193</v>
      </c>
      <c r="BD113">
        <v>99.884</v>
      </c>
      <c r="BE113">
        <v>0.99309656699615223</v>
      </c>
      <c r="BF113" s="34">
        <v>100.87709656699616</v>
      </c>
      <c r="BG113" s="34">
        <v>100.08792979494352</v>
      </c>
      <c r="BH113">
        <v>594.18200000000002</v>
      </c>
      <c r="BI113">
        <v>5.9076539222588966</v>
      </c>
      <c r="BJ113" s="34">
        <v>600.089653922259</v>
      </c>
      <c r="BK113" s="34">
        <v>595.39512135496307</v>
      </c>
      <c r="BM113">
        <v>48.658999999999999</v>
      </c>
      <c r="BN113">
        <v>0.48379205732115016</v>
      </c>
      <c r="BO113">
        <v>49.142792057321152</v>
      </c>
      <c r="BP113">
        <v>48.75834543963154</v>
      </c>
      <c r="BQ113">
        <v>2.7399999999999998</v>
      </c>
      <c r="BR113">
        <v>2.724244717441689E-2</v>
      </c>
      <c r="BS113">
        <v>2.767242447174417</v>
      </c>
      <c r="BT113">
        <v>2.7455941656135638</v>
      </c>
      <c r="BU113">
        <v>275.64799999999997</v>
      </c>
      <c r="BV113">
        <v>2.740629955742214</v>
      </c>
      <c r="BW113">
        <v>278.3886299557422</v>
      </c>
      <c r="BX113">
        <v>276.21078122738965</v>
      </c>
      <c r="BY113">
        <v>24.476000000000003</v>
      </c>
      <c r="BZ113">
        <v>0.24335260475949924</v>
      </c>
      <c r="CA113">
        <v>24.719352604759504</v>
      </c>
      <c r="CB113">
        <v>24.525971823926135</v>
      </c>
      <c r="CC113">
        <v>163.37300000000002</v>
      </c>
      <c r="CD113">
        <v>1.624335884024092</v>
      </c>
      <c r="CE113">
        <v>164.99733588402412</v>
      </c>
      <c r="CF113">
        <v>163.70655314554193</v>
      </c>
      <c r="CG113">
        <v>100.17400000000001</v>
      </c>
      <c r="CH113">
        <v>0.99597989169709411</v>
      </c>
      <c r="CI113">
        <v>101.1699798916971</v>
      </c>
      <c r="CJ113">
        <v>100.37852187816539</v>
      </c>
      <c r="CK113">
        <v>615.07000000000005</v>
      </c>
      <c r="CL113">
        <v>6.1153328407184659</v>
      </c>
      <c r="CM113">
        <v>621.18533284071862</v>
      </c>
      <c r="CN113">
        <v>616.3257676802682</v>
      </c>
    </row>
    <row r="114" spans="1:92" x14ac:dyDescent="0.25">
      <c r="A114" s="18">
        <v>45843</v>
      </c>
      <c r="B114" s="2">
        <v>6</v>
      </c>
      <c r="C114" s="2" t="s">
        <v>23</v>
      </c>
      <c r="D114" s="9">
        <v>17.696722999999999</v>
      </c>
      <c r="E114">
        <v>7.8861850000000004E-3</v>
      </c>
      <c r="G114">
        <v>4.1559999999999997</v>
      </c>
      <c r="H114">
        <v>3.7189517731638852E-2</v>
      </c>
      <c r="I114" s="34">
        <v>4.1931895177316383</v>
      </c>
      <c r="J114" s="34">
        <v>4.1601212494547459</v>
      </c>
      <c r="K114">
        <v>0.40600000000000003</v>
      </c>
      <c r="L114">
        <v>3.6330472086249701E-3</v>
      </c>
      <c r="M114" s="34">
        <v>0.40963304720862498</v>
      </c>
      <c r="N114" s="34">
        <v>0.40640260521622401</v>
      </c>
      <c r="O114">
        <v>13.02</v>
      </c>
      <c r="P114">
        <v>0.1165080656559042</v>
      </c>
      <c r="Q114" s="34">
        <v>13.136508065655903</v>
      </c>
      <c r="R114" s="34">
        <v>13.032911132796148</v>
      </c>
      <c r="S114">
        <v>2.77</v>
      </c>
      <c r="T114">
        <v>2.4787046226332921E-2</v>
      </c>
      <c r="U114" s="34">
        <v>2.7947870462263329</v>
      </c>
      <c r="V114" s="34">
        <v>2.7727468385441885</v>
      </c>
      <c r="W114">
        <v>0</v>
      </c>
      <c r="X114">
        <v>0</v>
      </c>
      <c r="Y114" s="34">
        <v>0</v>
      </c>
      <c r="Z114" s="34">
        <v>0</v>
      </c>
      <c r="AA114">
        <v>0.25800000000000001</v>
      </c>
      <c r="AB114">
        <v>2.3086851719833551E-3</v>
      </c>
      <c r="AC114" s="34">
        <v>0.26030868517198336</v>
      </c>
      <c r="AD114" s="34">
        <v>0.25825584272361035</v>
      </c>
      <c r="AE114">
        <v>20.61</v>
      </c>
      <c r="AF114">
        <v>0.18442636199448431</v>
      </c>
      <c r="AG114" s="34">
        <v>20.794426361994482</v>
      </c>
      <c r="AH114" s="34">
        <v>20.630437668734917</v>
      </c>
      <c r="AJ114">
        <v>45.374000000000002</v>
      </c>
      <c r="AK114">
        <v>0.40602434493632855</v>
      </c>
      <c r="AL114" s="34">
        <v>45.780024344936329</v>
      </c>
      <c r="AM114" s="34">
        <v>45.418994603647654</v>
      </c>
      <c r="AN114">
        <v>2.4340000000000002</v>
      </c>
      <c r="AO114">
        <v>2.178038646747088E-2</v>
      </c>
      <c r="AP114" s="34">
        <v>2.4557803864674712</v>
      </c>
      <c r="AQ114" s="34">
        <v>2.4364136480204173</v>
      </c>
      <c r="AR114">
        <v>267.44699999999989</v>
      </c>
      <c r="AS114">
        <v>2.3932206325249306</v>
      </c>
      <c r="AT114" s="34">
        <v>269.84022063252485</v>
      </c>
      <c r="AU114" s="34">
        <v>267.71221073217595</v>
      </c>
      <c r="AV114">
        <v>22.670999999999996</v>
      </c>
      <c r="AW114">
        <v>0.20286899819393267</v>
      </c>
      <c r="AX114" s="34">
        <v>22.873868998193927</v>
      </c>
      <c r="AY114" s="34">
        <v>22.693481435608405</v>
      </c>
      <c r="AZ114">
        <v>162.929</v>
      </c>
      <c r="BA114">
        <v>1.4579525828917679</v>
      </c>
      <c r="BB114" s="34">
        <v>164.38695258289178</v>
      </c>
      <c r="BC114" s="34">
        <v>163.09056666323687</v>
      </c>
      <c r="BD114">
        <v>100.55199999999999</v>
      </c>
      <c r="BE114">
        <v>0.89977872640802448</v>
      </c>
      <c r="BF114" s="34">
        <v>101.45177872640802</v>
      </c>
      <c r="BG114" s="34">
        <v>100.6517112307925</v>
      </c>
      <c r="BH114">
        <v>601.40699999999993</v>
      </c>
      <c r="BI114">
        <v>5.3816256714224551</v>
      </c>
      <c r="BJ114" s="34">
        <v>606.78862567142244</v>
      </c>
      <c r="BK114" s="34">
        <v>602.00337831348179</v>
      </c>
      <c r="BM114">
        <v>49.53</v>
      </c>
      <c r="BN114">
        <v>0.44321386266796742</v>
      </c>
      <c r="BO114">
        <v>49.973213862667968</v>
      </c>
      <c r="BP114">
        <v>49.579115853102401</v>
      </c>
      <c r="BQ114">
        <v>2.8400000000000003</v>
      </c>
      <c r="BR114">
        <v>2.5413433676095852E-2</v>
      </c>
      <c r="BS114">
        <v>2.8654134336760961</v>
      </c>
      <c r="BT114">
        <v>2.8428162532366414</v>
      </c>
      <c r="BU114">
        <v>280.46699999999987</v>
      </c>
      <c r="BV114">
        <v>2.5097286981808349</v>
      </c>
      <c r="BW114">
        <v>282.97672869818075</v>
      </c>
      <c r="BX114">
        <v>280.74512186497208</v>
      </c>
      <c r="BY114">
        <v>25.440999999999995</v>
      </c>
      <c r="BZ114">
        <v>0.2276560444202656</v>
      </c>
      <c r="CA114">
        <v>25.66865604442026</v>
      </c>
      <c r="CB114">
        <v>25.466228274152591</v>
      </c>
      <c r="CC114">
        <v>162.929</v>
      </c>
      <c r="CD114">
        <v>1.4579525828917679</v>
      </c>
      <c r="CE114">
        <v>164.38695258289178</v>
      </c>
      <c r="CF114">
        <v>163.09056666323687</v>
      </c>
      <c r="CG114">
        <v>100.80999999999999</v>
      </c>
      <c r="CH114">
        <v>0.90208741158000783</v>
      </c>
      <c r="CI114">
        <v>101.71208741158</v>
      </c>
      <c r="CJ114">
        <v>100.90996707351611</v>
      </c>
      <c r="CK114">
        <v>622.01699999999994</v>
      </c>
      <c r="CL114">
        <v>5.5660520334169394</v>
      </c>
      <c r="CM114">
        <v>627.58305203341695</v>
      </c>
      <c r="CN114">
        <v>622.63381598221667</v>
      </c>
    </row>
    <row r="115" spans="1:92" x14ac:dyDescent="0.25">
      <c r="A115" s="18">
        <v>45843</v>
      </c>
      <c r="B115" s="2">
        <v>7</v>
      </c>
      <c r="C115" s="2" t="s">
        <v>23</v>
      </c>
      <c r="D115" s="9">
        <v>16.557751</v>
      </c>
      <c r="E115">
        <v>7.9275040000000001E-3</v>
      </c>
      <c r="G115">
        <v>4.0839999999999996</v>
      </c>
      <c r="H115">
        <v>1.8282354998641476E-2</v>
      </c>
      <c r="I115" s="34">
        <v>4.1022823549986409</v>
      </c>
      <c r="J115" s="34">
        <v>4.0697614952202601</v>
      </c>
      <c r="K115">
        <v>0.61599999999999999</v>
      </c>
      <c r="L115">
        <v>2.7575736236932296E-3</v>
      </c>
      <c r="M115" s="34">
        <v>0.61875757362369321</v>
      </c>
      <c r="N115" s="34">
        <v>0.61385237048376107</v>
      </c>
      <c r="O115">
        <v>13.642000000000001</v>
      </c>
      <c r="P115">
        <v>6.1069511971465977E-2</v>
      </c>
      <c r="Q115" s="34">
        <v>13.703069511971467</v>
      </c>
      <c r="R115" s="34">
        <v>13.594438373603035</v>
      </c>
      <c r="S115">
        <v>2.83</v>
      </c>
      <c r="T115">
        <v>1.266872297898026E-2</v>
      </c>
      <c r="U115" s="34">
        <v>2.8426687229789804</v>
      </c>
      <c r="V115" s="34">
        <v>2.8201334553068897</v>
      </c>
      <c r="W115">
        <v>0</v>
      </c>
      <c r="X115">
        <v>0</v>
      </c>
      <c r="Y115" s="34">
        <v>0</v>
      </c>
      <c r="Z115" s="34">
        <v>0</v>
      </c>
      <c r="AA115">
        <v>0.254</v>
      </c>
      <c r="AB115">
        <v>1.1370514617176631E-3</v>
      </c>
      <c r="AC115" s="34">
        <v>0.25513705146171767</v>
      </c>
      <c r="AD115" s="34">
        <v>0.25311445146570671</v>
      </c>
      <c r="AE115">
        <v>21.425999999999998</v>
      </c>
      <c r="AF115">
        <v>9.591521503449861E-2</v>
      </c>
      <c r="AG115" s="34">
        <v>21.5219152150345</v>
      </c>
      <c r="AH115" s="34">
        <v>21.351300146079655</v>
      </c>
      <c r="AJ115">
        <v>47.292999999999999</v>
      </c>
      <c r="AK115">
        <v>0.21171092432682453</v>
      </c>
      <c r="AL115" s="34">
        <v>47.504710924326822</v>
      </c>
      <c r="AM115" s="34">
        <v>47.12811713845538</v>
      </c>
      <c r="AN115">
        <v>2.492</v>
      </c>
      <c r="AO115">
        <v>1.1155638750395339E-2</v>
      </c>
      <c r="AP115" s="34">
        <v>2.5031556387503953</v>
      </c>
      <c r="AQ115" s="34">
        <v>2.4833118624115791</v>
      </c>
      <c r="AR115">
        <v>274.70800000000008</v>
      </c>
      <c r="AS115">
        <v>1.2297524919115583</v>
      </c>
      <c r="AT115" s="34">
        <v>275.93775249191162</v>
      </c>
      <c r="AU115" s="34">
        <v>273.75025485528101</v>
      </c>
      <c r="AV115">
        <v>24.980000000000008</v>
      </c>
      <c r="AW115">
        <v>0.11182498233743002</v>
      </c>
      <c r="AX115" s="34">
        <v>25.091824982337439</v>
      </c>
      <c r="AY115" s="34">
        <v>24.89290943942266</v>
      </c>
      <c r="AZ115">
        <v>166.077</v>
      </c>
      <c r="BA115">
        <v>0.74345706932159172</v>
      </c>
      <c r="BB115" s="34">
        <v>166.82045706932158</v>
      </c>
      <c r="BC115" s="34">
        <v>165.49798722862272</v>
      </c>
      <c r="BD115">
        <v>101.69800000000002</v>
      </c>
      <c r="BE115">
        <v>0.45525928958174366</v>
      </c>
      <c r="BF115" s="34">
        <v>102.15325928958177</v>
      </c>
      <c r="BG115" s="34">
        <v>101.34343891795058</v>
      </c>
      <c r="BH115">
        <v>617.24800000000005</v>
      </c>
      <c r="BI115">
        <v>2.7631603962295439</v>
      </c>
      <c r="BJ115" s="34">
        <v>620.01116039622957</v>
      </c>
      <c r="BK115" s="34">
        <v>615.09601944214398</v>
      </c>
      <c r="BM115">
        <v>51.376999999999995</v>
      </c>
      <c r="BN115">
        <v>0.22999327932546601</v>
      </c>
      <c r="BO115">
        <v>51.606993279325465</v>
      </c>
      <c r="BP115">
        <v>51.197878633675643</v>
      </c>
      <c r="BQ115">
        <v>3.1080000000000001</v>
      </c>
      <c r="BR115">
        <v>1.3913212374088569E-2</v>
      </c>
      <c r="BS115">
        <v>3.1219132123740883</v>
      </c>
      <c r="BT115">
        <v>3.0971642328953402</v>
      </c>
      <c r="BU115">
        <v>288.35000000000008</v>
      </c>
      <c r="BV115">
        <v>1.2908220038830243</v>
      </c>
      <c r="BW115">
        <v>289.6408220038831</v>
      </c>
      <c r="BX115">
        <v>287.34469322888407</v>
      </c>
      <c r="BY115">
        <v>27.810000000000009</v>
      </c>
      <c r="BZ115">
        <v>0.12449370531641028</v>
      </c>
      <c r="CA115">
        <v>27.93449370531642</v>
      </c>
      <c r="CB115">
        <v>27.713042894729551</v>
      </c>
      <c r="CC115">
        <v>166.077</v>
      </c>
      <c r="CD115">
        <v>0.74345706932159172</v>
      </c>
      <c r="CE115">
        <v>166.82045706932158</v>
      </c>
      <c r="CF115">
        <v>165.49798722862272</v>
      </c>
      <c r="CG115">
        <v>101.95200000000003</v>
      </c>
      <c r="CH115">
        <v>0.45639634104346133</v>
      </c>
      <c r="CI115">
        <v>102.40839634104348</v>
      </c>
      <c r="CJ115">
        <v>101.59655336941628</v>
      </c>
      <c r="CK115">
        <v>638.67400000000009</v>
      </c>
      <c r="CL115">
        <v>2.8590756112640423</v>
      </c>
      <c r="CM115">
        <v>641.53307561126405</v>
      </c>
      <c r="CN115">
        <v>636.44731958822365</v>
      </c>
    </row>
    <row r="116" spans="1:92" x14ac:dyDescent="0.25">
      <c r="A116" s="18">
        <v>45843</v>
      </c>
      <c r="B116" s="2">
        <v>8</v>
      </c>
      <c r="C116" s="2" t="s">
        <v>23</v>
      </c>
      <c r="D116" s="9">
        <v>15.399191</v>
      </c>
      <c r="E116">
        <v>7.7862859999999999E-3</v>
      </c>
      <c r="G116">
        <v>4.3360000000000003</v>
      </c>
      <c r="H116">
        <v>2.9949406784555134E-2</v>
      </c>
      <c r="I116" s="34">
        <v>4.365949406784555</v>
      </c>
      <c r="J116" s="34">
        <v>4.3319548760418005</v>
      </c>
      <c r="K116">
        <v>0.63600000000000001</v>
      </c>
      <c r="L116">
        <v>4.3929480431220171E-3</v>
      </c>
      <c r="M116" s="34">
        <v>0.64039294804312208</v>
      </c>
      <c r="N116" s="34">
        <v>0.63540666539727519</v>
      </c>
      <c r="O116">
        <v>14.09</v>
      </c>
      <c r="P116">
        <v>9.7321757747781776E-2</v>
      </c>
      <c r="Q116" s="34">
        <v>14.187321757747782</v>
      </c>
      <c r="R116" s="34">
        <v>14.076855212967935</v>
      </c>
      <c r="S116">
        <v>2.8679999999999999</v>
      </c>
      <c r="T116">
        <v>1.9809709100116264E-2</v>
      </c>
      <c r="U116" s="34">
        <v>2.8878097091001163</v>
      </c>
      <c r="V116" s="34">
        <v>2.8653243967914861</v>
      </c>
      <c r="W116">
        <v>0</v>
      </c>
      <c r="X116">
        <v>0</v>
      </c>
      <c r="Y116" s="34">
        <v>0</v>
      </c>
      <c r="Z116" s="34">
        <v>0</v>
      </c>
      <c r="AA116">
        <v>0.27800000000000002</v>
      </c>
      <c r="AB116">
        <v>1.9201879811130828E-3</v>
      </c>
      <c r="AC116" s="34">
        <v>0.27992018798111312</v>
      </c>
      <c r="AD116" s="34">
        <v>0.27774064934031845</v>
      </c>
      <c r="AE116">
        <v>22.207999999999998</v>
      </c>
      <c r="AF116">
        <v>0.15339400965668826</v>
      </c>
      <c r="AG116" s="34">
        <v>22.361394009656685</v>
      </c>
      <c r="AH116" s="34">
        <v>22.187281800538816</v>
      </c>
      <c r="AJ116">
        <v>49.613</v>
      </c>
      <c r="AK116">
        <v>0.34268448311857325</v>
      </c>
      <c r="AL116" s="34">
        <v>49.955684483118574</v>
      </c>
      <c r="AM116" s="34">
        <v>49.566715236407255</v>
      </c>
      <c r="AN116">
        <v>2.6359999999999997</v>
      </c>
      <c r="AO116">
        <v>1.8207250065518293E-2</v>
      </c>
      <c r="AP116" s="34">
        <v>2.6542072500655181</v>
      </c>
      <c r="AQ116" s="34">
        <v>2.6335408333132344</v>
      </c>
      <c r="AR116">
        <v>284.053</v>
      </c>
      <c r="AS116">
        <v>1.961996966183865</v>
      </c>
      <c r="AT116" s="34">
        <v>286.01499696618384</v>
      </c>
      <c r="AU116" s="34">
        <v>283.78800239951602</v>
      </c>
      <c r="AV116">
        <v>25.966999999999999</v>
      </c>
      <c r="AW116">
        <v>0.17935799030778207</v>
      </c>
      <c r="AX116" s="34">
        <v>26.146357990307781</v>
      </c>
      <c r="AY116" s="34">
        <v>25.94277496913686</v>
      </c>
      <c r="AZ116">
        <v>169.88900000000001</v>
      </c>
      <c r="BA116">
        <v>1.1734489781414408</v>
      </c>
      <c r="BB116" s="34">
        <v>171.06244897814145</v>
      </c>
      <c r="BC116" s="34">
        <v>169.73050782653723</v>
      </c>
      <c r="BD116">
        <v>103.18900000000001</v>
      </c>
      <c r="BE116">
        <v>0.71274200569452484</v>
      </c>
      <c r="BF116" s="34">
        <v>103.90174200569453</v>
      </c>
      <c r="BG116" s="34">
        <v>103.09273332653999</v>
      </c>
      <c r="BH116">
        <v>635.34699999999998</v>
      </c>
      <c r="BI116">
        <v>4.3884376735117039</v>
      </c>
      <c r="BJ116" s="34">
        <v>639.7354376735118</v>
      </c>
      <c r="BK116" s="34">
        <v>634.75427459145044</v>
      </c>
      <c r="BM116">
        <v>53.948999999999998</v>
      </c>
      <c r="BN116">
        <v>0.3726338899031284</v>
      </c>
      <c r="BO116">
        <v>54.321633889903126</v>
      </c>
      <c r="BP116">
        <v>53.898670112449054</v>
      </c>
      <c r="BQ116">
        <v>3.2719999999999998</v>
      </c>
      <c r="BR116">
        <v>2.260019810864031E-2</v>
      </c>
      <c r="BS116">
        <v>3.2946001981086401</v>
      </c>
      <c r="BT116">
        <v>3.2689474987105096</v>
      </c>
      <c r="BU116">
        <v>298.14299999999997</v>
      </c>
      <c r="BV116">
        <v>2.0593187239316468</v>
      </c>
      <c r="BW116">
        <v>300.20231872393163</v>
      </c>
      <c r="BX116">
        <v>297.86485761248395</v>
      </c>
      <c r="BY116">
        <v>28.834999999999997</v>
      </c>
      <c r="BZ116">
        <v>0.19916769940789833</v>
      </c>
      <c r="CA116">
        <v>29.034167699407895</v>
      </c>
      <c r="CB116">
        <v>28.808099365928346</v>
      </c>
      <c r="CC116">
        <v>169.88900000000001</v>
      </c>
      <c r="CD116">
        <v>1.1734489781414408</v>
      </c>
      <c r="CE116">
        <v>171.06244897814145</v>
      </c>
      <c r="CF116">
        <v>169.73050782653723</v>
      </c>
      <c r="CG116">
        <v>103.46700000000001</v>
      </c>
      <c r="CH116">
        <v>0.71466219367563788</v>
      </c>
      <c r="CI116">
        <v>104.18166219367565</v>
      </c>
      <c r="CJ116">
        <v>103.3704739758803</v>
      </c>
      <c r="CK116">
        <v>657.55499999999995</v>
      </c>
      <c r="CL116">
        <v>4.5418316831683923</v>
      </c>
      <c r="CM116">
        <v>662.09683168316849</v>
      </c>
      <c r="CN116">
        <v>656.94155639198925</v>
      </c>
    </row>
    <row r="117" spans="1:92" x14ac:dyDescent="0.25">
      <c r="A117" s="18">
        <v>45843</v>
      </c>
      <c r="B117" s="2">
        <v>9</v>
      </c>
      <c r="C117" s="2" t="s">
        <v>23</v>
      </c>
      <c r="D117" s="9">
        <v>15.838314</v>
      </c>
      <c r="E117">
        <v>7.3338630000000004E-3</v>
      </c>
      <c r="G117">
        <v>4.5679999999999996</v>
      </c>
      <c r="H117">
        <v>1.407086078944058E-2</v>
      </c>
      <c r="I117" s="34">
        <v>4.5820708607894405</v>
      </c>
      <c r="J117" s="34">
        <v>4.5484665808401186</v>
      </c>
      <c r="K117">
        <v>0.65800000000000003</v>
      </c>
      <c r="L117">
        <v>2.0268446583738844E-3</v>
      </c>
      <c r="M117" s="34">
        <v>0.66002684465837391</v>
      </c>
      <c r="N117" s="34">
        <v>0.65518629820332708</v>
      </c>
      <c r="O117">
        <v>15.062000000000001</v>
      </c>
      <c r="P117">
        <v>4.6395644748369977E-2</v>
      </c>
      <c r="Q117" s="34">
        <v>15.108395644748372</v>
      </c>
      <c r="R117" s="34">
        <v>14.997592740939989</v>
      </c>
      <c r="S117">
        <v>3.0680000000000001</v>
      </c>
      <c r="T117">
        <v>9.4503942429955568E-3</v>
      </c>
      <c r="U117" s="34">
        <v>3.0774503942429958</v>
      </c>
      <c r="V117" s="34">
        <v>3.0548807946623215</v>
      </c>
      <c r="W117">
        <v>0</v>
      </c>
      <c r="X117">
        <v>0</v>
      </c>
      <c r="Y117" s="34">
        <v>0</v>
      </c>
      <c r="Z117" s="34">
        <v>0</v>
      </c>
      <c r="AA117">
        <v>0.27200000000000002</v>
      </c>
      <c r="AB117">
        <v>8.3784460042203113E-4</v>
      </c>
      <c r="AC117" s="34">
        <v>0.27283784460042204</v>
      </c>
      <c r="AD117" s="34">
        <v>0.27083688922690724</v>
      </c>
      <c r="AE117">
        <v>23.628</v>
      </c>
      <c r="AF117">
        <v>7.2781589039602038E-2</v>
      </c>
      <c r="AG117" s="34">
        <v>23.7007815890396</v>
      </c>
      <c r="AH117" s="34">
        <v>23.526963303872662</v>
      </c>
      <c r="AJ117">
        <v>52.894000000000013</v>
      </c>
      <c r="AK117">
        <v>0.16292997167177545</v>
      </c>
      <c r="AL117" s="34">
        <v>53.056929971671785</v>
      </c>
      <c r="AM117" s="34">
        <v>52.667817716058948</v>
      </c>
      <c r="AN117">
        <v>2.8689999999999998</v>
      </c>
      <c r="AO117">
        <v>8.8374123478338496E-3</v>
      </c>
      <c r="AP117" s="34">
        <v>2.8778374123478336</v>
      </c>
      <c r="AQ117" s="34">
        <v>2.8567317470294</v>
      </c>
      <c r="AR117">
        <v>297.01900000000001</v>
      </c>
      <c r="AS117">
        <v>0.91491090210570325</v>
      </c>
      <c r="AT117" s="34">
        <v>297.93391090210571</v>
      </c>
      <c r="AU117" s="34">
        <v>295.74890441649546</v>
      </c>
      <c r="AV117">
        <v>28.703999999999997</v>
      </c>
      <c r="AW117">
        <v>8.8417247832771981E-2</v>
      </c>
      <c r="AX117" s="34">
        <v>28.79241724783277</v>
      </c>
      <c r="AY117" s="34">
        <v>28.581257604298326</v>
      </c>
      <c r="AZ117">
        <v>167.29</v>
      </c>
      <c r="BA117">
        <v>0.51530523236985881</v>
      </c>
      <c r="BB117" s="34">
        <v>167.80530523236985</v>
      </c>
      <c r="BC117" s="34">
        <v>166.57464411312245</v>
      </c>
      <c r="BD117">
        <v>105.43700000000001</v>
      </c>
      <c r="BE117">
        <v>0.32477875417168273</v>
      </c>
      <c r="BF117" s="34">
        <v>105.7617787541717</v>
      </c>
      <c r="BG117" s="34">
        <v>104.98613635815229</v>
      </c>
      <c r="BH117">
        <v>654.21300000000008</v>
      </c>
      <c r="BI117">
        <v>2.0151795204996263</v>
      </c>
      <c r="BJ117" s="34">
        <v>656.22817952049968</v>
      </c>
      <c r="BK117" s="34">
        <v>651.41549195515688</v>
      </c>
      <c r="BM117">
        <v>57.46200000000001</v>
      </c>
      <c r="BN117">
        <v>0.17700083246121603</v>
      </c>
      <c r="BO117">
        <v>57.639000832461228</v>
      </c>
      <c r="BP117">
        <v>57.216284296899069</v>
      </c>
      <c r="BQ117">
        <v>3.5269999999999997</v>
      </c>
      <c r="BR117">
        <v>1.0864257006207734E-2</v>
      </c>
      <c r="BS117">
        <v>3.5378642570062073</v>
      </c>
      <c r="BT117">
        <v>3.511918045232727</v>
      </c>
      <c r="BU117">
        <v>312.08100000000002</v>
      </c>
      <c r="BV117">
        <v>0.96130654685407324</v>
      </c>
      <c r="BW117">
        <v>313.04230654685409</v>
      </c>
      <c r="BX117">
        <v>310.74649715743544</v>
      </c>
      <c r="BY117">
        <v>31.771999999999998</v>
      </c>
      <c r="BZ117">
        <v>9.7867642075767536E-2</v>
      </c>
      <c r="CA117">
        <v>31.869867642075764</v>
      </c>
      <c r="CB117">
        <v>31.636138398960647</v>
      </c>
      <c r="CC117">
        <v>167.29</v>
      </c>
      <c r="CD117">
        <v>0.51530523236985881</v>
      </c>
      <c r="CE117">
        <v>167.80530523236985</v>
      </c>
      <c r="CF117">
        <v>166.57464411312245</v>
      </c>
      <c r="CG117">
        <v>105.70900000000002</v>
      </c>
      <c r="CH117">
        <v>0.32561659877210475</v>
      </c>
      <c r="CI117">
        <v>106.03461659877212</v>
      </c>
      <c r="CJ117">
        <v>105.25697324737921</v>
      </c>
      <c r="CK117">
        <v>677.84100000000012</v>
      </c>
      <c r="CL117">
        <v>2.0879611095392283</v>
      </c>
      <c r="CM117">
        <v>679.92896110953927</v>
      </c>
      <c r="CN117">
        <v>674.94245525902954</v>
      </c>
    </row>
    <row r="118" spans="1:92" x14ac:dyDescent="0.25">
      <c r="A118" s="18">
        <v>45843</v>
      </c>
      <c r="B118" s="2">
        <v>10</v>
      </c>
      <c r="C118" s="2" t="s">
        <v>23</v>
      </c>
      <c r="D118" s="9">
        <v>19.596354999999999</v>
      </c>
      <c r="E118">
        <v>7.1868130000000002E-3</v>
      </c>
      <c r="G118">
        <v>4.9200000000000008</v>
      </c>
      <c r="H118">
        <v>8.69440432138395E-3</v>
      </c>
      <c r="I118" s="34">
        <v>4.9286944043213845</v>
      </c>
      <c r="J118" s="34">
        <v>4.8932727993033804</v>
      </c>
      <c r="K118">
        <v>0.67200000000000004</v>
      </c>
      <c r="L118">
        <v>1.1875283951158567E-3</v>
      </c>
      <c r="M118" s="34">
        <v>0.67318752839511586</v>
      </c>
      <c r="N118" s="34">
        <v>0.668349455514608</v>
      </c>
      <c r="O118">
        <v>15.456000000000001</v>
      </c>
      <c r="P118">
        <v>2.7313153087664702E-2</v>
      </c>
      <c r="Q118" s="34">
        <v>15.483313153087666</v>
      </c>
      <c r="R118" s="34">
        <v>15.372037476835985</v>
      </c>
      <c r="S118">
        <v>3.3000000000000003</v>
      </c>
      <c r="T118">
        <v>5.8316126545867961E-3</v>
      </c>
      <c r="U118" s="34">
        <v>3.305831612654587</v>
      </c>
      <c r="V118" s="34">
        <v>3.2820732190449502</v>
      </c>
      <c r="W118">
        <v>0</v>
      </c>
      <c r="X118">
        <v>0</v>
      </c>
      <c r="Y118" s="34">
        <v>0</v>
      </c>
      <c r="Z118" s="34">
        <v>0</v>
      </c>
      <c r="AA118">
        <v>0.27200000000000002</v>
      </c>
      <c r="AB118">
        <v>4.8066625516594196E-4</v>
      </c>
      <c r="AC118" s="34">
        <v>0.27248066625516598</v>
      </c>
      <c r="AD118" s="34">
        <v>0.27052239866067468</v>
      </c>
      <c r="AE118">
        <v>24.62</v>
      </c>
      <c r="AF118">
        <v>4.3507364713917245E-2</v>
      </c>
      <c r="AG118" s="34">
        <v>24.663507364713919</v>
      </c>
      <c r="AH118" s="34">
        <v>24.486255349359599</v>
      </c>
      <c r="AJ118">
        <v>55.333000000000006</v>
      </c>
      <c r="AK118">
        <v>9.7782006974621569E-2</v>
      </c>
      <c r="AL118" s="34">
        <v>55.430782006974624</v>
      </c>
      <c r="AM118" s="34">
        <v>55.032411342246732</v>
      </c>
      <c r="AN118">
        <v>3.3759999999999999</v>
      </c>
      <c r="AO118">
        <v>5.9659164611772786E-3</v>
      </c>
      <c r="AP118" s="34">
        <v>3.3819659164611773</v>
      </c>
      <c r="AQ118" s="34">
        <v>3.357660359847197</v>
      </c>
      <c r="AR118">
        <v>308.88399999999996</v>
      </c>
      <c r="AS118">
        <v>0.54584601309072345</v>
      </c>
      <c r="AT118" s="34">
        <v>309.4298460130907</v>
      </c>
      <c r="AU118" s="34">
        <v>307.20603157317584</v>
      </c>
      <c r="AV118">
        <v>30.857999999999997</v>
      </c>
      <c r="AW118">
        <v>5.4530879786436157E-2</v>
      </c>
      <c r="AX118" s="34">
        <v>30.912530879786434</v>
      </c>
      <c r="AY118" s="34">
        <v>30.690368300996685</v>
      </c>
      <c r="AZ118">
        <v>158.255</v>
      </c>
      <c r="BA118">
        <v>0.27966116989443435</v>
      </c>
      <c r="BB118" s="34">
        <v>158.53466116989443</v>
      </c>
      <c r="BC118" s="34">
        <v>157.39530220604803</v>
      </c>
      <c r="BD118">
        <v>107.78500000000001</v>
      </c>
      <c r="BE118">
        <v>0.19047283938625389</v>
      </c>
      <c r="BF118" s="34">
        <v>107.97547283938627</v>
      </c>
      <c r="BG118" s="34">
        <v>107.19947330750303</v>
      </c>
      <c r="BH118">
        <v>664.49099999999987</v>
      </c>
      <c r="BI118">
        <v>1.1742588255936466</v>
      </c>
      <c r="BJ118" s="34">
        <v>665.6652588255937</v>
      </c>
      <c r="BK118" s="34">
        <v>660.88124708981741</v>
      </c>
      <c r="BM118">
        <v>60.253000000000007</v>
      </c>
      <c r="BN118">
        <v>0.10647641129600552</v>
      </c>
      <c r="BO118">
        <v>60.359476411296008</v>
      </c>
      <c r="BP118">
        <v>59.925684141550114</v>
      </c>
      <c r="BQ118">
        <v>4.048</v>
      </c>
      <c r="BR118">
        <v>7.1534448562931355E-3</v>
      </c>
      <c r="BS118">
        <v>4.0551534448562929</v>
      </c>
      <c r="BT118">
        <v>4.0260098153618049</v>
      </c>
      <c r="BU118">
        <v>324.33999999999997</v>
      </c>
      <c r="BV118">
        <v>0.57315916617838814</v>
      </c>
      <c r="BW118">
        <v>324.91315916617839</v>
      </c>
      <c r="BX118">
        <v>322.57806905001183</v>
      </c>
      <c r="BY118">
        <v>34.157999999999994</v>
      </c>
      <c r="BZ118">
        <v>6.0362492441022951E-2</v>
      </c>
      <c r="CA118">
        <v>34.218362492441024</v>
      </c>
      <c r="CB118">
        <v>33.972441520041635</v>
      </c>
      <c r="CC118">
        <v>158.255</v>
      </c>
      <c r="CD118">
        <v>0.27966116989443435</v>
      </c>
      <c r="CE118">
        <v>158.53466116989443</v>
      </c>
      <c r="CF118">
        <v>157.39530220604803</v>
      </c>
      <c r="CG118">
        <v>108.05700000000002</v>
      </c>
      <c r="CH118">
        <v>0.19095350564141983</v>
      </c>
      <c r="CI118">
        <v>108.24795350564143</v>
      </c>
      <c r="CJ118">
        <v>107.4699957061637</v>
      </c>
      <c r="CK118">
        <v>689.11099999999988</v>
      </c>
      <c r="CL118">
        <v>1.2177661903075638</v>
      </c>
      <c r="CM118">
        <v>690.32876619030765</v>
      </c>
      <c r="CN118">
        <v>685.36750243917697</v>
      </c>
    </row>
    <row r="119" spans="1:92" x14ac:dyDescent="0.25">
      <c r="A119" s="18">
        <v>45843</v>
      </c>
      <c r="B119" s="2">
        <v>11</v>
      </c>
      <c r="C119" s="2" t="s">
        <v>23</v>
      </c>
      <c r="D119" s="9">
        <v>30.329671000000001</v>
      </c>
      <c r="E119">
        <v>7.5279539999999999E-3</v>
      </c>
      <c r="G119">
        <v>5.29</v>
      </c>
      <c r="H119">
        <v>3.3983342210746677E-2</v>
      </c>
      <c r="I119" s="34">
        <v>5.323983342210747</v>
      </c>
      <c r="J119" s="34">
        <v>5.2839046405138186</v>
      </c>
      <c r="K119">
        <v>0.71799999999999997</v>
      </c>
      <c r="L119">
        <v>4.6124838766193029E-3</v>
      </c>
      <c r="M119" s="34">
        <v>0.72261248387661925</v>
      </c>
      <c r="N119" s="34">
        <v>0.71717269033817033</v>
      </c>
      <c r="O119">
        <v>16.154</v>
      </c>
      <c r="P119">
        <v>0.10377446315168276</v>
      </c>
      <c r="Q119" s="34">
        <v>16.257774463151684</v>
      </c>
      <c r="R119" s="34">
        <v>16.135386684850705</v>
      </c>
      <c r="S119">
        <v>3.4140000000000001</v>
      </c>
      <c r="T119">
        <v>2.1931782666822146E-2</v>
      </c>
      <c r="U119" s="34">
        <v>3.4359317826668221</v>
      </c>
      <c r="V119" s="34">
        <v>3.4100662462597686</v>
      </c>
      <c r="W119">
        <v>0</v>
      </c>
      <c r="X119">
        <v>0</v>
      </c>
      <c r="Y119" s="34">
        <v>0</v>
      </c>
      <c r="Z119" s="34">
        <v>0</v>
      </c>
      <c r="AA119">
        <v>0.26400000000000001</v>
      </c>
      <c r="AB119">
        <v>1.6959550744115543E-3</v>
      </c>
      <c r="AC119" s="34">
        <v>0.26569595507441157</v>
      </c>
      <c r="AD119" s="34">
        <v>0.26369580814662535</v>
      </c>
      <c r="AE119">
        <v>25.84</v>
      </c>
      <c r="AF119">
        <v>0.16599802698028243</v>
      </c>
      <c r="AG119" s="34">
        <v>26.005998026980286</v>
      </c>
      <c r="AH119" s="34">
        <v>25.810226070109085</v>
      </c>
      <c r="AJ119">
        <v>56.95</v>
      </c>
      <c r="AK119">
        <v>0.3658509147262804</v>
      </c>
      <c r="AL119" s="34">
        <v>57.315850914726283</v>
      </c>
      <c r="AM119" s="34">
        <v>56.884379825569368</v>
      </c>
      <c r="AN119">
        <v>3.7360000000000002</v>
      </c>
      <c r="AO119">
        <v>2.400033393182412E-2</v>
      </c>
      <c r="AP119" s="34">
        <v>3.7600003339318242</v>
      </c>
      <c r="AQ119" s="34">
        <v>3.7316952243780008</v>
      </c>
      <c r="AR119">
        <v>317.31499999999994</v>
      </c>
      <c r="AS119">
        <v>2.0384544865034178</v>
      </c>
      <c r="AT119" s="34">
        <v>319.35345448650338</v>
      </c>
      <c r="AU119" s="34">
        <v>316.94937637138793</v>
      </c>
      <c r="AV119">
        <v>32.289000000000001</v>
      </c>
      <c r="AW119">
        <v>0.2074268689305859</v>
      </c>
      <c r="AX119" s="34">
        <v>32.496426868930584</v>
      </c>
      <c r="AY119" s="34">
        <v>32.251795262296909</v>
      </c>
      <c r="AZ119">
        <v>139.977</v>
      </c>
      <c r="BA119">
        <v>0.89922236155646262</v>
      </c>
      <c r="BB119" s="34">
        <v>140.87622236155647</v>
      </c>
      <c r="BC119" s="34">
        <v>139.81571263992493</v>
      </c>
      <c r="BD119">
        <v>110.61699999999999</v>
      </c>
      <c r="BE119">
        <v>0.71061160025069281</v>
      </c>
      <c r="BF119" s="34">
        <v>111.32761160025068</v>
      </c>
      <c r="BG119" s="34">
        <v>110.48954246119413</v>
      </c>
      <c r="BH119">
        <v>660.8839999999999</v>
      </c>
      <c r="BI119">
        <v>4.2455665658992636</v>
      </c>
      <c r="BJ119" s="34">
        <v>665.12956656589915</v>
      </c>
      <c r="BK119" s="34">
        <v>660.12250178475119</v>
      </c>
      <c r="BM119">
        <v>62.24</v>
      </c>
      <c r="BN119">
        <v>0.39983425693702707</v>
      </c>
      <c r="BO119">
        <v>62.639834256937029</v>
      </c>
      <c r="BP119">
        <v>62.168284466083186</v>
      </c>
      <c r="BQ119">
        <v>4.4540000000000006</v>
      </c>
      <c r="BR119">
        <v>2.8612817808443422E-2</v>
      </c>
      <c r="BS119">
        <v>4.4826128178084437</v>
      </c>
      <c r="BT119">
        <v>4.4488679147161712</v>
      </c>
      <c r="BU119">
        <v>333.46899999999994</v>
      </c>
      <c r="BV119">
        <v>2.1422289496551006</v>
      </c>
      <c r="BW119">
        <v>335.61122894965507</v>
      </c>
      <c r="BX119">
        <v>333.08476305623861</v>
      </c>
      <c r="BY119">
        <v>35.703000000000003</v>
      </c>
      <c r="BZ119">
        <v>0.22935865159740804</v>
      </c>
      <c r="CA119">
        <v>35.932358651597404</v>
      </c>
      <c r="CB119">
        <v>35.661861508556676</v>
      </c>
      <c r="CC119">
        <v>139.977</v>
      </c>
      <c r="CD119">
        <v>0.89922236155646262</v>
      </c>
      <c r="CE119">
        <v>140.87622236155647</v>
      </c>
      <c r="CF119">
        <v>139.81571263992493</v>
      </c>
      <c r="CG119">
        <v>110.88099999999999</v>
      </c>
      <c r="CH119">
        <v>0.71230755532510437</v>
      </c>
      <c r="CI119">
        <v>111.59330755532508</v>
      </c>
      <c r="CJ119">
        <v>110.75323826934076</v>
      </c>
      <c r="CK119">
        <v>686.72399999999993</v>
      </c>
      <c r="CL119">
        <v>4.4115645928795457</v>
      </c>
      <c r="CM119">
        <v>691.1355645928794</v>
      </c>
      <c r="CN119">
        <v>685.93272785486033</v>
      </c>
    </row>
    <row r="120" spans="1:92" x14ac:dyDescent="0.25">
      <c r="A120" s="18">
        <v>45843</v>
      </c>
      <c r="B120" s="2">
        <v>12</v>
      </c>
      <c r="C120" s="2" t="s">
        <v>23</v>
      </c>
      <c r="D120" s="9">
        <v>32.410485000000001</v>
      </c>
      <c r="E120">
        <v>7.7144320000000002E-3</v>
      </c>
      <c r="G120">
        <v>5.524</v>
      </c>
      <c r="H120">
        <v>2.7450894825461883E-2</v>
      </c>
      <c r="I120" s="34">
        <v>5.5514508948254617</v>
      </c>
      <c r="J120" s="34">
        <v>5.5086246043959912</v>
      </c>
      <c r="K120">
        <v>0.78</v>
      </c>
      <c r="L120">
        <v>3.8761220064917213E-3</v>
      </c>
      <c r="M120" s="34">
        <v>0.7838761220064917</v>
      </c>
      <c r="N120" s="34">
        <v>0.77782896296684889</v>
      </c>
      <c r="O120">
        <v>17.175999999999998</v>
      </c>
      <c r="P120">
        <v>8.535419433782282E-2</v>
      </c>
      <c r="Q120" s="34">
        <v>17.261354194337819</v>
      </c>
      <c r="R120" s="34">
        <v>17.128192651177685</v>
      </c>
      <c r="S120">
        <v>3.4260000000000002</v>
      </c>
      <c r="T120">
        <v>1.7025120505436715E-2</v>
      </c>
      <c r="U120" s="34">
        <v>3.4430251205054367</v>
      </c>
      <c r="V120" s="34">
        <v>3.4164641373390059</v>
      </c>
      <c r="W120">
        <v>0</v>
      </c>
      <c r="X120">
        <v>0</v>
      </c>
      <c r="Y120" s="34">
        <v>0</v>
      </c>
      <c r="Z120" s="34">
        <v>0</v>
      </c>
      <c r="AA120">
        <v>0.28199999999999997</v>
      </c>
      <c r="AB120">
        <v>1.4013671869623912E-3</v>
      </c>
      <c r="AC120" s="34">
        <v>0.28340136718696235</v>
      </c>
      <c r="AD120" s="34">
        <v>0.28121508661109151</v>
      </c>
      <c r="AE120">
        <v>27.187999999999999</v>
      </c>
      <c r="AF120">
        <v>0.13510769886217555</v>
      </c>
      <c r="AG120" s="34">
        <v>27.32310769886217</v>
      </c>
      <c r="AH120" s="34">
        <v>27.112325442490622</v>
      </c>
      <c r="AJ120">
        <v>58.289000000000023</v>
      </c>
      <c r="AK120">
        <v>0.28966060979025132</v>
      </c>
      <c r="AL120" s="34">
        <v>58.578660609790276</v>
      </c>
      <c r="AM120" s="34">
        <v>58.126759515864968</v>
      </c>
      <c r="AN120">
        <v>3.7759999999999994</v>
      </c>
      <c r="AO120">
        <v>1.8764406021170174E-2</v>
      </c>
      <c r="AP120" s="34">
        <v>3.7947644060211694</v>
      </c>
      <c r="AQ120" s="34">
        <v>3.7654899540548987</v>
      </c>
      <c r="AR120">
        <v>323.45400000000012</v>
      </c>
      <c r="AS120">
        <v>1.6073681634458636</v>
      </c>
      <c r="AT120" s="34">
        <v>325.06136816344599</v>
      </c>
      <c r="AU120" s="34">
        <v>322.55370434292212</v>
      </c>
      <c r="AV120">
        <v>32.772000000000006</v>
      </c>
      <c r="AW120">
        <v>0.16285675691890605</v>
      </c>
      <c r="AX120" s="34">
        <v>32.934856756918911</v>
      </c>
      <c r="AY120" s="34">
        <v>32.680783044037923</v>
      </c>
      <c r="AZ120">
        <v>136.43600000000001</v>
      </c>
      <c r="BA120">
        <v>0.67800331035603145</v>
      </c>
      <c r="BB120" s="34">
        <v>137.11400331035603</v>
      </c>
      <c r="BC120" s="34">
        <v>136.0562466555705</v>
      </c>
      <c r="BD120">
        <v>112.16300000000001</v>
      </c>
      <c r="BE120">
        <v>0.55738137514632169</v>
      </c>
      <c r="BF120" s="34">
        <v>112.72038137514633</v>
      </c>
      <c r="BG120" s="34">
        <v>111.85080765801369</v>
      </c>
      <c r="BH120">
        <v>666.8900000000001</v>
      </c>
      <c r="BI120">
        <v>3.3140346216785446</v>
      </c>
      <c r="BJ120" s="34">
        <v>670.20403462167872</v>
      </c>
      <c r="BK120" s="34">
        <v>665.03379117046404</v>
      </c>
      <c r="BM120">
        <v>63.813000000000024</v>
      </c>
      <c r="BN120">
        <v>0.31711150461571319</v>
      </c>
      <c r="BO120">
        <v>64.130111504615741</v>
      </c>
      <c r="BP120">
        <v>63.635384120260959</v>
      </c>
      <c r="BQ120">
        <v>4.5559999999999992</v>
      </c>
      <c r="BR120">
        <v>2.2640528027661894E-2</v>
      </c>
      <c r="BS120">
        <v>4.5786405280276607</v>
      </c>
      <c r="BT120">
        <v>4.5433189170217476</v>
      </c>
      <c r="BU120">
        <v>340.63000000000011</v>
      </c>
      <c r="BV120">
        <v>1.6927223577836865</v>
      </c>
      <c r="BW120">
        <v>342.32272235778379</v>
      </c>
      <c r="BX120">
        <v>339.68189699409982</v>
      </c>
      <c r="BY120">
        <v>36.198000000000008</v>
      </c>
      <c r="BZ120">
        <v>0.17988187742434278</v>
      </c>
      <c r="CA120">
        <v>36.37788187742435</v>
      </c>
      <c r="CB120">
        <v>36.097247181376929</v>
      </c>
      <c r="CC120">
        <v>136.43600000000001</v>
      </c>
      <c r="CD120">
        <v>0.67800331035603145</v>
      </c>
      <c r="CE120">
        <v>137.11400331035603</v>
      </c>
      <c r="CF120">
        <v>136.0562466555705</v>
      </c>
      <c r="CG120">
        <v>112.44500000000001</v>
      </c>
      <c r="CH120">
        <v>0.55878274233328407</v>
      </c>
      <c r="CI120">
        <v>113.0037827423333</v>
      </c>
      <c r="CJ120">
        <v>112.13202274462479</v>
      </c>
      <c r="CK120">
        <v>694.07800000000009</v>
      </c>
      <c r="CL120">
        <v>3.4491423205407203</v>
      </c>
      <c r="CM120">
        <v>697.52714232054086</v>
      </c>
      <c r="CN120">
        <v>692.14611661295464</v>
      </c>
    </row>
    <row r="121" spans="1:92" x14ac:dyDescent="0.25">
      <c r="A121" s="18">
        <v>45843</v>
      </c>
      <c r="B121" s="2">
        <v>13</v>
      </c>
      <c r="C121" s="2" t="s">
        <v>23</v>
      </c>
      <c r="D121" s="9">
        <v>40.859172000000001</v>
      </c>
      <c r="E121">
        <v>7.9758850000000003E-3</v>
      </c>
      <c r="G121">
        <v>5.6159999999999997</v>
      </c>
      <c r="H121">
        <v>5.1240625514985663E-2</v>
      </c>
      <c r="I121" s="34">
        <v>5.6672406255149852</v>
      </c>
      <c r="J121" s="34">
        <v>5.6220393660185497</v>
      </c>
      <c r="K121">
        <v>0.84799999999999998</v>
      </c>
      <c r="L121">
        <v>7.7371884680747577E-3</v>
      </c>
      <c r="M121" s="34">
        <v>0.85573718846807478</v>
      </c>
      <c r="N121" s="34">
        <v>0.84891192706263008</v>
      </c>
      <c r="O121">
        <v>17.553999999999998</v>
      </c>
      <c r="P121">
        <v>0.1601634509063494</v>
      </c>
      <c r="Q121" s="34">
        <v>17.714163450906348</v>
      </c>
      <c r="R121" s="34">
        <v>17.572877320350717</v>
      </c>
      <c r="S121">
        <v>3.3739999999999997</v>
      </c>
      <c r="T121">
        <v>3.0784521098212538E-2</v>
      </c>
      <c r="U121" s="34">
        <v>3.4047845210982124</v>
      </c>
      <c r="V121" s="34">
        <v>3.3776283513081529</v>
      </c>
      <c r="W121">
        <v>0</v>
      </c>
      <c r="X121">
        <v>0</v>
      </c>
      <c r="Y121" s="34">
        <v>0</v>
      </c>
      <c r="Z121" s="34">
        <v>0</v>
      </c>
      <c r="AA121">
        <v>0.28399999999999997</v>
      </c>
      <c r="AB121">
        <v>2.5912282133646589E-3</v>
      </c>
      <c r="AC121" s="34">
        <v>0.28659122821336463</v>
      </c>
      <c r="AD121" s="34">
        <v>0.28430540953512606</v>
      </c>
      <c r="AE121">
        <v>27.675999999999995</v>
      </c>
      <c r="AF121">
        <v>0.25251701420098699</v>
      </c>
      <c r="AG121" s="34">
        <v>27.928517014200985</v>
      </c>
      <c r="AH121" s="34">
        <v>27.705762374275178</v>
      </c>
      <c r="AJ121">
        <v>59.507999999999988</v>
      </c>
      <c r="AK121">
        <v>0.54295355112994415</v>
      </c>
      <c r="AL121" s="34">
        <v>60.050953551129936</v>
      </c>
      <c r="AM121" s="34">
        <v>59.571994051465779</v>
      </c>
      <c r="AN121">
        <v>3.3279999999999994</v>
      </c>
      <c r="AO121">
        <v>3.0364815119991499E-2</v>
      </c>
      <c r="AP121" s="34">
        <v>3.358364815119991</v>
      </c>
      <c r="AQ121" s="34">
        <v>3.3315788835665474</v>
      </c>
      <c r="AR121">
        <v>327.7879999999999</v>
      </c>
      <c r="AS121">
        <v>2.9907518084590663</v>
      </c>
      <c r="AT121" s="34">
        <v>330.77875180845899</v>
      </c>
      <c r="AU121" s="34">
        <v>328.14049852359119</v>
      </c>
      <c r="AV121">
        <v>33.878</v>
      </c>
      <c r="AW121">
        <v>0.30910432891678852</v>
      </c>
      <c r="AX121" s="34">
        <v>34.187104328916789</v>
      </c>
      <c r="AY121" s="34">
        <v>33.914431916306349</v>
      </c>
      <c r="AZ121">
        <v>130.376</v>
      </c>
      <c r="BA121">
        <v>1.1895562307944749</v>
      </c>
      <c r="BB121" s="34">
        <v>131.56555623079447</v>
      </c>
      <c r="BC121" s="34">
        <v>130.51620448433661</v>
      </c>
      <c r="BD121">
        <v>114.22500000000001</v>
      </c>
      <c r="BE121">
        <v>1.042193812223867</v>
      </c>
      <c r="BF121" s="34">
        <v>115.26719381222388</v>
      </c>
      <c r="BG121" s="34">
        <v>114.34783593010486</v>
      </c>
      <c r="BH121">
        <v>669.10299999999995</v>
      </c>
      <c r="BI121">
        <v>6.1049245466441322</v>
      </c>
      <c r="BJ121" s="34">
        <v>675.20792454664411</v>
      </c>
      <c r="BK121" s="34">
        <v>669.82254378937137</v>
      </c>
      <c r="BM121">
        <v>65.123999999999995</v>
      </c>
      <c r="BN121">
        <v>0.59419417664492979</v>
      </c>
      <c r="BO121">
        <v>65.718194176644914</v>
      </c>
      <c r="BP121">
        <v>65.194033417484334</v>
      </c>
      <c r="BQ121">
        <v>4.1759999999999993</v>
      </c>
      <c r="BR121">
        <v>3.8102003588066258E-2</v>
      </c>
      <c r="BS121">
        <v>4.2141020035880654</v>
      </c>
      <c r="BT121">
        <v>4.1804908106291778</v>
      </c>
      <c r="BU121">
        <v>345.34199999999987</v>
      </c>
      <c r="BV121">
        <v>3.1509152593654157</v>
      </c>
      <c r="BW121">
        <v>348.49291525936536</v>
      </c>
      <c r="BX121">
        <v>345.71337584394189</v>
      </c>
      <c r="BY121">
        <v>37.252000000000002</v>
      </c>
      <c r="BZ121">
        <v>0.33988885001500108</v>
      </c>
      <c r="CA121">
        <v>37.591888850015003</v>
      </c>
      <c r="CB121">
        <v>37.292060267614502</v>
      </c>
      <c r="CC121">
        <v>130.376</v>
      </c>
      <c r="CD121">
        <v>1.1895562307944749</v>
      </c>
      <c r="CE121">
        <v>131.56555623079447</v>
      </c>
      <c r="CF121">
        <v>130.51620448433661</v>
      </c>
      <c r="CG121">
        <v>114.50900000000001</v>
      </c>
      <c r="CH121">
        <v>1.0447850404372316</v>
      </c>
      <c r="CI121">
        <v>115.55378504043725</v>
      </c>
      <c r="CJ121">
        <v>114.63214133963999</v>
      </c>
      <c r="CK121">
        <v>696.779</v>
      </c>
      <c r="CL121">
        <v>6.3574415608451194</v>
      </c>
      <c r="CM121">
        <v>703.13644156084513</v>
      </c>
      <c r="CN121">
        <v>697.52830616364656</v>
      </c>
    </row>
    <row r="122" spans="1:92" x14ac:dyDescent="0.25">
      <c r="A122" s="18">
        <v>45843</v>
      </c>
      <c r="B122" s="2">
        <v>14</v>
      </c>
      <c r="C122" s="2" t="s">
        <v>23</v>
      </c>
      <c r="D122" s="9">
        <v>41.139347999999998</v>
      </c>
      <c r="E122">
        <v>8.1428660000000003E-3</v>
      </c>
      <c r="G122">
        <v>5.7479999999999993</v>
      </c>
      <c r="H122">
        <v>6.9266047848100476E-2</v>
      </c>
      <c r="I122" s="34">
        <v>5.8172660478480998</v>
      </c>
      <c r="J122" s="34">
        <v>5.7698968299341233</v>
      </c>
      <c r="K122">
        <v>0.89</v>
      </c>
      <c r="L122">
        <v>1.0724909983439357E-2</v>
      </c>
      <c r="M122" s="34">
        <v>0.90072490998343935</v>
      </c>
      <c r="N122" s="34">
        <v>0.89339042773858213</v>
      </c>
      <c r="O122">
        <v>18.161999999999999</v>
      </c>
      <c r="P122">
        <v>0.21886046642609616</v>
      </c>
      <c r="Q122" s="34">
        <v>18.380860466426096</v>
      </c>
      <c r="R122" s="34">
        <v>18.23118758268329</v>
      </c>
      <c r="S122">
        <v>3.3540000000000001</v>
      </c>
      <c r="T122">
        <v>4.0417245038714161E-2</v>
      </c>
      <c r="U122" s="34">
        <v>3.3944172450387144</v>
      </c>
      <c r="V122" s="34">
        <v>3.366776960264275</v>
      </c>
      <c r="W122">
        <v>0</v>
      </c>
      <c r="X122">
        <v>0</v>
      </c>
      <c r="Y122" s="34">
        <v>0</v>
      </c>
      <c r="Z122" s="34">
        <v>0</v>
      </c>
      <c r="AA122">
        <v>0.28000000000000003</v>
      </c>
      <c r="AB122">
        <v>3.3741289835539558E-3</v>
      </c>
      <c r="AC122" s="34">
        <v>0.28337412898355396</v>
      </c>
      <c r="AD122" s="34">
        <v>0.28106665142337417</v>
      </c>
      <c r="AE122">
        <v>28.433999999999997</v>
      </c>
      <c r="AF122">
        <v>0.34264279827990407</v>
      </c>
      <c r="AG122" s="34">
        <v>28.776642798279902</v>
      </c>
      <c r="AH122" s="34">
        <v>28.542318452043645</v>
      </c>
      <c r="AJ122">
        <v>59.869</v>
      </c>
      <c r="AK122">
        <v>0.72144902898711338</v>
      </c>
      <c r="AL122" s="34">
        <v>60.590449028987116</v>
      </c>
      <c r="AM122" s="34">
        <v>60.097069121664241</v>
      </c>
      <c r="AN122">
        <v>3.4489999999999998</v>
      </c>
      <c r="AO122">
        <v>4.1562038800991394E-2</v>
      </c>
      <c r="AP122" s="34">
        <v>3.490562038800991</v>
      </c>
      <c r="AQ122" s="34">
        <v>3.4621388598543477</v>
      </c>
      <c r="AR122">
        <v>328.74699999999996</v>
      </c>
      <c r="AS122">
        <v>3.9615527891300424</v>
      </c>
      <c r="AT122" s="34">
        <v>332.70855278913001</v>
      </c>
      <c r="AU122" s="34">
        <v>329.9993516267142</v>
      </c>
      <c r="AV122">
        <v>32.873000000000005</v>
      </c>
      <c r="AW122">
        <v>0.39613479312988997</v>
      </c>
      <c r="AX122" s="34">
        <v>33.269134793129894</v>
      </c>
      <c r="AY122" s="34">
        <v>32.998228686573498</v>
      </c>
      <c r="AZ122">
        <v>131.13399999999999</v>
      </c>
      <c r="BA122">
        <v>1.5802251076048726</v>
      </c>
      <c r="BB122" s="34">
        <v>132.71422510760485</v>
      </c>
      <c r="BC122" s="34">
        <v>131.63355095625977</v>
      </c>
      <c r="BD122">
        <v>114.46800000000002</v>
      </c>
      <c r="BE122">
        <v>1.3793921303194794</v>
      </c>
      <c r="BF122" s="34">
        <v>115.84739213031949</v>
      </c>
      <c r="BG122" s="34">
        <v>114.90406233975284</v>
      </c>
      <c r="BH122">
        <v>670.54</v>
      </c>
      <c r="BI122">
        <v>8.0803158879723878</v>
      </c>
      <c r="BJ122" s="34">
        <v>678.62031588797231</v>
      </c>
      <c r="BK122" s="34">
        <v>673.09440159081885</v>
      </c>
      <c r="BM122">
        <v>65.617000000000004</v>
      </c>
      <c r="BN122">
        <v>0.7907150768352138</v>
      </c>
      <c r="BO122">
        <v>66.407715076835217</v>
      </c>
      <c r="BP122">
        <v>65.86696595159836</v>
      </c>
      <c r="BQ122">
        <v>4.3389999999999995</v>
      </c>
      <c r="BR122">
        <v>5.2286948784430749E-2</v>
      </c>
      <c r="BS122">
        <v>4.3912869487844306</v>
      </c>
      <c r="BT122">
        <v>4.3555292875929297</v>
      </c>
      <c r="BU122">
        <v>346.90899999999993</v>
      </c>
      <c r="BV122">
        <v>4.1804132555561386</v>
      </c>
      <c r="BW122">
        <v>351.08941325555611</v>
      </c>
      <c r="BX122">
        <v>348.23053920939748</v>
      </c>
      <c r="BY122">
        <v>36.227000000000004</v>
      </c>
      <c r="BZ122">
        <v>0.43655203816860411</v>
      </c>
      <c r="CA122">
        <v>36.663552038168611</v>
      </c>
      <c r="CB122">
        <v>36.365005646837773</v>
      </c>
      <c r="CC122">
        <v>131.13399999999999</v>
      </c>
      <c r="CD122">
        <v>1.5802251076048726</v>
      </c>
      <c r="CE122">
        <v>132.71422510760485</v>
      </c>
      <c r="CF122">
        <v>131.63355095625977</v>
      </c>
      <c r="CG122">
        <v>114.74800000000002</v>
      </c>
      <c r="CH122">
        <v>1.3827662593030334</v>
      </c>
      <c r="CI122">
        <v>116.13076625930304</v>
      </c>
      <c r="CJ122">
        <v>115.18512899117621</v>
      </c>
      <c r="CK122">
        <v>698.97399999999993</v>
      </c>
      <c r="CL122">
        <v>8.4229586862522918</v>
      </c>
      <c r="CM122">
        <v>707.39695868625222</v>
      </c>
      <c r="CN122">
        <v>701.63672004286252</v>
      </c>
    </row>
    <row r="123" spans="1:92" x14ac:dyDescent="0.25">
      <c r="A123" s="18">
        <v>45843</v>
      </c>
      <c r="B123" s="2">
        <v>15</v>
      </c>
      <c r="C123" s="2" t="s">
        <v>23</v>
      </c>
      <c r="D123" s="9">
        <v>40.954065999999997</v>
      </c>
      <c r="E123">
        <v>8.2489729999999997E-3</v>
      </c>
      <c r="G123">
        <v>5.7360000000000007</v>
      </c>
      <c r="H123">
        <v>7.8840850469486107E-2</v>
      </c>
      <c r="I123" s="34">
        <v>5.8148408504694871</v>
      </c>
      <c r="J123" s="34">
        <v>5.7668743852946669</v>
      </c>
      <c r="K123">
        <v>0.86199999999999999</v>
      </c>
      <c r="L123">
        <v>1.1848119439452061E-2</v>
      </c>
      <c r="M123" s="34">
        <v>0.87384811943945206</v>
      </c>
      <c r="N123" s="34">
        <v>0.86663976989609526</v>
      </c>
      <c r="O123">
        <v>18.239999999999998</v>
      </c>
      <c r="P123">
        <v>0.25070730693225701</v>
      </c>
      <c r="Q123" s="34">
        <v>18.490707306932254</v>
      </c>
      <c r="R123" s="34">
        <v>18.338177961606466</v>
      </c>
      <c r="S123">
        <v>3.4260000000000002</v>
      </c>
      <c r="T123">
        <v>4.709008955865749E-2</v>
      </c>
      <c r="U123" s="34">
        <v>3.4730900895586578</v>
      </c>
      <c r="V123" s="34">
        <v>3.4444406631833209</v>
      </c>
      <c r="W123">
        <v>0</v>
      </c>
      <c r="X123">
        <v>0</v>
      </c>
      <c r="Y123" s="34">
        <v>0</v>
      </c>
      <c r="Z123" s="34">
        <v>0</v>
      </c>
      <c r="AA123">
        <v>0.26800000000000002</v>
      </c>
      <c r="AB123">
        <v>3.683638062381847E-3</v>
      </c>
      <c r="AC123" s="34">
        <v>0.27168363806238188</v>
      </c>
      <c r="AD123" s="34">
        <v>0.26944252706746352</v>
      </c>
      <c r="AE123">
        <v>28.532000000000004</v>
      </c>
      <c r="AF123">
        <v>0.39217000446223454</v>
      </c>
      <c r="AG123" s="34">
        <v>28.92417000446223</v>
      </c>
      <c r="AH123" s="34">
        <v>28.685575307048016</v>
      </c>
      <c r="AJ123">
        <v>60.153999999999996</v>
      </c>
      <c r="AK123">
        <v>0.82681180598700599</v>
      </c>
      <c r="AL123" s="34">
        <v>60.980811805987003</v>
      </c>
      <c r="AM123" s="34">
        <v>60.477782735881334</v>
      </c>
      <c r="AN123">
        <v>3.46</v>
      </c>
      <c r="AO123">
        <v>4.7557416775526828E-2</v>
      </c>
      <c r="AP123" s="34">
        <v>3.5075574167755268</v>
      </c>
      <c r="AQ123" s="34">
        <v>3.4786236703485955</v>
      </c>
      <c r="AR123">
        <v>329.16599999999988</v>
      </c>
      <c r="AS123">
        <v>4.524359725529786</v>
      </c>
      <c r="AT123" s="34">
        <v>333.69035972552967</v>
      </c>
      <c r="AU123" s="34">
        <v>330.93775695779345</v>
      </c>
      <c r="AV123">
        <v>33.169999999999995</v>
      </c>
      <c r="AW123">
        <v>0.45591893481046952</v>
      </c>
      <c r="AX123" s="34">
        <v>33.625918934810464</v>
      </c>
      <c r="AY123" s="34">
        <v>33.348539637417019</v>
      </c>
      <c r="AZ123">
        <v>122.53</v>
      </c>
      <c r="BA123">
        <v>1.6841648200882378</v>
      </c>
      <c r="BB123" s="34">
        <v>124.21416482008824</v>
      </c>
      <c r="BC123" s="34">
        <v>123.18952552826978</v>
      </c>
      <c r="BD123">
        <v>114.21899999999999</v>
      </c>
      <c r="BE123">
        <v>1.5699308053999708</v>
      </c>
      <c r="BF123" s="34">
        <v>115.78893080539997</v>
      </c>
      <c r="BG123" s="34">
        <v>114.83379104148736</v>
      </c>
      <c r="BH123">
        <v>662.69899999999984</v>
      </c>
      <c r="BI123">
        <v>9.1087435085909956</v>
      </c>
      <c r="BJ123" s="34">
        <v>671.80774350859087</v>
      </c>
      <c r="BK123" s="34">
        <v>666.2660195711976</v>
      </c>
      <c r="BM123">
        <v>65.89</v>
      </c>
      <c r="BN123">
        <v>0.90565265645649207</v>
      </c>
      <c r="BO123">
        <v>66.795652656456497</v>
      </c>
      <c r="BP123">
        <v>66.244657121176004</v>
      </c>
      <c r="BQ123">
        <v>4.3220000000000001</v>
      </c>
      <c r="BR123">
        <v>5.9405536214978891E-2</v>
      </c>
      <c r="BS123">
        <v>4.3814055362149791</v>
      </c>
      <c r="BT123">
        <v>4.3452634402446906</v>
      </c>
      <c r="BU123">
        <v>347.40599999999989</v>
      </c>
      <c r="BV123">
        <v>4.7750670324620428</v>
      </c>
      <c r="BW123">
        <v>352.18106703246195</v>
      </c>
      <c r="BX123">
        <v>349.2759349193999</v>
      </c>
      <c r="BY123">
        <v>36.595999999999997</v>
      </c>
      <c r="BZ123">
        <v>0.50300902436912698</v>
      </c>
      <c r="CA123">
        <v>37.099009024369124</v>
      </c>
      <c r="CB123">
        <v>36.792980300600341</v>
      </c>
      <c r="CC123">
        <v>122.53</v>
      </c>
      <c r="CD123">
        <v>1.6841648200882378</v>
      </c>
      <c r="CE123">
        <v>124.21416482008824</v>
      </c>
      <c r="CF123">
        <v>123.18952552826978</v>
      </c>
      <c r="CG123">
        <v>114.48699999999999</v>
      </c>
      <c r="CH123">
        <v>1.5736144434623527</v>
      </c>
      <c r="CI123">
        <v>116.06061444346236</v>
      </c>
      <c r="CJ123">
        <v>115.10323356855483</v>
      </c>
      <c r="CK123">
        <v>691.23099999999988</v>
      </c>
      <c r="CL123">
        <v>9.5009135130532307</v>
      </c>
      <c r="CM123">
        <v>700.73191351305309</v>
      </c>
      <c r="CN123">
        <v>694.9515948782456</v>
      </c>
    </row>
    <row r="124" spans="1:92" x14ac:dyDescent="0.25">
      <c r="A124" s="18">
        <v>45843</v>
      </c>
      <c r="B124" s="2">
        <v>16</v>
      </c>
      <c r="C124" s="2" t="s">
        <v>23</v>
      </c>
      <c r="D124" s="9">
        <v>42.640228999999998</v>
      </c>
      <c r="E124">
        <v>8.3377450000000006E-3</v>
      </c>
      <c r="G124">
        <v>5.6219999999999999</v>
      </c>
      <c r="H124">
        <v>7.4353316986253276E-2</v>
      </c>
      <c r="I124" s="34">
        <v>5.6963533169862535</v>
      </c>
      <c r="J124" s="34">
        <v>5.6488585755993181</v>
      </c>
      <c r="K124">
        <v>0.83400000000000007</v>
      </c>
      <c r="L124">
        <v>1.1030001132432452E-2</v>
      </c>
      <c r="M124" s="34">
        <v>0.84503000113243254</v>
      </c>
      <c r="N124" s="34">
        <v>0.83798435646564062</v>
      </c>
      <c r="O124">
        <v>18.588000000000001</v>
      </c>
      <c r="P124">
        <v>0.24583412595881821</v>
      </c>
      <c r="Q124" s="34">
        <v>18.83383412595882</v>
      </c>
      <c r="R124" s="34">
        <v>18.676802419644279</v>
      </c>
      <c r="S124">
        <v>3.4079999999999999</v>
      </c>
      <c r="T124">
        <v>4.5072234843321089E-2</v>
      </c>
      <c r="U124" s="34">
        <v>3.4530722348433209</v>
      </c>
      <c r="V124" s="34">
        <v>3.4242813990826173</v>
      </c>
      <c r="W124">
        <v>0</v>
      </c>
      <c r="X124">
        <v>0</v>
      </c>
      <c r="Y124" s="34">
        <v>0</v>
      </c>
      <c r="Z124" s="34">
        <v>0</v>
      </c>
      <c r="AA124">
        <v>0.29599999999999999</v>
      </c>
      <c r="AB124">
        <v>3.9147246225419725E-3</v>
      </c>
      <c r="AC124" s="34">
        <v>0.29991472462254198</v>
      </c>
      <c r="AD124" s="34">
        <v>0.297414112126894</v>
      </c>
      <c r="AE124">
        <v>28.748000000000001</v>
      </c>
      <c r="AF124">
        <v>0.38020440354336699</v>
      </c>
      <c r="AG124" s="34">
        <v>29.128204403543371</v>
      </c>
      <c r="AH124" s="34">
        <v>28.885340862918749</v>
      </c>
      <c r="AJ124">
        <v>60.698</v>
      </c>
      <c r="AK124">
        <v>0.8027566051995022</v>
      </c>
      <c r="AL124" s="34">
        <v>61.500756605199506</v>
      </c>
      <c r="AM124" s="34">
        <v>60.987978979318292</v>
      </c>
      <c r="AN124">
        <v>3.4399999999999995</v>
      </c>
      <c r="AO124">
        <v>4.5495448316028322E-2</v>
      </c>
      <c r="AP124" s="34">
        <v>3.4854954483160276</v>
      </c>
      <c r="AQ124" s="34">
        <v>3.4564342760693081</v>
      </c>
      <c r="AR124">
        <v>330.85799999999995</v>
      </c>
      <c r="AS124">
        <v>4.3757363485303777</v>
      </c>
      <c r="AT124" s="34">
        <v>335.23373634853033</v>
      </c>
      <c r="AU124" s="34">
        <v>332.43864293945904</v>
      </c>
      <c r="AV124">
        <v>33.662000000000006</v>
      </c>
      <c r="AW124">
        <v>0.44519412244597267</v>
      </c>
      <c r="AX124" s="34">
        <v>34.107194122445982</v>
      </c>
      <c r="AY124" s="34">
        <v>33.822817035187533</v>
      </c>
      <c r="AZ124">
        <v>114.97599999999998</v>
      </c>
      <c r="BA124">
        <v>1.5206060074371142</v>
      </c>
      <c r="BB124" s="34">
        <v>116.49660600743709</v>
      </c>
      <c r="BC124" s="34">
        <v>115.52528701318163</v>
      </c>
      <c r="BD124">
        <v>114.895</v>
      </c>
      <c r="BE124">
        <v>1.519534748334324</v>
      </c>
      <c r="BF124" s="34">
        <v>116.41453474833432</v>
      </c>
      <c r="BG124" s="34">
        <v>115.44390004330907</v>
      </c>
      <c r="BH124">
        <v>658.529</v>
      </c>
      <c r="BI124">
        <v>8.7093232802633178</v>
      </c>
      <c r="BJ124" s="34">
        <v>667.23832328026322</v>
      </c>
      <c r="BK124" s="34">
        <v>661.67506028652485</v>
      </c>
      <c r="BM124">
        <v>66.319999999999993</v>
      </c>
      <c r="BN124">
        <v>0.87710992218575545</v>
      </c>
      <c r="BO124">
        <v>67.19710992218576</v>
      </c>
      <c r="BP124">
        <v>66.636837554917605</v>
      </c>
      <c r="BQ124">
        <v>4.2739999999999991</v>
      </c>
      <c r="BR124">
        <v>5.6525449448460774E-2</v>
      </c>
      <c r="BS124">
        <v>4.3305254494484604</v>
      </c>
      <c r="BT124">
        <v>4.2944186325349492</v>
      </c>
      <c r="BU124">
        <v>349.44599999999997</v>
      </c>
      <c r="BV124">
        <v>4.6215704744891957</v>
      </c>
      <c r="BW124">
        <v>354.06757047448917</v>
      </c>
      <c r="BX124">
        <v>351.11544535910332</v>
      </c>
      <c r="BY124">
        <v>37.070000000000007</v>
      </c>
      <c r="BZ124">
        <v>0.49026635728929374</v>
      </c>
      <c r="CA124">
        <v>37.560266357289301</v>
      </c>
      <c r="CB124">
        <v>37.24709843427015</v>
      </c>
      <c r="CC124">
        <v>114.97599999999998</v>
      </c>
      <c r="CD124">
        <v>1.5206060074371142</v>
      </c>
      <c r="CE124">
        <v>116.49660600743709</v>
      </c>
      <c r="CF124">
        <v>115.52528701318163</v>
      </c>
      <c r="CG124">
        <v>115.191</v>
      </c>
      <c r="CH124">
        <v>1.5234494729568659</v>
      </c>
      <c r="CI124">
        <v>116.71444947295686</v>
      </c>
      <c r="CJ124">
        <v>115.74131415543596</v>
      </c>
      <c r="CK124">
        <v>687.27700000000004</v>
      </c>
      <c r="CL124">
        <v>9.0895276838066845</v>
      </c>
      <c r="CM124">
        <v>696.36652768380657</v>
      </c>
      <c r="CN124">
        <v>690.56040114944358</v>
      </c>
    </row>
    <row r="125" spans="1:92" x14ac:dyDescent="0.25">
      <c r="A125" s="18">
        <v>45843</v>
      </c>
      <c r="B125" s="2">
        <v>17</v>
      </c>
      <c r="C125" s="2" t="s">
        <v>23</v>
      </c>
      <c r="D125" s="9">
        <v>51.387811999999997</v>
      </c>
      <c r="E125">
        <v>8.319122E-3</v>
      </c>
      <c r="G125">
        <v>5.58</v>
      </c>
      <c r="H125">
        <v>8.4465585903406526E-2</v>
      </c>
      <c r="I125" s="34">
        <v>5.6644655859034065</v>
      </c>
      <c r="J125" s="34">
        <v>5.6173422056294751</v>
      </c>
      <c r="K125">
        <v>0.83400000000000007</v>
      </c>
      <c r="L125">
        <v>1.2624426280186569E-2</v>
      </c>
      <c r="M125" s="34">
        <v>0.84662442628018664</v>
      </c>
      <c r="N125" s="34">
        <v>0.83958125438978182</v>
      </c>
      <c r="O125">
        <v>18.735999999999997</v>
      </c>
      <c r="P125">
        <v>0.28361061245272839</v>
      </c>
      <c r="Q125" s="34">
        <v>19.019610612452727</v>
      </c>
      <c r="R125" s="34">
        <v>18.86138415137524</v>
      </c>
      <c r="S125">
        <v>3.4280000000000004</v>
      </c>
      <c r="T125">
        <v>5.1890327684028244E-2</v>
      </c>
      <c r="U125" s="34">
        <v>3.4798903276840285</v>
      </c>
      <c r="V125" s="34">
        <v>3.450940695501405</v>
      </c>
      <c r="W125">
        <v>0</v>
      </c>
      <c r="X125">
        <v>0</v>
      </c>
      <c r="Y125" s="34">
        <v>0</v>
      </c>
      <c r="Z125" s="34">
        <v>0</v>
      </c>
      <c r="AA125">
        <v>0.27800000000000002</v>
      </c>
      <c r="AB125">
        <v>4.2081420933955229E-3</v>
      </c>
      <c r="AC125" s="34">
        <v>0.28220814209339556</v>
      </c>
      <c r="AD125" s="34">
        <v>0.27986041812992729</v>
      </c>
      <c r="AE125">
        <v>28.855999999999998</v>
      </c>
      <c r="AF125">
        <v>0.43679909441374526</v>
      </c>
      <c r="AG125" s="34">
        <v>29.292799094413745</v>
      </c>
      <c r="AH125" s="34">
        <v>29.049108725025832</v>
      </c>
      <c r="AJ125">
        <v>60.802999999999997</v>
      </c>
      <c r="AK125">
        <v>0.92038727951340982</v>
      </c>
      <c r="AL125" s="34">
        <v>61.72338727951341</v>
      </c>
      <c r="AM125" s="34">
        <v>61.209902890481892</v>
      </c>
      <c r="AN125">
        <v>3.3889999999999993</v>
      </c>
      <c r="AO125">
        <v>5.1299976814810876E-2</v>
      </c>
      <c r="AP125" s="34">
        <v>3.4402999768148104</v>
      </c>
      <c r="AQ125" s="34">
        <v>3.4116797015910909</v>
      </c>
      <c r="AR125">
        <v>330.79899999999998</v>
      </c>
      <c r="AS125">
        <v>5.0073712099034005</v>
      </c>
      <c r="AT125" s="34">
        <v>335.80637120990338</v>
      </c>
      <c r="AU125" s="34">
        <v>333.01275703943094</v>
      </c>
      <c r="AV125">
        <v>33.473000000000006</v>
      </c>
      <c r="AW125">
        <v>0.50668755500801566</v>
      </c>
      <c r="AX125" s="34">
        <v>33.97968755500802</v>
      </c>
      <c r="AY125" s="34">
        <v>33.697006388716026</v>
      </c>
      <c r="AZ125">
        <v>111.00399999999998</v>
      </c>
      <c r="BA125">
        <v>1.6802899458103471</v>
      </c>
      <c r="BB125" s="34">
        <v>112.68428994581032</v>
      </c>
      <c r="BC125" s="34">
        <v>111.74685559026776</v>
      </c>
      <c r="BD125">
        <v>114.68400000000001</v>
      </c>
      <c r="BE125">
        <v>1.7359948483416263</v>
      </c>
      <c r="BF125" s="34">
        <v>116.41999484834164</v>
      </c>
      <c r="BG125" s="34">
        <v>115.45148270795893</v>
      </c>
      <c r="BH125">
        <v>654.15199999999993</v>
      </c>
      <c r="BI125">
        <v>9.9020308153916101</v>
      </c>
      <c r="BJ125" s="34">
        <v>664.05403081539157</v>
      </c>
      <c r="BK125" s="34">
        <v>658.52968431844658</v>
      </c>
      <c r="BM125">
        <v>66.382999999999996</v>
      </c>
      <c r="BN125">
        <v>1.0048528654168163</v>
      </c>
      <c r="BO125">
        <v>67.387852865416818</v>
      </c>
      <c r="BP125">
        <v>66.827245096111369</v>
      </c>
      <c r="BQ125">
        <v>4.222999999999999</v>
      </c>
      <c r="BR125">
        <v>6.3924403094997445E-2</v>
      </c>
      <c r="BS125">
        <v>4.2869244030949973</v>
      </c>
      <c r="BT125">
        <v>4.2512609559808725</v>
      </c>
      <c r="BU125">
        <v>349.53499999999997</v>
      </c>
      <c r="BV125">
        <v>5.2909818223561285</v>
      </c>
      <c r="BW125">
        <v>354.82598182235608</v>
      </c>
      <c r="BX125">
        <v>351.8741411908062</v>
      </c>
      <c r="BY125">
        <v>36.901000000000003</v>
      </c>
      <c r="BZ125">
        <v>0.55857788269204389</v>
      </c>
      <c r="CA125">
        <v>37.459577882692045</v>
      </c>
      <c r="CB125">
        <v>37.147947084217435</v>
      </c>
      <c r="CC125">
        <v>111.00399999999998</v>
      </c>
      <c r="CD125">
        <v>1.6802899458103471</v>
      </c>
      <c r="CE125">
        <v>112.68428994581032</v>
      </c>
      <c r="CF125">
        <v>111.74685559026776</v>
      </c>
      <c r="CG125">
        <v>114.96200000000002</v>
      </c>
      <c r="CH125">
        <v>1.7402029904350218</v>
      </c>
      <c r="CI125">
        <v>116.70220299043504</v>
      </c>
      <c r="CJ125">
        <v>115.73134312608886</v>
      </c>
      <c r="CK125">
        <v>683.00799999999992</v>
      </c>
      <c r="CL125">
        <v>10.338829909805355</v>
      </c>
      <c r="CM125">
        <v>693.34682990980536</v>
      </c>
      <c r="CN125">
        <v>687.57879304347239</v>
      </c>
    </row>
    <row r="126" spans="1:92" x14ac:dyDescent="0.25">
      <c r="A126" s="18">
        <v>45843</v>
      </c>
      <c r="B126" s="2">
        <v>18</v>
      </c>
      <c r="C126" s="2" t="s">
        <v>23</v>
      </c>
      <c r="D126" s="9">
        <v>45.582242000000001</v>
      </c>
      <c r="E126">
        <v>8.4334179999999998E-3</v>
      </c>
      <c r="G126">
        <v>5.7380000000000004</v>
      </c>
      <c r="H126">
        <v>9.6008362659131485E-2</v>
      </c>
      <c r="I126" s="34">
        <v>5.8340083626591319</v>
      </c>
      <c r="J126" s="34">
        <v>5.7848077315213322</v>
      </c>
      <c r="K126">
        <v>0.80800000000000005</v>
      </c>
      <c r="L126">
        <v>1.3519476651895825E-2</v>
      </c>
      <c r="M126" s="34">
        <v>0.82151947665189584</v>
      </c>
      <c r="N126" s="34">
        <v>0.81459125951014921</v>
      </c>
      <c r="O126">
        <v>18.548000000000002</v>
      </c>
      <c r="P126">
        <v>0.31034561007347</v>
      </c>
      <c r="Q126" s="34">
        <v>18.858345610073471</v>
      </c>
      <c r="R126" s="34">
        <v>18.699305298755256</v>
      </c>
      <c r="S126">
        <v>3.524</v>
      </c>
      <c r="T126">
        <v>5.8963658070892183E-2</v>
      </c>
      <c r="U126" s="34">
        <v>3.5829636580708923</v>
      </c>
      <c r="V126" s="34">
        <v>3.5527470278635715</v>
      </c>
      <c r="W126">
        <v>0</v>
      </c>
      <c r="X126">
        <v>0</v>
      </c>
      <c r="Y126" s="34">
        <v>0</v>
      </c>
      <c r="Z126" s="34">
        <v>0</v>
      </c>
      <c r="AA126">
        <v>0.28199999999999997</v>
      </c>
      <c r="AB126">
        <v>4.7184312077161155E-3</v>
      </c>
      <c r="AC126" s="34">
        <v>0.28671843120771606</v>
      </c>
      <c r="AD126" s="34">
        <v>0.28430041482903717</v>
      </c>
      <c r="AE126">
        <v>28.900000000000002</v>
      </c>
      <c r="AF126">
        <v>0.48355553866310563</v>
      </c>
      <c r="AG126" s="34">
        <v>29.383555538663106</v>
      </c>
      <c r="AH126" s="34">
        <v>29.135751732479346</v>
      </c>
      <c r="AJ126">
        <v>60.700000000000017</v>
      </c>
      <c r="AK126">
        <v>1.0156339514481147</v>
      </c>
      <c r="AL126" s="34">
        <v>61.715633951448133</v>
      </c>
      <c r="AM126" s="34">
        <v>61.19516021320058</v>
      </c>
      <c r="AN126">
        <v>3.4609999999999994</v>
      </c>
      <c r="AO126">
        <v>5.7909540460657723E-2</v>
      </c>
      <c r="AP126" s="34">
        <v>3.518909540460657</v>
      </c>
      <c r="AQ126" s="34">
        <v>3.4892331054017642</v>
      </c>
      <c r="AR126">
        <v>329.32800000000009</v>
      </c>
      <c r="AS126">
        <v>5.51032451338558</v>
      </c>
      <c r="AT126" s="34">
        <v>334.83832451338566</v>
      </c>
      <c r="AU126" s="34">
        <v>332.01449296034463</v>
      </c>
      <c r="AV126">
        <v>32.910999999999994</v>
      </c>
      <c r="AW126">
        <v>0.55066769318136555</v>
      </c>
      <c r="AX126" s="34">
        <v>33.461667693181361</v>
      </c>
      <c r="AY126" s="34">
        <v>33.179471462547667</v>
      </c>
      <c r="AZ126">
        <v>121.20499999999998</v>
      </c>
      <c r="BA126">
        <v>2.0280051579121694</v>
      </c>
      <c r="BB126" s="34">
        <v>123.23300515791216</v>
      </c>
      <c r="BC126" s="34">
        <v>122.19372971401934</v>
      </c>
      <c r="BD126">
        <v>114.419</v>
      </c>
      <c r="BE126">
        <v>1.9144616324669161</v>
      </c>
      <c r="BF126" s="34">
        <v>116.33346163246691</v>
      </c>
      <c r="BG126" s="34">
        <v>115.35237292313336</v>
      </c>
      <c r="BH126">
        <v>662.024</v>
      </c>
      <c r="BI126">
        <v>11.077002488854802</v>
      </c>
      <c r="BJ126" s="34">
        <v>673.10100248885487</v>
      </c>
      <c r="BK126" s="34">
        <v>667.42446037864727</v>
      </c>
      <c r="BM126">
        <v>66.438000000000017</v>
      </c>
      <c r="BN126">
        <v>1.1116423141072462</v>
      </c>
      <c r="BO126">
        <v>67.54964231410726</v>
      </c>
      <c r="BP126">
        <v>66.979967944721906</v>
      </c>
      <c r="BQ126">
        <v>4.2689999999999992</v>
      </c>
      <c r="BR126">
        <v>7.1429017112553547E-2</v>
      </c>
      <c r="BS126">
        <v>4.3404290171125526</v>
      </c>
      <c r="BT126">
        <v>4.3038243649119137</v>
      </c>
      <c r="BU126">
        <v>347.87600000000009</v>
      </c>
      <c r="BV126">
        <v>5.8206701234590499</v>
      </c>
      <c r="BW126">
        <v>353.69667012345911</v>
      </c>
      <c r="BX126">
        <v>350.71379825909986</v>
      </c>
      <c r="BY126">
        <v>36.434999999999995</v>
      </c>
      <c r="BZ126">
        <v>0.60963135125225776</v>
      </c>
      <c r="CA126">
        <v>37.044631351252256</v>
      </c>
      <c r="CB126">
        <v>36.732218490411242</v>
      </c>
      <c r="CC126">
        <v>121.20499999999998</v>
      </c>
      <c r="CD126">
        <v>2.0280051579121694</v>
      </c>
      <c r="CE126">
        <v>123.23300515791216</v>
      </c>
      <c r="CF126">
        <v>122.19372971401934</v>
      </c>
      <c r="CG126">
        <v>114.70099999999999</v>
      </c>
      <c r="CH126">
        <v>1.9191800636746323</v>
      </c>
      <c r="CI126">
        <v>116.62018006367462</v>
      </c>
      <c r="CJ126">
        <v>115.63667333796239</v>
      </c>
      <c r="CK126">
        <v>690.92399999999998</v>
      </c>
      <c r="CL126">
        <v>11.560558027517908</v>
      </c>
      <c r="CM126">
        <v>702.48455802751801</v>
      </c>
      <c r="CN126">
        <v>696.56021211112659</v>
      </c>
    </row>
    <row r="127" spans="1:92" x14ac:dyDescent="0.25">
      <c r="A127" s="18">
        <v>45843</v>
      </c>
      <c r="B127" s="2">
        <v>19</v>
      </c>
      <c r="C127" s="2" t="s">
        <v>23</v>
      </c>
      <c r="D127" s="9">
        <v>51.661065000000001</v>
      </c>
      <c r="E127">
        <v>8.478813E-3</v>
      </c>
      <c r="G127">
        <v>5.91</v>
      </c>
      <c r="H127">
        <v>9.7158165521555581E-2</v>
      </c>
      <c r="I127" s="34">
        <v>6.007158165521556</v>
      </c>
      <c r="J127" s="34">
        <v>5.9562245947746755</v>
      </c>
      <c r="K127">
        <v>0.76600000000000001</v>
      </c>
      <c r="L127">
        <v>1.2592750387396203E-2</v>
      </c>
      <c r="M127" s="34">
        <v>0.77859275038739617</v>
      </c>
      <c r="N127" s="34">
        <v>0.7719912080537058</v>
      </c>
      <c r="O127">
        <v>18.598000000000003</v>
      </c>
      <c r="P127">
        <v>0.30574408838746037</v>
      </c>
      <c r="Q127" s="34">
        <v>18.903744088387462</v>
      </c>
      <c r="R127" s="34">
        <v>18.74346277726217</v>
      </c>
      <c r="S127">
        <v>3.6320000000000006</v>
      </c>
      <c r="T127">
        <v>5.9708706797680186E-2</v>
      </c>
      <c r="U127" s="34">
        <v>3.6917087067976806</v>
      </c>
      <c r="V127" s="34">
        <v>3.6604073990222714</v>
      </c>
      <c r="W127">
        <v>0</v>
      </c>
      <c r="X127">
        <v>0</v>
      </c>
      <c r="Y127" s="34">
        <v>0</v>
      </c>
      <c r="Z127" s="34">
        <v>0</v>
      </c>
      <c r="AA127">
        <v>0.27800000000000002</v>
      </c>
      <c r="AB127">
        <v>4.5702148925537136E-3</v>
      </c>
      <c r="AC127" s="34">
        <v>0.28257021489255374</v>
      </c>
      <c r="AD127" s="34">
        <v>0.28017435488110998</v>
      </c>
      <c r="AE127">
        <v>29.184000000000001</v>
      </c>
      <c r="AF127">
        <v>0.47977392598664609</v>
      </c>
      <c r="AG127" s="34">
        <v>29.66377392598665</v>
      </c>
      <c r="AH127" s="34">
        <v>29.412260333993935</v>
      </c>
      <c r="AJ127">
        <v>59.993000000000002</v>
      </c>
      <c r="AK127">
        <v>0.98626223758624088</v>
      </c>
      <c r="AL127" s="34">
        <v>60.979262237586241</v>
      </c>
      <c r="AM127" s="34">
        <v>60.462230476195785</v>
      </c>
      <c r="AN127">
        <v>3.3840000000000003</v>
      </c>
      <c r="AO127">
        <v>5.5631680562596292E-2</v>
      </c>
      <c r="AP127" s="34">
        <v>3.4396316805625968</v>
      </c>
      <c r="AQ127" s="34">
        <v>3.410467686754231</v>
      </c>
      <c r="AR127">
        <v>326.14400000000001</v>
      </c>
      <c r="AS127">
        <v>5.3616840500612897</v>
      </c>
      <c r="AT127" s="34">
        <v>331.50568405006129</v>
      </c>
      <c r="AU127" s="34">
        <v>328.69490934656375</v>
      </c>
      <c r="AV127">
        <v>30.832000000000004</v>
      </c>
      <c r="AW127">
        <v>0.50686642290365513</v>
      </c>
      <c r="AX127" s="34">
        <v>31.33886642290366</v>
      </c>
      <c r="AY127" s="34">
        <v>31.073150034871883</v>
      </c>
      <c r="AZ127">
        <v>119.26400000000001</v>
      </c>
      <c r="BA127">
        <v>1.9606550681493746</v>
      </c>
      <c r="BB127" s="34">
        <v>121.22465506814939</v>
      </c>
      <c r="BC127" s="34">
        <v>120.19681388683705</v>
      </c>
      <c r="BD127">
        <v>113.43200000000002</v>
      </c>
      <c r="BE127">
        <v>1.8647791931372408</v>
      </c>
      <c r="BF127" s="34">
        <v>115.29677919313725</v>
      </c>
      <c r="BG127" s="34">
        <v>114.31919936285635</v>
      </c>
      <c r="BH127">
        <v>653.04899999999998</v>
      </c>
      <c r="BI127">
        <v>10.735878652400398</v>
      </c>
      <c r="BJ127" s="34">
        <v>663.78487865240038</v>
      </c>
      <c r="BK127" s="34">
        <v>658.15677079407908</v>
      </c>
      <c r="BM127">
        <v>65.903000000000006</v>
      </c>
      <c r="BN127">
        <v>1.0834204031077965</v>
      </c>
      <c r="BO127">
        <v>66.9864204031078</v>
      </c>
      <c r="BP127">
        <v>66.418455070970467</v>
      </c>
      <c r="BQ127">
        <v>4.1500000000000004</v>
      </c>
      <c r="BR127">
        <v>6.822443094999249E-2</v>
      </c>
      <c r="BS127">
        <v>4.2182244309499932</v>
      </c>
      <c r="BT127">
        <v>4.1824588948079366</v>
      </c>
      <c r="BU127">
        <v>344.74200000000002</v>
      </c>
      <c r="BV127">
        <v>5.6674281384487504</v>
      </c>
      <c r="BW127">
        <v>350.40942813844873</v>
      </c>
      <c r="BX127">
        <v>347.4383721238259</v>
      </c>
      <c r="BY127">
        <v>34.464000000000006</v>
      </c>
      <c r="BZ127">
        <v>0.56657512970133528</v>
      </c>
      <c r="CA127">
        <v>35.03057512970134</v>
      </c>
      <c r="CB127">
        <v>34.733557433894156</v>
      </c>
      <c r="CC127">
        <v>119.26400000000001</v>
      </c>
      <c r="CD127">
        <v>1.9606550681493746</v>
      </c>
      <c r="CE127">
        <v>121.22465506814939</v>
      </c>
      <c r="CF127">
        <v>120.19681388683705</v>
      </c>
      <c r="CG127">
        <v>113.71000000000002</v>
      </c>
      <c r="CH127">
        <v>1.8693494080297945</v>
      </c>
      <c r="CI127">
        <v>115.57934940802981</v>
      </c>
      <c r="CJ127">
        <v>114.59937371773746</v>
      </c>
      <c r="CK127">
        <v>682.23299999999995</v>
      </c>
      <c r="CL127">
        <v>11.215652578387044</v>
      </c>
      <c r="CM127">
        <v>693.44865257838705</v>
      </c>
      <c r="CN127">
        <v>687.56903112807299</v>
      </c>
    </row>
    <row r="128" spans="1:92" x14ac:dyDescent="0.25">
      <c r="A128" s="18">
        <v>45843</v>
      </c>
      <c r="B128" s="2">
        <v>20</v>
      </c>
      <c r="C128" s="2" t="s">
        <v>23</v>
      </c>
      <c r="D128" s="9">
        <v>123.669408</v>
      </c>
      <c r="E128">
        <v>8.5096890000000008E-3</v>
      </c>
      <c r="G128">
        <v>5.5279999999999996</v>
      </c>
      <c r="H128">
        <v>6.709413207982981E-2</v>
      </c>
      <c r="I128" s="34">
        <v>5.5950941320798293</v>
      </c>
      <c r="J128" s="34">
        <v>5.547481621090105</v>
      </c>
      <c r="K128">
        <v>0.78600000000000003</v>
      </c>
      <c r="L128">
        <v>9.5397951908006932E-3</v>
      </c>
      <c r="M128" s="34">
        <v>0.79553979519080076</v>
      </c>
      <c r="N128" s="34">
        <v>0.78876999894660327</v>
      </c>
      <c r="O128">
        <v>18.446000000000002</v>
      </c>
      <c r="P128">
        <v>0.2238817583836</v>
      </c>
      <c r="Q128" s="34">
        <v>18.669881758383603</v>
      </c>
      <c r="R128" s="34">
        <v>18.511006870952986</v>
      </c>
      <c r="S128">
        <v>3.6839999999999997</v>
      </c>
      <c r="T128">
        <v>4.4713238527875003E-2</v>
      </c>
      <c r="U128" s="34">
        <v>3.7287132385278747</v>
      </c>
      <c r="V128" s="34">
        <v>3.6969830484978194</v>
      </c>
      <c r="W128">
        <v>0</v>
      </c>
      <c r="X128">
        <v>0</v>
      </c>
      <c r="Y128" s="34">
        <v>0</v>
      </c>
      <c r="Z128" s="34">
        <v>0</v>
      </c>
      <c r="AA128">
        <v>0.28199999999999997</v>
      </c>
      <c r="AB128">
        <v>3.4226746104399426E-3</v>
      </c>
      <c r="AC128" s="34">
        <v>0.28542267461043991</v>
      </c>
      <c r="AD128" s="34">
        <v>0.28299381641595683</v>
      </c>
      <c r="AE128">
        <v>28.726000000000003</v>
      </c>
      <c r="AF128">
        <v>0.34865159879254543</v>
      </c>
      <c r="AG128" s="34">
        <v>29.074651598792549</v>
      </c>
      <c r="AH128" s="34">
        <v>28.827235355903472</v>
      </c>
      <c r="AJ128">
        <v>58.41200000000002</v>
      </c>
      <c r="AK128">
        <v>0.70895485583339735</v>
      </c>
      <c r="AL128" s="34">
        <v>59.120954855833418</v>
      </c>
      <c r="AM128" s="34">
        <v>58.617853916627233</v>
      </c>
      <c r="AN128">
        <v>3.355</v>
      </c>
      <c r="AO128">
        <v>4.0720118149028407E-2</v>
      </c>
      <c r="AP128" s="34">
        <v>3.3957201181490282</v>
      </c>
      <c r="AQ128" s="34">
        <v>3.3668235960125368</v>
      </c>
      <c r="AR128">
        <v>322.82400000000013</v>
      </c>
      <c r="AS128">
        <v>3.9181613774491653</v>
      </c>
      <c r="AT128" s="34">
        <v>326.74216137744929</v>
      </c>
      <c r="AU128" s="34">
        <v>323.96168720093937</v>
      </c>
      <c r="AV128">
        <v>29.808000000000003</v>
      </c>
      <c r="AW128">
        <v>0.36178398860990724</v>
      </c>
      <c r="AX128" s="34">
        <v>30.169783988609911</v>
      </c>
      <c r="AY128" s="34">
        <v>29.913048509669661</v>
      </c>
      <c r="AZ128">
        <v>125.376</v>
      </c>
      <c r="BA128">
        <v>1.5217065672287884</v>
      </c>
      <c r="BB128" s="34">
        <v>126.89770656722879</v>
      </c>
      <c r="BC128" s="34">
        <v>125.81784654952841</v>
      </c>
      <c r="BD128">
        <v>112.79</v>
      </c>
      <c r="BE128">
        <v>1.3689484727358909</v>
      </c>
      <c r="BF128" s="34">
        <v>114.1589484727359</v>
      </c>
      <c r="BG128" s="34">
        <v>113.18749132466588</v>
      </c>
      <c r="BH128">
        <v>652.56500000000005</v>
      </c>
      <c r="BI128">
        <v>7.9202753800061778</v>
      </c>
      <c r="BJ128" s="34">
        <v>660.48527538000633</v>
      </c>
      <c r="BK128" s="34">
        <v>654.8647510974431</v>
      </c>
      <c r="BM128">
        <v>63.940000000000019</v>
      </c>
      <c r="BN128">
        <v>0.77604898791322718</v>
      </c>
      <c r="BO128">
        <v>64.71604898791324</v>
      </c>
      <c r="BP128">
        <v>64.16533553771734</v>
      </c>
      <c r="BQ128">
        <v>4.141</v>
      </c>
      <c r="BR128">
        <v>5.0259913339829099E-2</v>
      </c>
      <c r="BS128">
        <v>4.1912599133398292</v>
      </c>
      <c r="BT128">
        <v>4.1555935949591403</v>
      </c>
      <c r="BU128">
        <v>341.27000000000015</v>
      </c>
      <c r="BV128">
        <v>4.1420431358327656</v>
      </c>
      <c r="BW128">
        <v>345.4120431358329</v>
      </c>
      <c r="BX128">
        <v>342.47269407189236</v>
      </c>
      <c r="BY128">
        <v>33.492000000000004</v>
      </c>
      <c r="BZ128">
        <v>0.40649722713778225</v>
      </c>
      <c r="CA128">
        <v>33.898497227137788</v>
      </c>
      <c r="CB128">
        <v>33.610031558167478</v>
      </c>
      <c r="CC128">
        <v>125.376</v>
      </c>
      <c r="CD128">
        <v>1.5217065672287884</v>
      </c>
      <c r="CE128">
        <v>126.89770656722879</v>
      </c>
      <c r="CF128">
        <v>125.81784654952841</v>
      </c>
      <c r="CG128">
        <v>113.072</v>
      </c>
      <c r="CH128">
        <v>1.3723711473463309</v>
      </c>
      <c r="CI128">
        <v>114.44437114734635</v>
      </c>
      <c r="CJ128">
        <v>113.47048514108184</v>
      </c>
      <c r="CK128">
        <v>681.29100000000005</v>
      </c>
      <c r="CL128">
        <v>8.2689269787987225</v>
      </c>
      <c r="CM128">
        <v>689.5599269787989</v>
      </c>
      <c r="CN128">
        <v>683.69198645334654</v>
      </c>
    </row>
    <row r="129" spans="1:92" x14ac:dyDescent="0.25">
      <c r="A129" s="18">
        <v>45843</v>
      </c>
      <c r="B129" s="2">
        <v>21</v>
      </c>
      <c r="C129" s="2" t="s">
        <v>23</v>
      </c>
      <c r="D129" s="9">
        <v>74.876033000000007</v>
      </c>
      <c r="E129">
        <v>8.4432629999999995E-3</v>
      </c>
      <c r="G129">
        <v>5.1760000000000002</v>
      </c>
      <c r="H129">
        <v>4.5375015665268442E-2</v>
      </c>
      <c r="I129" s="34">
        <v>5.2213750156652683</v>
      </c>
      <c r="J129" s="34">
        <v>5.1772895731863775</v>
      </c>
      <c r="K129">
        <v>0.78</v>
      </c>
      <c r="L129">
        <v>6.8378114796965577E-3</v>
      </c>
      <c r="M129" s="34">
        <v>0.78683781147969656</v>
      </c>
      <c r="N129" s="34">
        <v>0.78019433289902906</v>
      </c>
      <c r="O129">
        <v>18.821999999999999</v>
      </c>
      <c r="P129">
        <v>0.1650016508600623</v>
      </c>
      <c r="Q129" s="34">
        <v>18.987001650860062</v>
      </c>
      <c r="R129" s="34">
        <v>18.826689402340417</v>
      </c>
      <c r="S129">
        <v>2.8600000000000003</v>
      </c>
      <c r="T129">
        <v>2.5071975425554047E-2</v>
      </c>
      <c r="U129" s="34">
        <v>2.8850719754255545</v>
      </c>
      <c r="V129" s="34">
        <v>2.8607125539631069</v>
      </c>
      <c r="W129">
        <v>0</v>
      </c>
      <c r="X129">
        <v>0</v>
      </c>
      <c r="Y129" s="34">
        <v>0</v>
      </c>
      <c r="Z129" s="34">
        <v>0</v>
      </c>
      <c r="AA129">
        <v>0.27400000000000002</v>
      </c>
      <c r="AB129">
        <v>2.4020004428677655E-3</v>
      </c>
      <c r="AC129" s="34">
        <v>0.27640200044286778</v>
      </c>
      <c r="AD129" s="34">
        <v>0.27406826565940251</v>
      </c>
      <c r="AE129">
        <v>27.911999999999999</v>
      </c>
      <c r="AF129">
        <v>0.24468845387344912</v>
      </c>
      <c r="AG129" s="34">
        <v>28.156688453873446</v>
      </c>
      <c r="AH129" s="34">
        <v>27.918954128048334</v>
      </c>
      <c r="AJ129">
        <v>56.157000000000011</v>
      </c>
      <c r="AK129">
        <v>0.4922961272632303</v>
      </c>
      <c r="AL129" s="34">
        <v>56.649296127263241</v>
      </c>
      <c r="AM129" s="34">
        <v>56.170991221295878</v>
      </c>
      <c r="AN129">
        <v>3.1790000000000003</v>
      </c>
      <c r="AO129">
        <v>2.7868464992250458E-2</v>
      </c>
      <c r="AP129" s="34">
        <v>3.2068684649922505</v>
      </c>
      <c r="AQ129" s="34">
        <v>3.1797920311359147</v>
      </c>
      <c r="AR129">
        <v>314.55399999999992</v>
      </c>
      <c r="AS129">
        <v>2.7575140412621413</v>
      </c>
      <c r="AT129" s="34">
        <v>317.31151404126206</v>
      </c>
      <c r="AU129" s="34">
        <v>314.6323694752835</v>
      </c>
      <c r="AV129">
        <v>28.717000000000002</v>
      </c>
      <c r="AW129">
        <v>0.25174542597749494</v>
      </c>
      <c r="AX129" s="34">
        <v>28.968745425977499</v>
      </c>
      <c r="AY129" s="34">
        <v>28.724154689565925</v>
      </c>
      <c r="AZ129">
        <v>136.93200000000002</v>
      </c>
      <c r="BA129">
        <v>1.2004041045356526</v>
      </c>
      <c r="BB129" s="34">
        <v>138.13240410453568</v>
      </c>
      <c r="BC129" s="34">
        <v>136.96611588785882</v>
      </c>
      <c r="BD129">
        <v>112.227</v>
      </c>
      <c r="BE129">
        <v>0.98382957555372508</v>
      </c>
      <c r="BF129" s="34">
        <v>113.21082957555373</v>
      </c>
      <c r="BG129" s="34">
        <v>112.25496076699916</v>
      </c>
      <c r="BH129">
        <v>651.76599999999996</v>
      </c>
      <c r="BI129">
        <v>5.7136577395844945</v>
      </c>
      <c r="BJ129" s="34">
        <v>657.47965773958447</v>
      </c>
      <c r="BK129" s="34">
        <v>651.92838407213912</v>
      </c>
      <c r="BM129">
        <v>61.333000000000013</v>
      </c>
      <c r="BN129">
        <v>0.53767114292849871</v>
      </c>
      <c r="BO129">
        <v>61.870671142928508</v>
      </c>
      <c r="BP129">
        <v>61.348280794482257</v>
      </c>
      <c r="BQ129">
        <v>3.9590000000000005</v>
      </c>
      <c r="BR129">
        <v>3.4706276471947017E-2</v>
      </c>
      <c r="BS129">
        <v>3.9937062764719471</v>
      </c>
      <c r="BT129">
        <v>3.9599863640349438</v>
      </c>
      <c r="BU129">
        <v>333.37599999999992</v>
      </c>
      <c r="BV129">
        <v>2.9225156921222037</v>
      </c>
      <c r="BW129">
        <v>336.29851569212212</v>
      </c>
      <c r="BX129">
        <v>333.45905887762393</v>
      </c>
      <c r="BY129">
        <v>31.577000000000002</v>
      </c>
      <c r="BZ129">
        <v>0.276817401403049</v>
      </c>
      <c r="CA129">
        <v>31.853817401403052</v>
      </c>
      <c r="CB129">
        <v>31.584867243529033</v>
      </c>
      <c r="CC129">
        <v>136.93200000000002</v>
      </c>
      <c r="CD129">
        <v>1.2004041045356526</v>
      </c>
      <c r="CE129">
        <v>138.13240410453568</v>
      </c>
      <c r="CF129">
        <v>136.96611588785882</v>
      </c>
      <c r="CG129">
        <v>112.501</v>
      </c>
      <c r="CH129">
        <v>0.98623157599659284</v>
      </c>
      <c r="CI129">
        <v>113.4872315759966</v>
      </c>
      <c r="CJ129">
        <v>112.52902903265857</v>
      </c>
      <c r="CK129">
        <v>679.678</v>
      </c>
      <c r="CL129">
        <v>5.9583461934579436</v>
      </c>
      <c r="CM129">
        <v>685.63634619345794</v>
      </c>
      <c r="CN129">
        <v>679.84733820018744</v>
      </c>
    </row>
    <row r="130" spans="1:92" x14ac:dyDescent="0.25">
      <c r="A130" s="18">
        <v>45843</v>
      </c>
      <c r="B130" s="2">
        <v>22</v>
      </c>
      <c r="C130" s="2" t="s">
        <v>23</v>
      </c>
      <c r="D130" s="9">
        <v>36.938277999999997</v>
      </c>
      <c r="E130">
        <v>8.4924990000000006E-3</v>
      </c>
      <c r="G130">
        <v>4.8900000000000006</v>
      </c>
      <c r="H130">
        <v>5.5956255660684573E-2</v>
      </c>
      <c r="I130" s="34">
        <v>4.9459562556606853</v>
      </c>
      <c r="J130" s="34">
        <v>4.9039527271054428</v>
      </c>
      <c r="K130">
        <v>0.56200000000000006</v>
      </c>
      <c r="L130">
        <v>6.4309643520050561E-3</v>
      </c>
      <c r="M130" s="34">
        <v>0.56843096435200513</v>
      </c>
      <c r="N130" s="34">
        <v>0.56360356495567665</v>
      </c>
      <c r="O130">
        <v>18.896000000000001</v>
      </c>
      <c r="P130">
        <v>0.21622687258983547</v>
      </c>
      <c r="Q130" s="34">
        <v>19.112226872589837</v>
      </c>
      <c r="R130" s="34">
        <v>18.949916304986594</v>
      </c>
      <c r="S130">
        <v>2.1239999999999997</v>
      </c>
      <c r="T130">
        <v>2.4304925771634761E-2</v>
      </c>
      <c r="U130" s="34">
        <v>2.1483049257716345</v>
      </c>
      <c r="V130" s="34">
        <v>2.1300604483378236</v>
      </c>
      <c r="W130">
        <v>0</v>
      </c>
      <c r="X130">
        <v>0</v>
      </c>
      <c r="Y130" s="34">
        <v>0</v>
      </c>
      <c r="Z130" s="34">
        <v>0</v>
      </c>
      <c r="AA130">
        <v>0.27200000000000002</v>
      </c>
      <c r="AB130">
        <v>3.1124952023939062E-3</v>
      </c>
      <c r="AC130" s="34">
        <v>0.27511249520239395</v>
      </c>
      <c r="AD130" s="34">
        <v>0.27277610261200008</v>
      </c>
      <c r="AE130">
        <v>26.744</v>
      </c>
      <c r="AF130">
        <v>0.30603151357655384</v>
      </c>
      <c r="AG130" s="34">
        <v>27.050031513576553</v>
      </c>
      <c r="AH130" s="34">
        <v>26.820309147997534</v>
      </c>
      <c r="AJ130">
        <v>54.207999999999991</v>
      </c>
      <c r="AK130">
        <v>0.62030198504179712</v>
      </c>
      <c r="AL130" s="34">
        <v>54.82830198504179</v>
      </c>
      <c r="AM130" s="34">
        <v>54.362672685262119</v>
      </c>
      <c r="AN130">
        <v>3.1139999999999999</v>
      </c>
      <c r="AO130">
        <v>3.5633492868583173E-2</v>
      </c>
      <c r="AP130" s="34">
        <v>3.149633492868583</v>
      </c>
      <c r="AQ130" s="34">
        <v>3.1228852335800297</v>
      </c>
      <c r="AR130">
        <v>308.53100000000006</v>
      </c>
      <c r="AS130">
        <v>3.530519328271303</v>
      </c>
      <c r="AT130" s="34">
        <v>312.06151932827134</v>
      </c>
      <c r="AU130" s="34">
        <v>309.41133718743748</v>
      </c>
      <c r="AV130">
        <v>26.849000000000004</v>
      </c>
      <c r="AW130">
        <v>0.3072330282686544</v>
      </c>
      <c r="AX130" s="34">
        <v>27.156233028268659</v>
      </c>
      <c r="AY130" s="34">
        <v>26.925608746432321</v>
      </c>
      <c r="AZ130">
        <v>134.70600000000002</v>
      </c>
      <c r="BA130">
        <v>1.541440362991447</v>
      </c>
      <c r="BB130" s="34">
        <v>136.24744036299145</v>
      </c>
      <c r="BC130" s="34">
        <v>135.09035911195619</v>
      </c>
      <c r="BD130">
        <v>111.127</v>
      </c>
      <c r="BE130">
        <v>1.271625935133925</v>
      </c>
      <c r="BF130" s="34">
        <v>112.39862593513392</v>
      </c>
      <c r="BG130" s="34">
        <v>111.44408071677842</v>
      </c>
      <c r="BH130">
        <v>638.53500000000008</v>
      </c>
      <c r="BI130">
        <v>7.3067541325757102</v>
      </c>
      <c r="BJ130" s="34">
        <v>645.84175413257583</v>
      </c>
      <c r="BK130" s="34">
        <v>640.35694368144664</v>
      </c>
      <c r="BM130">
        <v>59.097999999999992</v>
      </c>
      <c r="BN130">
        <v>0.67625824070248175</v>
      </c>
      <c r="BO130">
        <v>59.774258240702473</v>
      </c>
      <c r="BP130">
        <v>59.26662541236756</v>
      </c>
      <c r="BQ130">
        <v>3.6760000000000002</v>
      </c>
      <c r="BR130">
        <v>4.2064457220588228E-2</v>
      </c>
      <c r="BS130">
        <v>3.7180644572205881</v>
      </c>
      <c r="BT130">
        <v>3.6864887985357062</v>
      </c>
      <c r="BU130">
        <v>327.42700000000008</v>
      </c>
      <c r="BV130">
        <v>3.7467462008611383</v>
      </c>
      <c r="BW130">
        <v>331.17374620086116</v>
      </c>
      <c r="BX130">
        <v>328.36125349242405</v>
      </c>
      <c r="BY130">
        <v>28.973000000000003</v>
      </c>
      <c r="BZ130">
        <v>0.33153795404028918</v>
      </c>
      <c r="CA130">
        <v>29.304537954040292</v>
      </c>
      <c r="CB130">
        <v>29.055669194770143</v>
      </c>
      <c r="CC130">
        <v>134.70600000000002</v>
      </c>
      <c r="CD130">
        <v>1.541440362991447</v>
      </c>
      <c r="CE130">
        <v>136.24744036299145</v>
      </c>
      <c r="CF130">
        <v>135.09035911195619</v>
      </c>
      <c r="CG130">
        <v>111.399</v>
      </c>
      <c r="CH130">
        <v>1.274738430336319</v>
      </c>
      <c r="CI130">
        <v>112.67373843033631</v>
      </c>
      <c r="CJ130">
        <v>111.71685681939042</v>
      </c>
      <c r="CK130">
        <v>665.27900000000011</v>
      </c>
      <c r="CL130">
        <v>7.6127856461522638</v>
      </c>
      <c r="CM130">
        <v>672.89178564615236</v>
      </c>
      <c r="CN130">
        <v>667.17725282944411</v>
      </c>
    </row>
    <row r="131" spans="1:92" x14ac:dyDescent="0.25">
      <c r="A131" s="18">
        <v>45843</v>
      </c>
      <c r="B131" s="2">
        <v>23</v>
      </c>
      <c r="C131" s="2" t="s">
        <v>23</v>
      </c>
      <c r="D131" s="9">
        <v>35.078783000000001</v>
      </c>
      <c r="E131">
        <v>8.6395889999999996E-3</v>
      </c>
      <c r="G131">
        <v>4.6280000000000001</v>
      </c>
      <c r="H131">
        <v>4.0454482420125497E-2</v>
      </c>
      <c r="I131" s="34">
        <v>4.6684544824201257</v>
      </c>
      <c r="J131" s="34">
        <v>4.6281209544268087</v>
      </c>
      <c r="K131">
        <v>0.49</v>
      </c>
      <c r="L131">
        <v>4.2832101093045576E-3</v>
      </c>
      <c r="M131" s="34">
        <v>0.49428321010930454</v>
      </c>
      <c r="N131" s="34">
        <v>0.49001280632435951</v>
      </c>
      <c r="O131">
        <v>18.302</v>
      </c>
      <c r="P131">
        <v>0.15998226820508574</v>
      </c>
      <c r="Q131" s="34">
        <v>18.461982268205084</v>
      </c>
      <c r="R131" s="34">
        <v>18.302478329282504</v>
      </c>
      <c r="S131">
        <v>2.0919999999999996</v>
      </c>
      <c r="T131">
        <v>1.8286684793194147E-2</v>
      </c>
      <c r="U131" s="34">
        <v>2.1102866847931936</v>
      </c>
      <c r="V131" s="34">
        <v>2.092054675164408</v>
      </c>
      <c r="W131">
        <v>0</v>
      </c>
      <c r="X131">
        <v>0</v>
      </c>
      <c r="Y131" s="34">
        <v>0</v>
      </c>
      <c r="Z131" s="34">
        <v>0</v>
      </c>
      <c r="AA131">
        <v>0.27400000000000002</v>
      </c>
      <c r="AB131">
        <v>2.3951011631621407E-3</v>
      </c>
      <c r="AC131" s="34">
        <v>0.27639510116316218</v>
      </c>
      <c r="AD131" s="34">
        <v>0.27400716108749906</v>
      </c>
      <c r="AE131">
        <v>25.786000000000001</v>
      </c>
      <c r="AF131">
        <v>0.22540174669087207</v>
      </c>
      <c r="AG131" s="34">
        <v>26.011401746690868</v>
      </c>
      <c r="AH131" s="34">
        <v>25.78667392628558</v>
      </c>
      <c r="AJ131">
        <v>51.954000000000001</v>
      </c>
      <c r="AK131">
        <v>0.45414264901797752</v>
      </c>
      <c r="AL131" s="34">
        <v>52.408142649017975</v>
      </c>
      <c r="AM131" s="34">
        <v>51.955357836277088</v>
      </c>
      <c r="AN131">
        <v>3.0120000000000005</v>
      </c>
      <c r="AO131">
        <v>2.6328630304541491E-2</v>
      </c>
      <c r="AP131" s="34">
        <v>3.0383286303045418</v>
      </c>
      <c r="AQ131" s="34">
        <v>3.012078719691778</v>
      </c>
      <c r="AR131">
        <v>298.38900000000001</v>
      </c>
      <c r="AS131">
        <v>2.6082913904189344</v>
      </c>
      <c r="AT131" s="34">
        <v>300.99729139041892</v>
      </c>
      <c r="AU131" s="34">
        <v>298.39679850269249</v>
      </c>
      <c r="AV131">
        <v>25.428000000000001</v>
      </c>
      <c r="AW131">
        <v>0.22227238093754345</v>
      </c>
      <c r="AX131" s="34">
        <v>25.650272380937544</v>
      </c>
      <c r="AY131" s="34">
        <v>25.428664569828193</v>
      </c>
      <c r="AZ131">
        <v>134.95700000000002</v>
      </c>
      <c r="BA131">
        <v>1.1796922177988067</v>
      </c>
      <c r="BB131" s="34">
        <v>136.13669221779884</v>
      </c>
      <c r="BC131" s="34">
        <v>134.96052714921757</v>
      </c>
      <c r="BD131">
        <v>109.45099999999999</v>
      </c>
      <c r="BE131">
        <v>0.95673801974182271</v>
      </c>
      <c r="BF131" s="34">
        <v>110.40773801974181</v>
      </c>
      <c r="BG131" s="34">
        <v>109.45386054083157</v>
      </c>
      <c r="BH131">
        <v>623.19100000000003</v>
      </c>
      <c r="BI131">
        <v>5.4474652882196262</v>
      </c>
      <c r="BJ131" s="34">
        <v>628.63846528821966</v>
      </c>
      <c r="BK131" s="34">
        <v>623.20728731853865</v>
      </c>
      <c r="BM131">
        <v>56.582000000000001</v>
      </c>
      <c r="BN131">
        <v>0.49459713143810302</v>
      </c>
      <c r="BO131">
        <v>57.076597131438099</v>
      </c>
      <c r="BP131">
        <v>56.583478790703893</v>
      </c>
      <c r="BQ131">
        <v>3.5020000000000007</v>
      </c>
      <c r="BR131">
        <v>3.0611840413846049E-2</v>
      </c>
      <c r="BS131">
        <v>3.5326118404138462</v>
      </c>
      <c r="BT131">
        <v>3.5020915260161374</v>
      </c>
      <c r="BU131">
        <v>316.69100000000003</v>
      </c>
      <c r="BV131">
        <v>2.76827365862402</v>
      </c>
      <c r="BW131">
        <v>319.459273658624</v>
      </c>
      <c r="BX131">
        <v>316.699276831975</v>
      </c>
      <c r="BY131">
        <v>27.52</v>
      </c>
      <c r="BZ131">
        <v>0.2405590657307376</v>
      </c>
      <c r="CA131">
        <v>27.760559065730739</v>
      </c>
      <c r="CB131">
        <v>27.520719244992602</v>
      </c>
      <c r="CC131">
        <v>134.95700000000002</v>
      </c>
      <c r="CD131">
        <v>1.1796922177988067</v>
      </c>
      <c r="CE131">
        <v>136.13669221779884</v>
      </c>
      <c r="CF131">
        <v>134.96052714921757</v>
      </c>
      <c r="CG131">
        <v>109.72499999999999</v>
      </c>
      <c r="CH131">
        <v>0.95913312090498481</v>
      </c>
      <c r="CI131">
        <v>110.68413312090497</v>
      </c>
      <c r="CJ131">
        <v>109.72786770191907</v>
      </c>
      <c r="CK131">
        <v>648.97700000000009</v>
      </c>
      <c r="CL131">
        <v>5.6728670349104986</v>
      </c>
      <c r="CM131">
        <v>654.64986703491059</v>
      </c>
      <c r="CN131">
        <v>648.99396124482428</v>
      </c>
    </row>
    <row r="132" spans="1:92" x14ac:dyDescent="0.25">
      <c r="A132" s="18">
        <v>45843</v>
      </c>
      <c r="B132" s="2">
        <v>24</v>
      </c>
      <c r="C132" s="2" t="s">
        <v>23</v>
      </c>
      <c r="D132" s="9">
        <v>29.941306000000001</v>
      </c>
      <c r="E132">
        <v>8.8732399999999993E-3</v>
      </c>
      <c r="G132">
        <v>4.6859999999999999</v>
      </c>
      <c r="H132">
        <v>3.9440654957081892E-2</v>
      </c>
      <c r="I132" s="34">
        <v>4.7254406549570822</v>
      </c>
      <c r="J132" s="34">
        <v>4.6835106859198907</v>
      </c>
      <c r="K132">
        <v>0.44</v>
      </c>
      <c r="L132">
        <v>3.7033478832940742E-3</v>
      </c>
      <c r="M132" s="34">
        <v>0.44370334788329407</v>
      </c>
      <c r="N132" s="34">
        <v>0.43976626158872212</v>
      </c>
      <c r="O132">
        <v>17.841999999999999</v>
      </c>
      <c r="P132">
        <v>0.15017075666757471</v>
      </c>
      <c r="Q132" s="34">
        <v>17.992170756667573</v>
      </c>
      <c r="R132" s="34">
        <v>17.832521907422681</v>
      </c>
      <c r="S132">
        <v>2.0620000000000003</v>
      </c>
      <c r="T132">
        <v>1.7355234853073595E-2</v>
      </c>
      <c r="U132" s="34">
        <v>2.0793552348530739</v>
      </c>
      <c r="V132" s="34">
        <v>2.0609046168089664</v>
      </c>
      <c r="W132">
        <v>0</v>
      </c>
      <c r="X132">
        <v>0</v>
      </c>
      <c r="Y132" s="34">
        <v>0</v>
      </c>
      <c r="Z132" s="34">
        <v>0</v>
      </c>
      <c r="AA132">
        <v>0.27800000000000002</v>
      </c>
      <c r="AB132">
        <v>2.3398425262630743E-3</v>
      </c>
      <c r="AC132" s="34">
        <v>0.28033984252626309</v>
      </c>
      <c r="AD132" s="34">
        <v>0.27785231982196534</v>
      </c>
      <c r="AE132">
        <v>25.308</v>
      </c>
      <c r="AF132">
        <v>0.21300983688728736</v>
      </c>
      <c r="AG132" s="34">
        <v>25.521009836887288</v>
      </c>
      <c r="AH132" s="34">
        <v>25.294555791562225</v>
      </c>
      <c r="AJ132">
        <v>50.082000000000015</v>
      </c>
      <c r="AK132">
        <v>0.42152515611621338</v>
      </c>
      <c r="AL132" s="34">
        <v>50.503525156116226</v>
      </c>
      <c r="AM132" s="34">
        <v>50.055395256559969</v>
      </c>
      <c r="AN132">
        <v>2.9339999999999997</v>
      </c>
      <c r="AO132">
        <v>2.4694597021783667E-2</v>
      </c>
      <c r="AP132" s="34">
        <v>2.9586945970217835</v>
      </c>
      <c r="AQ132" s="34">
        <v>2.9324413897757058</v>
      </c>
      <c r="AR132">
        <v>290.31000000000006</v>
      </c>
      <c r="AS132">
        <v>2.4434520999979612</v>
      </c>
      <c r="AT132" s="34">
        <v>292.75345209999801</v>
      </c>
      <c r="AU132" s="34">
        <v>290.15578045868625</v>
      </c>
      <c r="AV132">
        <v>23.866999999999997</v>
      </c>
      <c r="AW132">
        <v>0.20088137256949926</v>
      </c>
      <c r="AX132" s="34">
        <v>24.067881372569495</v>
      </c>
      <c r="AY132" s="34">
        <v>23.854321284859157</v>
      </c>
      <c r="AZ132">
        <v>148.012</v>
      </c>
      <c r="BA132">
        <v>1.2457725611411876</v>
      </c>
      <c r="BB132" s="34">
        <v>149.25777256114119</v>
      </c>
      <c r="BC132" s="34">
        <v>147.93337252334078</v>
      </c>
      <c r="BD132">
        <v>108.233</v>
      </c>
      <c r="BE132">
        <v>0.91096466239219909</v>
      </c>
      <c r="BF132" s="34">
        <v>109.14396466239221</v>
      </c>
      <c r="BG132" s="34">
        <v>108.17550406939128</v>
      </c>
      <c r="BH132">
        <v>623.4380000000001</v>
      </c>
      <c r="BI132">
        <v>5.2472904492388439</v>
      </c>
      <c r="BJ132" s="34">
        <v>628.68529044923901</v>
      </c>
      <c r="BK132" s="34">
        <v>623.10681498261317</v>
      </c>
      <c r="BM132">
        <v>54.768000000000015</v>
      </c>
      <c r="BN132">
        <v>0.46096581107329526</v>
      </c>
      <c r="BO132">
        <v>55.228965811073309</v>
      </c>
      <c r="BP132">
        <v>54.73890594247986</v>
      </c>
      <c r="BQ132">
        <v>3.3739999999999997</v>
      </c>
      <c r="BR132">
        <v>2.8397944905077743E-2</v>
      </c>
      <c r="BS132">
        <v>3.4023979449050774</v>
      </c>
      <c r="BT132">
        <v>3.3722076513644277</v>
      </c>
      <c r="BU132">
        <v>308.15200000000004</v>
      </c>
      <c r="BV132">
        <v>2.5936228566655357</v>
      </c>
      <c r="BW132">
        <v>310.74562285666559</v>
      </c>
      <c r="BX132">
        <v>307.98830236610894</v>
      </c>
      <c r="BY132">
        <v>25.928999999999998</v>
      </c>
      <c r="BZ132">
        <v>0.21823660742257284</v>
      </c>
      <c r="CA132">
        <v>26.14723660742257</v>
      </c>
      <c r="CB132">
        <v>25.915225901668123</v>
      </c>
      <c r="CC132">
        <v>148.012</v>
      </c>
      <c r="CD132">
        <v>1.2457725611411876</v>
      </c>
      <c r="CE132">
        <v>149.25777256114119</v>
      </c>
      <c r="CF132">
        <v>147.93337252334078</v>
      </c>
      <c r="CG132">
        <v>108.51100000000001</v>
      </c>
      <c r="CH132">
        <v>0.91330450491846216</v>
      </c>
      <c r="CI132">
        <v>109.42430450491847</v>
      </c>
      <c r="CJ132">
        <v>108.45335638921324</v>
      </c>
      <c r="CK132">
        <v>648.74600000000009</v>
      </c>
      <c r="CL132">
        <v>5.4603002861261309</v>
      </c>
      <c r="CM132">
        <v>654.20630028612629</v>
      </c>
      <c r="CN132">
        <v>648.40137077417535</v>
      </c>
    </row>
    <row r="133" spans="1:92" x14ac:dyDescent="0.25">
      <c r="A133" s="18">
        <v>45844</v>
      </c>
      <c r="B133" s="2">
        <v>1</v>
      </c>
      <c r="C133" s="2" t="s">
        <v>23</v>
      </c>
      <c r="D133" s="9">
        <v>26.629883</v>
      </c>
      <c r="E133">
        <v>8.8340399999999996E-3</v>
      </c>
      <c r="G133">
        <v>4.3379999999999992</v>
      </c>
      <c r="H133">
        <v>4.0760528388457611E-2</v>
      </c>
      <c r="I133" s="34">
        <v>4.3787605283884572</v>
      </c>
      <c r="J133" s="34">
        <v>4.3400783827302529</v>
      </c>
      <c r="K133">
        <v>0.42400000000000004</v>
      </c>
      <c r="L133">
        <v>3.9839705017764016E-3</v>
      </c>
      <c r="M133" s="34">
        <v>0.42798397050177645</v>
      </c>
      <c r="N133" s="34">
        <v>0.42420314298700496</v>
      </c>
      <c r="O133">
        <v>17.158000000000001</v>
      </c>
      <c r="P133">
        <v>0.16121925912613089</v>
      </c>
      <c r="Q133" s="34">
        <v>17.319219259126132</v>
      </c>
      <c r="R133" s="34">
        <v>17.166220583422241</v>
      </c>
      <c r="S133">
        <v>2</v>
      </c>
      <c r="T133">
        <v>1.8792313687624535E-2</v>
      </c>
      <c r="U133" s="34">
        <v>2.0187923136876247</v>
      </c>
      <c r="V133" s="34">
        <v>2.0009582216368158</v>
      </c>
      <c r="W133">
        <v>0</v>
      </c>
      <c r="X133">
        <v>0</v>
      </c>
      <c r="Y133" s="34">
        <v>0</v>
      </c>
      <c r="Z133" s="34">
        <v>0</v>
      </c>
      <c r="AA133">
        <v>0.28799999999999998</v>
      </c>
      <c r="AB133">
        <v>2.7060931710179326E-3</v>
      </c>
      <c r="AC133" s="34">
        <v>0.29070609317101792</v>
      </c>
      <c r="AD133" s="34">
        <v>0.28813798391570145</v>
      </c>
      <c r="AE133">
        <v>24.208000000000002</v>
      </c>
      <c r="AF133">
        <v>0.22746216487500739</v>
      </c>
      <c r="AG133" s="34">
        <v>24.435462164875005</v>
      </c>
      <c r="AH133" s="34">
        <v>24.219598314692014</v>
      </c>
      <c r="AJ133">
        <v>48.823999999999991</v>
      </c>
      <c r="AK133">
        <v>0.45875796174229005</v>
      </c>
      <c r="AL133" s="34">
        <v>49.282757961742284</v>
      </c>
      <c r="AM133" s="34">
        <v>48.847392106597937</v>
      </c>
      <c r="AN133">
        <v>2.8119999999999998</v>
      </c>
      <c r="AO133">
        <v>2.6421993044800095E-2</v>
      </c>
      <c r="AP133" s="34">
        <v>2.8384219930448</v>
      </c>
      <c r="AQ133" s="34">
        <v>2.8133472596213625</v>
      </c>
      <c r="AR133">
        <v>285.10899999999998</v>
      </c>
      <c r="AS133">
        <v>2.6789288815824714</v>
      </c>
      <c r="AT133" s="34">
        <v>287.78792888158245</v>
      </c>
      <c r="AU133" s="34">
        <v>285.2455988063254</v>
      </c>
      <c r="AV133">
        <v>22.865000000000002</v>
      </c>
      <c r="AW133">
        <v>0.2148431262337675</v>
      </c>
      <c r="AX133" s="34">
        <v>23.079843126233769</v>
      </c>
      <c r="AY133" s="34">
        <v>22.875954868862895</v>
      </c>
      <c r="AZ133">
        <v>150.57100000000003</v>
      </c>
      <c r="BA133">
        <v>1.4147887321296573</v>
      </c>
      <c r="BB133" s="34">
        <v>151.98578873212969</v>
      </c>
      <c r="BC133" s="34">
        <v>150.64314019503851</v>
      </c>
      <c r="BD133">
        <v>106.54599999999999</v>
      </c>
      <c r="BE133">
        <v>1.0011229270808217</v>
      </c>
      <c r="BF133" s="34">
        <v>107.54712292708082</v>
      </c>
      <c r="BG133" s="34">
        <v>106.59704734125808</v>
      </c>
      <c r="BH133">
        <v>616.72699999999998</v>
      </c>
      <c r="BI133">
        <v>5.7948636218138079</v>
      </c>
      <c r="BJ133" s="34">
        <v>622.52186362181385</v>
      </c>
      <c r="BK133" s="34">
        <v>617.02248057770419</v>
      </c>
      <c r="BM133">
        <v>53.161999999999992</v>
      </c>
      <c r="BN133">
        <v>0.49951849013074767</v>
      </c>
      <c r="BO133">
        <v>53.661518490130739</v>
      </c>
      <c r="BP133">
        <v>53.187470489328192</v>
      </c>
      <c r="BQ133">
        <v>3.2359999999999998</v>
      </c>
      <c r="BR133">
        <v>3.0405963546576497E-2</v>
      </c>
      <c r="BS133">
        <v>3.2664059635465765</v>
      </c>
      <c r="BT133">
        <v>3.2375504026083672</v>
      </c>
      <c r="BU133">
        <v>302.267</v>
      </c>
      <c r="BV133">
        <v>2.8401481407086022</v>
      </c>
      <c r="BW133">
        <v>305.1071481407086</v>
      </c>
      <c r="BX133">
        <v>302.41181938974762</v>
      </c>
      <c r="BY133">
        <v>24.865000000000002</v>
      </c>
      <c r="BZ133">
        <v>0.23363543992139205</v>
      </c>
      <c r="CA133">
        <v>25.098635439921395</v>
      </c>
      <c r="CB133">
        <v>24.876913090499709</v>
      </c>
      <c r="CC133">
        <v>150.57100000000003</v>
      </c>
      <c r="CD133">
        <v>1.4147887321296573</v>
      </c>
      <c r="CE133">
        <v>151.98578873212969</v>
      </c>
      <c r="CF133">
        <v>150.64314019503851</v>
      </c>
      <c r="CG133">
        <v>106.83399999999999</v>
      </c>
      <c r="CH133">
        <v>1.0038290202518396</v>
      </c>
      <c r="CI133">
        <v>107.83782902025185</v>
      </c>
      <c r="CJ133">
        <v>106.88518532517378</v>
      </c>
      <c r="CK133">
        <v>640.93499999999995</v>
      </c>
      <c r="CL133">
        <v>6.0223257866888149</v>
      </c>
      <c r="CM133">
        <v>646.9573257866889</v>
      </c>
      <c r="CN133">
        <v>641.24207889239619</v>
      </c>
    </row>
    <row r="134" spans="1:92" x14ac:dyDescent="0.25">
      <c r="A134" s="18">
        <v>45844</v>
      </c>
      <c r="B134" s="2">
        <v>2</v>
      </c>
      <c r="C134" s="2" t="s">
        <v>23</v>
      </c>
      <c r="D134" s="9">
        <v>26.551292</v>
      </c>
      <c r="E134">
        <v>8.6133230000000009E-3</v>
      </c>
      <c r="G134">
        <v>4.548</v>
      </c>
      <c r="H134">
        <v>3.5173976538725032E-2</v>
      </c>
      <c r="I134" s="34">
        <v>4.5831739765387249</v>
      </c>
      <c r="J134" s="34">
        <v>4.5436976187136029</v>
      </c>
      <c r="K134">
        <v>0.40200000000000002</v>
      </c>
      <c r="L134">
        <v>3.1090454196498378E-3</v>
      </c>
      <c r="M134" s="34">
        <v>0.40510904541964987</v>
      </c>
      <c r="N134" s="34">
        <v>0.40161971036122879</v>
      </c>
      <c r="O134">
        <v>15.481999999999999</v>
      </c>
      <c r="P134">
        <v>0.11973691837566863</v>
      </c>
      <c r="Q134" s="34">
        <v>15.601736918375668</v>
      </c>
      <c r="R134" s="34">
        <v>15.467354118936674</v>
      </c>
      <c r="S134">
        <v>1.956</v>
      </c>
      <c r="T134">
        <v>1.5127594131430555E-2</v>
      </c>
      <c r="U134" s="34">
        <v>1.9711275941314306</v>
      </c>
      <c r="V134" s="34">
        <v>1.9541496354889638</v>
      </c>
      <c r="W134">
        <v>0</v>
      </c>
      <c r="X134">
        <v>0</v>
      </c>
      <c r="Y134" s="34">
        <v>0</v>
      </c>
      <c r="Z134" s="34">
        <v>0</v>
      </c>
      <c r="AA134">
        <v>0.27200000000000002</v>
      </c>
      <c r="AB134">
        <v>2.1036327217531245E-3</v>
      </c>
      <c r="AC134" s="34">
        <v>0.27410363272175314</v>
      </c>
      <c r="AD134" s="34">
        <v>0.2717426895976473</v>
      </c>
      <c r="AE134">
        <v>22.659999999999997</v>
      </c>
      <c r="AF134">
        <v>0.17525116718722719</v>
      </c>
      <c r="AG134" s="34">
        <v>22.835251167187227</v>
      </c>
      <c r="AH134" s="34">
        <v>22.638563773098117</v>
      </c>
      <c r="AJ134">
        <v>47.657000000000011</v>
      </c>
      <c r="AK134">
        <v>0.36857656110510534</v>
      </c>
      <c r="AL134" s="34">
        <v>48.025576561105119</v>
      </c>
      <c r="AM134" s="34">
        <v>47.61191675792309</v>
      </c>
      <c r="AN134">
        <v>2.7400000000000007</v>
      </c>
      <c r="AO134">
        <v>2.119100609413074E-2</v>
      </c>
      <c r="AP134" s="34">
        <v>2.7611910060941316</v>
      </c>
      <c r="AQ134" s="34">
        <v>2.737407976093948</v>
      </c>
      <c r="AR134">
        <v>281.77500000000015</v>
      </c>
      <c r="AS134">
        <v>2.1792320226911284</v>
      </c>
      <c r="AT134" s="34">
        <v>283.95423202269126</v>
      </c>
      <c r="AU134" s="34">
        <v>281.50844250506287</v>
      </c>
      <c r="AV134">
        <v>22.566999999999997</v>
      </c>
      <c r="AW134">
        <v>0.17453191041103952</v>
      </c>
      <c r="AX134" s="34">
        <v>22.741531910411037</v>
      </c>
      <c r="AY134" s="34">
        <v>22.545651750551862</v>
      </c>
      <c r="AZ134">
        <v>154.66799999999998</v>
      </c>
      <c r="BA134">
        <v>1.1961936242945299</v>
      </c>
      <c r="BB134" s="34">
        <v>155.8641936242945</v>
      </c>
      <c r="BC134" s="34">
        <v>154.52168498047391</v>
      </c>
      <c r="BD134">
        <v>105.092</v>
      </c>
      <c r="BE134">
        <v>0.81277562497970346</v>
      </c>
      <c r="BF134" s="34">
        <v>105.90477562497971</v>
      </c>
      <c r="BG134" s="34">
        <v>104.99258358527923</v>
      </c>
      <c r="BH134">
        <v>614.49900000000014</v>
      </c>
      <c r="BI134">
        <v>4.7525007495756375</v>
      </c>
      <c r="BJ134" s="34">
        <v>619.25150074957583</v>
      </c>
      <c r="BK134" s="34">
        <v>613.91768755538499</v>
      </c>
      <c r="BM134">
        <v>52.205000000000013</v>
      </c>
      <c r="BN134">
        <v>0.4037505376438304</v>
      </c>
      <c r="BO134">
        <v>52.608750537643843</v>
      </c>
      <c r="BP134">
        <v>52.155614376636692</v>
      </c>
      <c r="BQ134">
        <v>3.1420000000000008</v>
      </c>
      <c r="BR134">
        <v>2.4300051513780577E-2</v>
      </c>
      <c r="BS134">
        <v>3.1663000515137814</v>
      </c>
      <c r="BT134">
        <v>3.1390276864551767</v>
      </c>
      <c r="BU134">
        <v>297.25700000000018</v>
      </c>
      <c r="BV134">
        <v>2.2989689410667968</v>
      </c>
      <c r="BW134">
        <v>299.55596894106691</v>
      </c>
      <c r="BX134">
        <v>296.97579662399954</v>
      </c>
      <c r="BY134">
        <v>24.522999999999996</v>
      </c>
      <c r="BZ134">
        <v>0.18965950454247008</v>
      </c>
      <c r="CA134">
        <v>24.712659504542469</v>
      </c>
      <c r="CB134">
        <v>24.499801386040826</v>
      </c>
      <c r="CC134">
        <v>154.66799999999998</v>
      </c>
      <c r="CD134">
        <v>1.1961936242945299</v>
      </c>
      <c r="CE134">
        <v>155.8641936242945</v>
      </c>
      <c r="CF134">
        <v>154.52168498047391</v>
      </c>
      <c r="CG134">
        <v>105.364</v>
      </c>
      <c r="CH134">
        <v>0.81487925770145664</v>
      </c>
      <c r="CI134">
        <v>106.17887925770145</v>
      </c>
      <c r="CJ134">
        <v>105.26432627487688</v>
      </c>
      <c r="CK134">
        <v>637.15900000000011</v>
      </c>
      <c r="CL134">
        <v>4.9277519167628645</v>
      </c>
      <c r="CM134">
        <v>642.08675191676309</v>
      </c>
      <c r="CN134">
        <v>636.55625132848309</v>
      </c>
    </row>
    <row r="135" spans="1:92" x14ac:dyDescent="0.25">
      <c r="A135" s="18">
        <v>45844</v>
      </c>
      <c r="B135" s="2">
        <v>3</v>
      </c>
      <c r="C135" s="2" t="s">
        <v>23</v>
      </c>
      <c r="D135" s="9">
        <v>21.288861000000001</v>
      </c>
      <c r="E135">
        <v>8.2810499999999999E-3</v>
      </c>
      <c r="G135">
        <v>4.4059999999999997</v>
      </c>
      <c r="H135">
        <v>3.3857350344816739E-2</v>
      </c>
      <c r="I135" s="34">
        <v>4.4398573503448162</v>
      </c>
      <c r="J135" s="34">
        <v>4.4030906696337428</v>
      </c>
      <c r="K135">
        <v>0.38400000000000001</v>
      </c>
      <c r="L135">
        <v>2.9507994853403608E-3</v>
      </c>
      <c r="M135" s="34">
        <v>0.38695079948534039</v>
      </c>
      <c r="N135" s="34">
        <v>0.38374644056726231</v>
      </c>
      <c r="O135">
        <v>14.856</v>
      </c>
      <c r="P135">
        <v>0.1141590550891052</v>
      </c>
      <c r="Q135" s="34">
        <v>14.970159055089105</v>
      </c>
      <c r="R135" s="34">
        <v>14.846190419445959</v>
      </c>
      <c r="S135">
        <v>1.9200000000000002</v>
      </c>
      <c r="T135">
        <v>1.4753997426701805E-2</v>
      </c>
      <c r="U135" s="34">
        <v>1.9347539974267021</v>
      </c>
      <c r="V135" s="34">
        <v>1.9187322028363116</v>
      </c>
      <c r="W135">
        <v>0</v>
      </c>
      <c r="X135">
        <v>0</v>
      </c>
      <c r="Y135" s="34">
        <v>0</v>
      </c>
      <c r="Z135" s="34">
        <v>0</v>
      </c>
      <c r="AA135">
        <v>0.254</v>
      </c>
      <c r="AB135">
        <v>1.9518309095740928E-3</v>
      </c>
      <c r="AC135" s="34">
        <v>0.25595183090957407</v>
      </c>
      <c r="AD135" s="34">
        <v>0.25383228100022032</v>
      </c>
      <c r="AE135">
        <v>21.820000000000004</v>
      </c>
      <c r="AF135">
        <v>0.1676730332555382</v>
      </c>
      <c r="AG135" s="34">
        <v>21.98767303325554</v>
      </c>
      <c r="AH135" s="34">
        <v>21.805592013483498</v>
      </c>
      <c r="AJ135">
        <v>46.568999999999996</v>
      </c>
      <c r="AK135">
        <v>0.35785359696045638</v>
      </c>
      <c r="AL135" s="34">
        <v>46.926853596960449</v>
      </c>
      <c r="AM135" s="34">
        <v>46.538249975981337</v>
      </c>
      <c r="AN135">
        <v>2.6180000000000003</v>
      </c>
      <c r="AO135">
        <v>2.0117690241200692E-2</v>
      </c>
      <c r="AP135" s="34">
        <v>2.6381176902412009</v>
      </c>
      <c r="AQ135" s="34">
        <v>2.6162713057424289</v>
      </c>
      <c r="AR135">
        <v>278.18099999999993</v>
      </c>
      <c r="AS135">
        <v>2.137646749040278</v>
      </c>
      <c r="AT135" s="34">
        <v>280.31864674904023</v>
      </c>
      <c r="AU135" s="34">
        <v>277.99731401937908</v>
      </c>
      <c r="AV135">
        <v>22.504000000000001</v>
      </c>
      <c r="AW135">
        <v>0.17292914483880073</v>
      </c>
      <c r="AX135" s="34">
        <v>22.676929144838802</v>
      </c>
      <c r="AY135" s="34">
        <v>22.489140360743935</v>
      </c>
      <c r="AZ135">
        <v>163.68100000000001</v>
      </c>
      <c r="BA135">
        <v>1.2577859649999885</v>
      </c>
      <c r="BB135" s="34">
        <v>164.93878596499999</v>
      </c>
      <c r="BC135" s="34">
        <v>163.57291963148452</v>
      </c>
      <c r="BD135">
        <v>104.02199999999999</v>
      </c>
      <c r="BE135">
        <v>0.79934391683352857</v>
      </c>
      <c r="BF135" s="34">
        <v>104.82134391683351</v>
      </c>
      <c r="BG135" s="34">
        <v>103.95331312679102</v>
      </c>
      <c r="BH135">
        <v>617.57500000000005</v>
      </c>
      <c r="BI135">
        <v>4.7456770629142531</v>
      </c>
      <c r="BJ135" s="34">
        <v>622.32067706291423</v>
      </c>
      <c r="BK135" s="34">
        <v>617.16720842012228</v>
      </c>
      <c r="BM135">
        <v>50.974999999999994</v>
      </c>
      <c r="BN135">
        <v>0.39171094730527312</v>
      </c>
      <c r="BO135">
        <v>51.366710947305265</v>
      </c>
      <c r="BP135">
        <v>50.941340645615078</v>
      </c>
      <c r="BQ135">
        <v>3.0020000000000002</v>
      </c>
      <c r="BR135">
        <v>2.3068489726541054E-2</v>
      </c>
      <c r="BS135">
        <v>3.0250684897265412</v>
      </c>
      <c r="BT135">
        <v>3.0000177463096911</v>
      </c>
      <c r="BU135">
        <v>293.03699999999992</v>
      </c>
      <c r="BV135">
        <v>2.2518058041293831</v>
      </c>
      <c r="BW135">
        <v>295.28880580412931</v>
      </c>
      <c r="BX135">
        <v>292.84350443882505</v>
      </c>
      <c r="BY135">
        <v>24.424000000000003</v>
      </c>
      <c r="BZ135">
        <v>0.18768314226550253</v>
      </c>
      <c r="CA135">
        <v>24.611683142265505</v>
      </c>
      <c r="CB135">
        <v>24.407872563580248</v>
      </c>
      <c r="CC135">
        <v>163.68100000000001</v>
      </c>
      <c r="CD135">
        <v>1.2577859649999885</v>
      </c>
      <c r="CE135">
        <v>164.93878596499999</v>
      </c>
      <c r="CF135">
        <v>163.57291963148452</v>
      </c>
      <c r="CG135">
        <v>104.276</v>
      </c>
      <c r="CH135">
        <v>0.80129574774310264</v>
      </c>
      <c r="CI135">
        <v>105.07729574774309</v>
      </c>
      <c r="CJ135">
        <v>104.20714540779123</v>
      </c>
      <c r="CK135">
        <v>639.3950000000001</v>
      </c>
      <c r="CL135">
        <v>4.9133500961697916</v>
      </c>
      <c r="CM135">
        <v>644.30835009616976</v>
      </c>
      <c r="CN135">
        <v>638.97280043360581</v>
      </c>
    </row>
    <row r="136" spans="1:92" x14ac:dyDescent="0.25">
      <c r="A136" s="18">
        <v>45844</v>
      </c>
      <c r="B136" s="2">
        <v>4</v>
      </c>
      <c r="C136" s="2" t="s">
        <v>23</v>
      </c>
      <c r="D136" s="9">
        <v>19.994796000000001</v>
      </c>
      <c r="E136">
        <v>7.979491E-3</v>
      </c>
      <c r="G136">
        <v>4.4579999999999993</v>
      </c>
      <c r="H136">
        <v>3.502006758695627E-2</v>
      </c>
      <c r="I136" s="34">
        <v>4.4930200675869552</v>
      </c>
      <c r="J136" s="34">
        <v>4.4571680543948258</v>
      </c>
      <c r="K136">
        <v>0.38400000000000001</v>
      </c>
      <c r="L136">
        <v>3.0165334126045782E-3</v>
      </c>
      <c r="M136" s="34">
        <v>0.38701653341260461</v>
      </c>
      <c r="N136" s="34">
        <v>0.38392833846738755</v>
      </c>
      <c r="O136">
        <v>14.284000000000001</v>
      </c>
      <c r="P136">
        <v>0.11220875850428073</v>
      </c>
      <c r="Q136" s="34">
        <v>14.396208758504281</v>
      </c>
      <c r="R136" s="34">
        <v>14.281334340281676</v>
      </c>
      <c r="S136">
        <v>1.9079999999999999</v>
      </c>
      <c r="T136">
        <v>1.4988400393879E-2</v>
      </c>
      <c r="U136" s="34">
        <v>1.9229884003938789</v>
      </c>
      <c r="V136" s="34">
        <v>1.9076439317598317</v>
      </c>
      <c r="W136">
        <v>0</v>
      </c>
      <c r="X136">
        <v>0</v>
      </c>
      <c r="Y136" s="34">
        <v>0</v>
      </c>
      <c r="Z136" s="34">
        <v>0</v>
      </c>
      <c r="AA136">
        <v>0.27200000000000002</v>
      </c>
      <c r="AB136">
        <v>2.1367111672615765E-3</v>
      </c>
      <c r="AC136" s="34">
        <v>0.27413671116726157</v>
      </c>
      <c r="AD136" s="34">
        <v>0.27194923974773283</v>
      </c>
      <c r="AE136">
        <v>21.306000000000001</v>
      </c>
      <c r="AF136">
        <v>0.16737047106498215</v>
      </c>
      <c r="AG136" s="34">
        <v>21.473370471064982</v>
      </c>
      <c r="AH136" s="34">
        <v>21.302023904651456</v>
      </c>
      <c r="AJ136">
        <v>46.773999999999987</v>
      </c>
      <c r="AK136">
        <v>0.36743576521137117</v>
      </c>
      <c r="AL136" s="34">
        <v>47.141435765211355</v>
      </c>
      <c r="AM136" s="34">
        <v>46.765271102795772</v>
      </c>
      <c r="AN136">
        <v>2.5880000000000001</v>
      </c>
      <c r="AO136">
        <v>2.0330178312032942E-2</v>
      </c>
      <c r="AP136" s="34">
        <v>2.6083301783120332</v>
      </c>
      <c r="AQ136" s="34">
        <v>2.5875170311291642</v>
      </c>
      <c r="AR136">
        <v>276.53600000000012</v>
      </c>
      <c r="AS136">
        <v>2.172343968197969</v>
      </c>
      <c r="AT136" s="34">
        <v>278.70834396819811</v>
      </c>
      <c r="AU136" s="34">
        <v>276.48439324587901</v>
      </c>
      <c r="AV136">
        <v>22.230999999999998</v>
      </c>
      <c r="AW136">
        <v>0.17463686014482388</v>
      </c>
      <c r="AX136" s="34">
        <v>22.405636860144821</v>
      </c>
      <c r="AY136" s="34">
        <v>22.22685128247003</v>
      </c>
      <c r="AZ136">
        <v>159.40200000000004</v>
      </c>
      <c r="BA136">
        <v>1.2521912995729041</v>
      </c>
      <c r="BB136" s="34">
        <v>160.65419129957294</v>
      </c>
      <c r="BC136" s="34">
        <v>159.37225262598574</v>
      </c>
      <c r="BD136">
        <v>103.18599999999999</v>
      </c>
      <c r="BE136">
        <v>0.81058337685681248</v>
      </c>
      <c r="BF136" s="34">
        <v>103.9965833768568</v>
      </c>
      <c r="BG136" s="34">
        <v>103.16674357577043</v>
      </c>
      <c r="BH136">
        <v>610.7170000000001</v>
      </c>
      <c r="BI136">
        <v>4.7975214482959139</v>
      </c>
      <c r="BJ136" s="34">
        <v>615.51452144829614</v>
      </c>
      <c r="BK136" s="34">
        <v>610.60302886403008</v>
      </c>
      <c r="BM136">
        <v>51.231999999999985</v>
      </c>
      <c r="BN136">
        <v>0.40245583279832742</v>
      </c>
      <c r="BO136">
        <v>51.634455832798309</v>
      </c>
      <c r="BP136">
        <v>51.2224391571906</v>
      </c>
      <c r="BQ136">
        <v>2.972</v>
      </c>
      <c r="BR136">
        <v>2.3346711724637519E-2</v>
      </c>
      <c r="BS136">
        <v>2.995346711724638</v>
      </c>
      <c r="BT136">
        <v>2.9714453695965517</v>
      </c>
      <c r="BU136">
        <v>290.82000000000011</v>
      </c>
      <c r="BV136">
        <v>2.2845527267022496</v>
      </c>
      <c r="BW136">
        <v>293.10455272670237</v>
      </c>
      <c r="BX136">
        <v>290.76572758616066</v>
      </c>
      <c r="BY136">
        <v>24.138999999999999</v>
      </c>
      <c r="BZ136">
        <v>0.18962526053870288</v>
      </c>
      <c r="CA136">
        <v>24.328625260538701</v>
      </c>
      <c r="CB136">
        <v>24.134495214229862</v>
      </c>
      <c r="CC136">
        <v>159.40200000000004</v>
      </c>
      <c r="CD136">
        <v>1.2521912995729041</v>
      </c>
      <c r="CE136">
        <v>160.65419129957294</v>
      </c>
      <c r="CF136">
        <v>159.37225262598574</v>
      </c>
      <c r="CG136">
        <v>103.458</v>
      </c>
      <c r="CH136">
        <v>0.81272008802407403</v>
      </c>
      <c r="CI136">
        <v>104.27072008802406</v>
      </c>
      <c r="CJ136">
        <v>103.43869281551815</v>
      </c>
      <c r="CK136">
        <v>632.02300000000014</v>
      </c>
      <c r="CL136">
        <v>4.9648919193608965</v>
      </c>
      <c r="CM136">
        <v>636.98789191936112</v>
      </c>
      <c r="CN136">
        <v>631.90505276868157</v>
      </c>
    </row>
    <row r="137" spans="1:92" x14ac:dyDescent="0.25">
      <c r="A137" s="18">
        <v>45844</v>
      </c>
      <c r="B137" s="2">
        <v>5</v>
      </c>
      <c r="C137" s="2" t="s">
        <v>23</v>
      </c>
      <c r="D137" s="9">
        <v>19.269832000000001</v>
      </c>
      <c r="E137">
        <v>7.8178210000000008E-3</v>
      </c>
      <c r="G137">
        <v>4.2379999999999995</v>
      </c>
      <c r="H137">
        <v>2.6495749854024656E-2</v>
      </c>
      <c r="I137" s="34">
        <v>4.2644957498540244</v>
      </c>
      <c r="J137" s="34">
        <v>4.2311566854264049</v>
      </c>
      <c r="K137">
        <v>0.378</v>
      </c>
      <c r="L137">
        <v>2.3632358293584998E-3</v>
      </c>
      <c r="M137" s="34">
        <v>0.38036323582935849</v>
      </c>
      <c r="N137" s="34">
        <v>0.37738962413666383</v>
      </c>
      <c r="O137">
        <v>13.972</v>
      </c>
      <c r="P137">
        <v>8.7352198433325284E-2</v>
      </c>
      <c r="Q137" s="34">
        <v>14.059352198433325</v>
      </c>
      <c r="R137" s="34">
        <v>13.949438699570019</v>
      </c>
      <c r="S137">
        <v>1.8919999999999999</v>
      </c>
      <c r="T137">
        <v>1.1828683040069527E-2</v>
      </c>
      <c r="U137" s="34">
        <v>1.9038286830400695</v>
      </c>
      <c r="V137" s="34">
        <v>1.8889448911813966</v>
      </c>
      <c r="W137">
        <v>0</v>
      </c>
      <c r="X137">
        <v>0</v>
      </c>
      <c r="Y137" s="34">
        <v>0</v>
      </c>
      <c r="Z137" s="34">
        <v>0</v>
      </c>
      <c r="AA137">
        <v>0.26800000000000002</v>
      </c>
      <c r="AB137">
        <v>1.6755216991218994E-3</v>
      </c>
      <c r="AC137" s="34">
        <v>0.2696755216991219</v>
      </c>
      <c r="AD137" s="34">
        <v>0.26756724674239657</v>
      </c>
      <c r="AE137">
        <v>20.748000000000001</v>
      </c>
      <c r="AF137">
        <v>0.12971538885589989</v>
      </c>
      <c r="AG137" s="34">
        <v>20.877715388855897</v>
      </c>
      <c r="AH137" s="34">
        <v>20.714497147056878</v>
      </c>
      <c r="AJ137">
        <v>46.75</v>
      </c>
      <c r="AK137">
        <v>0.29227850535055522</v>
      </c>
      <c r="AL137" s="34">
        <v>47.042278505350552</v>
      </c>
      <c r="AM137" s="34">
        <v>46.674510392563576</v>
      </c>
      <c r="AN137">
        <v>2.5870000000000002</v>
      </c>
      <c r="AO137">
        <v>1.6173785953837141E-2</v>
      </c>
      <c r="AP137" s="34">
        <v>2.6031737859538375</v>
      </c>
      <c r="AQ137" s="34">
        <v>2.5828226392633584</v>
      </c>
      <c r="AR137">
        <v>276.58500000000004</v>
      </c>
      <c r="AS137">
        <v>1.7291946610135467</v>
      </c>
      <c r="AT137" s="34">
        <v>278.31419466101357</v>
      </c>
      <c r="AU137" s="34">
        <v>276.13838410539461</v>
      </c>
      <c r="AV137">
        <v>22.431000000000001</v>
      </c>
      <c r="AW137">
        <v>0.14023741504851986</v>
      </c>
      <c r="AX137" s="34">
        <v>22.571237415048522</v>
      </c>
      <c r="AY137" s="34">
        <v>22.394779521189172</v>
      </c>
      <c r="AZ137">
        <v>163.02700000000002</v>
      </c>
      <c r="BA137">
        <v>1.0192361046371115</v>
      </c>
      <c r="BB137" s="34">
        <v>164.04623610463713</v>
      </c>
      <c r="BC137" s="34">
        <v>162.76375199504736</v>
      </c>
      <c r="BD137">
        <v>102.681</v>
      </c>
      <c r="BE137">
        <v>0.64195613278931241</v>
      </c>
      <c r="BF137" s="34">
        <v>103.32295613278932</v>
      </c>
      <c r="BG137" s="34">
        <v>102.51519575655232</v>
      </c>
      <c r="BH137">
        <v>614.06100000000004</v>
      </c>
      <c r="BI137">
        <v>3.8390766047928828</v>
      </c>
      <c r="BJ137" s="34">
        <v>617.90007660479284</v>
      </c>
      <c r="BK137" s="34">
        <v>613.06944441001042</v>
      </c>
      <c r="BM137">
        <v>50.988</v>
      </c>
      <c r="BN137">
        <v>0.31877425520457986</v>
      </c>
      <c r="BO137">
        <v>51.306774255204573</v>
      </c>
      <c r="BP137">
        <v>50.905667077989982</v>
      </c>
      <c r="BQ137">
        <v>2.9650000000000003</v>
      </c>
      <c r="BR137">
        <v>1.8537021783195641E-2</v>
      </c>
      <c r="BS137">
        <v>2.9835370217831958</v>
      </c>
      <c r="BT137">
        <v>2.9602122634000221</v>
      </c>
      <c r="BU137">
        <v>290.55700000000002</v>
      </c>
      <c r="BV137">
        <v>1.8165468594468719</v>
      </c>
      <c r="BW137">
        <v>292.37354685944689</v>
      </c>
      <c r="BX137">
        <v>290.08782280496462</v>
      </c>
      <c r="BY137">
        <v>24.323</v>
      </c>
      <c r="BZ137">
        <v>0.1520660980885894</v>
      </c>
      <c r="CA137">
        <v>24.47506609808859</v>
      </c>
      <c r="CB137">
        <v>24.283724412370567</v>
      </c>
      <c r="CC137">
        <v>163.02700000000002</v>
      </c>
      <c r="CD137">
        <v>1.0192361046371115</v>
      </c>
      <c r="CE137">
        <v>164.04623610463713</v>
      </c>
      <c r="CF137">
        <v>162.76375199504736</v>
      </c>
      <c r="CG137">
        <v>102.949</v>
      </c>
      <c r="CH137">
        <v>0.64363165448843429</v>
      </c>
      <c r="CI137">
        <v>103.59263165448844</v>
      </c>
      <c r="CJ137">
        <v>102.78276300329472</v>
      </c>
      <c r="CK137">
        <v>634.80900000000008</v>
      </c>
      <c r="CL137">
        <v>3.9687919936487828</v>
      </c>
      <c r="CM137">
        <v>638.77779199364875</v>
      </c>
      <c r="CN137">
        <v>633.78394155706735</v>
      </c>
    </row>
    <row r="138" spans="1:92" x14ac:dyDescent="0.25">
      <c r="A138" s="18">
        <v>45844</v>
      </c>
      <c r="B138" s="2">
        <v>6</v>
      </c>
      <c r="C138" s="2" t="s">
        <v>23</v>
      </c>
      <c r="D138" s="9">
        <v>18.498766</v>
      </c>
      <c r="E138">
        <v>7.6753070000000001E-3</v>
      </c>
      <c r="G138">
        <v>4.3819999999999997</v>
      </c>
      <c r="H138">
        <v>3.6407787024714471E-2</v>
      </c>
      <c r="I138" s="34">
        <v>4.418407787024714</v>
      </c>
      <c r="J138" s="34">
        <v>4.3844951508081085</v>
      </c>
      <c r="K138">
        <v>0.44600000000000001</v>
      </c>
      <c r="L138">
        <v>3.7055848957148916E-3</v>
      </c>
      <c r="M138" s="34">
        <v>0.44970558489571488</v>
      </c>
      <c r="N138" s="34">
        <v>0.4462539564720257</v>
      </c>
      <c r="O138">
        <v>14.177999999999999</v>
      </c>
      <c r="P138">
        <v>0.11779771894942989</v>
      </c>
      <c r="Q138" s="34">
        <v>14.295797718949428</v>
      </c>
      <c r="R138" s="34">
        <v>14.186073082646592</v>
      </c>
      <c r="S138">
        <v>1.8739999999999999</v>
      </c>
      <c r="T138">
        <v>1.5570103351053154E-2</v>
      </c>
      <c r="U138" s="34">
        <v>1.889570103351053</v>
      </c>
      <c r="V138" s="34">
        <v>1.875067072709812</v>
      </c>
      <c r="W138">
        <v>0</v>
      </c>
      <c r="X138">
        <v>0</v>
      </c>
      <c r="Y138" s="34">
        <v>0</v>
      </c>
      <c r="Z138" s="34">
        <v>0</v>
      </c>
      <c r="AA138">
        <v>0.27</v>
      </c>
      <c r="AB138">
        <v>2.2432913045807639E-3</v>
      </c>
      <c r="AC138" s="34">
        <v>0.2722432913045808</v>
      </c>
      <c r="AD138" s="34">
        <v>0.27015374046512775</v>
      </c>
      <c r="AE138">
        <v>21.15</v>
      </c>
      <c r="AF138">
        <v>0.17572448552549316</v>
      </c>
      <c r="AG138" s="34">
        <v>21.325724485525487</v>
      </c>
      <c r="AH138" s="34">
        <v>21.162043003101665</v>
      </c>
      <c r="AJ138">
        <v>46.513999999999996</v>
      </c>
      <c r="AK138">
        <v>0.38646093237507279</v>
      </c>
      <c r="AL138" s="34">
        <v>46.900460932375069</v>
      </c>
      <c r="AM138" s="34">
        <v>46.540485496277583</v>
      </c>
      <c r="AN138">
        <v>2.5460000000000003</v>
      </c>
      <c r="AO138">
        <v>2.1153406153565282E-2</v>
      </c>
      <c r="AP138" s="34">
        <v>2.5671534061535657</v>
      </c>
      <c r="AQ138" s="34">
        <v>2.5474497156452416</v>
      </c>
      <c r="AR138">
        <v>278.08799999999997</v>
      </c>
      <c r="AS138">
        <v>2.3104903418824274</v>
      </c>
      <c r="AT138" s="34">
        <v>280.39849034188239</v>
      </c>
      <c r="AU138" s="34">
        <v>278.24634584617195</v>
      </c>
      <c r="AV138">
        <v>23.696000000000002</v>
      </c>
      <c r="AW138">
        <v>0.19687789167905845</v>
      </c>
      <c r="AX138" s="34">
        <v>23.89287789167906</v>
      </c>
      <c r="AY138" s="34">
        <v>23.709492718746912</v>
      </c>
      <c r="AZ138">
        <v>161.77600000000001</v>
      </c>
      <c r="BA138">
        <v>1.3441136818142878</v>
      </c>
      <c r="BB138" s="34">
        <v>163.1201136818143</v>
      </c>
      <c r="BC138" s="34">
        <v>161.86811673143148</v>
      </c>
      <c r="BD138">
        <v>102.60599999999999</v>
      </c>
      <c r="BE138">
        <v>0.85250054665856989</v>
      </c>
      <c r="BF138" s="34">
        <v>103.45850054665857</v>
      </c>
      <c r="BG138" s="34">
        <v>102.6644247932033</v>
      </c>
      <c r="BH138">
        <v>615.226</v>
      </c>
      <c r="BI138">
        <v>5.1115968005629817</v>
      </c>
      <c r="BJ138" s="34">
        <v>620.33759680056301</v>
      </c>
      <c r="BK138" s="34">
        <v>615.5763153014766</v>
      </c>
      <c r="BM138">
        <v>50.895999999999994</v>
      </c>
      <c r="BN138">
        <v>0.42286871939978726</v>
      </c>
      <c r="BO138">
        <v>51.318868719399781</v>
      </c>
      <c r="BP138">
        <v>50.92498064708569</v>
      </c>
      <c r="BQ138">
        <v>2.9920000000000004</v>
      </c>
      <c r="BR138">
        <v>2.4858991049280174E-2</v>
      </c>
      <c r="BS138">
        <v>3.0168589910492805</v>
      </c>
      <c r="BT138">
        <v>2.9937036721172672</v>
      </c>
      <c r="BU138">
        <v>292.26599999999996</v>
      </c>
      <c r="BV138">
        <v>2.4282880608318571</v>
      </c>
      <c r="BW138">
        <v>294.69428806083181</v>
      </c>
      <c r="BX138">
        <v>292.43241892881855</v>
      </c>
      <c r="BY138">
        <v>25.57</v>
      </c>
      <c r="BZ138">
        <v>0.21244799503011161</v>
      </c>
      <c r="CA138">
        <v>25.782447995030111</v>
      </c>
      <c r="CB138">
        <v>25.584559791456723</v>
      </c>
      <c r="CC138">
        <v>161.77600000000001</v>
      </c>
      <c r="CD138">
        <v>1.3441136818142878</v>
      </c>
      <c r="CE138">
        <v>163.1201136818143</v>
      </c>
      <c r="CF138">
        <v>161.86811673143148</v>
      </c>
      <c r="CG138">
        <v>102.87599999999999</v>
      </c>
      <c r="CH138">
        <v>0.85474383796315068</v>
      </c>
      <c r="CI138">
        <v>103.73074383796315</v>
      </c>
      <c r="CJ138">
        <v>102.93457853366843</v>
      </c>
      <c r="CK138">
        <v>636.37599999999998</v>
      </c>
      <c r="CL138">
        <v>5.2873212860884751</v>
      </c>
      <c r="CM138">
        <v>641.66332128608849</v>
      </c>
      <c r="CN138">
        <v>636.73835830457824</v>
      </c>
    </row>
    <row r="139" spans="1:92" x14ac:dyDescent="0.25">
      <c r="A139" s="18">
        <v>45844</v>
      </c>
      <c r="B139" s="2">
        <v>7</v>
      </c>
      <c r="C139" s="2" t="s">
        <v>23</v>
      </c>
      <c r="D139" s="9">
        <v>17.931187000000001</v>
      </c>
      <c r="E139">
        <v>7.6455960000000002E-3</v>
      </c>
      <c r="G139">
        <v>4.226</v>
      </c>
      <c r="H139">
        <v>1.2854333916332342E-2</v>
      </c>
      <c r="I139" s="34">
        <v>4.2388543339163327</v>
      </c>
      <c r="J139" s="34">
        <v>4.2064457661763592</v>
      </c>
      <c r="K139">
        <v>0.58600000000000008</v>
      </c>
      <c r="L139">
        <v>1.7824514138596202E-3</v>
      </c>
      <c r="M139" s="34">
        <v>0.58778245141385965</v>
      </c>
      <c r="N139" s="34">
        <v>0.58328850425445966</v>
      </c>
      <c r="O139">
        <v>14.04</v>
      </c>
      <c r="P139">
        <v>4.2705832509537647E-2</v>
      </c>
      <c r="Q139" s="34">
        <v>14.082705832509538</v>
      </c>
      <c r="R139" s="34">
        <v>13.975035153127326</v>
      </c>
      <c r="S139">
        <v>2.2520000000000002</v>
      </c>
      <c r="T139">
        <v>6.8499668669144437E-3</v>
      </c>
      <c r="U139" s="34">
        <v>2.2588499668669146</v>
      </c>
      <c r="V139" s="34">
        <v>2.2415797125956369</v>
      </c>
      <c r="W139">
        <v>0</v>
      </c>
      <c r="X139">
        <v>0</v>
      </c>
      <c r="Y139" s="34">
        <v>0</v>
      </c>
      <c r="Z139" s="34">
        <v>0</v>
      </c>
      <c r="AA139">
        <v>0.27200000000000002</v>
      </c>
      <c r="AB139">
        <v>8.2734946172323659E-4</v>
      </c>
      <c r="AC139" s="34">
        <v>0.27282734946172327</v>
      </c>
      <c r="AD139" s="34">
        <v>0.27074142176998811</v>
      </c>
      <c r="AE139">
        <v>21.375999999999998</v>
      </c>
      <c r="AF139">
        <v>6.5019934168367294E-2</v>
      </c>
      <c r="AG139" s="34">
        <v>21.44101993416837</v>
      </c>
      <c r="AH139" s="34">
        <v>21.277090557923771</v>
      </c>
      <c r="AJ139">
        <v>47.004999999999995</v>
      </c>
      <c r="AK139">
        <v>0.14297632885404679</v>
      </c>
      <c r="AL139" s="34">
        <v>47.147976328854043</v>
      </c>
      <c r="AM139" s="34">
        <v>46.787501949626062</v>
      </c>
      <c r="AN139">
        <v>2.5550000000000006</v>
      </c>
      <c r="AO139">
        <v>7.7716098334664335E-3</v>
      </c>
      <c r="AP139" s="34">
        <v>2.562771609833467</v>
      </c>
      <c r="AQ139" s="34">
        <v>2.5431776934644104</v>
      </c>
      <c r="AR139">
        <v>281.64699999999999</v>
      </c>
      <c r="AS139">
        <v>0.85669299208075145</v>
      </c>
      <c r="AT139" s="34">
        <v>282.50369299208074</v>
      </c>
      <c r="AU139" s="34">
        <v>280.34378388695524</v>
      </c>
      <c r="AV139">
        <v>24.906000000000006</v>
      </c>
      <c r="AW139">
        <v>7.5757226814996081E-2</v>
      </c>
      <c r="AX139" s="34">
        <v>24.981757226815002</v>
      </c>
      <c r="AY139" s="34">
        <v>24.790756803688694</v>
      </c>
      <c r="AZ139">
        <v>170.25200000000001</v>
      </c>
      <c r="BA139">
        <v>0.5178599285195018</v>
      </c>
      <c r="BB139" s="34">
        <v>170.76985992851951</v>
      </c>
      <c r="BC139" s="34">
        <v>169.46422257052944</v>
      </c>
      <c r="BD139">
        <v>102.66999999999999</v>
      </c>
      <c r="BE139">
        <v>0.31229400454089956</v>
      </c>
      <c r="BF139" s="34">
        <v>102.98229400454089</v>
      </c>
      <c r="BG139" s="34">
        <v>102.19493298942895</v>
      </c>
      <c r="BH139">
        <v>629.03499999999997</v>
      </c>
      <c r="BI139">
        <v>1.9133520906436619</v>
      </c>
      <c r="BJ139" s="34">
        <v>630.94835209064365</v>
      </c>
      <c r="BK139" s="34">
        <v>626.12437589369279</v>
      </c>
      <c r="BM139">
        <v>51.230999999999995</v>
      </c>
      <c r="BN139">
        <v>0.15583066277037913</v>
      </c>
      <c r="BO139">
        <v>51.386830662770379</v>
      </c>
      <c r="BP139">
        <v>50.99394771580242</v>
      </c>
      <c r="BQ139">
        <v>3.1410000000000009</v>
      </c>
      <c r="BR139">
        <v>9.5540612473260546E-3</v>
      </c>
      <c r="BS139">
        <v>3.1505540612473268</v>
      </c>
      <c r="BT139">
        <v>3.1264661977188699</v>
      </c>
      <c r="BU139">
        <v>295.68700000000001</v>
      </c>
      <c r="BV139">
        <v>0.89939882459028908</v>
      </c>
      <c r="BW139">
        <v>296.58639882459028</v>
      </c>
      <c r="BX139">
        <v>294.31881904008259</v>
      </c>
      <c r="BY139">
        <v>27.158000000000005</v>
      </c>
      <c r="BZ139">
        <v>8.2607193681910523E-2</v>
      </c>
      <c r="CA139">
        <v>27.240607193681917</v>
      </c>
      <c r="CB139">
        <v>27.032336516284332</v>
      </c>
      <c r="CC139">
        <v>170.25200000000001</v>
      </c>
      <c r="CD139">
        <v>0.5178599285195018</v>
      </c>
      <c r="CE139">
        <v>170.76985992851951</v>
      </c>
      <c r="CF139">
        <v>169.46422257052944</v>
      </c>
      <c r="CG139">
        <v>102.94199999999999</v>
      </c>
      <c r="CH139">
        <v>0.31312135400262281</v>
      </c>
      <c r="CI139">
        <v>103.25512135400261</v>
      </c>
      <c r="CJ139">
        <v>102.46567441119893</v>
      </c>
      <c r="CK139">
        <v>650.41099999999994</v>
      </c>
      <c r="CL139">
        <v>1.9783720248120291</v>
      </c>
      <c r="CM139">
        <v>652.38937202481202</v>
      </c>
      <c r="CN139">
        <v>647.40146645161656</v>
      </c>
    </row>
    <row r="140" spans="1:92" x14ac:dyDescent="0.25">
      <c r="A140" s="18">
        <v>45844</v>
      </c>
      <c r="B140" s="2">
        <v>8</v>
      </c>
      <c r="C140" s="2" t="s">
        <v>23</v>
      </c>
      <c r="D140" s="9">
        <v>18.922947000000001</v>
      </c>
      <c r="E140">
        <v>7.5313799999999998E-3</v>
      </c>
      <c r="G140">
        <v>4.4139999999999997</v>
      </c>
      <c r="H140">
        <v>2.9290850872288582E-2</v>
      </c>
      <c r="I140" s="34">
        <v>4.4432908508722884</v>
      </c>
      <c r="J140" s="34">
        <v>4.4098267390238464</v>
      </c>
      <c r="K140">
        <v>0.61399999999999999</v>
      </c>
      <c r="L140">
        <v>4.0744409686418641E-3</v>
      </c>
      <c r="M140" s="34">
        <v>0.61807444096864184</v>
      </c>
      <c r="N140" s="34">
        <v>0.61341948748541941</v>
      </c>
      <c r="O140">
        <v>14.559999999999999</v>
      </c>
      <c r="P140">
        <v>9.6618665315025318E-2</v>
      </c>
      <c r="Q140" s="34">
        <v>14.656618665315024</v>
      </c>
      <c r="R140" s="34">
        <v>14.546234100631445</v>
      </c>
      <c r="S140">
        <v>2.258</v>
      </c>
      <c r="T140">
        <v>1.4983856200640603E-2</v>
      </c>
      <c r="U140" s="34">
        <v>2.2729838562006406</v>
      </c>
      <c r="V140" s="34">
        <v>2.2558651510457284</v>
      </c>
      <c r="W140">
        <v>0</v>
      </c>
      <c r="X140">
        <v>0</v>
      </c>
      <c r="Y140" s="34">
        <v>0</v>
      </c>
      <c r="Z140" s="34">
        <v>0</v>
      </c>
      <c r="AA140">
        <v>0.27800000000000002</v>
      </c>
      <c r="AB140">
        <v>1.8447794613720497E-3</v>
      </c>
      <c r="AC140" s="34">
        <v>0.2798447794613721</v>
      </c>
      <c r="AD140" s="34">
        <v>0.27773716208623234</v>
      </c>
      <c r="AE140">
        <v>22.123999999999995</v>
      </c>
      <c r="AF140">
        <v>0.14681259281796841</v>
      </c>
      <c r="AG140" s="34">
        <v>22.270812592817965</v>
      </c>
      <c r="AH140" s="34">
        <v>22.103082640272671</v>
      </c>
      <c r="AJ140">
        <v>49.498000000000005</v>
      </c>
      <c r="AK140">
        <v>0.32846364668702777</v>
      </c>
      <c r="AL140" s="34">
        <v>49.826463646687031</v>
      </c>
      <c r="AM140" s="34">
        <v>49.451201614907646</v>
      </c>
      <c r="AN140">
        <v>2.8050000000000002</v>
      </c>
      <c r="AO140">
        <v>1.8613692047297119E-2</v>
      </c>
      <c r="AP140" s="34">
        <v>2.8236136920472972</v>
      </c>
      <c r="AQ140" s="34">
        <v>2.8023479843592862</v>
      </c>
      <c r="AR140">
        <v>289.48100000000005</v>
      </c>
      <c r="AS140">
        <v>1.9209661987677782</v>
      </c>
      <c r="AT140" s="34">
        <v>291.40196619876781</v>
      </c>
      <c r="AU140" s="34">
        <v>289.20730725857771</v>
      </c>
      <c r="AV140">
        <v>25.650999999999996</v>
      </c>
      <c r="AW140">
        <v>0.1702174027469584</v>
      </c>
      <c r="AX140" s="34">
        <v>25.821217402746953</v>
      </c>
      <c r="AY140" s="34">
        <v>25.626748002424254</v>
      </c>
      <c r="AZ140">
        <v>162.84800000000001</v>
      </c>
      <c r="BA140">
        <v>1.0806426105234372</v>
      </c>
      <c r="BB140" s="34">
        <v>163.92864261052344</v>
      </c>
      <c r="BC140" s="34">
        <v>162.69403371013939</v>
      </c>
      <c r="BD140">
        <v>104.30500000000001</v>
      </c>
      <c r="BE140">
        <v>0.6921572723683872</v>
      </c>
      <c r="BF140" s="34">
        <v>104.9971572723684</v>
      </c>
      <c r="BG140" s="34">
        <v>104.20638378203043</v>
      </c>
      <c r="BH140">
        <v>634.58800000000019</v>
      </c>
      <c r="BI140">
        <v>4.2110608231408859</v>
      </c>
      <c r="BJ140" s="34">
        <v>638.79906082314096</v>
      </c>
      <c r="BK140" s="34">
        <v>633.98802235243875</v>
      </c>
      <c r="BM140">
        <v>53.912000000000006</v>
      </c>
      <c r="BN140">
        <v>0.35775449755931632</v>
      </c>
      <c r="BO140">
        <v>54.269754497559319</v>
      </c>
      <c r="BP140">
        <v>53.861028353931495</v>
      </c>
      <c r="BQ140">
        <v>3.419</v>
      </c>
      <c r="BR140">
        <v>2.2688133015938982E-2</v>
      </c>
      <c r="BS140">
        <v>3.4416881330159388</v>
      </c>
      <c r="BT140">
        <v>3.4157674718447057</v>
      </c>
      <c r="BU140">
        <v>304.04100000000005</v>
      </c>
      <c r="BV140">
        <v>2.0175848640828034</v>
      </c>
      <c r="BW140">
        <v>306.05858486408283</v>
      </c>
      <c r="BX140">
        <v>303.75354135920918</v>
      </c>
      <c r="BY140">
        <v>27.908999999999995</v>
      </c>
      <c r="BZ140">
        <v>0.18520125894759901</v>
      </c>
      <c r="CA140">
        <v>28.094201258947592</v>
      </c>
      <c r="CB140">
        <v>27.882613153469983</v>
      </c>
      <c r="CC140">
        <v>162.84800000000001</v>
      </c>
      <c r="CD140">
        <v>1.0806426105234372</v>
      </c>
      <c r="CE140">
        <v>163.92864261052344</v>
      </c>
      <c r="CF140">
        <v>162.69403371013939</v>
      </c>
      <c r="CG140">
        <v>104.58300000000001</v>
      </c>
      <c r="CH140">
        <v>0.69400205182975927</v>
      </c>
      <c r="CI140">
        <v>105.27700205182977</v>
      </c>
      <c r="CJ140">
        <v>104.48412094411665</v>
      </c>
      <c r="CK140">
        <v>656.71200000000022</v>
      </c>
      <c r="CL140">
        <v>4.3578734159588546</v>
      </c>
      <c r="CM140">
        <v>661.06987341595891</v>
      </c>
      <c r="CN140">
        <v>656.09110499271139</v>
      </c>
    </row>
    <row r="141" spans="1:92" x14ac:dyDescent="0.25">
      <c r="A141" s="18">
        <v>45844</v>
      </c>
      <c r="B141" s="2">
        <v>9</v>
      </c>
      <c r="C141" s="2" t="s">
        <v>23</v>
      </c>
      <c r="D141" s="9">
        <v>21.066378</v>
      </c>
      <c r="E141">
        <v>7.6501130000000001E-3</v>
      </c>
      <c r="G141">
        <v>4.6100000000000003</v>
      </c>
      <c r="H141">
        <v>1.487807758462596E-2</v>
      </c>
      <c r="I141" s="34">
        <v>4.6248780775846265</v>
      </c>
      <c r="J141" s="34">
        <v>4.5894972376798817</v>
      </c>
      <c r="K141">
        <v>0.73599999999999999</v>
      </c>
      <c r="L141">
        <v>2.3753286555932116E-3</v>
      </c>
      <c r="M141" s="34">
        <v>0.73837532865559319</v>
      </c>
      <c r="N141" s="34">
        <v>0.73272667395496582</v>
      </c>
      <c r="O141">
        <v>15.548</v>
      </c>
      <c r="P141">
        <v>5.0178817849406594E-2</v>
      </c>
      <c r="Q141" s="34">
        <v>15.598178817849407</v>
      </c>
      <c r="R141" s="34">
        <v>15.478850987298653</v>
      </c>
      <c r="S141">
        <v>2.2080000000000002</v>
      </c>
      <c r="T141">
        <v>7.125985966779636E-3</v>
      </c>
      <c r="U141" s="34">
        <v>2.2151259859667798</v>
      </c>
      <c r="V141" s="34">
        <v>2.1981800218648977</v>
      </c>
      <c r="W141">
        <v>0</v>
      </c>
      <c r="X141">
        <v>0</v>
      </c>
      <c r="Y141" s="34">
        <v>0</v>
      </c>
      <c r="Z141" s="34">
        <v>0</v>
      </c>
      <c r="AA141">
        <v>0.27200000000000002</v>
      </c>
      <c r="AB141">
        <v>8.7783885098010011E-4</v>
      </c>
      <c r="AC141" s="34">
        <v>0.2728778388509801</v>
      </c>
      <c r="AD141" s="34">
        <v>0.27079029254857434</v>
      </c>
      <c r="AE141">
        <v>23.373999999999995</v>
      </c>
      <c r="AF141">
        <v>7.5436048907385492E-2</v>
      </c>
      <c r="AG141" s="34">
        <v>23.449436048907387</v>
      </c>
      <c r="AH141" s="34">
        <v>23.270045213346972</v>
      </c>
      <c r="AJ141">
        <v>53.030000000000008</v>
      </c>
      <c r="AK141">
        <v>0.17114630245395113</v>
      </c>
      <c r="AL141" s="34">
        <v>53.201146302453957</v>
      </c>
      <c r="AM141" s="34">
        <v>52.794151521510656</v>
      </c>
      <c r="AN141">
        <v>3.0130000000000003</v>
      </c>
      <c r="AO141">
        <v>9.7240016838347123E-3</v>
      </c>
      <c r="AP141" s="34">
        <v>3.022724001683835</v>
      </c>
      <c r="AQ141" s="34">
        <v>2.9995998215031414</v>
      </c>
      <c r="AR141">
        <v>301.12499999999994</v>
      </c>
      <c r="AS141">
        <v>0.97183538235802402</v>
      </c>
      <c r="AT141" s="34">
        <v>302.09683538235799</v>
      </c>
      <c r="AU141" s="34">
        <v>299.78576045474057</v>
      </c>
      <c r="AV141">
        <v>26.952999999999999</v>
      </c>
      <c r="AW141">
        <v>8.6986729964950868E-2</v>
      </c>
      <c r="AX141" s="34">
        <v>27.039986729964951</v>
      </c>
      <c r="AY141" s="34">
        <v>26.833127775962222</v>
      </c>
      <c r="AZ141">
        <v>170.17099999999999</v>
      </c>
      <c r="BA141">
        <v>0.54920115849314188</v>
      </c>
      <c r="BB141" s="34">
        <v>170.72020115849313</v>
      </c>
      <c r="BC141" s="34">
        <v>169.41417232824793</v>
      </c>
      <c r="BD141">
        <v>108.29099999999998</v>
      </c>
      <c r="BE141">
        <v>0.34949281989516906</v>
      </c>
      <c r="BF141" s="34">
        <v>108.64049281989516</v>
      </c>
      <c r="BG141" s="34">
        <v>107.80938077344727</v>
      </c>
      <c r="BH141">
        <v>662.58299999999986</v>
      </c>
      <c r="BI141">
        <v>2.1383863948490718</v>
      </c>
      <c r="BJ141" s="34">
        <v>664.72138639484899</v>
      </c>
      <c r="BK141" s="34">
        <v>659.63619267541185</v>
      </c>
      <c r="BM141">
        <v>57.640000000000008</v>
      </c>
      <c r="BN141">
        <v>0.18602438003857708</v>
      </c>
      <c r="BO141">
        <v>57.826024380038582</v>
      </c>
      <c r="BP141">
        <v>57.383648759190535</v>
      </c>
      <c r="BQ141">
        <v>3.7490000000000006</v>
      </c>
      <c r="BR141">
        <v>1.2099330339427923E-2</v>
      </c>
      <c r="BS141">
        <v>3.7610993303394284</v>
      </c>
      <c r="BT141">
        <v>3.732326495458107</v>
      </c>
      <c r="BU141">
        <v>316.67299999999994</v>
      </c>
      <c r="BV141">
        <v>1.0220142002074306</v>
      </c>
      <c r="BW141">
        <v>317.69501420020742</v>
      </c>
      <c r="BX141">
        <v>315.26461144203921</v>
      </c>
      <c r="BY141">
        <v>29.161000000000001</v>
      </c>
      <c r="BZ141">
        <v>9.4112715931730498E-2</v>
      </c>
      <c r="CA141">
        <v>29.25511271593173</v>
      </c>
      <c r="CB141">
        <v>29.031307797827118</v>
      </c>
      <c r="CC141">
        <v>170.17099999999999</v>
      </c>
      <c r="CD141">
        <v>0.54920115849314188</v>
      </c>
      <c r="CE141">
        <v>170.72020115849313</v>
      </c>
      <c r="CF141">
        <v>169.41417232824793</v>
      </c>
      <c r="CG141">
        <v>108.56299999999999</v>
      </c>
      <c r="CH141">
        <v>0.35037065874614914</v>
      </c>
      <c r="CI141">
        <v>108.91337065874613</v>
      </c>
      <c r="CJ141">
        <v>108.08017106599584</v>
      </c>
      <c r="CK141">
        <v>685.95699999999988</v>
      </c>
      <c r="CL141">
        <v>2.2138224437564573</v>
      </c>
      <c r="CM141">
        <v>688.17082244375638</v>
      </c>
      <c r="CN141">
        <v>682.90623788875882</v>
      </c>
    </row>
    <row r="142" spans="1:92" x14ac:dyDescent="0.25">
      <c r="A142" s="18">
        <v>45844</v>
      </c>
      <c r="B142" s="2">
        <v>10</v>
      </c>
      <c r="C142" s="2" t="s">
        <v>23</v>
      </c>
      <c r="D142" s="9">
        <v>28.104330999999998</v>
      </c>
      <c r="E142">
        <v>8.0463889999999993E-3</v>
      </c>
      <c r="G142">
        <v>4.9259999999999993</v>
      </c>
      <c r="H142">
        <v>1.6628608342453548E-2</v>
      </c>
      <c r="I142" s="34">
        <v>4.9426286083424529</v>
      </c>
      <c r="J142" s="34">
        <v>4.9028582958772011</v>
      </c>
      <c r="K142">
        <v>0.78400000000000003</v>
      </c>
      <c r="L142">
        <v>2.6465344986771381E-3</v>
      </c>
      <c r="M142" s="34">
        <v>0.78664653449867716</v>
      </c>
      <c r="N142" s="34">
        <v>0.78031687047659892</v>
      </c>
      <c r="O142">
        <v>16.277999999999999</v>
      </c>
      <c r="P142">
        <v>5.4949347665135775E-2</v>
      </c>
      <c r="Q142" s="34">
        <v>16.332949347665135</v>
      </c>
      <c r="R142" s="34">
        <v>16.201528083696527</v>
      </c>
      <c r="S142">
        <v>2.5840000000000001</v>
      </c>
      <c r="T142">
        <v>8.722761664007303E-3</v>
      </c>
      <c r="U142" s="34">
        <v>2.5927227616640072</v>
      </c>
      <c r="V142" s="34">
        <v>2.5718607057545042</v>
      </c>
      <c r="W142">
        <v>0</v>
      </c>
      <c r="X142">
        <v>0</v>
      </c>
      <c r="Y142" s="34">
        <v>0</v>
      </c>
      <c r="Z142" s="34">
        <v>0</v>
      </c>
      <c r="AA142">
        <v>0.25800000000000001</v>
      </c>
      <c r="AB142">
        <v>8.7092589369732343E-4</v>
      </c>
      <c r="AC142" s="34">
        <v>0.25887092589369731</v>
      </c>
      <c r="AD142" s="34">
        <v>0.25678794972316643</v>
      </c>
      <c r="AE142">
        <v>24.83</v>
      </c>
      <c r="AF142">
        <v>8.3818178063971086E-2</v>
      </c>
      <c r="AG142" s="34">
        <v>24.91381817806397</v>
      </c>
      <c r="AH142" s="34">
        <v>24.713351905527997</v>
      </c>
      <c r="AJ142">
        <v>55.839000000000013</v>
      </c>
      <c r="AK142">
        <v>0.18849469371381727</v>
      </c>
      <c r="AL142" s="34">
        <v>56.027494693713827</v>
      </c>
      <c r="AM142" s="34">
        <v>55.576675676712767</v>
      </c>
      <c r="AN142">
        <v>3.1640000000000001</v>
      </c>
      <c r="AO142">
        <v>1.0680657083947023E-2</v>
      </c>
      <c r="AP142" s="34">
        <v>3.1746806570839472</v>
      </c>
      <c r="AQ142" s="34">
        <v>3.1491359415662741</v>
      </c>
      <c r="AR142">
        <v>311.52500000000009</v>
      </c>
      <c r="AS142">
        <v>1.0516092598219333</v>
      </c>
      <c r="AT142" s="34">
        <v>312.57660925982202</v>
      </c>
      <c r="AU142" s="34">
        <v>310.06149626941652</v>
      </c>
      <c r="AV142">
        <v>29.073</v>
      </c>
      <c r="AW142">
        <v>9.8141195765357694E-2</v>
      </c>
      <c r="AX142" s="34">
        <v>29.171141195765358</v>
      </c>
      <c r="AY142" s="34">
        <v>28.936418846130305</v>
      </c>
      <c r="AZ142">
        <v>140.73599999999999</v>
      </c>
      <c r="BA142">
        <v>0.4750799479666144</v>
      </c>
      <c r="BB142" s="34">
        <v>141.2110799479666</v>
      </c>
      <c r="BC142" s="34">
        <v>140.07484066759517</v>
      </c>
      <c r="BD142">
        <v>111.26999999999998</v>
      </c>
      <c r="BE142">
        <v>0.37561210927015953</v>
      </c>
      <c r="BF142" s="34">
        <v>111.64561210927015</v>
      </c>
      <c r="BG142" s="34">
        <v>110.74726808409585</v>
      </c>
      <c r="BH142">
        <v>651.60700000000008</v>
      </c>
      <c r="BI142">
        <v>2.1996178636218291</v>
      </c>
      <c r="BJ142" s="34">
        <v>653.80661786362191</v>
      </c>
      <c r="BK142" s="34">
        <v>648.54583548551682</v>
      </c>
      <c r="BM142">
        <v>60.765000000000015</v>
      </c>
      <c r="BN142">
        <v>0.20512330205627083</v>
      </c>
      <c r="BO142">
        <v>60.97012330205628</v>
      </c>
      <c r="BP142">
        <v>60.479533972589969</v>
      </c>
      <c r="BQ142">
        <v>3.9480000000000004</v>
      </c>
      <c r="BR142">
        <v>1.3327191582624161E-2</v>
      </c>
      <c r="BS142">
        <v>3.9613271915826243</v>
      </c>
      <c r="BT142">
        <v>3.9294528120428729</v>
      </c>
      <c r="BU142">
        <v>327.80300000000011</v>
      </c>
      <c r="BV142">
        <v>1.106558607487069</v>
      </c>
      <c r="BW142">
        <v>328.90955860748716</v>
      </c>
      <c r="BX142">
        <v>326.26302435311305</v>
      </c>
      <c r="BY142">
        <v>31.657</v>
      </c>
      <c r="BZ142">
        <v>0.106863957429365</v>
      </c>
      <c r="CA142">
        <v>31.763863957429365</v>
      </c>
      <c r="CB142">
        <v>31.508279551884808</v>
      </c>
      <c r="CC142">
        <v>140.73599999999999</v>
      </c>
      <c r="CD142">
        <v>0.4750799479666144</v>
      </c>
      <c r="CE142">
        <v>141.2110799479666</v>
      </c>
      <c r="CF142">
        <v>140.07484066759517</v>
      </c>
      <c r="CG142">
        <v>111.52799999999998</v>
      </c>
      <c r="CH142">
        <v>0.37648303516385684</v>
      </c>
      <c r="CI142">
        <v>111.90448303516385</v>
      </c>
      <c r="CJ142">
        <v>111.00405603381901</v>
      </c>
      <c r="CK142">
        <v>676.43700000000013</v>
      </c>
      <c r="CL142">
        <v>2.2834360416858002</v>
      </c>
      <c r="CM142">
        <v>678.72043604168584</v>
      </c>
      <c r="CN142">
        <v>673.25918739104486</v>
      </c>
    </row>
    <row r="143" spans="1:92" x14ac:dyDescent="0.25">
      <c r="A143" s="18">
        <v>45844</v>
      </c>
      <c r="B143" s="2">
        <v>11</v>
      </c>
      <c r="C143" s="2" t="s">
        <v>23</v>
      </c>
      <c r="D143" s="9">
        <v>27.299923</v>
      </c>
      <c r="E143">
        <v>8.0083900000000006E-3</v>
      </c>
      <c r="G143">
        <v>5.2219999999999995</v>
      </c>
      <c r="H143">
        <v>3.0907087707979154E-2</v>
      </c>
      <c r="I143" s="34">
        <v>5.2529070877079791</v>
      </c>
      <c r="J143" s="34">
        <v>5.2108397591158493</v>
      </c>
      <c r="K143">
        <v>0.79400000000000004</v>
      </c>
      <c r="L143">
        <v>4.6993925009834259E-3</v>
      </c>
      <c r="M143" s="34">
        <v>0.79869939250098343</v>
      </c>
      <c r="N143" s="34">
        <v>0.79230309627307249</v>
      </c>
      <c r="O143">
        <v>16.277999999999999</v>
      </c>
      <c r="P143">
        <v>9.6343464900514098E-2</v>
      </c>
      <c r="Q143" s="34">
        <v>16.374343464900512</v>
      </c>
      <c r="R143" s="34">
        <v>16.243211336439639</v>
      </c>
      <c r="S143">
        <v>3.1360000000000001</v>
      </c>
      <c r="T143">
        <v>1.8560824789778368E-2</v>
      </c>
      <c r="U143" s="34">
        <v>3.1545608247897783</v>
      </c>
      <c r="V143" s="34">
        <v>3.1292978714261404</v>
      </c>
      <c r="W143">
        <v>0</v>
      </c>
      <c r="X143">
        <v>0</v>
      </c>
      <c r="Y143" s="34">
        <v>0</v>
      </c>
      <c r="Z143" s="34">
        <v>0</v>
      </c>
      <c r="AA143">
        <v>0.28000000000000003</v>
      </c>
      <c r="AB143">
        <v>1.6572164990873543E-3</v>
      </c>
      <c r="AC143" s="34">
        <v>0.28165721649908737</v>
      </c>
      <c r="AD143" s="34">
        <v>0.27940159566304823</v>
      </c>
      <c r="AE143">
        <v>25.709999999999997</v>
      </c>
      <c r="AF143">
        <v>0.15216798639834236</v>
      </c>
      <c r="AG143" s="34">
        <v>25.862167986398344</v>
      </c>
      <c r="AH143" s="34">
        <v>25.655053658917751</v>
      </c>
      <c r="AJ143">
        <v>57.54399999999999</v>
      </c>
      <c r="AK143">
        <v>0.34058166508386672</v>
      </c>
      <c r="AL143" s="34">
        <v>57.884581665083857</v>
      </c>
      <c r="AM143" s="34">
        <v>57.421019360123019</v>
      </c>
      <c r="AN143">
        <v>3.258</v>
      </c>
      <c r="AO143">
        <v>1.928289769295214E-2</v>
      </c>
      <c r="AP143" s="34">
        <v>3.277282897692952</v>
      </c>
      <c r="AQ143" s="34">
        <v>3.2510371381078969</v>
      </c>
      <c r="AR143">
        <v>320.42700000000002</v>
      </c>
      <c r="AS143">
        <v>1.8964889684037987</v>
      </c>
      <c r="AT143" s="34">
        <v>322.32348896840381</v>
      </c>
      <c r="AU143" s="34">
        <v>319.74219676258411</v>
      </c>
      <c r="AV143">
        <v>30.549999999999997</v>
      </c>
      <c r="AW143">
        <v>0.18081415731113806</v>
      </c>
      <c r="AX143" s="34">
        <v>30.730814157311134</v>
      </c>
      <c r="AY143" s="34">
        <v>30.484709812521864</v>
      </c>
      <c r="AZ143">
        <v>133.97399999999999</v>
      </c>
      <c r="BA143">
        <v>0.79294258303117549</v>
      </c>
      <c r="BB143" s="34">
        <v>134.76694258303115</v>
      </c>
      <c r="BC143" s="34">
        <v>133.68767634771862</v>
      </c>
      <c r="BD143">
        <v>112.877</v>
      </c>
      <c r="BE143">
        <v>0.66807723845529732</v>
      </c>
      <c r="BF143" s="34">
        <v>113.54507723845529</v>
      </c>
      <c r="BG143" s="34">
        <v>112.63576397734963</v>
      </c>
      <c r="BH143">
        <v>658.63</v>
      </c>
      <c r="BI143">
        <v>3.8981875099782286</v>
      </c>
      <c r="BJ143" s="34">
        <v>662.52818750997824</v>
      </c>
      <c r="BK143" s="34">
        <v>657.22240339840516</v>
      </c>
      <c r="BM143">
        <v>62.765999999999991</v>
      </c>
      <c r="BN143">
        <v>0.3714887527918459</v>
      </c>
      <c r="BO143">
        <v>63.137488752791839</v>
      </c>
      <c r="BP143">
        <v>62.631859119238868</v>
      </c>
      <c r="BQ143">
        <v>4.0519999999999996</v>
      </c>
      <c r="BR143">
        <v>2.3982290193935565E-2</v>
      </c>
      <c r="BS143">
        <v>4.0759822901939353</v>
      </c>
      <c r="BT143">
        <v>4.0433402343809695</v>
      </c>
      <c r="BU143">
        <v>336.70500000000004</v>
      </c>
      <c r="BV143">
        <v>1.9928324333043128</v>
      </c>
      <c r="BW143">
        <v>338.69783243330431</v>
      </c>
      <c r="BX143">
        <v>335.98540809902374</v>
      </c>
      <c r="BY143">
        <v>33.686</v>
      </c>
      <c r="BZ143">
        <v>0.19937498210091642</v>
      </c>
      <c r="CA143">
        <v>33.885374982100913</v>
      </c>
      <c r="CB143">
        <v>33.614007683948003</v>
      </c>
      <c r="CC143">
        <v>133.97399999999999</v>
      </c>
      <c r="CD143">
        <v>0.79294258303117549</v>
      </c>
      <c r="CE143">
        <v>134.76694258303115</v>
      </c>
      <c r="CF143">
        <v>133.68767634771862</v>
      </c>
      <c r="CG143">
        <v>113.157</v>
      </c>
      <c r="CH143">
        <v>0.66973445495438466</v>
      </c>
      <c r="CI143">
        <v>113.82673445495438</v>
      </c>
      <c r="CJ143">
        <v>112.91516557301267</v>
      </c>
      <c r="CK143">
        <v>684.34</v>
      </c>
      <c r="CL143">
        <v>4.0503554963765707</v>
      </c>
      <c r="CM143">
        <v>688.39035549637663</v>
      </c>
      <c r="CN143">
        <v>682.87745705732289</v>
      </c>
    </row>
    <row r="144" spans="1:92" x14ac:dyDescent="0.25">
      <c r="A144" s="18">
        <v>45844</v>
      </c>
      <c r="B144" s="2">
        <v>12</v>
      </c>
      <c r="C144" s="2" t="s">
        <v>23</v>
      </c>
      <c r="D144" s="9">
        <v>36.677297000000003</v>
      </c>
      <c r="E144">
        <v>8.0742959999999999E-3</v>
      </c>
      <c r="G144">
        <v>5.4180000000000001</v>
      </c>
      <c r="H144">
        <v>4.9183191390938685E-2</v>
      </c>
      <c r="I144" s="34">
        <v>5.467183191390939</v>
      </c>
      <c r="J144" s="34">
        <v>5.4230395360174244</v>
      </c>
      <c r="K144">
        <v>0.80600000000000005</v>
      </c>
      <c r="L144">
        <v>7.3166578554995539E-3</v>
      </c>
      <c r="M144" s="34">
        <v>0.81331665785549956</v>
      </c>
      <c r="N144" s="34">
        <v>0.80674969841824351</v>
      </c>
      <c r="O144">
        <v>16.936</v>
      </c>
      <c r="P144">
        <v>0.15374059235823875</v>
      </c>
      <c r="Q144" s="34">
        <v>17.08974059235824</v>
      </c>
      <c r="R144" s="34">
        <v>16.951752968252325</v>
      </c>
      <c r="S144">
        <v>3.722</v>
      </c>
      <c r="T144">
        <v>3.3787345580855256E-2</v>
      </c>
      <c r="U144" s="34">
        <v>3.7557873455808553</v>
      </c>
      <c r="V144" s="34">
        <v>3.7254620068395812</v>
      </c>
      <c r="W144">
        <v>0</v>
      </c>
      <c r="X144">
        <v>0</v>
      </c>
      <c r="Y144" s="34">
        <v>0</v>
      </c>
      <c r="Z144" s="34">
        <v>0</v>
      </c>
      <c r="AA144">
        <v>0.27400000000000002</v>
      </c>
      <c r="AB144">
        <v>2.4873005612988555E-3</v>
      </c>
      <c r="AC144" s="34">
        <v>0.27648730056129889</v>
      </c>
      <c r="AD144" s="34">
        <v>0.27425486025632601</v>
      </c>
      <c r="AE144">
        <v>27.156000000000002</v>
      </c>
      <c r="AF144">
        <v>0.24651508774683109</v>
      </c>
      <c r="AG144" s="34">
        <v>27.402515087746835</v>
      </c>
      <c r="AH144" s="34">
        <v>27.181259069783902</v>
      </c>
      <c r="AJ144">
        <v>58.747000000000007</v>
      </c>
      <c r="AK144">
        <v>0.53328994917745942</v>
      </c>
      <c r="AL144" s="34">
        <v>59.280289949177465</v>
      </c>
      <c r="AM144" s="34">
        <v>58.801643341161984</v>
      </c>
      <c r="AN144">
        <v>3.3620000000000001</v>
      </c>
      <c r="AO144">
        <v>3.0519359441922453E-2</v>
      </c>
      <c r="AP144" s="34">
        <v>3.3925193594419225</v>
      </c>
      <c r="AQ144" s="34">
        <v>3.3651271539480581</v>
      </c>
      <c r="AR144">
        <v>327.00899999999996</v>
      </c>
      <c r="AS144">
        <v>2.9685024425174356</v>
      </c>
      <c r="AT144" s="34">
        <v>329.97750244251739</v>
      </c>
      <c r="AU144" s="34">
        <v>327.31316641445579</v>
      </c>
      <c r="AV144">
        <v>32.940999999999995</v>
      </c>
      <c r="AW144">
        <v>0.29902980945162622</v>
      </c>
      <c r="AX144" s="34">
        <v>33.24002980945162</v>
      </c>
      <c r="AY144" s="34">
        <v>32.971639969721288</v>
      </c>
      <c r="AZ144">
        <v>120.788</v>
      </c>
      <c r="BA144">
        <v>1.0964819715261538</v>
      </c>
      <c r="BB144" s="34">
        <v>121.88448197152616</v>
      </c>
      <c r="BC144" s="34">
        <v>120.90035058628139</v>
      </c>
      <c r="BD144">
        <v>114.37800000000001</v>
      </c>
      <c r="BE144">
        <v>1.0382936627746004</v>
      </c>
      <c r="BF144" s="34">
        <v>115.41629366277462</v>
      </c>
      <c r="BG144" s="34">
        <v>114.48438834451845</v>
      </c>
      <c r="BH144">
        <v>657.22499999999991</v>
      </c>
      <c r="BI144">
        <v>5.9661171948891987</v>
      </c>
      <c r="BJ144" s="34">
        <v>663.19111719488922</v>
      </c>
      <c r="BK144" s="34">
        <v>657.83631581008706</v>
      </c>
      <c r="BM144">
        <v>64.165000000000006</v>
      </c>
      <c r="BN144">
        <v>0.58247314056839805</v>
      </c>
      <c r="BO144">
        <v>64.747473140568403</v>
      </c>
      <c r="BP144">
        <v>64.224682877179404</v>
      </c>
      <c r="BQ144">
        <v>4.1680000000000001</v>
      </c>
      <c r="BR144">
        <v>3.7836017297422003E-2</v>
      </c>
      <c r="BS144">
        <v>4.2058360172974218</v>
      </c>
      <c r="BT144">
        <v>4.1718768523663012</v>
      </c>
      <c r="BU144">
        <v>343.94499999999994</v>
      </c>
      <c r="BV144">
        <v>3.1222430348756745</v>
      </c>
      <c r="BW144">
        <v>347.06724303487562</v>
      </c>
      <c r="BX144">
        <v>344.26491938270811</v>
      </c>
      <c r="BY144">
        <v>36.662999999999997</v>
      </c>
      <c r="BZ144">
        <v>0.33281715503248149</v>
      </c>
      <c r="CA144">
        <v>36.995817155032476</v>
      </c>
      <c r="CB144">
        <v>36.697101976560866</v>
      </c>
      <c r="CC144">
        <v>120.788</v>
      </c>
      <c r="CD144">
        <v>1.0964819715261538</v>
      </c>
      <c r="CE144">
        <v>121.88448197152616</v>
      </c>
      <c r="CF144">
        <v>120.90035058628139</v>
      </c>
      <c r="CG144">
        <v>114.65200000000002</v>
      </c>
      <c r="CH144">
        <v>1.0407809633358993</v>
      </c>
      <c r="CI144">
        <v>115.69278096333592</v>
      </c>
      <c r="CJ144">
        <v>114.75864320477477</v>
      </c>
      <c r="CK144">
        <v>684.38099999999986</v>
      </c>
      <c r="CL144">
        <v>6.2126322826360294</v>
      </c>
      <c r="CM144">
        <v>690.59363228263601</v>
      </c>
      <c r="CN144">
        <v>685.01757487987095</v>
      </c>
    </row>
    <row r="145" spans="1:92" x14ac:dyDescent="0.25">
      <c r="A145" s="18">
        <v>45844</v>
      </c>
      <c r="B145" s="2">
        <v>13</v>
      </c>
      <c r="C145" s="2" t="s">
        <v>23</v>
      </c>
      <c r="D145" s="9">
        <v>32.546030999999999</v>
      </c>
      <c r="E145">
        <v>8.2604380000000002E-3</v>
      </c>
      <c r="G145">
        <v>5.59</v>
      </c>
      <c r="H145">
        <v>7.1187575041636239E-2</v>
      </c>
      <c r="I145" s="34">
        <v>5.6611875750416365</v>
      </c>
      <c r="J145" s="34">
        <v>5.6144236860716346</v>
      </c>
      <c r="K145">
        <v>0.81800000000000006</v>
      </c>
      <c r="L145">
        <v>1.0417072698400438E-2</v>
      </c>
      <c r="M145" s="34">
        <v>0.82841707269840048</v>
      </c>
      <c r="N145" s="34">
        <v>0.82157398483123389</v>
      </c>
      <c r="O145">
        <v>17.62</v>
      </c>
      <c r="P145">
        <v>0.22438731166970136</v>
      </c>
      <c r="Q145" s="34">
        <v>17.844387311669703</v>
      </c>
      <c r="R145" s="34">
        <v>17.696984856633669</v>
      </c>
      <c r="S145">
        <v>3.766</v>
      </c>
      <c r="T145">
        <v>4.7959285797281231E-2</v>
      </c>
      <c r="U145" s="34">
        <v>3.8139592857972811</v>
      </c>
      <c r="V145" s="34">
        <v>3.7824543115824283</v>
      </c>
      <c r="W145">
        <v>0</v>
      </c>
      <c r="X145">
        <v>0</v>
      </c>
      <c r="Y145" s="34">
        <v>0</v>
      </c>
      <c r="Z145" s="34">
        <v>0</v>
      </c>
      <c r="AA145">
        <v>0.27800000000000002</v>
      </c>
      <c r="AB145">
        <v>3.5402765405321787E-3</v>
      </c>
      <c r="AC145" s="34">
        <v>0.28154027654053221</v>
      </c>
      <c r="AD145" s="34">
        <v>0.27921463054166629</v>
      </c>
      <c r="AE145">
        <v>28.071999999999996</v>
      </c>
      <c r="AF145">
        <v>0.35749152174755144</v>
      </c>
      <c r="AG145" s="34">
        <v>28.429491521747554</v>
      </c>
      <c r="AH145" s="34">
        <v>28.194651469660631</v>
      </c>
      <c r="AJ145">
        <v>59.870999999999995</v>
      </c>
      <c r="AK145">
        <v>0.76244567179209355</v>
      </c>
      <c r="AL145" s="34">
        <v>60.633445671792089</v>
      </c>
      <c r="AM145" s="34">
        <v>60.132586853093883</v>
      </c>
      <c r="AN145">
        <v>3.42</v>
      </c>
      <c r="AO145">
        <v>4.3553042333165641E-2</v>
      </c>
      <c r="AP145" s="34">
        <v>3.4635530423331655</v>
      </c>
      <c r="AQ145" s="34">
        <v>3.434942577167261</v>
      </c>
      <c r="AR145">
        <v>333.99999999999994</v>
      </c>
      <c r="AS145">
        <v>4.2534257717185158</v>
      </c>
      <c r="AT145" s="34">
        <v>338.25342577171847</v>
      </c>
      <c r="AU145" s="34">
        <v>335.45930431984357</v>
      </c>
      <c r="AV145">
        <v>33.289000000000001</v>
      </c>
      <c r="AW145">
        <v>0.42392901351717871</v>
      </c>
      <c r="AX145" s="34">
        <v>33.712929013517183</v>
      </c>
      <c r="AY145" s="34">
        <v>33.434445453602621</v>
      </c>
      <c r="AZ145">
        <v>131.03</v>
      </c>
      <c r="BA145">
        <v>1.6686418528990332</v>
      </c>
      <c r="BB145" s="34">
        <v>132.69864185289904</v>
      </c>
      <c r="BC145" s="34">
        <v>131.60249294918896</v>
      </c>
      <c r="BD145">
        <v>116.67900000000002</v>
      </c>
      <c r="BE145">
        <v>1.4858846275998348</v>
      </c>
      <c r="BF145" s="34">
        <v>118.16488462759985</v>
      </c>
      <c r="BG145" s="34">
        <v>117.18879092435641</v>
      </c>
      <c r="BH145">
        <v>678.28899999999987</v>
      </c>
      <c r="BI145">
        <v>8.6378799798598216</v>
      </c>
      <c r="BJ145" s="34">
        <v>686.92687997985979</v>
      </c>
      <c r="BK145" s="34">
        <v>681.25256307725272</v>
      </c>
      <c r="BM145">
        <v>65.460999999999999</v>
      </c>
      <c r="BN145">
        <v>0.83363324683372975</v>
      </c>
      <c r="BO145">
        <v>66.294633246833726</v>
      </c>
      <c r="BP145">
        <v>65.747010539165515</v>
      </c>
      <c r="BQ145">
        <v>4.2379999999999995</v>
      </c>
      <c r="BR145">
        <v>5.3970115031566082E-2</v>
      </c>
      <c r="BS145">
        <v>4.2919701150315657</v>
      </c>
      <c r="BT145">
        <v>4.2565165619984953</v>
      </c>
      <c r="BU145">
        <v>351.61999999999995</v>
      </c>
      <c r="BV145">
        <v>4.4778130833882175</v>
      </c>
      <c r="BW145">
        <v>356.09781308338819</v>
      </c>
      <c r="BX145">
        <v>353.15628917647723</v>
      </c>
      <c r="BY145">
        <v>37.055</v>
      </c>
      <c r="BZ145">
        <v>0.47188829931445997</v>
      </c>
      <c r="CA145">
        <v>37.526888299314464</v>
      </c>
      <c r="CB145">
        <v>37.216899765185047</v>
      </c>
      <c r="CC145">
        <v>131.03</v>
      </c>
      <c r="CD145">
        <v>1.6686418528990332</v>
      </c>
      <c r="CE145">
        <v>132.69864185289904</v>
      </c>
      <c r="CF145">
        <v>131.60249294918896</v>
      </c>
      <c r="CG145">
        <v>116.95700000000002</v>
      </c>
      <c r="CH145">
        <v>1.4894249041403669</v>
      </c>
      <c r="CI145">
        <v>118.44642490414037</v>
      </c>
      <c r="CJ145">
        <v>117.46800555489807</v>
      </c>
      <c r="CK145">
        <v>706.36099999999988</v>
      </c>
      <c r="CL145">
        <v>8.995371501607373</v>
      </c>
      <c r="CM145">
        <v>715.35637150160733</v>
      </c>
      <c r="CN145">
        <v>709.4472145469133</v>
      </c>
    </row>
    <row r="146" spans="1:92" x14ac:dyDescent="0.25">
      <c r="A146" s="18">
        <v>45844</v>
      </c>
      <c r="B146" s="2">
        <v>14</v>
      </c>
      <c r="C146" s="2" t="s">
        <v>23</v>
      </c>
      <c r="D146" s="9">
        <v>43.618786</v>
      </c>
      <c r="E146">
        <v>8.3752630000000008E-3</v>
      </c>
      <c r="G146">
        <v>5.5780000000000003</v>
      </c>
      <c r="H146">
        <v>8.0939566702553409E-2</v>
      </c>
      <c r="I146" s="34">
        <v>5.6589395667025535</v>
      </c>
      <c r="J146" s="34">
        <v>5.6115444595303137</v>
      </c>
      <c r="K146">
        <v>0.84</v>
      </c>
      <c r="L146">
        <v>1.2188819654023818E-2</v>
      </c>
      <c r="M146" s="34">
        <v>0.85218881965402382</v>
      </c>
      <c r="N146" s="34">
        <v>0.84505151416376179</v>
      </c>
      <c r="O146">
        <v>17.579999999999998</v>
      </c>
      <c r="P146">
        <v>0.25509458275921271</v>
      </c>
      <c r="Q146" s="34">
        <v>17.835094582759211</v>
      </c>
      <c r="R146" s="34">
        <v>17.685720974998727</v>
      </c>
      <c r="S146">
        <v>3.6999999999999997</v>
      </c>
      <c r="T146">
        <v>5.3688848476057288E-2</v>
      </c>
      <c r="U146" s="34">
        <v>3.7536888484760569</v>
      </c>
      <c r="V146" s="34">
        <v>3.7222507171499029</v>
      </c>
      <c r="W146">
        <v>0</v>
      </c>
      <c r="X146">
        <v>0</v>
      </c>
      <c r="Y146" s="34">
        <v>0</v>
      </c>
      <c r="Z146" s="34">
        <v>0</v>
      </c>
      <c r="AA146">
        <v>0.26400000000000001</v>
      </c>
      <c r="AB146">
        <v>3.8307718912646282E-3</v>
      </c>
      <c r="AC146" s="34">
        <v>0.26783077189126464</v>
      </c>
      <c r="AD146" s="34">
        <v>0.26558761873718228</v>
      </c>
      <c r="AE146">
        <v>27.961999999999996</v>
      </c>
      <c r="AF146">
        <v>0.40574258948311187</v>
      </c>
      <c r="AG146" s="34">
        <v>28.367742589483111</v>
      </c>
      <c r="AH146" s="34">
        <v>28.130155284579889</v>
      </c>
      <c r="AJ146">
        <v>60.229999999999983</v>
      </c>
      <c r="AK146">
        <v>0.87396739019268377</v>
      </c>
      <c r="AL146" s="34">
        <v>61.103967390192665</v>
      </c>
      <c r="AM146" s="34">
        <v>60.592205592956375</v>
      </c>
      <c r="AN146">
        <v>4.1190000000000007</v>
      </c>
      <c r="AO146">
        <v>5.9768747803481084E-2</v>
      </c>
      <c r="AP146" s="34">
        <v>4.1787687478034821</v>
      </c>
      <c r="AQ146" s="34">
        <v>4.143770460524447</v>
      </c>
      <c r="AR146">
        <v>333.3839999999999</v>
      </c>
      <c r="AS146">
        <v>4.8375683946869943</v>
      </c>
      <c r="AT146" s="34">
        <v>338.22156839468687</v>
      </c>
      <c r="AU146" s="34">
        <v>335.38887380710889</v>
      </c>
      <c r="AV146">
        <v>33.296999999999997</v>
      </c>
      <c r="AW146">
        <v>0.48315610478575122</v>
      </c>
      <c r="AX146" s="34">
        <v>33.780156104785746</v>
      </c>
      <c r="AY146" s="34">
        <v>33.497238413227109</v>
      </c>
      <c r="AZ146">
        <v>131.54300000000001</v>
      </c>
      <c r="BA146">
        <v>1.9087546473205419</v>
      </c>
      <c r="BB146" s="34">
        <v>133.45175464732054</v>
      </c>
      <c r="BC146" s="34">
        <v>132.33406110433776</v>
      </c>
      <c r="BD146">
        <v>115.38200000000002</v>
      </c>
      <c r="BE146">
        <v>1.6742504634768764</v>
      </c>
      <c r="BF146" s="34">
        <v>117.0562504634769</v>
      </c>
      <c r="BG146" s="34">
        <v>116.07587358005141</v>
      </c>
      <c r="BH146">
        <v>677.95499999999993</v>
      </c>
      <c r="BI146">
        <v>9.8374657482663288</v>
      </c>
      <c r="BJ146" s="34">
        <v>687.79246574826618</v>
      </c>
      <c r="BK146" s="34">
        <v>682.03202295820597</v>
      </c>
      <c r="BM146">
        <v>65.807999999999979</v>
      </c>
      <c r="BN146">
        <v>0.95490695689523719</v>
      </c>
      <c r="BO146">
        <v>66.762906956895222</v>
      </c>
      <c r="BP146">
        <v>66.203750052486683</v>
      </c>
      <c r="BQ146">
        <v>4.9590000000000005</v>
      </c>
      <c r="BR146">
        <v>7.1957567457504895E-2</v>
      </c>
      <c r="BS146">
        <v>5.0309575674575058</v>
      </c>
      <c r="BT146">
        <v>4.988821974688209</v>
      </c>
      <c r="BU146">
        <v>350.96399999999988</v>
      </c>
      <c r="BV146">
        <v>5.0926629774462073</v>
      </c>
      <c r="BW146">
        <v>356.05666297744608</v>
      </c>
      <c r="BX146">
        <v>353.07459478210762</v>
      </c>
      <c r="BY146">
        <v>36.997</v>
      </c>
      <c r="BZ146">
        <v>0.53684495326180848</v>
      </c>
      <c r="CA146">
        <v>37.533844953261806</v>
      </c>
      <c r="CB146">
        <v>37.219489130377013</v>
      </c>
      <c r="CC146">
        <v>131.54300000000001</v>
      </c>
      <c r="CD146">
        <v>1.9087546473205419</v>
      </c>
      <c r="CE146">
        <v>133.45175464732054</v>
      </c>
      <c r="CF146">
        <v>132.33406110433776</v>
      </c>
      <c r="CG146">
        <v>115.64600000000002</v>
      </c>
      <c r="CH146">
        <v>1.6780812353681411</v>
      </c>
      <c r="CI146">
        <v>117.32408123536817</v>
      </c>
      <c r="CJ146">
        <v>116.34146119878859</v>
      </c>
      <c r="CK146">
        <v>705.91699999999992</v>
      </c>
      <c r="CL146">
        <v>10.24320833774944</v>
      </c>
      <c r="CM146">
        <v>716.16020833774928</v>
      </c>
      <c r="CN146">
        <v>710.1621782427859</v>
      </c>
    </row>
    <row r="147" spans="1:92" x14ac:dyDescent="0.25">
      <c r="A147" s="18">
        <v>45844</v>
      </c>
      <c r="B147" s="2">
        <v>15</v>
      </c>
      <c r="C147" s="2" t="s">
        <v>23</v>
      </c>
      <c r="D147" s="9">
        <v>50.151238999999997</v>
      </c>
      <c r="E147">
        <v>8.4791250000000006E-3</v>
      </c>
      <c r="G147">
        <v>5.5280000000000005</v>
      </c>
      <c r="H147">
        <v>8.9851524612793193E-2</v>
      </c>
      <c r="I147" s="34">
        <v>5.617851524612794</v>
      </c>
      <c r="J147" s="34">
        <v>5.5702170593041611</v>
      </c>
      <c r="K147">
        <v>0.876</v>
      </c>
      <c r="L147">
        <v>1.4238410919103986E-2</v>
      </c>
      <c r="M147" s="34">
        <v>0.89023841091910394</v>
      </c>
      <c r="N147" s="34">
        <v>0.88268996815311951</v>
      </c>
      <c r="O147">
        <v>17.622</v>
      </c>
      <c r="P147">
        <v>0.28642611554389319</v>
      </c>
      <c r="Q147" s="34">
        <v>17.908426115543893</v>
      </c>
      <c r="R147" s="34">
        <v>17.756578331956931</v>
      </c>
      <c r="S147">
        <v>3.6799999999999997</v>
      </c>
      <c r="T147">
        <v>5.9814328975231347E-2</v>
      </c>
      <c r="U147" s="34">
        <v>3.739814328975231</v>
      </c>
      <c r="V147" s="34">
        <v>3.7081039758030587</v>
      </c>
      <c r="W147">
        <v>0</v>
      </c>
      <c r="X147">
        <v>0</v>
      </c>
      <c r="Y147" s="34">
        <v>0</v>
      </c>
      <c r="Z147" s="34">
        <v>0</v>
      </c>
      <c r="AA147">
        <v>0.29199999999999998</v>
      </c>
      <c r="AB147">
        <v>4.7461369730346613E-3</v>
      </c>
      <c r="AC147" s="34">
        <v>0.29674613697303465</v>
      </c>
      <c r="AD147" s="34">
        <v>0.29422998938437317</v>
      </c>
      <c r="AE147">
        <v>27.998000000000001</v>
      </c>
      <c r="AF147">
        <v>0.45507651702405638</v>
      </c>
      <c r="AG147" s="34">
        <v>28.453076517024058</v>
      </c>
      <c r="AH147" s="34">
        <v>28.211819324601642</v>
      </c>
      <c r="AJ147">
        <v>60.347000000000023</v>
      </c>
      <c r="AK147">
        <v>0.98087372572507825</v>
      </c>
      <c r="AL147" s="34">
        <v>61.327873725725098</v>
      </c>
      <c r="AM147" s="34">
        <v>60.80786701842046</v>
      </c>
      <c r="AN147">
        <v>4.052999999999999</v>
      </c>
      <c r="AO147">
        <v>6.5877031341470813E-2</v>
      </c>
      <c r="AP147" s="34">
        <v>4.1188770313414702</v>
      </c>
      <c r="AQ147" s="34">
        <v>4.0839525581330971</v>
      </c>
      <c r="AR147">
        <v>332.48400000000004</v>
      </c>
      <c r="AS147">
        <v>5.4041596073371796</v>
      </c>
      <c r="AT147" s="34">
        <v>337.88815960733723</v>
      </c>
      <c r="AU147" s="34">
        <v>335.02316366600667</v>
      </c>
      <c r="AV147">
        <v>33.271000000000001</v>
      </c>
      <c r="AW147">
        <v>0.5407832987323159</v>
      </c>
      <c r="AX147" s="34">
        <v>33.811783298732315</v>
      </c>
      <c r="AY147" s="34">
        <v>33.525088961669454</v>
      </c>
      <c r="AZ147">
        <v>129.99700000000001</v>
      </c>
      <c r="BA147">
        <v>2.112957424943791</v>
      </c>
      <c r="BB147" s="34">
        <v>132.10995742494381</v>
      </c>
      <c r="BC147" s="34">
        <v>130.98978058219302</v>
      </c>
      <c r="BD147">
        <v>114.45000000000002</v>
      </c>
      <c r="BE147">
        <v>1.8602581389171819</v>
      </c>
      <c r="BF147" s="34">
        <v>116.31025813891721</v>
      </c>
      <c r="BG147" s="34">
        <v>115.32404892137505</v>
      </c>
      <c r="BH147">
        <v>674.60200000000009</v>
      </c>
      <c r="BI147">
        <v>10.964909226997017</v>
      </c>
      <c r="BJ147" s="34">
        <v>685.56690922699715</v>
      </c>
      <c r="BK147" s="34">
        <v>679.7539017077977</v>
      </c>
      <c r="BM147">
        <v>65.875000000000028</v>
      </c>
      <c r="BN147">
        <v>1.0707252503378715</v>
      </c>
      <c r="BO147">
        <v>66.945725250337887</v>
      </c>
      <c r="BP147">
        <v>66.378084077724623</v>
      </c>
      <c r="BQ147">
        <v>4.9289999999999994</v>
      </c>
      <c r="BR147">
        <v>8.0115442260574793E-2</v>
      </c>
      <c r="BS147">
        <v>5.0091154422605744</v>
      </c>
      <c r="BT147">
        <v>4.9666425262862166</v>
      </c>
      <c r="BU147">
        <v>350.10600000000005</v>
      </c>
      <c r="BV147">
        <v>5.6905857228810728</v>
      </c>
      <c r="BW147">
        <v>355.7965857228811</v>
      </c>
      <c r="BX147">
        <v>352.77974199796358</v>
      </c>
      <c r="BY147">
        <v>36.951000000000001</v>
      </c>
      <c r="BZ147">
        <v>0.60059762770754721</v>
      </c>
      <c r="CA147">
        <v>37.551597627707544</v>
      </c>
      <c r="CB147">
        <v>37.233192937472509</v>
      </c>
      <c r="CC147">
        <v>129.99700000000001</v>
      </c>
      <c r="CD147">
        <v>2.112957424943791</v>
      </c>
      <c r="CE147">
        <v>132.10995742494381</v>
      </c>
      <c r="CF147">
        <v>130.98978058219302</v>
      </c>
      <c r="CG147">
        <v>114.74200000000002</v>
      </c>
      <c r="CH147">
        <v>1.8650042758902166</v>
      </c>
      <c r="CI147">
        <v>116.60700427589025</v>
      </c>
      <c r="CJ147">
        <v>115.61827891075943</v>
      </c>
      <c r="CK147">
        <v>702.60000000000014</v>
      </c>
      <c r="CL147">
        <v>11.419985744021073</v>
      </c>
      <c r="CM147">
        <v>714.01998574402126</v>
      </c>
      <c r="CN147">
        <v>707.9657210323993</v>
      </c>
    </row>
    <row r="148" spans="1:92" x14ac:dyDescent="0.25">
      <c r="A148" s="18">
        <v>45844</v>
      </c>
      <c r="B148" s="2">
        <v>16</v>
      </c>
      <c r="C148" s="2" t="s">
        <v>23</v>
      </c>
      <c r="D148" s="9">
        <v>40.870823999999999</v>
      </c>
      <c r="E148">
        <v>8.6138919999999997E-3</v>
      </c>
      <c r="G148">
        <v>5.6400000000000006</v>
      </c>
      <c r="H148">
        <v>0.10511840150429509</v>
      </c>
      <c r="I148" s="34">
        <v>5.7451184015042953</v>
      </c>
      <c r="J148" s="34">
        <v>5.6956305720665252</v>
      </c>
      <c r="K148">
        <v>0.88400000000000001</v>
      </c>
      <c r="L148">
        <v>1.6476004774786678E-2</v>
      </c>
      <c r="M148" s="34">
        <v>0.90047600477478673</v>
      </c>
      <c r="N148" s="34">
        <v>0.89271940172106523</v>
      </c>
      <c r="O148">
        <v>17.790000000000003</v>
      </c>
      <c r="P148">
        <v>0.33157027708535636</v>
      </c>
      <c r="Q148" s="34">
        <v>18.121570277085358</v>
      </c>
      <c r="R148" s="34">
        <v>17.965473027848134</v>
      </c>
      <c r="S148">
        <v>3.7399999999999998</v>
      </c>
      <c r="T148">
        <v>6.9706174047174399E-2</v>
      </c>
      <c r="U148" s="34">
        <v>3.8097061740471743</v>
      </c>
      <c r="V148" s="34">
        <v>3.7768897765121987</v>
      </c>
      <c r="W148">
        <v>0</v>
      </c>
      <c r="X148">
        <v>0</v>
      </c>
      <c r="Y148" s="34">
        <v>0</v>
      </c>
      <c r="Z148" s="34">
        <v>0</v>
      </c>
      <c r="AA148">
        <v>0.29199999999999998</v>
      </c>
      <c r="AB148">
        <v>5.442300219725916E-3</v>
      </c>
      <c r="AC148" s="34">
        <v>0.2974423002197259</v>
      </c>
      <c r="AD148" s="34">
        <v>0.29488016436940162</v>
      </c>
      <c r="AE148">
        <v>28.346000000000004</v>
      </c>
      <c r="AF148">
        <v>0.52831315763133846</v>
      </c>
      <c r="AG148" s="34">
        <v>28.874313157631342</v>
      </c>
      <c r="AH148" s="34">
        <v>28.625592942517326</v>
      </c>
      <c r="AJ148">
        <v>61.154999999999987</v>
      </c>
      <c r="AK148">
        <v>1.1398077737580081</v>
      </c>
      <c r="AL148" s="34">
        <v>62.294807773757995</v>
      </c>
      <c r="AM148" s="34">
        <v>61.758207027434089</v>
      </c>
      <c r="AN148">
        <v>4.1039999999999992</v>
      </c>
      <c r="AO148">
        <v>7.6490411307380671E-2</v>
      </c>
      <c r="AP148" s="34">
        <v>4.18049041130738</v>
      </c>
      <c r="AQ148" s="34">
        <v>4.1444801183973432</v>
      </c>
      <c r="AR148">
        <v>334.74799999999999</v>
      </c>
      <c r="AS148">
        <v>6.2390380614822298</v>
      </c>
      <c r="AT148" s="34">
        <v>340.98703806148222</v>
      </c>
      <c r="AU148" s="34">
        <v>338.04981254222076</v>
      </c>
      <c r="AV148">
        <v>33.640000000000008</v>
      </c>
      <c r="AW148">
        <v>0.62698280613554747</v>
      </c>
      <c r="AX148" s="34">
        <v>34.266982806135552</v>
      </c>
      <c r="AY148" s="34">
        <v>33.971810717077645</v>
      </c>
      <c r="AZ148">
        <v>129.41200000000001</v>
      </c>
      <c r="BA148">
        <v>2.4119827261478437</v>
      </c>
      <c r="BB148" s="34">
        <v>131.82398272614785</v>
      </c>
      <c r="BC148" s="34">
        <v>130.68846517593494</v>
      </c>
      <c r="BD148">
        <v>114.727</v>
      </c>
      <c r="BE148">
        <v>2.1382834839332028</v>
      </c>
      <c r="BF148" s="34">
        <v>116.86528348393321</v>
      </c>
      <c r="BG148" s="34">
        <v>115.85861855345323</v>
      </c>
      <c r="BH148">
        <v>677.78599999999994</v>
      </c>
      <c r="BI148">
        <v>12.632585262764213</v>
      </c>
      <c r="BJ148" s="34">
        <v>690.41858526276417</v>
      </c>
      <c r="BK148" s="34">
        <v>684.47139413451794</v>
      </c>
      <c r="BM148">
        <v>66.794999999999987</v>
      </c>
      <c r="BN148">
        <v>1.2449261752623033</v>
      </c>
      <c r="BO148">
        <v>68.039926175262295</v>
      </c>
      <c r="BP148">
        <v>67.453837599500616</v>
      </c>
      <c r="BQ148">
        <v>4.9879999999999995</v>
      </c>
      <c r="BR148">
        <v>9.2966416082167352E-2</v>
      </c>
      <c r="BS148">
        <v>5.080966416082167</v>
      </c>
      <c r="BT148">
        <v>5.0371995201184081</v>
      </c>
      <c r="BU148">
        <v>352.53800000000001</v>
      </c>
      <c r="BV148">
        <v>6.5706083385675864</v>
      </c>
      <c r="BW148">
        <v>359.10860833856759</v>
      </c>
      <c r="BX148">
        <v>356.0152855700689</v>
      </c>
      <c r="BY148">
        <v>37.38000000000001</v>
      </c>
      <c r="BZ148">
        <v>0.69668898018272185</v>
      </c>
      <c r="CA148">
        <v>38.076688980182723</v>
      </c>
      <c r="CB148">
        <v>37.748700493589844</v>
      </c>
      <c r="CC148">
        <v>129.41200000000001</v>
      </c>
      <c r="CD148">
        <v>2.4119827261478437</v>
      </c>
      <c r="CE148">
        <v>131.82398272614785</v>
      </c>
      <c r="CF148">
        <v>130.68846517593494</v>
      </c>
      <c r="CG148">
        <v>115.01900000000001</v>
      </c>
      <c r="CH148">
        <v>2.1437257841529287</v>
      </c>
      <c r="CI148">
        <v>117.16272578415294</v>
      </c>
      <c r="CJ148">
        <v>116.15349871782263</v>
      </c>
      <c r="CK148">
        <v>706.13199999999995</v>
      </c>
      <c r="CL148">
        <v>13.160898420395551</v>
      </c>
      <c r="CM148">
        <v>719.29289842039555</v>
      </c>
      <c r="CN148">
        <v>713.09698707703524</v>
      </c>
    </row>
    <row r="149" spans="1:92" x14ac:dyDescent="0.25">
      <c r="A149" s="18">
        <v>45844</v>
      </c>
      <c r="B149" s="2">
        <v>17</v>
      </c>
      <c r="C149" s="2" t="s">
        <v>23</v>
      </c>
      <c r="D149" s="9">
        <v>43.091634999999997</v>
      </c>
      <c r="E149">
        <v>8.7451579999999994E-3</v>
      </c>
      <c r="G149">
        <v>5.6260000000000003</v>
      </c>
      <c r="H149">
        <v>0.11254077231943677</v>
      </c>
      <c r="I149" s="34">
        <v>5.7385407723194373</v>
      </c>
      <c r="J149" s="34">
        <v>5.6883563265760619</v>
      </c>
      <c r="K149">
        <v>0.88</v>
      </c>
      <c r="L149">
        <v>1.7603249136349863E-2</v>
      </c>
      <c r="M149" s="34">
        <v>0.89760324913634992</v>
      </c>
      <c r="N149" s="34">
        <v>0.88975356690133922</v>
      </c>
      <c r="O149">
        <v>17.904</v>
      </c>
      <c r="P149">
        <v>0.35814610515591816</v>
      </c>
      <c r="Q149" s="34">
        <v>18.262146105155917</v>
      </c>
      <c r="R149" s="34">
        <v>18.102440752047244</v>
      </c>
      <c r="S149">
        <v>3.8200000000000003</v>
      </c>
      <c r="T149">
        <v>7.6414104205518738E-2</v>
      </c>
      <c r="U149" s="34">
        <v>3.8964141042055189</v>
      </c>
      <c r="V149" s="34">
        <v>3.8623393472308134</v>
      </c>
      <c r="W149">
        <v>0</v>
      </c>
      <c r="X149">
        <v>0</v>
      </c>
      <c r="Y149" s="34">
        <v>0</v>
      </c>
      <c r="Z149" s="34">
        <v>0</v>
      </c>
      <c r="AA149">
        <v>0.29599999999999999</v>
      </c>
      <c r="AB149">
        <v>5.9210928913176822E-3</v>
      </c>
      <c r="AC149" s="34">
        <v>0.30192109289131769</v>
      </c>
      <c r="AD149" s="34">
        <v>0.29928074523045045</v>
      </c>
      <c r="AE149">
        <v>28.526</v>
      </c>
      <c r="AF149">
        <v>0.57062532370854124</v>
      </c>
      <c r="AG149" s="34">
        <v>29.09662532370854</v>
      </c>
      <c r="AH149" s="34">
        <v>28.842170737985906</v>
      </c>
      <c r="AJ149">
        <v>61.652999999999999</v>
      </c>
      <c r="AK149">
        <v>1.2332876352311115</v>
      </c>
      <c r="AL149" s="34">
        <v>62.886287635231113</v>
      </c>
      <c r="AM149" s="34">
        <v>62.336337113827575</v>
      </c>
      <c r="AN149">
        <v>4.0890000000000004</v>
      </c>
      <c r="AO149">
        <v>8.1795097407425688E-2</v>
      </c>
      <c r="AP149" s="34">
        <v>4.1707950974074262</v>
      </c>
      <c r="AQ149" s="34">
        <v>4.1343208352949725</v>
      </c>
      <c r="AR149">
        <v>335.16699999999997</v>
      </c>
      <c r="AS149">
        <v>6.7045775037306532</v>
      </c>
      <c r="AT149" s="34">
        <v>341.87157750373063</v>
      </c>
      <c r="AU149" s="34">
        <v>338.88185654275128</v>
      </c>
      <c r="AV149">
        <v>33.956999999999994</v>
      </c>
      <c r="AW149">
        <v>0.67926537604890036</v>
      </c>
      <c r="AX149" s="34">
        <v>34.636265376048897</v>
      </c>
      <c r="AY149" s="34">
        <v>34.333365762805421</v>
      </c>
      <c r="AZ149">
        <v>119.35</v>
      </c>
      <c r="BA149">
        <v>2.3874406641174506</v>
      </c>
      <c r="BB149" s="34">
        <v>121.73744066411744</v>
      </c>
      <c r="BC149" s="34">
        <v>120.67282751099411</v>
      </c>
      <c r="BD149">
        <v>115.20700000000002</v>
      </c>
      <c r="BE149">
        <v>2.3045653673312034</v>
      </c>
      <c r="BF149" s="34">
        <v>117.51156536733123</v>
      </c>
      <c r="BG149" s="34">
        <v>116.4839081613666</v>
      </c>
      <c r="BH149">
        <v>669.423</v>
      </c>
      <c r="BI149">
        <v>13.390931643866745</v>
      </c>
      <c r="BJ149" s="34">
        <v>682.81393164386668</v>
      </c>
      <c r="BK149" s="34">
        <v>676.8426159270399</v>
      </c>
      <c r="BM149">
        <v>67.278999999999996</v>
      </c>
      <c r="BN149">
        <v>1.3458284075505482</v>
      </c>
      <c r="BO149">
        <v>68.624828407550552</v>
      </c>
      <c r="BP149">
        <v>68.024693440403638</v>
      </c>
      <c r="BQ149">
        <v>4.9690000000000003</v>
      </c>
      <c r="BR149">
        <v>9.9398346543775551E-2</v>
      </c>
      <c r="BS149">
        <v>5.0683983465437761</v>
      </c>
      <c r="BT149">
        <v>5.0240744021963115</v>
      </c>
      <c r="BU149">
        <v>353.07099999999997</v>
      </c>
      <c r="BV149">
        <v>7.0627236088865715</v>
      </c>
      <c r="BW149">
        <v>360.13372360888656</v>
      </c>
      <c r="BX149">
        <v>356.98429729479852</v>
      </c>
      <c r="BY149">
        <v>37.776999999999994</v>
      </c>
      <c r="BZ149">
        <v>0.75567948025441911</v>
      </c>
      <c r="CA149">
        <v>38.532679480254416</v>
      </c>
      <c r="CB149">
        <v>38.195705110036236</v>
      </c>
      <c r="CC149">
        <v>119.35</v>
      </c>
      <c r="CD149">
        <v>2.3874406641174506</v>
      </c>
      <c r="CE149">
        <v>121.73744066411744</v>
      </c>
      <c r="CF149">
        <v>120.67282751099411</v>
      </c>
      <c r="CG149">
        <v>115.50300000000003</v>
      </c>
      <c r="CH149">
        <v>2.310486460222521</v>
      </c>
      <c r="CI149">
        <v>117.81348646022255</v>
      </c>
      <c r="CJ149">
        <v>116.78318890659705</v>
      </c>
      <c r="CK149">
        <v>697.94899999999996</v>
      </c>
      <c r="CL149">
        <v>13.961556967575286</v>
      </c>
      <c r="CM149">
        <v>711.91055696757519</v>
      </c>
      <c r="CN149">
        <v>705.68478666502585</v>
      </c>
    </row>
    <row r="150" spans="1:92" x14ac:dyDescent="0.25">
      <c r="A150" s="18">
        <v>45844</v>
      </c>
      <c r="B150" s="2">
        <v>18</v>
      </c>
      <c r="C150" s="2" t="s">
        <v>23</v>
      </c>
      <c r="D150" s="9">
        <v>44.560045000000002</v>
      </c>
      <c r="E150">
        <v>8.9290029999999996E-3</v>
      </c>
      <c r="G150">
        <v>5.5759999999999996</v>
      </c>
      <c r="H150">
        <v>0.10881130554770295</v>
      </c>
      <c r="I150" s="34">
        <v>5.6848113055477025</v>
      </c>
      <c r="J150" s="34">
        <v>5.6340516083460335</v>
      </c>
      <c r="K150">
        <v>0.84799999999999998</v>
      </c>
      <c r="L150">
        <v>1.654806081500217E-2</v>
      </c>
      <c r="M150" s="34">
        <v>0.86454806081500213</v>
      </c>
      <c r="N150" s="34">
        <v>0.85682850858634085</v>
      </c>
      <c r="O150">
        <v>17.994</v>
      </c>
      <c r="P150">
        <v>0.35113892252965689</v>
      </c>
      <c r="Q150" s="34">
        <v>18.345138922529657</v>
      </c>
      <c r="R150" s="34">
        <v>18.181335122054971</v>
      </c>
      <c r="S150">
        <v>3.8879999999999999</v>
      </c>
      <c r="T150">
        <v>7.5871297698972218E-2</v>
      </c>
      <c r="U150" s="34">
        <v>3.9638712976989723</v>
      </c>
      <c r="V150" s="34">
        <v>3.9284778789902042</v>
      </c>
      <c r="W150">
        <v>0</v>
      </c>
      <c r="X150">
        <v>0</v>
      </c>
      <c r="Y150" s="34">
        <v>0</v>
      </c>
      <c r="Z150" s="34">
        <v>0</v>
      </c>
      <c r="AA150">
        <v>0.27400000000000002</v>
      </c>
      <c r="AB150">
        <v>5.3468970086209848E-3</v>
      </c>
      <c r="AC150" s="34">
        <v>0.27934689700862103</v>
      </c>
      <c r="AD150" s="34">
        <v>0.27685260772719039</v>
      </c>
      <c r="AE150">
        <v>28.58</v>
      </c>
      <c r="AF150">
        <v>0.55771648359995529</v>
      </c>
      <c r="AG150" s="34">
        <v>29.137716483599956</v>
      </c>
      <c r="AH150" s="34">
        <v>28.877545725704739</v>
      </c>
      <c r="AJ150">
        <v>61.706999999999994</v>
      </c>
      <c r="AK150">
        <v>1.2041641376312957</v>
      </c>
      <c r="AL150" s="34">
        <v>62.911164137631289</v>
      </c>
      <c r="AM150" s="34">
        <v>62.349430164312885</v>
      </c>
      <c r="AN150">
        <v>4.1349999999999998</v>
      </c>
      <c r="AO150">
        <v>8.0691310695794785E-2</v>
      </c>
      <c r="AP150" s="34">
        <v>4.2156913106957949</v>
      </c>
      <c r="AQ150" s="34">
        <v>4.1780493903355183</v>
      </c>
      <c r="AR150">
        <v>335.08399999999983</v>
      </c>
      <c r="AS150">
        <v>6.5389037855355951</v>
      </c>
      <c r="AT150" s="34">
        <v>341.62290378553541</v>
      </c>
      <c r="AU150" s="34">
        <v>338.57255185276568</v>
      </c>
      <c r="AV150">
        <v>33.439000000000007</v>
      </c>
      <c r="AW150">
        <v>0.65253609150101144</v>
      </c>
      <c r="AX150" s="34">
        <v>34.09153609150102</v>
      </c>
      <c r="AY150" s="34">
        <v>33.7871326634654</v>
      </c>
      <c r="AZ150">
        <v>104.72000000000001</v>
      </c>
      <c r="BA150">
        <v>2.0435293968714947</v>
      </c>
      <c r="BB150" s="34">
        <v>106.7635293968715</v>
      </c>
      <c r="BC150" s="34">
        <v>105.81023752259625</v>
      </c>
      <c r="BD150">
        <v>114.88000000000001</v>
      </c>
      <c r="BE150">
        <v>2.2417938990889734</v>
      </c>
      <c r="BF150" s="34">
        <v>117.12179389908898</v>
      </c>
      <c r="BG150" s="34">
        <v>116.07601304999864</v>
      </c>
      <c r="BH150">
        <v>653.9649999999998</v>
      </c>
      <c r="BI150">
        <v>12.761618621324166</v>
      </c>
      <c r="BJ150" s="34">
        <v>666.72661862132406</v>
      </c>
      <c r="BK150" s="34">
        <v>660.77341464347444</v>
      </c>
      <c r="BM150">
        <v>67.282999999999987</v>
      </c>
      <c r="BN150">
        <v>1.3129754431789986</v>
      </c>
      <c r="BO150">
        <v>68.595975443178986</v>
      </c>
      <c r="BP150">
        <v>67.983481772658919</v>
      </c>
      <c r="BQ150">
        <v>4.9829999999999997</v>
      </c>
      <c r="BR150">
        <v>9.7239371510796951E-2</v>
      </c>
      <c r="BS150">
        <v>5.080239371510797</v>
      </c>
      <c r="BT150">
        <v>5.0348778989218594</v>
      </c>
      <c r="BU150">
        <v>353.07799999999986</v>
      </c>
      <c r="BV150">
        <v>6.890042708065252</v>
      </c>
      <c r="BW150">
        <v>359.96804270806507</v>
      </c>
      <c r="BX150">
        <v>356.75388697482066</v>
      </c>
      <c r="BY150">
        <v>37.327000000000005</v>
      </c>
      <c r="BZ150">
        <v>0.7284073891999836</v>
      </c>
      <c r="CA150">
        <v>38.055407389199992</v>
      </c>
      <c r="CB150">
        <v>37.715610542455607</v>
      </c>
      <c r="CC150">
        <v>104.72000000000001</v>
      </c>
      <c r="CD150">
        <v>2.0435293968714947</v>
      </c>
      <c r="CE150">
        <v>106.7635293968715</v>
      </c>
      <c r="CF150">
        <v>105.81023752259625</v>
      </c>
      <c r="CG150">
        <v>115.15400000000001</v>
      </c>
      <c r="CH150">
        <v>2.2471407960975944</v>
      </c>
      <c r="CI150">
        <v>117.40114079609761</v>
      </c>
      <c r="CJ150">
        <v>116.35286565772583</v>
      </c>
      <c r="CK150">
        <v>682.54499999999985</v>
      </c>
      <c r="CL150">
        <v>13.319335104924122</v>
      </c>
      <c r="CM150">
        <v>695.86433510492407</v>
      </c>
      <c r="CN150">
        <v>689.65096036917919</v>
      </c>
    </row>
    <row r="151" spans="1:92" x14ac:dyDescent="0.25">
      <c r="A151" s="18">
        <v>45844</v>
      </c>
      <c r="B151" s="2">
        <v>19</v>
      </c>
      <c r="C151" s="2" t="s">
        <v>23</v>
      </c>
      <c r="D151" s="9">
        <v>46.922040000000003</v>
      </c>
      <c r="E151">
        <v>8.9644749999999995E-3</v>
      </c>
      <c r="G151">
        <v>5.4379999999999997</v>
      </c>
      <c r="H151">
        <v>0.10839317596485</v>
      </c>
      <c r="I151" s="34">
        <v>5.5463931759648499</v>
      </c>
      <c r="J151" s="34">
        <v>5.4966726729987423</v>
      </c>
      <c r="K151">
        <v>0.84399999999999997</v>
      </c>
      <c r="L151">
        <v>1.6823067398737294E-2</v>
      </c>
      <c r="M151" s="34">
        <v>0.86082306739873726</v>
      </c>
      <c r="N151" s="34">
        <v>0.85310624053161799</v>
      </c>
      <c r="O151">
        <v>18.007999999999999</v>
      </c>
      <c r="P151">
        <v>0.35894525795789239</v>
      </c>
      <c r="Q151" s="34">
        <v>18.366945257957891</v>
      </c>
      <c r="R151" s="34">
        <v>18.20229523636656</v>
      </c>
      <c r="S151">
        <v>3.9779999999999998</v>
      </c>
      <c r="T151">
        <v>7.9291661270351838E-2</v>
      </c>
      <c r="U151" s="34">
        <v>4.0572916612703516</v>
      </c>
      <c r="V151" s="34">
        <v>4.0209201716051854</v>
      </c>
      <c r="W151">
        <v>0</v>
      </c>
      <c r="X151">
        <v>0</v>
      </c>
      <c r="Y151" s="34">
        <v>0</v>
      </c>
      <c r="Z151" s="34">
        <v>0</v>
      </c>
      <c r="AA151">
        <v>0.27200000000000002</v>
      </c>
      <c r="AB151">
        <v>5.421652052673631E-3</v>
      </c>
      <c r="AC151" s="34">
        <v>0.27742165205267366</v>
      </c>
      <c r="AD151" s="34">
        <v>0.27493471258838875</v>
      </c>
      <c r="AE151">
        <v>28.54</v>
      </c>
      <c r="AF151">
        <v>0.56887481464450518</v>
      </c>
      <c r="AG151" s="34">
        <v>29.108874814644505</v>
      </c>
      <c r="AH151" s="34">
        <v>28.847929034090498</v>
      </c>
      <c r="AJ151">
        <v>60.902000000000001</v>
      </c>
      <c r="AK151">
        <v>1.2139318136467994</v>
      </c>
      <c r="AL151" s="34">
        <v>62.115931813646803</v>
      </c>
      <c r="AM151" s="34">
        <v>61.559095095801666</v>
      </c>
      <c r="AN151">
        <v>3.8960000000000004</v>
      </c>
      <c r="AO151">
        <v>7.7657192636825245E-2</v>
      </c>
      <c r="AP151" s="34">
        <v>3.9736571926368258</v>
      </c>
      <c r="AQ151" s="34">
        <v>3.9380354420748631</v>
      </c>
      <c r="AR151">
        <v>328.19300000000004</v>
      </c>
      <c r="AS151">
        <v>6.5417215151585175</v>
      </c>
      <c r="AT151" s="34">
        <v>334.73472151515858</v>
      </c>
      <c r="AU151" s="34">
        <v>331.73400047250396</v>
      </c>
      <c r="AV151">
        <v>30.458000000000002</v>
      </c>
      <c r="AW151">
        <v>0.6071054346335788</v>
      </c>
      <c r="AX151" s="34">
        <v>31.06510543463358</v>
      </c>
      <c r="AY151" s="34">
        <v>30.786623073592445</v>
      </c>
      <c r="AZ151">
        <v>112.30999999999999</v>
      </c>
      <c r="BA151">
        <v>2.2386240516021152</v>
      </c>
      <c r="BB151" s="34">
        <v>114.5486240516021</v>
      </c>
      <c r="BC151" s="34">
        <v>113.52175577500712</v>
      </c>
      <c r="BD151">
        <v>114.845</v>
      </c>
      <c r="BE151">
        <v>2.2891530514312612</v>
      </c>
      <c r="BF151" s="34">
        <v>117.13415305143126</v>
      </c>
      <c r="BG151" s="34">
        <v>116.08410686475553</v>
      </c>
      <c r="BH151">
        <v>650.60400000000004</v>
      </c>
      <c r="BI151">
        <v>12.968193059109099</v>
      </c>
      <c r="BJ151" s="34">
        <v>663.57219305910917</v>
      </c>
      <c r="BK151" s="34">
        <v>657.62361672373561</v>
      </c>
      <c r="BM151">
        <v>66.34</v>
      </c>
      <c r="BN151">
        <v>1.3223249896116493</v>
      </c>
      <c r="BO151">
        <v>67.662324989611648</v>
      </c>
      <c r="BP151">
        <v>67.055767768800408</v>
      </c>
      <c r="BQ151">
        <v>4.74</v>
      </c>
      <c r="BR151">
        <v>9.4480260035562535E-2</v>
      </c>
      <c r="BS151">
        <v>4.834480260035563</v>
      </c>
      <c r="BT151">
        <v>4.7911416826064812</v>
      </c>
      <c r="BU151">
        <v>346.20100000000002</v>
      </c>
      <c r="BV151">
        <v>6.9006667731164102</v>
      </c>
      <c r="BW151">
        <v>353.10166677311645</v>
      </c>
      <c r="BX151">
        <v>349.93629570887055</v>
      </c>
      <c r="BY151">
        <v>34.436</v>
      </c>
      <c r="BZ151">
        <v>0.68639709590393061</v>
      </c>
      <c r="CA151">
        <v>35.122397095903935</v>
      </c>
      <c r="CB151">
        <v>34.807543245197628</v>
      </c>
      <c r="CC151">
        <v>112.30999999999999</v>
      </c>
      <c r="CD151">
        <v>2.2386240516021152</v>
      </c>
      <c r="CE151">
        <v>114.5486240516021</v>
      </c>
      <c r="CF151">
        <v>113.52175577500712</v>
      </c>
      <c r="CG151">
        <v>115.117</v>
      </c>
      <c r="CH151">
        <v>2.294574703483935</v>
      </c>
      <c r="CI151">
        <v>117.41157470348394</v>
      </c>
      <c r="CJ151">
        <v>116.35904157734392</v>
      </c>
      <c r="CK151">
        <v>679.14400000000001</v>
      </c>
      <c r="CL151">
        <v>13.537067873753605</v>
      </c>
      <c r="CM151">
        <v>692.6810678737537</v>
      </c>
      <c r="CN151">
        <v>686.47154575782611</v>
      </c>
    </row>
    <row r="152" spans="1:92" x14ac:dyDescent="0.25">
      <c r="A152" s="18">
        <v>45844</v>
      </c>
      <c r="B152" s="2">
        <v>20</v>
      </c>
      <c r="C152" s="2" t="s">
        <v>23</v>
      </c>
      <c r="D152" s="9">
        <v>48.730255</v>
      </c>
      <c r="E152">
        <v>8.8858749999999997E-3</v>
      </c>
      <c r="G152">
        <v>5.2380000000000004</v>
      </c>
      <c r="H152">
        <v>9.2627887549873902E-2</v>
      </c>
      <c r="I152" s="34">
        <v>5.3306278875498743</v>
      </c>
      <c r="J152" s="34">
        <v>5.2832605944695921</v>
      </c>
      <c r="K152">
        <v>0.82200000000000006</v>
      </c>
      <c r="L152">
        <v>1.4536106064527749E-2</v>
      </c>
      <c r="M152" s="34">
        <v>0.83653610606452777</v>
      </c>
      <c r="N152" s="34">
        <v>0.82910275079305162</v>
      </c>
      <c r="O152">
        <v>17.96</v>
      </c>
      <c r="P152">
        <v>0.31760153883080094</v>
      </c>
      <c r="Q152" s="34">
        <v>18.277601538830801</v>
      </c>
      <c r="R152" s="34">
        <v>18.115189056256941</v>
      </c>
      <c r="S152">
        <v>4.0259999999999998</v>
      </c>
      <c r="T152">
        <v>7.1195088826993561E-2</v>
      </c>
      <c r="U152" s="34">
        <v>4.097195088826993</v>
      </c>
      <c r="V152" s="34">
        <v>4.0607879254170625</v>
      </c>
      <c r="W152">
        <v>0</v>
      </c>
      <c r="X152">
        <v>0</v>
      </c>
      <c r="Y152" s="34">
        <v>0</v>
      </c>
      <c r="Z152" s="34">
        <v>0</v>
      </c>
      <c r="AA152">
        <v>0.27400000000000002</v>
      </c>
      <c r="AB152">
        <v>4.8453686881759165E-3</v>
      </c>
      <c r="AC152" s="34">
        <v>0.27884536868817594</v>
      </c>
      <c r="AD152" s="34">
        <v>0.27636758359768387</v>
      </c>
      <c r="AE152">
        <v>28.320000000000004</v>
      </c>
      <c r="AF152">
        <v>0.50080598996037207</v>
      </c>
      <c r="AG152" s="34">
        <v>28.820805989960373</v>
      </c>
      <c r="AH152" s="34">
        <v>28.564707910534331</v>
      </c>
      <c r="AJ152">
        <v>59.480000000000018</v>
      </c>
      <c r="AK152">
        <v>1.0518340495354146</v>
      </c>
      <c r="AL152" s="34">
        <v>60.531834049535433</v>
      </c>
      <c r="AM152" s="34">
        <v>59.993955738650513</v>
      </c>
      <c r="AN152">
        <v>4.048</v>
      </c>
      <c r="AO152">
        <v>7.1584133028233979E-2</v>
      </c>
      <c r="AP152" s="34">
        <v>4.1195841330282343</v>
      </c>
      <c r="AQ152" s="34">
        <v>4.0829780233701616</v>
      </c>
      <c r="AR152">
        <v>324.07</v>
      </c>
      <c r="AS152">
        <v>5.7307979225444123</v>
      </c>
      <c r="AT152" s="34">
        <v>329.8007979225444</v>
      </c>
      <c r="AU152" s="34">
        <v>326.8702292573044</v>
      </c>
      <c r="AV152">
        <v>29.146000000000004</v>
      </c>
      <c r="AW152">
        <v>0.51541283133421634</v>
      </c>
      <c r="AX152" s="34">
        <v>29.661412831334221</v>
      </c>
      <c r="AY152" s="34">
        <v>29.397845224591588</v>
      </c>
      <c r="AZ152">
        <v>121.14400000000001</v>
      </c>
      <c r="BA152">
        <v>2.142289577957603</v>
      </c>
      <c r="BB152" s="34">
        <v>123.2862895779576</v>
      </c>
      <c r="BC152" s="34">
        <v>122.19078301955406</v>
      </c>
      <c r="BD152">
        <v>114.32900000000001</v>
      </c>
      <c r="BE152">
        <v>2.0217742947097239</v>
      </c>
      <c r="BF152" s="34">
        <v>116.35077429470974</v>
      </c>
      <c r="BG152" s="34">
        <v>115.31689585817372</v>
      </c>
      <c r="BH152">
        <v>652.2170000000001</v>
      </c>
      <c r="BI152">
        <v>11.533692809109604</v>
      </c>
      <c r="BJ152" s="34">
        <v>663.75069280910964</v>
      </c>
      <c r="BK152" s="34">
        <v>657.85268712164452</v>
      </c>
      <c r="BM152">
        <v>64.718000000000018</v>
      </c>
      <c r="BN152">
        <v>1.1444619370852884</v>
      </c>
      <c r="BO152">
        <v>65.862461937085314</v>
      </c>
      <c r="BP152">
        <v>65.277216333120109</v>
      </c>
      <c r="BQ152">
        <v>4.87</v>
      </c>
      <c r="BR152">
        <v>8.612023909276173E-2</v>
      </c>
      <c r="BS152">
        <v>4.9561202390927619</v>
      </c>
      <c r="BT152">
        <v>4.9120807741632131</v>
      </c>
      <c r="BU152">
        <v>342.03</v>
      </c>
      <c r="BV152">
        <v>6.0483994613752134</v>
      </c>
      <c r="BW152">
        <v>348.07839946137523</v>
      </c>
      <c r="BX152">
        <v>344.98541831356135</v>
      </c>
      <c r="BY152">
        <v>33.172000000000004</v>
      </c>
      <c r="BZ152">
        <v>0.58660792016120988</v>
      </c>
      <c r="CA152">
        <v>33.758607920161211</v>
      </c>
      <c r="CB152">
        <v>33.458633150008652</v>
      </c>
      <c r="CC152">
        <v>121.14400000000001</v>
      </c>
      <c r="CD152">
        <v>2.142289577957603</v>
      </c>
      <c r="CE152">
        <v>123.2862895779576</v>
      </c>
      <c r="CF152">
        <v>122.19078301955406</v>
      </c>
      <c r="CG152">
        <v>114.60300000000001</v>
      </c>
      <c r="CH152">
        <v>2.0266196633978999</v>
      </c>
      <c r="CI152">
        <v>116.62961966339792</v>
      </c>
      <c r="CJ152">
        <v>115.59326344177141</v>
      </c>
      <c r="CK152">
        <v>680.53700000000015</v>
      </c>
      <c r="CL152">
        <v>12.034498799069976</v>
      </c>
      <c r="CM152">
        <v>692.57149879907001</v>
      </c>
      <c r="CN152">
        <v>686.41739503217889</v>
      </c>
    </row>
    <row r="153" spans="1:92" x14ac:dyDescent="0.25">
      <c r="A153" s="18">
        <v>45844</v>
      </c>
      <c r="B153" s="2">
        <v>21</v>
      </c>
      <c r="C153" s="2" t="s">
        <v>23</v>
      </c>
      <c r="D153" s="9">
        <v>50.693497000000001</v>
      </c>
      <c r="E153">
        <v>8.7500189999999995E-3</v>
      </c>
      <c r="G153">
        <v>5.03</v>
      </c>
      <c r="H153">
        <v>6.2600237496044986E-2</v>
      </c>
      <c r="I153" s="34">
        <v>5.0926002374960451</v>
      </c>
      <c r="J153" s="34">
        <v>5.0480398886585496</v>
      </c>
      <c r="K153">
        <v>0.76600000000000001</v>
      </c>
      <c r="L153">
        <v>9.5331574397555588E-3</v>
      </c>
      <c r="M153" s="34">
        <v>0.77553315743975559</v>
      </c>
      <c r="N153" s="34">
        <v>0.76874722757702774</v>
      </c>
      <c r="O153">
        <v>18.276</v>
      </c>
      <c r="P153">
        <v>0.22745167802737937</v>
      </c>
      <c r="Q153" s="34">
        <v>18.503451678027378</v>
      </c>
      <c r="R153" s="34">
        <v>18.341546124279056</v>
      </c>
      <c r="S153">
        <v>4.0179999999999998</v>
      </c>
      <c r="T153">
        <v>5.0005517745349649E-2</v>
      </c>
      <c r="U153" s="34">
        <v>4.0680055177453491</v>
      </c>
      <c r="V153" s="34">
        <v>4.0324103921729719</v>
      </c>
      <c r="W153">
        <v>0</v>
      </c>
      <c r="X153">
        <v>0</v>
      </c>
      <c r="Y153" s="34">
        <v>0</v>
      </c>
      <c r="Z153" s="34">
        <v>0</v>
      </c>
      <c r="AA153">
        <v>0.3</v>
      </c>
      <c r="AB153">
        <v>3.733612574316798E-3</v>
      </c>
      <c r="AC153" s="34">
        <v>0.3037336125743168</v>
      </c>
      <c r="AD153" s="34">
        <v>0.30107593769335289</v>
      </c>
      <c r="AE153">
        <v>28.39</v>
      </c>
      <c r="AF153">
        <v>0.35332420328284642</v>
      </c>
      <c r="AG153" s="34">
        <v>28.743324203282842</v>
      </c>
      <c r="AH153" s="34">
        <v>28.491819570380958</v>
      </c>
      <c r="AJ153">
        <v>57.007000000000005</v>
      </c>
      <c r="AK153">
        <v>0.70947350674692577</v>
      </c>
      <c r="AL153" s="34">
        <v>57.716473506746929</v>
      </c>
      <c r="AM153" s="34">
        <v>57.211453266949896</v>
      </c>
      <c r="AN153">
        <v>3.6760000000000002</v>
      </c>
      <c r="AO153">
        <v>4.5749199410628508E-2</v>
      </c>
      <c r="AP153" s="34">
        <v>3.7217491994106289</v>
      </c>
      <c r="AQ153" s="34">
        <v>3.6891838232025509</v>
      </c>
      <c r="AR153">
        <v>317.71800000000002</v>
      </c>
      <c r="AS153">
        <v>3.9541197329559483</v>
      </c>
      <c r="AT153" s="34">
        <v>321.67211973295599</v>
      </c>
      <c r="AU153" s="34">
        <v>318.85748257352236</v>
      </c>
      <c r="AV153">
        <v>28.163000000000004</v>
      </c>
      <c r="AW153">
        <v>0.35049910310161336</v>
      </c>
      <c r="AX153" s="34">
        <v>28.513499103101616</v>
      </c>
      <c r="AY153" s="34">
        <v>28.264005444192993</v>
      </c>
      <c r="AZ153">
        <v>137.459</v>
      </c>
      <c r="BA153">
        <v>1.7107288361767095</v>
      </c>
      <c r="BB153" s="34">
        <v>139.16972883617672</v>
      </c>
      <c r="BC153" s="34">
        <v>137.95199106463531</v>
      </c>
      <c r="BD153">
        <v>113.761</v>
      </c>
      <c r="BE153">
        <v>1.4157983335561777</v>
      </c>
      <c r="BF153" s="34">
        <v>115.17679833355618</v>
      </c>
      <c r="BG153" s="34">
        <v>114.16899915977838</v>
      </c>
      <c r="BH153">
        <v>657.78399999999999</v>
      </c>
      <c r="BI153">
        <v>8.1863687119480026</v>
      </c>
      <c r="BJ153" s="34">
        <v>665.97036871194814</v>
      </c>
      <c r="BK153" s="34">
        <v>660.14311533228147</v>
      </c>
      <c r="BM153">
        <v>62.037000000000006</v>
      </c>
      <c r="BN153">
        <v>0.77207374424297082</v>
      </c>
      <c r="BO153">
        <v>62.809073744242973</v>
      </c>
      <c r="BP153">
        <v>62.259493155608446</v>
      </c>
      <c r="BQ153">
        <v>4.4420000000000002</v>
      </c>
      <c r="BR153">
        <v>5.5282356850384066E-2</v>
      </c>
      <c r="BS153">
        <v>4.4972823568503841</v>
      </c>
      <c r="BT153">
        <v>4.4579310507795782</v>
      </c>
      <c r="BU153">
        <v>335.99400000000003</v>
      </c>
      <c r="BV153">
        <v>4.1815714109833273</v>
      </c>
      <c r="BW153">
        <v>340.17557141098337</v>
      </c>
      <c r="BX153">
        <v>337.1990286978014</v>
      </c>
      <c r="BY153">
        <v>32.181000000000004</v>
      </c>
      <c r="BZ153">
        <v>0.40050462084696303</v>
      </c>
      <c r="CA153">
        <v>32.581504620846964</v>
      </c>
      <c r="CB153">
        <v>32.296415836365966</v>
      </c>
      <c r="CC153">
        <v>137.459</v>
      </c>
      <c r="CD153">
        <v>1.7107288361767095</v>
      </c>
      <c r="CE153">
        <v>139.16972883617672</v>
      </c>
      <c r="CF153">
        <v>137.95199106463531</v>
      </c>
      <c r="CG153">
        <v>114.06099999999999</v>
      </c>
      <c r="CH153">
        <v>1.4195319461304945</v>
      </c>
      <c r="CI153">
        <v>115.4805319461305</v>
      </c>
      <c r="CJ153">
        <v>114.47007509747174</v>
      </c>
      <c r="CK153">
        <v>686.17399999999998</v>
      </c>
      <c r="CL153">
        <v>8.5396929152308498</v>
      </c>
      <c r="CM153">
        <v>694.71369291523104</v>
      </c>
      <c r="CN153">
        <v>688.63493490266239</v>
      </c>
    </row>
    <row r="154" spans="1:92" x14ac:dyDescent="0.25">
      <c r="A154" s="18">
        <v>45844</v>
      </c>
      <c r="B154" s="2">
        <v>22</v>
      </c>
      <c r="C154" s="2" t="s">
        <v>23</v>
      </c>
      <c r="D154" s="9">
        <v>54.258360000000003</v>
      </c>
      <c r="E154">
        <v>8.4846620000000005E-3</v>
      </c>
      <c r="G154">
        <v>4.9059999999999997</v>
      </c>
      <c r="H154">
        <v>6.3641895744281571E-2</v>
      </c>
      <c r="I154" s="34">
        <v>4.9696418957442816</v>
      </c>
      <c r="J154" s="34">
        <v>4.9274761639978522</v>
      </c>
      <c r="K154">
        <v>0.52400000000000002</v>
      </c>
      <c r="L154">
        <v>6.7974629779868623E-3</v>
      </c>
      <c r="M154" s="34">
        <v>0.53079746297798691</v>
      </c>
      <c r="N154" s="34">
        <v>0.52629382591416118</v>
      </c>
      <c r="O154">
        <v>18.489999999999998</v>
      </c>
      <c r="P154">
        <v>0.23985704286827683</v>
      </c>
      <c r="Q154" s="34">
        <v>18.729857042868275</v>
      </c>
      <c r="R154" s="34">
        <v>18.57094053655122</v>
      </c>
      <c r="S154">
        <v>3.9160000000000004</v>
      </c>
      <c r="T154">
        <v>5.0799360728619382E-2</v>
      </c>
      <c r="U154" s="34">
        <v>3.9667993607286198</v>
      </c>
      <c r="V154" s="34">
        <v>3.9331424089310216</v>
      </c>
      <c r="W154">
        <v>0</v>
      </c>
      <c r="X154">
        <v>0</v>
      </c>
      <c r="Y154" s="34">
        <v>0</v>
      </c>
      <c r="Z154" s="34">
        <v>0</v>
      </c>
      <c r="AA154">
        <v>0.27400000000000002</v>
      </c>
      <c r="AB154">
        <v>3.5543985800923672E-3</v>
      </c>
      <c r="AC154" s="34">
        <v>0.2775543985800924</v>
      </c>
      <c r="AD154" s="34">
        <v>0.27519944332152702</v>
      </c>
      <c r="AE154">
        <v>28.11</v>
      </c>
      <c r="AF154">
        <v>0.36465016089925706</v>
      </c>
      <c r="AG154" s="34">
        <v>28.474650160899255</v>
      </c>
      <c r="AH154" s="34">
        <v>28.233052378715779</v>
      </c>
      <c r="AJ154">
        <v>55.253999999999991</v>
      </c>
      <c r="AK154">
        <v>0.71676912096504963</v>
      </c>
      <c r="AL154" s="34">
        <v>55.970769120965038</v>
      </c>
      <c r="AM154" s="34">
        <v>55.495876063093611</v>
      </c>
      <c r="AN154">
        <v>3.1530000000000005</v>
      </c>
      <c r="AO154">
        <v>4.090152818624538E-2</v>
      </c>
      <c r="AP154" s="34">
        <v>3.1939015281862457</v>
      </c>
      <c r="AQ154" s="34">
        <v>3.1668023532583018</v>
      </c>
      <c r="AR154">
        <v>312.80600000000004</v>
      </c>
      <c r="AS154">
        <v>4.0578000081911423</v>
      </c>
      <c r="AT154" s="34">
        <v>316.86380000819116</v>
      </c>
      <c r="AU154" s="34">
        <v>314.17531776508605</v>
      </c>
      <c r="AV154">
        <v>26.317999999999994</v>
      </c>
      <c r="AW154">
        <v>0.34140387529514926</v>
      </c>
      <c r="AX154" s="34">
        <v>26.659403875295144</v>
      </c>
      <c r="AY154" s="34">
        <v>26.433207844291776</v>
      </c>
      <c r="AZ154">
        <v>134.62199999999999</v>
      </c>
      <c r="BA154">
        <v>1.7463512614934109</v>
      </c>
      <c r="BB154" s="34">
        <v>136.36835126149339</v>
      </c>
      <c r="BC154" s="34">
        <v>135.21131189354236</v>
      </c>
      <c r="BD154">
        <v>112.50800000000001</v>
      </c>
      <c r="BE154">
        <v>1.4594827571132558</v>
      </c>
      <c r="BF154" s="34">
        <v>113.96748275711326</v>
      </c>
      <c r="BG154" s="34">
        <v>113.00050718692833</v>
      </c>
      <c r="BH154">
        <v>644.66100000000006</v>
      </c>
      <c r="BI154">
        <v>8.3627085512442534</v>
      </c>
      <c r="BJ154" s="34">
        <v>653.02370855124423</v>
      </c>
      <c r="BK154" s="34">
        <v>647.48302310620045</v>
      </c>
      <c r="BM154">
        <v>60.159999999999989</v>
      </c>
      <c r="BN154">
        <v>0.78041101670933122</v>
      </c>
      <c r="BO154">
        <v>60.940411016709319</v>
      </c>
      <c r="BP154">
        <v>60.423352227091463</v>
      </c>
      <c r="BQ154">
        <v>3.6770000000000005</v>
      </c>
      <c r="BR154">
        <v>4.7698991164232242E-2</v>
      </c>
      <c r="BS154">
        <v>3.7246989911642325</v>
      </c>
      <c r="BT154">
        <v>3.6930961791724632</v>
      </c>
      <c r="BU154">
        <v>331.29600000000005</v>
      </c>
      <c r="BV154">
        <v>4.297657051059419</v>
      </c>
      <c r="BW154">
        <v>335.59365705105944</v>
      </c>
      <c r="BX154">
        <v>332.74625830163728</v>
      </c>
      <c r="BY154">
        <v>30.233999999999995</v>
      </c>
      <c r="BZ154">
        <v>0.39220323602376866</v>
      </c>
      <c r="CA154">
        <v>30.626203236023763</v>
      </c>
      <c r="CB154">
        <v>30.366350253222798</v>
      </c>
      <c r="CC154">
        <v>134.62199999999999</v>
      </c>
      <c r="CD154">
        <v>1.7463512614934109</v>
      </c>
      <c r="CE154">
        <v>136.36835126149339</v>
      </c>
      <c r="CF154">
        <v>135.21131189354236</v>
      </c>
      <c r="CG154">
        <v>112.78200000000001</v>
      </c>
      <c r="CH154">
        <v>1.4630371556933481</v>
      </c>
      <c r="CI154">
        <v>114.24503715569335</v>
      </c>
      <c r="CJ154">
        <v>113.27570663024986</v>
      </c>
      <c r="CK154">
        <v>672.77100000000007</v>
      </c>
      <c r="CL154">
        <v>8.727358712143511</v>
      </c>
      <c r="CM154">
        <v>681.4983587121435</v>
      </c>
      <c r="CN154">
        <v>675.71607548491625</v>
      </c>
    </row>
    <row r="155" spans="1:92" x14ac:dyDescent="0.25">
      <c r="A155" s="18">
        <v>45844</v>
      </c>
      <c r="B155" s="2">
        <v>23</v>
      </c>
      <c r="C155" s="2" t="s">
        <v>23</v>
      </c>
      <c r="D155" s="9">
        <v>38.896231999999998</v>
      </c>
      <c r="E155">
        <v>8.6718379999999994E-3</v>
      </c>
      <c r="G155">
        <v>4.7580000000000009</v>
      </c>
      <c r="H155">
        <v>5.129375259842598E-2</v>
      </c>
      <c r="I155" s="34">
        <v>4.8092937525984265</v>
      </c>
      <c r="J155" s="34">
        <v>4.7675883362814808</v>
      </c>
      <c r="K155">
        <v>0.46600000000000003</v>
      </c>
      <c r="L155">
        <v>5.0237260846713967E-3</v>
      </c>
      <c r="M155" s="34">
        <v>0.47102372608467141</v>
      </c>
      <c r="N155" s="34">
        <v>0.46693908463790873</v>
      </c>
      <c r="O155">
        <v>18.366</v>
      </c>
      <c r="P155">
        <v>0.19799517869329369</v>
      </c>
      <c r="Q155" s="34">
        <v>18.563995178693293</v>
      </c>
      <c r="R155" s="34">
        <v>18.403011219870884</v>
      </c>
      <c r="S155">
        <v>3.7359999999999998</v>
      </c>
      <c r="T155">
        <v>4.0276052902000717E-2</v>
      </c>
      <c r="U155" s="34">
        <v>3.7762760529020003</v>
      </c>
      <c r="V155" s="34">
        <v>3.7435287987279544</v>
      </c>
      <c r="W155">
        <v>0</v>
      </c>
      <c r="X155">
        <v>0</v>
      </c>
      <c r="Y155" s="34">
        <v>0</v>
      </c>
      <c r="Z155" s="34">
        <v>0</v>
      </c>
      <c r="AA155">
        <v>0.27800000000000002</v>
      </c>
      <c r="AB155">
        <v>2.9969868058769278E-3</v>
      </c>
      <c r="AC155" s="34">
        <v>0.28099698680587692</v>
      </c>
      <c r="AD155" s="34">
        <v>0.2785602264578082</v>
      </c>
      <c r="AE155">
        <v>27.603999999999999</v>
      </c>
      <c r="AF155">
        <v>0.29758569708426874</v>
      </c>
      <c r="AG155" s="34">
        <v>27.901585697084268</v>
      </c>
      <c r="AH155" s="34">
        <v>27.659627665976039</v>
      </c>
      <c r="AJ155">
        <v>53.419000000000004</v>
      </c>
      <c r="AK155">
        <v>0.57588502943575404</v>
      </c>
      <c r="AL155" s="34">
        <v>53.994885029435757</v>
      </c>
      <c r="AM155" s="34">
        <v>53.526650133631861</v>
      </c>
      <c r="AN155">
        <v>3.0659999999999998</v>
      </c>
      <c r="AO155">
        <v>3.3053099089275756E-2</v>
      </c>
      <c r="AP155" s="34">
        <v>3.0990530990892755</v>
      </c>
      <c r="AQ155" s="34">
        <v>3.0721786126605752</v>
      </c>
      <c r="AR155">
        <v>303.565</v>
      </c>
      <c r="AS155">
        <v>3.2725910062087391</v>
      </c>
      <c r="AT155" s="34">
        <v>306.83759100620875</v>
      </c>
      <c r="AU155" s="34">
        <v>304.17674512469262</v>
      </c>
      <c r="AV155">
        <v>25.576000000000004</v>
      </c>
      <c r="AW155">
        <v>0.27572278614067736</v>
      </c>
      <c r="AX155" s="34">
        <v>25.85172278614068</v>
      </c>
      <c r="AY155" s="34">
        <v>25.62754083411836</v>
      </c>
      <c r="AZ155">
        <v>134.102</v>
      </c>
      <c r="BA155">
        <v>1.4456903764090205</v>
      </c>
      <c r="BB155" s="34">
        <v>135.54769037640904</v>
      </c>
      <c r="BC155" s="34">
        <v>134.37224276419064</v>
      </c>
      <c r="BD155">
        <v>111.252</v>
      </c>
      <c r="BE155">
        <v>1.1993553098108631</v>
      </c>
      <c r="BF155" s="34">
        <v>112.45135530981086</v>
      </c>
      <c r="BG155" s="34">
        <v>111.47619537368374</v>
      </c>
      <c r="BH155">
        <v>630.98</v>
      </c>
      <c r="BI155">
        <v>6.8022976070943297</v>
      </c>
      <c r="BJ155" s="34">
        <v>637.78229760709439</v>
      </c>
      <c r="BK155" s="34">
        <v>632.25155284297773</v>
      </c>
      <c r="BM155">
        <v>58.177000000000007</v>
      </c>
      <c r="BN155">
        <v>0.62717878203417998</v>
      </c>
      <c r="BO155">
        <v>58.804178782034185</v>
      </c>
      <c r="BP155">
        <v>58.294238469913338</v>
      </c>
      <c r="BQ155">
        <v>3.532</v>
      </c>
      <c r="BR155">
        <v>3.807682517394715E-2</v>
      </c>
      <c r="BS155">
        <v>3.5700768251739468</v>
      </c>
      <c r="BT155">
        <v>3.5391176972984839</v>
      </c>
      <c r="BU155">
        <v>321.93099999999998</v>
      </c>
      <c r="BV155">
        <v>3.4705861849020327</v>
      </c>
      <c r="BW155">
        <v>325.40158618490204</v>
      </c>
      <c r="BX155">
        <v>322.57975634456352</v>
      </c>
      <c r="BY155">
        <v>29.312000000000005</v>
      </c>
      <c r="BZ155">
        <v>0.31599883904267806</v>
      </c>
      <c r="CA155">
        <v>29.627998839042682</v>
      </c>
      <c r="CB155">
        <v>29.371069632846314</v>
      </c>
      <c r="CC155">
        <v>134.102</v>
      </c>
      <c r="CD155">
        <v>1.4456903764090205</v>
      </c>
      <c r="CE155">
        <v>135.54769037640904</v>
      </c>
      <c r="CF155">
        <v>134.37224276419064</v>
      </c>
      <c r="CG155">
        <v>111.53</v>
      </c>
      <c r="CH155">
        <v>1.2023522966167401</v>
      </c>
      <c r="CI155">
        <v>112.73235229661674</v>
      </c>
      <c r="CJ155">
        <v>111.75475560014155</v>
      </c>
      <c r="CK155">
        <v>658.58400000000006</v>
      </c>
      <c r="CL155">
        <v>7.0998833041785989</v>
      </c>
      <c r="CM155">
        <v>665.68388330417861</v>
      </c>
      <c r="CN155">
        <v>659.91118050895375</v>
      </c>
    </row>
    <row r="156" spans="1:92" x14ac:dyDescent="0.25">
      <c r="A156" s="18">
        <v>45844</v>
      </c>
      <c r="B156" s="2">
        <v>24</v>
      </c>
      <c r="C156" s="2" t="s">
        <v>23</v>
      </c>
      <c r="D156" s="9">
        <v>33.29945</v>
      </c>
      <c r="E156">
        <v>8.9183639999999998E-3</v>
      </c>
      <c r="G156">
        <v>4.5979999999999999</v>
      </c>
      <c r="H156">
        <v>4.5297614220292215E-2</v>
      </c>
      <c r="I156" s="34">
        <v>4.643297614220292</v>
      </c>
      <c r="J156" s="34">
        <v>4.6018869959363435</v>
      </c>
      <c r="K156">
        <v>0.43000000000000005</v>
      </c>
      <c r="L156">
        <v>4.2361840179916607E-3</v>
      </c>
      <c r="M156" s="34">
        <v>0.43423618401799169</v>
      </c>
      <c r="N156" s="34">
        <v>0.43036350766694825</v>
      </c>
      <c r="O156">
        <v>18.146000000000001</v>
      </c>
      <c r="P156">
        <v>0.17876696555924806</v>
      </c>
      <c r="Q156" s="34">
        <v>18.324766965559249</v>
      </c>
      <c r="R156" s="34">
        <v>18.161340023545215</v>
      </c>
      <c r="S156">
        <v>3.484</v>
      </c>
      <c r="T156">
        <v>3.4322942136471961E-2</v>
      </c>
      <c r="U156" s="34">
        <v>3.5183229421364719</v>
      </c>
      <c r="V156" s="34">
        <v>3.4869452574689479</v>
      </c>
      <c r="W156">
        <v>0</v>
      </c>
      <c r="X156">
        <v>0</v>
      </c>
      <c r="Y156" s="34">
        <v>0</v>
      </c>
      <c r="Z156" s="34">
        <v>0</v>
      </c>
      <c r="AA156">
        <v>0.28399999999999997</v>
      </c>
      <c r="AB156">
        <v>2.7978517700223983E-3</v>
      </c>
      <c r="AC156" s="34">
        <v>0.28679785177002237</v>
      </c>
      <c r="AD156" s="34">
        <v>0.28424008413351926</v>
      </c>
      <c r="AE156">
        <v>26.942</v>
      </c>
      <c r="AF156">
        <v>0.26542155770402631</v>
      </c>
      <c r="AG156" s="34">
        <v>27.207421557704027</v>
      </c>
      <c r="AH156" s="34">
        <v>26.964775868750973</v>
      </c>
      <c r="AJ156">
        <v>51.69700000000001</v>
      </c>
      <c r="AK156">
        <v>0.50929768646073226</v>
      </c>
      <c r="AL156" s="34">
        <v>52.206297686460744</v>
      </c>
      <c r="AM156" s="34">
        <v>51.740702920600526</v>
      </c>
      <c r="AN156">
        <v>3.1880000000000002</v>
      </c>
      <c r="AO156">
        <v>3.1406871277575382E-2</v>
      </c>
      <c r="AP156" s="34">
        <v>3.2194068712775756</v>
      </c>
      <c r="AQ156" s="34">
        <v>3.190695028935421</v>
      </c>
      <c r="AR156">
        <v>298.35399999999993</v>
      </c>
      <c r="AS156">
        <v>2.939261503497403</v>
      </c>
      <c r="AT156" s="34">
        <v>301.29326150349732</v>
      </c>
      <c r="AU156" s="34">
        <v>298.60621852666196</v>
      </c>
      <c r="AV156">
        <v>25.064999999999994</v>
      </c>
      <c r="AW156">
        <v>0.24693012188595564</v>
      </c>
      <c r="AX156" s="34">
        <v>25.31193012188595</v>
      </c>
      <c r="AY156" s="34">
        <v>25.086189115516408</v>
      </c>
      <c r="AZ156">
        <v>134.80100000000002</v>
      </c>
      <c r="BA156">
        <v>1.3280042832774277</v>
      </c>
      <c r="BB156" s="34">
        <v>136.12900428327745</v>
      </c>
      <c r="BC156" s="34">
        <v>134.91495627212163</v>
      </c>
      <c r="BD156">
        <v>110.25800000000001</v>
      </c>
      <c r="BE156">
        <v>1.0862166917574989</v>
      </c>
      <c r="BF156" s="34">
        <v>111.34421669175751</v>
      </c>
      <c r="BG156" s="34">
        <v>110.35120843800554</v>
      </c>
      <c r="BH156">
        <v>623.36299999999994</v>
      </c>
      <c r="BI156">
        <v>6.1411171581565922</v>
      </c>
      <c r="BJ156" s="34">
        <v>629.50411715815653</v>
      </c>
      <c r="BK156" s="34">
        <v>623.88997030184146</v>
      </c>
      <c r="BM156">
        <v>56.295000000000009</v>
      </c>
      <c r="BN156">
        <v>0.55459530068102447</v>
      </c>
      <c r="BO156">
        <v>56.849595300681038</v>
      </c>
      <c r="BP156">
        <v>56.342589916536866</v>
      </c>
      <c r="BQ156">
        <v>3.6180000000000003</v>
      </c>
      <c r="BR156">
        <v>3.5643055295567043E-2</v>
      </c>
      <c r="BS156">
        <v>3.6536430552955674</v>
      </c>
      <c r="BT156">
        <v>3.6210585366023693</v>
      </c>
      <c r="BU156">
        <v>316.49999999999994</v>
      </c>
      <c r="BV156">
        <v>3.1180284690566511</v>
      </c>
      <c r="BW156">
        <v>319.61802846905658</v>
      </c>
      <c r="BX156">
        <v>316.76755855020718</v>
      </c>
      <c r="BY156">
        <v>28.548999999999992</v>
      </c>
      <c r="BZ156">
        <v>0.28125306402242761</v>
      </c>
      <c r="CA156">
        <v>28.830253064022422</v>
      </c>
      <c r="CB156">
        <v>28.573134372985358</v>
      </c>
      <c r="CC156">
        <v>134.80100000000002</v>
      </c>
      <c r="CD156">
        <v>1.3280042832774277</v>
      </c>
      <c r="CE156">
        <v>136.12900428327745</v>
      </c>
      <c r="CF156">
        <v>134.91495627212163</v>
      </c>
      <c r="CG156">
        <v>110.54200000000002</v>
      </c>
      <c r="CH156">
        <v>1.0890145435275214</v>
      </c>
      <c r="CI156">
        <v>111.63101454352753</v>
      </c>
      <c r="CJ156">
        <v>110.63544852213906</v>
      </c>
      <c r="CK156">
        <v>650.30499999999995</v>
      </c>
      <c r="CL156">
        <v>6.4065387158606182</v>
      </c>
      <c r="CM156">
        <v>656.71153871586057</v>
      </c>
      <c r="CN156">
        <v>650.85474617059242</v>
      </c>
    </row>
    <row r="157" spans="1:92" x14ac:dyDescent="0.25">
      <c r="A157" s="18">
        <v>45845</v>
      </c>
      <c r="B157" s="2">
        <v>1</v>
      </c>
      <c r="C157" s="2" t="s">
        <v>23</v>
      </c>
      <c r="D157" s="9">
        <v>43.734208000000002</v>
      </c>
      <c r="E157">
        <v>9.0594909999999994E-3</v>
      </c>
      <c r="G157">
        <v>4.7359999999999998</v>
      </c>
      <c r="H157">
        <v>4.3092175549985602E-2</v>
      </c>
      <c r="I157" s="34">
        <v>4.7790921755499856</v>
      </c>
      <c r="J157" s="34">
        <v>4.7357960329974196</v>
      </c>
      <c r="K157">
        <v>0.41400000000000003</v>
      </c>
      <c r="L157">
        <v>3.7669258187698566E-3</v>
      </c>
      <c r="M157" s="34">
        <v>0.4177669258187699</v>
      </c>
      <c r="N157" s="34">
        <v>0.41398217011421706</v>
      </c>
      <c r="O157">
        <v>17.654</v>
      </c>
      <c r="P157">
        <v>0.16063117972116678</v>
      </c>
      <c r="Q157" s="34">
        <v>17.814631179721168</v>
      </c>
      <c r="R157" s="34">
        <v>17.653239688880163</v>
      </c>
      <c r="S157">
        <v>3.452</v>
      </c>
      <c r="T157">
        <v>3.140924619901822E-2</v>
      </c>
      <c r="U157" s="34">
        <v>3.483409246199018</v>
      </c>
      <c r="V157" s="34">
        <v>3.4518513314837613</v>
      </c>
      <c r="W157">
        <v>0</v>
      </c>
      <c r="X157">
        <v>0</v>
      </c>
      <c r="Y157" s="34">
        <v>0</v>
      </c>
      <c r="Z157" s="34">
        <v>0</v>
      </c>
      <c r="AA157">
        <v>0.27800000000000002</v>
      </c>
      <c r="AB157">
        <v>2.5294815884493236E-3</v>
      </c>
      <c r="AC157" s="34">
        <v>0.28052948158844937</v>
      </c>
      <c r="AD157" s="34">
        <v>0.27798802727476413</v>
      </c>
      <c r="AE157">
        <v>26.533999999999999</v>
      </c>
      <c r="AF157">
        <v>0.24142900887738977</v>
      </c>
      <c r="AG157" s="34">
        <v>26.775429008877389</v>
      </c>
      <c r="AH157" s="34">
        <v>26.532857250750325</v>
      </c>
      <c r="AJ157">
        <v>50.520000000000017</v>
      </c>
      <c r="AK157">
        <v>0.45967413614553915</v>
      </c>
      <c r="AL157" s="34">
        <v>50.979674136145555</v>
      </c>
      <c r="AM157" s="34">
        <v>50.517824237126213</v>
      </c>
      <c r="AN157">
        <v>2.8440000000000003</v>
      </c>
      <c r="AO157">
        <v>2.5877142581114669E-2</v>
      </c>
      <c r="AP157" s="34">
        <v>2.8698771425811151</v>
      </c>
      <c r="AQ157" s="34">
        <v>2.8438775164367955</v>
      </c>
      <c r="AR157">
        <v>294.00799999999987</v>
      </c>
      <c r="AS157">
        <v>2.675136053441757</v>
      </c>
      <c r="AT157" s="34">
        <v>296.68313605344161</v>
      </c>
      <c r="AU157" s="34">
        <v>293.99533785251367</v>
      </c>
      <c r="AV157">
        <v>26.311</v>
      </c>
      <c r="AW157">
        <v>0.23939996429384949</v>
      </c>
      <c r="AX157" s="34">
        <v>26.550399964293849</v>
      </c>
      <c r="AY157" s="34">
        <v>26.309866854770927</v>
      </c>
      <c r="AZ157">
        <v>130.61200000000002</v>
      </c>
      <c r="BA157">
        <v>1.1884196015487163</v>
      </c>
      <c r="BB157" s="34">
        <v>131.80041960154875</v>
      </c>
      <c r="BC157" s="34">
        <v>130.60637488637229</v>
      </c>
      <c r="BD157">
        <v>110.13300000000001</v>
      </c>
      <c r="BE157">
        <v>1.0020841574844943</v>
      </c>
      <c r="BF157" s="34">
        <v>111.1350841574845</v>
      </c>
      <c r="BG157" s="34">
        <v>110.12825686277552</v>
      </c>
      <c r="BH157">
        <v>614.42799999999988</v>
      </c>
      <c r="BI157">
        <v>5.5905910554954712</v>
      </c>
      <c r="BJ157" s="34">
        <v>620.01859105549534</v>
      </c>
      <c r="BK157" s="34">
        <v>614.40153820999535</v>
      </c>
      <c r="BM157">
        <v>55.256000000000014</v>
      </c>
      <c r="BN157">
        <v>0.50276631169552477</v>
      </c>
      <c r="BO157">
        <v>55.758766311695538</v>
      </c>
      <c r="BP157">
        <v>55.253620270123633</v>
      </c>
      <c r="BQ157">
        <v>3.2580000000000005</v>
      </c>
      <c r="BR157">
        <v>2.9644068399884524E-2</v>
      </c>
      <c r="BS157">
        <v>3.2876440683998851</v>
      </c>
      <c r="BT157">
        <v>3.2578596865510128</v>
      </c>
      <c r="BU157">
        <v>311.66199999999986</v>
      </c>
      <c r="BV157">
        <v>2.8357672331629238</v>
      </c>
      <c r="BW157">
        <v>314.49776723316279</v>
      </c>
      <c r="BX157">
        <v>311.64857754139382</v>
      </c>
      <c r="BY157">
        <v>29.762999999999998</v>
      </c>
      <c r="BZ157">
        <v>0.27080921049286771</v>
      </c>
      <c r="CA157">
        <v>30.033809210492866</v>
      </c>
      <c r="CB157">
        <v>29.76171818625469</v>
      </c>
      <c r="CC157">
        <v>130.61200000000002</v>
      </c>
      <c r="CD157">
        <v>1.1884196015487163</v>
      </c>
      <c r="CE157">
        <v>131.80041960154875</v>
      </c>
      <c r="CF157">
        <v>130.60637488637229</v>
      </c>
      <c r="CG157">
        <v>110.41100000000002</v>
      </c>
      <c r="CH157">
        <v>1.0046136390729437</v>
      </c>
      <c r="CI157">
        <v>111.41561363907294</v>
      </c>
      <c r="CJ157">
        <v>110.40624489005027</v>
      </c>
      <c r="CK157">
        <v>640.96199999999988</v>
      </c>
      <c r="CL157">
        <v>5.8320200643728608</v>
      </c>
      <c r="CM157">
        <v>646.79402006437272</v>
      </c>
      <c r="CN157">
        <v>640.93439546074569</v>
      </c>
    </row>
    <row r="158" spans="1:92" x14ac:dyDescent="0.25">
      <c r="A158" s="18">
        <v>45845</v>
      </c>
      <c r="B158" s="2">
        <v>2</v>
      </c>
      <c r="C158" s="2" t="s">
        <v>23</v>
      </c>
      <c r="D158" s="9">
        <v>32.114514999999997</v>
      </c>
      <c r="E158">
        <v>9.2188359999999994E-3</v>
      </c>
      <c r="G158">
        <v>4.5759999999999996</v>
      </c>
      <c r="H158">
        <v>3.9208989584761204E-2</v>
      </c>
      <c r="I158" s="34">
        <v>4.6152089895847608</v>
      </c>
      <c r="J158" s="34">
        <v>4.5726621348040535</v>
      </c>
      <c r="K158">
        <v>0.41400000000000003</v>
      </c>
      <c r="L158">
        <v>3.5473168024674697E-3</v>
      </c>
      <c r="M158" s="34">
        <v>0.41754731680246748</v>
      </c>
      <c r="N158" s="34">
        <v>0.41369801656662553</v>
      </c>
      <c r="O158">
        <v>16.803999999999998</v>
      </c>
      <c r="P158">
        <v>0.14398336122865543</v>
      </c>
      <c r="Q158" s="34">
        <v>16.947983361228655</v>
      </c>
      <c r="R158" s="34">
        <v>16.79174268209076</v>
      </c>
      <c r="S158">
        <v>3.1859999999999999</v>
      </c>
      <c r="T158">
        <v>2.7298916262467044E-2</v>
      </c>
      <c r="U158" s="34">
        <v>3.2132989162624668</v>
      </c>
      <c r="V158" s="34">
        <v>3.1836760405344657</v>
      </c>
      <c r="W158">
        <v>0</v>
      </c>
      <c r="X158">
        <v>0</v>
      </c>
      <c r="Y158" s="34">
        <v>0</v>
      </c>
      <c r="Z158" s="34">
        <v>0</v>
      </c>
      <c r="AA158">
        <v>0.26200000000000001</v>
      </c>
      <c r="AB158">
        <v>2.2449202952813455E-3</v>
      </c>
      <c r="AC158" s="34">
        <v>0.26424492029528135</v>
      </c>
      <c r="AD158" s="34">
        <v>0.26180888971124611</v>
      </c>
      <c r="AE158">
        <v>25.241999999999997</v>
      </c>
      <c r="AF158">
        <v>0.21628350417363251</v>
      </c>
      <c r="AG158" s="34">
        <v>25.458283504173629</v>
      </c>
      <c r="AH158" s="34">
        <v>25.223587763707151</v>
      </c>
      <c r="AJ158">
        <v>50.146000000000001</v>
      </c>
      <c r="AK158">
        <v>0.42967088979839063</v>
      </c>
      <c r="AL158" s="34">
        <v>50.575670889798388</v>
      </c>
      <c r="AM158" s="34">
        <v>50.109422074275365</v>
      </c>
      <c r="AN158">
        <v>2.7810000000000006</v>
      </c>
      <c r="AO158">
        <v>2.3828715042661916E-2</v>
      </c>
      <c r="AP158" s="34">
        <v>2.8048287150426625</v>
      </c>
      <c r="AQ158" s="34">
        <v>2.7789714591105934</v>
      </c>
      <c r="AR158">
        <v>294.25299999999999</v>
      </c>
      <c r="AS158">
        <v>2.5212768383489377</v>
      </c>
      <c r="AT158" s="34">
        <v>296.7742768383489</v>
      </c>
      <c r="AU158" s="34">
        <v>294.03836345115758</v>
      </c>
      <c r="AV158">
        <v>26.025999999999996</v>
      </c>
      <c r="AW158">
        <v>0.22300112826332932</v>
      </c>
      <c r="AX158" s="34">
        <v>26.249001128263327</v>
      </c>
      <c r="AY158" s="34">
        <v>26.007015891698053</v>
      </c>
      <c r="AZ158">
        <v>146.19400000000002</v>
      </c>
      <c r="BA158">
        <v>1.2526483879708437</v>
      </c>
      <c r="BB158" s="34">
        <v>147.44664838797087</v>
      </c>
      <c r="BC158" s="34">
        <v>146.08736191773249</v>
      </c>
      <c r="BD158">
        <v>109.51899999999998</v>
      </c>
      <c r="BE158">
        <v>0.9384023886218229</v>
      </c>
      <c r="BF158" s="34">
        <v>110.4574023886218</v>
      </c>
      <c r="BG158" s="34">
        <v>109.4391137110151</v>
      </c>
      <c r="BH158">
        <v>628.9190000000001</v>
      </c>
      <c r="BI158">
        <v>5.388828348045986</v>
      </c>
      <c r="BJ158" s="34">
        <v>634.30782834804586</v>
      </c>
      <c r="BK158" s="34">
        <v>628.46024850498929</v>
      </c>
      <c r="BM158">
        <v>54.722000000000001</v>
      </c>
      <c r="BN158">
        <v>0.46887987938315184</v>
      </c>
      <c r="BO158">
        <v>55.190879879383147</v>
      </c>
      <c r="BP158">
        <v>54.68208420907942</v>
      </c>
      <c r="BQ158">
        <v>3.1950000000000007</v>
      </c>
      <c r="BR158">
        <v>2.7376031845129385E-2</v>
      </c>
      <c r="BS158">
        <v>3.2223760318451298</v>
      </c>
      <c r="BT158">
        <v>3.1926694756772189</v>
      </c>
      <c r="BU158">
        <v>311.05699999999996</v>
      </c>
      <c r="BV158">
        <v>2.6652601995775931</v>
      </c>
      <c r="BW158">
        <v>313.72226019957753</v>
      </c>
      <c r="BX158">
        <v>310.83010613324836</v>
      </c>
      <c r="BY158">
        <v>29.211999999999996</v>
      </c>
      <c r="BZ158">
        <v>0.25030004452579635</v>
      </c>
      <c r="CA158">
        <v>29.462300044525794</v>
      </c>
      <c r="CB158">
        <v>29.190691932232518</v>
      </c>
      <c r="CC158">
        <v>146.19400000000002</v>
      </c>
      <c r="CD158">
        <v>1.2526483879708437</v>
      </c>
      <c r="CE158">
        <v>147.44664838797087</v>
      </c>
      <c r="CF158">
        <v>146.08736191773249</v>
      </c>
      <c r="CG158">
        <v>109.78099999999998</v>
      </c>
      <c r="CH158">
        <v>0.94064730891710424</v>
      </c>
      <c r="CI158">
        <v>110.72164730891708</v>
      </c>
      <c r="CJ158">
        <v>109.70092260072634</v>
      </c>
      <c r="CK158">
        <v>654.16100000000006</v>
      </c>
      <c r="CL158">
        <v>5.6051118522196184</v>
      </c>
      <c r="CM158">
        <v>659.76611185221952</v>
      </c>
      <c r="CN158">
        <v>653.6838362686965</v>
      </c>
    </row>
    <row r="159" spans="1:92" x14ac:dyDescent="0.25">
      <c r="A159" s="18">
        <v>45845</v>
      </c>
      <c r="B159" s="2">
        <v>3</v>
      </c>
      <c r="C159" s="2" t="s">
        <v>23</v>
      </c>
      <c r="D159" s="9">
        <v>28.476541000000001</v>
      </c>
      <c r="E159">
        <v>9.2998609999999995E-3</v>
      </c>
      <c r="G159">
        <v>4.6579999999999995</v>
      </c>
      <c r="H159">
        <v>4.1332678327014705E-2</v>
      </c>
      <c r="I159" s="34">
        <v>4.6993326783270142</v>
      </c>
      <c r="J159" s="34">
        <v>4.6556295376258152</v>
      </c>
      <c r="K159">
        <v>0.38200000000000001</v>
      </c>
      <c r="L159">
        <v>3.3896700560153755E-3</v>
      </c>
      <c r="M159" s="34">
        <v>0.38538967005601538</v>
      </c>
      <c r="N159" s="34">
        <v>0.38180559969365857</v>
      </c>
      <c r="O159">
        <v>16.326000000000001</v>
      </c>
      <c r="P159">
        <v>0.14486846422645816</v>
      </c>
      <c r="Q159" s="34">
        <v>16.470868464226459</v>
      </c>
      <c r="R159" s="34">
        <v>16.317691676959871</v>
      </c>
      <c r="S159">
        <v>3.2959999999999998</v>
      </c>
      <c r="T159">
        <v>2.9246996085410149E-2</v>
      </c>
      <c r="U159" s="34">
        <v>3.3252469960854101</v>
      </c>
      <c r="V159" s="34">
        <v>3.2943226612311483</v>
      </c>
      <c r="W159">
        <v>0</v>
      </c>
      <c r="X159">
        <v>0</v>
      </c>
      <c r="Y159" s="34">
        <v>0</v>
      </c>
      <c r="Z159" s="34">
        <v>0</v>
      </c>
      <c r="AA159">
        <v>0.27200000000000002</v>
      </c>
      <c r="AB159">
        <v>2.4135870555920995E-3</v>
      </c>
      <c r="AC159" s="34">
        <v>0.2744135870555921</v>
      </c>
      <c r="AD159" s="34">
        <v>0.27186157883946371</v>
      </c>
      <c r="AE159">
        <v>24.933999999999997</v>
      </c>
      <c r="AF159">
        <v>0.22125139575049049</v>
      </c>
      <c r="AG159" s="34">
        <v>25.15525139575049</v>
      </c>
      <c r="AH159" s="34">
        <v>24.921311054349957</v>
      </c>
      <c r="AJ159">
        <v>49.370000000000012</v>
      </c>
      <c r="AK159">
        <v>0.43808379755361021</v>
      </c>
      <c r="AL159" s="34">
        <v>49.808083797553621</v>
      </c>
      <c r="AM159" s="34">
        <v>49.344875541560022</v>
      </c>
      <c r="AN159">
        <v>2.6840000000000002</v>
      </c>
      <c r="AO159">
        <v>2.3816425210327927E-2</v>
      </c>
      <c r="AP159" s="34">
        <v>2.7078164252103281</v>
      </c>
      <c r="AQ159" s="34">
        <v>2.6826341088423549</v>
      </c>
      <c r="AR159">
        <v>295.6810000000001</v>
      </c>
      <c r="AS159">
        <v>2.6237199786195875</v>
      </c>
      <c r="AT159" s="34">
        <v>298.30471997861969</v>
      </c>
      <c r="AU159" s="34">
        <v>295.53052754717459</v>
      </c>
      <c r="AV159">
        <v>25.731999999999999</v>
      </c>
      <c r="AW159">
        <v>0.22833243424447022</v>
      </c>
      <c r="AX159" s="34">
        <v>25.960332434244471</v>
      </c>
      <c r="AY159" s="34">
        <v>25.718904951092206</v>
      </c>
      <c r="AZ159">
        <v>155.203</v>
      </c>
      <c r="BA159">
        <v>1.3771909992244877</v>
      </c>
      <c r="BB159" s="34">
        <v>156.5801909992245</v>
      </c>
      <c r="BC159" s="34">
        <v>155.12401698757824</v>
      </c>
      <c r="BD159">
        <v>108.72399999999999</v>
      </c>
      <c r="BE159">
        <v>0.9647604376183655</v>
      </c>
      <c r="BF159" s="34">
        <v>109.68876043761836</v>
      </c>
      <c r="BG159" s="34">
        <v>108.6686702122862</v>
      </c>
      <c r="BH159">
        <v>637.39400000000001</v>
      </c>
      <c r="BI159">
        <v>5.6559040724708494</v>
      </c>
      <c r="BJ159" s="34">
        <v>643.04990407247101</v>
      </c>
      <c r="BK159" s="34">
        <v>637.06962934853357</v>
      </c>
      <c r="BM159">
        <v>54.028000000000013</v>
      </c>
      <c r="BN159">
        <v>0.47941647588062491</v>
      </c>
      <c r="BO159">
        <v>54.507416475880632</v>
      </c>
      <c r="BP159">
        <v>54.000505079185835</v>
      </c>
      <c r="BQ159">
        <v>3.0660000000000003</v>
      </c>
      <c r="BR159">
        <v>2.7206095266343301E-2</v>
      </c>
      <c r="BS159">
        <v>3.0932060952663436</v>
      </c>
      <c r="BT159">
        <v>3.0644397085360136</v>
      </c>
      <c r="BU159">
        <v>312.00700000000012</v>
      </c>
      <c r="BV159">
        <v>2.7685884428460454</v>
      </c>
      <c r="BW159">
        <v>314.77558844284613</v>
      </c>
      <c r="BX159">
        <v>311.84821922413448</v>
      </c>
      <c r="BY159">
        <v>29.027999999999999</v>
      </c>
      <c r="BZ159">
        <v>0.2575794303298804</v>
      </c>
      <c r="CA159">
        <v>29.285579430329882</v>
      </c>
      <c r="CB159">
        <v>29.013227612323355</v>
      </c>
      <c r="CC159">
        <v>155.203</v>
      </c>
      <c r="CD159">
        <v>1.3771909992244877</v>
      </c>
      <c r="CE159">
        <v>156.5801909992245</v>
      </c>
      <c r="CF159">
        <v>155.12401698757824</v>
      </c>
      <c r="CG159">
        <v>108.996</v>
      </c>
      <c r="CH159">
        <v>0.96717402467395763</v>
      </c>
      <c r="CI159">
        <v>109.96317402467395</v>
      </c>
      <c r="CJ159">
        <v>108.94053179112566</v>
      </c>
      <c r="CK159">
        <v>662.32799999999997</v>
      </c>
      <c r="CL159">
        <v>5.8771554682213401</v>
      </c>
      <c r="CM159">
        <v>668.20515546822151</v>
      </c>
      <c r="CN159">
        <v>661.99094040288355</v>
      </c>
    </row>
    <row r="160" spans="1:92" x14ac:dyDescent="0.25">
      <c r="A160" s="18">
        <v>45845</v>
      </c>
      <c r="B160" s="2">
        <v>4</v>
      </c>
      <c r="C160" s="2" t="s">
        <v>23</v>
      </c>
      <c r="D160" s="9">
        <v>26.984355999999998</v>
      </c>
      <c r="E160">
        <v>9.0040910000000005E-3</v>
      </c>
      <c r="G160">
        <v>4.5839999999999996</v>
      </c>
      <c r="H160">
        <v>4.3392109827656726E-2</v>
      </c>
      <c r="I160" s="34">
        <v>4.6273921098276567</v>
      </c>
      <c r="J160" s="34">
        <v>4.5857266501780867</v>
      </c>
      <c r="K160">
        <v>0.44400000000000001</v>
      </c>
      <c r="L160">
        <v>4.2029006901133483E-3</v>
      </c>
      <c r="M160" s="34">
        <v>0.44820290069011337</v>
      </c>
      <c r="N160" s="34">
        <v>0.44416724098583565</v>
      </c>
      <c r="O160">
        <v>16.048000000000002</v>
      </c>
      <c r="P160">
        <v>0.15191024836697978</v>
      </c>
      <c r="Q160" s="34">
        <v>16.199910248366983</v>
      </c>
      <c r="R160" s="34">
        <v>16.054044782298853</v>
      </c>
      <c r="S160">
        <v>3.3260000000000001</v>
      </c>
      <c r="T160">
        <v>3.1483891205668912E-2</v>
      </c>
      <c r="U160" s="34">
        <v>3.357483891205669</v>
      </c>
      <c r="V160" s="34">
        <v>3.3272528007182189</v>
      </c>
      <c r="W160">
        <v>0</v>
      </c>
      <c r="X160">
        <v>0</v>
      </c>
      <c r="Y160" s="34">
        <v>0</v>
      </c>
      <c r="Z160" s="34">
        <v>0</v>
      </c>
      <c r="AA160">
        <v>0.26400000000000001</v>
      </c>
      <c r="AB160">
        <v>2.4990220319592881E-3</v>
      </c>
      <c r="AC160" s="34">
        <v>0.2664990220319593</v>
      </c>
      <c r="AD160" s="34">
        <v>0.26409944058617252</v>
      </c>
      <c r="AE160">
        <v>24.666</v>
      </c>
      <c r="AF160">
        <v>0.23348817212237805</v>
      </c>
      <c r="AG160" s="34">
        <v>24.899488172122378</v>
      </c>
      <c r="AH160" s="34">
        <v>24.675290914767167</v>
      </c>
      <c r="AJ160">
        <v>50.549000000000021</v>
      </c>
      <c r="AK160">
        <v>0.47849645717238676</v>
      </c>
      <c r="AL160" s="34">
        <v>51.027496457172404</v>
      </c>
      <c r="AM160" s="34">
        <v>50.568040235569846</v>
      </c>
      <c r="AN160">
        <v>2.6339999999999995</v>
      </c>
      <c r="AO160">
        <v>2.4933424364321072E-2</v>
      </c>
      <c r="AP160" s="34">
        <v>2.6589334243643203</v>
      </c>
      <c r="AQ160" s="34">
        <v>2.6349921458484022</v>
      </c>
      <c r="AR160">
        <v>297.98200000000014</v>
      </c>
      <c r="AS160">
        <v>2.8206953906336851</v>
      </c>
      <c r="AT160" s="34">
        <v>300.8026953906338</v>
      </c>
      <c r="AU160" s="34">
        <v>298.09424054829128</v>
      </c>
      <c r="AV160">
        <v>26.400000000000002</v>
      </c>
      <c r="AW160">
        <v>0.24990220319592885</v>
      </c>
      <c r="AX160" s="34">
        <v>26.649902203195932</v>
      </c>
      <c r="AY160" s="34">
        <v>26.409944058617256</v>
      </c>
      <c r="AZ160">
        <v>161.72400000000002</v>
      </c>
      <c r="BA160">
        <v>1.5308781783961514</v>
      </c>
      <c r="BB160" s="34">
        <v>163.25487817839618</v>
      </c>
      <c r="BC160" s="34">
        <v>161.78491639908398</v>
      </c>
      <c r="BD160">
        <v>107.97199999999999</v>
      </c>
      <c r="BE160">
        <v>1.0220621471011675</v>
      </c>
      <c r="BF160" s="34">
        <v>108.99406214710116</v>
      </c>
      <c r="BG160" s="34">
        <v>108.01266969306901</v>
      </c>
      <c r="BH160">
        <v>647.26100000000019</v>
      </c>
      <c r="BI160">
        <v>6.1269678008636408</v>
      </c>
      <c r="BJ160" s="34">
        <v>653.38796780086386</v>
      </c>
      <c r="BK160" s="34">
        <v>647.50480308047986</v>
      </c>
      <c r="BM160">
        <v>55.133000000000024</v>
      </c>
      <c r="BN160">
        <v>0.52188856700004349</v>
      </c>
      <c r="BO160">
        <v>55.654888567000057</v>
      </c>
      <c r="BP160">
        <v>55.153766885747935</v>
      </c>
      <c r="BQ160">
        <v>3.0779999999999994</v>
      </c>
      <c r="BR160">
        <v>2.913632505443442E-2</v>
      </c>
      <c r="BS160">
        <v>3.1071363250544337</v>
      </c>
      <c r="BT160">
        <v>3.0791593868342377</v>
      </c>
      <c r="BU160">
        <v>314.03000000000014</v>
      </c>
      <c r="BV160">
        <v>2.972605639000665</v>
      </c>
      <c r="BW160">
        <v>317.00260563900076</v>
      </c>
      <c r="BX160">
        <v>314.14828533059011</v>
      </c>
      <c r="BY160">
        <v>29.726000000000003</v>
      </c>
      <c r="BZ160">
        <v>0.28138609440159779</v>
      </c>
      <c r="CA160">
        <v>30.0073860944016</v>
      </c>
      <c r="CB160">
        <v>29.737196859335477</v>
      </c>
      <c r="CC160">
        <v>161.72400000000002</v>
      </c>
      <c r="CD160">
        <v>1.5308781783961514</v>
      </c>
      <c r="CE160">
        <v>163.25487817839618</v>
      </c>
      <c r="CF160">
        <v>161.78491639908398</v>
      </c>
      <c r="CG160">
        <v>108.23599999999999</v>
      </c>
      <c r="CH160">
        <v>1.0245611691331269</v>
      </c>
      <c r="CI160">
        <v>109.26056116913313</v>
      </c>
      <c r="CJ160">
        <v>108.27676913365519</v>
      </c>
      <c r="CK160">
        <v>671.92700000000025</v>
      </c>
      <c r="CL160">
        <v>6.3604559729860188</v>
      </c>
      <c r="CM160">
        <v>678.28745597298621</v>
      </c>
      <c r="CN160">
        <v>672.18009399524703</v>
      </c>
    </row>
    <row r="161" spans="1:92" x14ac:dyDescent="0.25">
      <c r="A161" s="18">
        <v>45845</v>
      </c>
      <c r="B161" s="2">
        <v>5</v>
      </c>
      <c r="C161" s="2" t="s">
        <v>23</v>
      </c>
      <c r="D161" s="9">
        <v>28.955297000000002</v>
      </c>
      <c r="E161">
        <v>9.1215150000000002E-3</v>
      </c>
      <c r="G161">
        <v>4.8919999999999995</v>
      </c>
      <c r="H161">
        <v>4.7050621625542952E-2</v>
      </c>
      <c r="I161" s="34">
        <v>4.9390506216255421</v>
      </c>
      <c r="J161" s="34">
        <v>4.8939989972946254</v>
      </c>
      <c r="K161">
        <v>0.42200000000000004</v>
      </c>
      <c r="L161">
        <v>4.0587412767741473E-3</v>
      </c>
      <c r="M161" s="34">
        <v>0.42605874127677418</v>
      </c>
      <c r="N161" s="34">
        <v>0.42217244007733695</v>
      </c>
      <c r="O161">
        <v>15.751999999999999</v>
      </c>
      <c r="P161">
        <v>0.15150069334537053</v>
      </c>
      <c r="Q161" s="34">
        <v>15.90350069334537</v>
      </c>
      <c r="R161" s="34">
        <v>15.75843667321851</v>
      </c>
      <c r="S161">
        <v>3.3079999999999998</v>
      </c>
      <c r="T161">
        <v>3.1815915032153738E-2</v>
      </c>
      <c r="U161" s="34">
        <v>3.3398159150321534</v>
      </c>
      <c r="V161" s="34">
        <v>3.3093517340659488</v>
      </c>
      <c r="W161">
        <v>0</v>
      </c>
      <c r="X161">
        <v>0</v>
      </c>
      <c r="Y161" s="34">
        <v>0</v>
      </c>
      <c r="Z161" s="34">
        <v>0</v>
      </c>
      <c r="AA161">
        <v>0.27200000000000002</v>
      </c>
      <c r="AB161">
        <v>2.6160607281577441E-3</v>
      </c>
      <c r="AC161" s="34">
        <v>0.27461606072815775</v>
      </c>
      <c r="AD161" s="34">
        <v>0.27211114621098492</v>
      </c>
      <c r="AE161">
        <v>24.645999999999997</v>
      </c>
      <c r="AF161">
        <v>0.23704203200799911</v>
      </c>
      <c r="AG161" s="34">
        <v>24.883042032007999</v>
      </c>
      <c r="AH161" s="34">
        <v>24.656070990867406</v>
      </c>
      <c r="AJ161">
        <v>51.771999999999998</v>
      </c>
      <c r="AK161">
        <v>0.49793638241978949</v>
      </c>
      <c r="AL161" s="34">
        <v>52.269936382419786</v>
      </c>
      <c r="AM161" s="34">
        <v>51.7931553736585</v>
      </c>
      <c r="AN161">
        <v>2.6510000000000002</v>
      </c>
      <c r="AO161">
        <v>2.54969742292139E-2</v>
      </c>
      <c r="AP161" s="34">
        <v>2.676496974229214</v>
      </c>
      <c r="AQ161" s="34">
        <v>2.6520832669313275</v>
      </c>
      <c r="AR161">
        <v>304.78900000000004</v>
      </c>
      <c r="AS161">
        <v>2.9314210782149663</v>
      </c>
      <c r="AT161" s="34">
        <v>307.720421078215</v>
      </c>
      <c r="AU161" s="34">
        <v>304.91354464154375</v>
      </c>
      <c r="AV161">
        <v>28.374999999999996</v>
      </c>
      <c r="AW161">
        <v>0.2729070704466029</v>
      </c>
      <c r="AX161" s="34">
        <v>28.6479070704466</v>
      </c>
      <c r="AY161" s="34">
        <v>28.386594756384913</v>
      </c>
      <c r="AZ161">
        <v>164.81900000000002</v>
      </c>
      <c r="BA161">
        <v>1.5852077689493798</v>
      </c>
      <c r="BB161" s="34">
        <v>166.40420776894939</v>
      </c>
      <c r="BC161" s="34">
        <v>164.88634929172179</v>
      </c>
      <c r="BD161">
        <v>109.166</v>
      </c>
      <c r="BE161">
        <v>1.0499444318017217</v>
      </c>
      <c r="BF161" s="34">
        <v>110.21594443180172</v>
      </c>
      <c r="BG161" s="34">
        <v>109.21060804142788</v>
      </c>
      <c r="BH161">
        <v>661.57200000000012</v>
      </c>
      <c r="BI161">
        <v>6.3629137060616738</v>
      </c>
      <c r="BJ161" s="34">
        <v>667.93491370606171</v>
      </c>
      <c r="BK161" s="34">
        <v>661.84233537166813</v>
      </c>
      <c r="BM161">
        <v>56.664000000000001</v>
      </c>
      <c r="BN161">
        <v>0.5449870040453324</v>
      </c>
      <c r="BO161">
        <v>57.208987004045326</v>
      </c>
      <c r="BP161">
        <v>56.687154370953124</v>
      </c>
      <c r="BQ161">
        <v>3.0730000000000004</v>
      </c>
      <c r="BR161">
        <v>2.9555715505988046E-2</v>
      </c>
      <c r="BS161">
        <v>3.102555715505988</v>
      </c>
      <c r="BT161">
        <v>3.0742557070086645</v>
      </c>
      <c r="BU161">
        <v>320.54100000000005</v>
      </c>
      <c r="BV161">
        <v>3.0829217715603368</v>
      </c>
      <c r="BW161">
        <v>323.62392177156039</v>
      </c>
      <c r="BX161">
        <v>320.67198131476226</v>
      </c>
      <c r="BY161">
        <v>31.682999999999996</v>
      </c>
      <c r="BZ161">
        <v>0.30472298547875665</v>
      </c>
      <c r="CA161">
        <v>31.987722985478754</v>
      </c>
      <c r="CB161">
        <v>31.695946490450861</v>
      </c>
      <c r="CC161">
        <v>164.81900000000002</v>
      </c>
      <c r="CD161">
        <v>1.5852077689493798</v>
      </c>
      <c r="CE161">
        <v>166.40420776894939</v>
      </c>
      <c r="CF161">
        <v>164.88634929172179</v>
      </c>
      <c r="CG161">
        <v>109.438</v>
      </c>
      <c r="CH161">
        <v>1.0525604925298795</v>
      </c>
      <c r="CI161">
        <v>110.49056049252988</v>
      </c>
      <c r="CJ161">
        <v>109.48271918763886</v>
      </c>
      <c r="CK161">
        <v>686.21800000000007</v>
      </c>
      <c r="CL161">
        <v>6.5999557380696725</v>
      </c>
      <c r="CM161">
        <v>692.81795573806971</v>
      </c>
      <c r="CN161">
        <v>686.49840636253555</v>
      </c>
    </row>
    <row r="162" spans="1:92" x14ac:dyDescent="0.25">
      <c r="A162" s="18">
        <v>45845</v>
      </c>
      <c r="B162" s="2">
        <v>6</v>
      </c>
      <c r="C162" s="2" t="s">
        <v>23</v>
      </c>
      <c r="D162" s="9">
        <v>32.675994000000003</v>
      </c>
      <c r="E162">
        <v>9.4861619999999994E-3</v>
      </c>
      <c r="G162">
        <v>5.2879999999999994</v>
      </c>
      <c r="H162">
        <v>5.3300226913557638E-2</v>
      </c>
      <c r="I162" s="34">
        <v>5.3413002269135568</v>
      </c>
      <c r="J162" s="34">
        <v>5.2906317876704181</v>
      </c>
      <c r="K162">
        <v>0.51200000000000001</v>
      </c>
      <c r="L162">
        <v>5.1606876285441592E-3</v>
      </c>
      <c r="M162" s="34">
        <v>0.51716068762854417</v>
      </c>
      <c r="N162" s="34">
        <v>0.51225481756566837</v>
      </c>
      <c r="O162">
        <v>16.172000000000001</v>
      </c>
      <c r="P162">
        <v>0.16300515689221903</v>
      </c>
      <c r="Q162" s="34">
        <v>16.335005156892219</v>
      </c>
      <c r="R162" s="34">
        <v>16.180048651703103</v>
      </c>
      <c r="S162">
        <v>3.3380000000000001</v>
      </c>
      <c r="T162">
        <v>3.3645264265782036E-2</v>
      </c>
      <c r="U162" s="34">
        <v>3.3716452642657821</v>
      </c>
      <c r="V162" s="34">
        <v>3.3396612910824244</v>
      </c>
      <c r="W162">
        <v>0</v>
      </c>
      <c r="X162">
        <v>0</v>
      </c>
      <c r="Y162" s="34">
        <v>0</v>
      </c>
      <c r="Z162" s="34">
        <v>0</v>
      </c>
      <c r="AA162">
        <v>0.27400000000000002</v>
      </c>
      <c r="AB162">
        <v>2.7617742387130851E-3</v>
      </c>
      <c r="AC162" s="34">
        <v>0.27676177423871312</v>
      </c>
      <c r="AD162" s="34">
        <v>0.27413636721287726</v>
      </c>
      <c r="AE162">
        <v>25.584000000000003</v>
      </c>
      <c r="AF162">
        <v>0.25787310993881596</v>
      </c>
      <c r="AG162" s="34">
        <v>25.841873109938817</v>
      </c>
      <c r="AH162" s="34">
        <v>25.59673291523449</v>
      </c>
      <c r="AJ162">
        <v>56.503999999999998</v>
      </c>
      <c r="AK162">
        <v>0.56953026125636552</v>
      </c>
      <c r="AL162" s="34">
        <v>57.073530261256366</v>
      </c>
      <c r="AM162" s="34">
        <v>56.532121507286185</v>
      </c>
      <c r="AN162">
        <v>3.0910000000000002</v>
      </c>
      <c r="AO162">
        <v>3.1155635663730457E-2</v>
      </c>
      <c r="AP162" s="34">
        <v>3.1221556356637308</v>
      </c>
      <c r="AQ162" s="34">
        <v>3.0925383615146118</v>
      </c>
      <c r="AR162">
        <v>319.62099999999992</v>
      </c>
      <c r="AS162">
        <v>3.2216096494588129</v>
      </c>
      <c r="AT162" s="34">
        <v>322.84260964945872</v>
      </c>
      <c r="AU162" s="34">
        <v>319.7800723538212</v>
      </c>
      <c r="AV162">
        <v>31.170999999999999</v>
      </c>
      <c r="AW162">
        <v>0.31418709779169918</v>
      </c>
      <c r="AX162" s="34">
        <v>31.485187097791698</v>
      </c>
      <c r="AY162" s="34">
        <v>31.186513512381737</v>
      </c>
      <c r="AZ162">
        <v>149.05699999999999</v>
      </c>
      <c r="BA162">
        <v>1.5024152653279426</v>
      </c>
      <c r="BB162" s="34">
        <v>150.55941526532794</v>
      </c>
      <c r="BC162" s="34">
        <v>149.13118426149578</v>
      </c>
      <c r="BD162">
        <v>113.315</v>
      </c>
      <c r="BE162">
        <v>1.1421549191962528</v>
      </c>
      <c r="BF162" s="34">
        <v>114.45715491919626</v>
      </c>
      <c r="BG162" s="34">
        <v>113.37139580557367</v>
      </c>
      <c r="BH162">
        <v>672.75899999999979</v>
      </c>
      <c r="BI162">
        <v>6.7810528286948033</v>
      </c>
      <c r="BJ162" s="34">
        <v>679.54005282869468</v>
      </c>
      <c r="BK162" s="34">
        <v>673.09382580207318</v>
      </c>
      <c r="BM162">
        <v>61.791999999999994</v>
      </c>
      <c r="BN162">
        <v>0.62283048816992315</v>
      </c>
      <c r="BO162">
        <v>62.414830488169926</v>
      </c>
      <c r="BP162">
        <v>61.822753294956605</v>
      </c>
      <c r="BQ162">
        <v>3.6030000000000002</v>
      </c>
      <c r="BR162">
        <v>3.6316323292274619E-2</v>
      </c>
      <c r="BS162">
        <v>3.6393163232922747</v>
      </c>
      <c r="BT162">
        <v>3.6047931790802803</v>
      </c>
      <c r="BU162">
        <v>335.79299999999995</v>
      </c>
      <c r="BV162">
        <v>3.3846148063510317</v>
      </c>
      <c r="BW162">
        <v>339.17761480635096</v>
      </c>
      <c r="BX162">
        <v>335.96012100552429</v>
      </c>
      <c r="BY162">
        <v>34.509</v>
      </c>
      <c r="BZ162">
        <v>0.34783236205748119</v>
      </c>
      <c r="CA162">
        <v>34.856832362057482</v>
      </c>
      <c r="CB162">
        <v>34.526174803464158</v>
      </c>
      <c r="CC162">
        <v>149.05699999999999</v>
      </c>
      <c r="CD162">
        <v>1.5024152653279426</v>
      </c>
      <c r="CE162">
        <v>150.55941526532794</v>
      </c>
      <c r="CF162">
        <v>149.13118426149578</v>
      </c>
      <c r="CG162">
        <v>113.589</v>
      </c>
      <c r="CH162">
        <v>1.1449166934349659</v>
      </c>
      <c r="CI162">
        <v>114.73391669343496</v>
      </c>
      <c r="CJ162">
        <v>113.64553217278655</v>
      </c>
      <c r="CK162">
        <v>698.34299999999985</v>
      </c>
      <c r="CL162">
        <v>7.0389259386336196</v>
      </c>
      <c r="CM162">
        <v>705.38192593863346</v>
      </c>
      <c r="CN162">
        <v>698.69055871730768</v>
      </c>
    </row>
    <row r="163" spans="1:92" x14ac:dyDescent="0.25">
      <c r="A163" s="18">
        <v>45845</v>
      </c>
      <c r="B163" s="2">
        <v>7</v>
      </c>
      <c r="C163" s="2" t="s">
        <v>23</v>
      </c>
      <c r="D163" s="9">
        <v>40.074013999999998</v>
      </c>
      <c r="E163">
        <v>9.5674869999999995E-3</v>
      </c>
      <c r="G163">
        <v>5.9559999999999995</v>
      </c>
      <c r="H163">
        <v>3.4496104998219417E-2</v>
      </c>
      <c r="I163" s="34">
        <v>5.9904961049982193</v>
      </c>
      <c r="J163" s="34">
        <v>5.9331821113900984</v>
      </c>
      <c r="K163">
        <v>0.67800000000000005</v>
      </c>
      <c r="L163">
        <v>3.9268568147738016E-3</v>
      </c>
      <c r="M163" s="34">
        <v>0.68192685681477383</v>
      </c>
      <c r="N163" s="34">
        <v>0.67540253047724763</v>
      </c>
      <c r="O163">
        <v>17.137999999999998</v>
      </c>
      <c r="P163">
        <v>9.9260283320934228E-2</v>
      </c>
      <c r="Q163" s="34">
        <v>17.237260283320932</v>
      </c>
      <c r="R163" s="34">
        <v>17.072343019644642</v>
      </c>
      <c r="S163">
        <v>3.4499999999999997</v>
      </c>
      <c r="T163">
        <v>1.9981793526503856E-2</v>
      </c>
      <c r="U163" s="34">
        <v>3.4699817935265034</v>
      </c>
      <c r="V163" s="34">
        <v>3.4367827878267021</v>
      </c>
      <c r="W163">
        <v>0</v>
      </c>
      <c r="X163">
        <v>0</v>
      </c>
      <c r="Y163" s="34">
        <v>0</v>
      </c>
      <c r="Z163" s="34">
        <v>0</v>
      </c>
      <c r="AA163">
        <v>0.27</v>
      </c>
      <c r="AB163">
        <v>1.5637925368568238E-3</v>
      </c>
      <c r="AC163" s="34">
        <v>0.27156379253685686</v>
      </c>
      <c r="AD163" s="34">
        <v>0.26896560948208981</v>
      </c>
      <c r="AE163">
        <v>27.491999999999997</v>
      </c>
      <c r="AF163">
        <v>0.15922883119728812</v>
      </c>
      <c r="AG163" s="34">
        <v>27.651228831197287</v>
      </c>
      <c r="AH163" s="34">
        <v>27.386676058820779</v>
      </c>
      <c r="AJ163">
        <v>63.908000000000015</v>
      </c>
      <c r="AK163">
        <v>0.37014390164979971</v>
      </c>
      <c r="AL163" s="34">
        <v>64.278143901649813</v>
      </c>
      <c r="AM163" s="34">
        <v>63.663163595486651</v>
      </c>
      <c r="AN163">
        <v>3.52</v>
      </c>
      <c r="AO163">
        <v>2.038722122124452E-2</v>
      </c>
      <c r="AP163" s="34">
        <v>3.5403872212212444</v>
      </c>
      <c r="AQ163" s="34">
        <v>3.5065146125072442</v>
      </c>
      <c r="AR163">
        <v>341.37400000000002</v>
      </c>
      <c r="AS163">
        <v>1.9771781980628198</v>
      </c>
      <c r="AT163" s="34">
        <v>343.35117819806283</v>
      </c>
      <c r="AU163" s="34">
        <v>340.06617026421816</v>
      </c>
      <c r="AV163">
        <v>34.310000000000009</v>
      </c>
      <c r="AW163">
        <v>0.19871748866502828</v>
      </c>
      <c r="AX163" s="34">
        <v>34.508717488665035</v>
      </c>
      <c r="AY163" s="34">
        <v>34.178555782705558</v>
      </c>
      <c r="AZ163">
        <v>131.15300000000002</v>
      </c>
      <c r="BA163">
        <v>0.75961512069030757</v>
      </c>
      <c r="BB163" s="34">
        <v>131.91261512069033</v>
      </c>
      <c r="BC163" s="34">
        <v>130.65054289038713</v>
      </c>
      <c r="BD163">
        <v>118.16800000000002</v>
      </c>
      <c r="BE163">
        <v>0.68440828331591552</v>
      </c>
      <c r="BF163" s="34">
        <v>118.85240828331594</v>
      </c>
      <c r="BG163" s="34">
        <v>117.71528941214662</v>
      </c>
      <c r="BH163">
        <v>692.43300000000011</v>
      </c>
      <c r="BI163">
        <v>4.0104502136051154</v>
      </c>
      <c r="BJ163" s="34">
        <v>696.44345021360516</v>
      </c>
      <c r="BK163" s="34">
        <v>689.7802365574513</v>
      </c>
      <c r="BM163">
        <v>69.864000000000019</v>
      </c>
      <c r="BN163">
        <v>0.40464000664801913</v>
      </c>
      <c r="BO163">
        <v>70.268640006648027</v>
      </c>
      <c r="BP163">
        <v>69.596345706876747</v>
      </c>
      <c r="BQ163">
        <v>4.1980000000000004</v>
      </c>
      <c r="BR163">
        <v>2.4314078036018323E-2</v>
      </c>
      <c r="BS163">
        <v>4.2223140780360184</v>
      </c>
      <c r="BT163">
        <v>4.1819171429844921</v>
      </c>
      <c r="BU163">
        <v>358.512</v>
      </c>
      <c r="BV163">
        <v>2.0764384813837542</v>
      </c>
      <c r="BW163">
        <v>360.58843848138378</v>
      </c>
      <c r="BX163">
        <v>357.13851328386278</v>
      </c>
      <c r="BY163">
        <v>37.760000000000012</v>
      </c>
      <c r="BZ163">
        <v>0.21869928219153215</v>
      </c>
      <c r="CA163">
        <v>37.978699282191535</v>
      </c>
      <c r="CB163">
        <v>37.615338570532259</v>
      </c>
      <c r="CC163">
        <v>131.15300000000002</v>
      </c>
      <c r="CD163">
        <v>0.75961512069030757</v>
      </c>
      <c r="CE163">
        <v>131.91261512069033</v>
      </c>
      <c r="CF163">
        <v>130.65054289038713</v>
      </c>
      <c r="CG163">
        <v>118.43800000000002</v>
      </c>
      <c r="CH163">
        <v>0.68597207585277231</v>
      </c>
      <c r="CI163">
        <v>119.12397207585279</v>
      </c>
      <c r="CJ163">
        <v>117.98425502162871</v>
      </c>
      <c r="CK163">
        <v>719.92500000000007</v>
      </c>
      <c r="CL163">
        <v>4.1696790448024039</v>
      </c>
      <c r="CM163">
        <v>724.09467904480243</v>
      </c>
      <c r="CN163">
        <v>717.16691261627204</v>
      </c>
    </row>
    <row r="164" spans="1:92" x14ac:dyDescent="0.25">
      <c r="A164" s="18">
        <v>45845</v>
      </c>
      <c r="B164" s="2">
        <v>8</v>
      </c>
      <c r="C164" s="2" t="s">
        <v>178</v>
      </c>
      <c r="D164" s="9">
        <v>36.105369000000003</v>
      </c>
      <c r="E164">
        <v>9.1752780000000003E-3</v>
      </c>
      <c r="G164">
        <v>6.58</v>
      </c>
      <c r="H164">
        <v>4.7965883996574463E-2</v>
      </c>
      <c r="I164" s="34">
        <v>6.6279658839965743</v>
      </c>
      <c r="J164" s="34">
        <v>6.56715245443639</v>
      </c>
      <c r="K164">
        <v>0.71200000000000008</v>
      </c>
      <c r="L164">
        <v>5.1902293929424045E-3</v>
      </c>
      <c r="M164" s="34">
        <v>0.71719022939294252</v>
      </c>
      <c r="N164" s="34">
        <v>0.71060980965937859</v>
      </c>
      <c r="O164">
        <v>17.88</v>
      </c>
      <c r="P164">
        <v>0.13033890666546372</v>
      </c>
      <c r="Q164" s="34">
        <v>18.010338906665464</v>
      </c>
      <c r="R164" s="34">
        <v>17.845089040322591</v>
      </c>
      <c r="S164">
        <v>3.8000000000000003</v>
      </c>
      <c r="T164">
        <v>2.7700662490422943E-2</v>
      </c>
      <c r="U164" s="34">
        <v>3.8277006624904231</v>
      </c>
      <c r="V164" s="34">
        <v>3.7925804448112896</v>
      </c>
      <c r="W164">
        <v>0</v>
      </c>
      <c r="X164">
        <v>0</v>
      </c>
      <c r="Y164" s="34">
        <v>0</v>
      </c>
      <c r="Z164" s="34">
        <v>0</v>
      </c>
      <c r="AA164">
        <v>0.27800000000000002</v>
      </c>
      <c r="AB164">
        <v>2.0265221506151521E-3</v>
      </c>
      <c r="AC164" s="34">
        <v>0.28002652215061519</v>
      </c>
      <c r="AD164" s="34">
        <v>0.27745720096251014</v>
      </c>
      <c r="AE164">
        <v>29.249999999999996</v>
      </c>
      <c r="AF164">
        <v>0.21322220469601869</v>
      </c>
      <c r="AG164" s="34">
        <v>29.463222204696017</v>
      </c>
      <c r="AH164" s="34">
        <v>29.19288895019216</v>
      </c>
      <c r="AJ164">
        <v>71.652000000000001</v>
      </c>
      <c r="AK164">
        <v>0.52231786020099602</v>
      </c>
      <c r="AL164" s="34">
        <v>72.174317860201</v>
      </c>
      <c r="AM164" s="34">
        <v>71.512098429373296</v>
      </c>
      <c r="AN164">
        <v>3.8150000000000004</v>
      </c>
      <c r="AO164">
        <v>2.7810007210779877E-2</v>
      </c>
      <c r="AP164" s="34">
        <v>3.8428100072107805</v>
      </c>
      <c r="AQ164" s="34">
        <v>3.8075511570934397</v>
      </c>
      <c r="AR164">
        <v>365.11300000000006</v>
      </c>
      <c r="AS164">
        <v>2.6615452589120507</v>
      </c>
      <c r="AT164" s="34">
        <v>367.7745452589121</v>
      </c>
      <c r="AU164" s="34">
        <v>364.40011156483803</v>
      </c>
      <c r="AV164">
        <v>36.539000000000001</v>
      </c>
      <c r="AW164">
        <v>0.26635644914146417</v>
      </c>
      <c r="AX164" s="34">
        <v>36.805356449141463</v>
      </c>
      <c r="AY164" s="34">
        <v>36.467657071831496</v>
      </c>
      <c r="AZ164">
        <v>121.78900000000002</v>
      </c>
      <c r="BA164">
        <v>0.8877989431700315</v>
      </c>
      <c r="BB164" s="34">
        <v>122.67679894317004</v>
      </c>
      <c r="BC164" s="34">
        <v>121.55120520871635</v>
      </c>
      <c r="BD164">
        <v>124.00999999999998</v>
      </c>
      <c r="BE164">
        <v>0.90398925143088105</v>
      </c>
      <c r="BF164" s="34">
        <v>124.91398925143086</v>
      </c>
      <c r="BG164" s="34">
        <v>123.76786867395998</v>
      </c>
      <c r="BH164">
        <v>722.91800000000001</v>
      </c>
      <c r="BI164">
        <v>5.2698177700662026</v>
      </c>
      <c r="BJ164" s="34">
        <v>728.1878177700662</v>
      </c>
      <c r="BK164" s="34">
        <v>721.50649210581264</v>
      </c>
      <c r="BM164">
        <v>78.231999999999999</v>
      </c>
      <c r="BN164">
        <v>0.57028374419757044</v>
      </c>
      <c r="BO164">
        <v>78.802283744197581</v>
      </c>
      <c r="BP164">
        <v>78.079250883809692</v>
      </c>
      <c r="BQ164">
        <v>4.5270000000000001</v>
      </c>
      <c r="BR164">
        <v>3.3000236603722283E-2</v>
      </c>
      <c r="BS164">
        <v>4.5600002366037229</v>
      </c>
      <c r="BT164">
        <v>4.5181609667528182</v>
      </c>
      <c r="BU164">
        <v>382.99300000000005</v>
      </c>
      <c r="BV164">
        <v>2.7918841655775144</v>
      </c>
      <c r="BW164">
        <v>385.78488416557758</v>
      </c>
      <c r="BX164">
        <v>382.24520060516062</v>
      </c>
      <c r="BY164">
        <v>40.338999999999999</v>
      </c>
      <c r="BZ164">
        <v>0.29405711163188714</v>
      </c>
      <c r="CA164">
        <v>40.633057111631885</v>
      </c>
      <c r="CB164">
        <v>40.260237516642789</v>
      </c>
      <c r="CC164">
        <v>121.78900000000002</v>
      </c>
      <c r="CD164">
        <v>0.8877989431700315</v>
      </c>
      <c r="CE164">
        <v>122.67679894317004</v>
      </c>
      <c r="CF164">
        <v>121.55120520871635</v>
      </c>
      <c r="CG164">
        <v>124.28799999999998</v>
      </c>
      <c r="CH164">
        <v>0.90601577358149621</v>
      </c>
      <c r="CI164">
        <v>125.19401577358148</v>
      </c>
      <c r="CJ164">
        <v>124.0453258749225</v>
      </c>
      <c r="CK164">
        <v>752.16800000000001</v>
      </c>
      <c r="CL164">
        <v>5.4830399747622209</v>
      </c>
      <c r="CM164">
        <v>757.65103997476217</v>
      </c>
      <c r="CN164">
        <v>750.69938105600477</v>
      </c>
    </row>
    <row r="165" spans="1:92" x14ac:dyDescent="0.25">
      <c r="A165" s="18">
        <v>45845</v>
      </c>
      <c r="B165" s="2">
        <v>9</v>
      </c>
      <c r="C165" s="2" t="s">
        <v>178</v>
      </c>
      <c r="D165" s="9">
        <v>41.730952000000002</v>
      </c>
      <c r="E165">
        <v>8.7740390000000008E-3</v>
      </c>
      <c r="G165">
        <v>7.1059999999999999</v>
      </c>
      <c r="H165">
        <v>5.5086956569243888E-2</v>
      </c>
      <c r="I165" s="34">
        <v>7.1610869565692434</v>
      </c>
      <c r="J165" s="34">
        <v>7.0982553003299138</v>
      </c>
      <c r="K165">
        <v>0.77200000000000002</v>
      </c>
      <c r="L165">
        <v>5.9846792107312533E-3</v>
      </c>
      <c r="M165" s="34">
        <v>0.77798467921073122</v>
      </c>
      <c r="N165" s="34">
        <v>0.77115861129393382</v>
      </c>
      <c r="O165">
        <v>19.026</v>
      </c>
      <c r="P165">
        <v>0.14749288427898033</v>
      </c>
      <c r="Q165" s="34">
        <v>19.173492884278978</v>
      </c>
      <c r="R165" s="34">
        <v>19.005263909946095</v>
      </c>
      <c r="S165">
        <v>4.0179999999999998</v>
      </c>
      <c r="T165">
        <v>3.1148239726318878E-2</v>
      </c>
      <c r="U165" s="34">
        <v>4.0491482397263185</v>
      </c>
      <c r="V165" s="34">
        <v>4.013620855154179</v>
      </c>
      <c r="W165">
        <v>0</v>
      </c>
      <c r="X165">
        <v>0</v>
      </c>
      <c r="Y165" s="34">
        <v>0</v>
      </c>
      <c r="Z165" s="34">
        <v>0</v>
      </c>
      <c r="AA165">
        <v>0.28799999999999998</v>
      </c>
      <c r="AB165">
        <v>2.2326264413090684E-3</v>
      </c>
      <c r="AC165" s="34">
        <v>0.29023262644130904</v>
      </c>
      <c r="AD165" s="34">
        <v>0.28768611405784056</v>
      </c>
      <c r="AE165">
        <v>31.21</v>
      </c>
      <c r="AF165">
        <v>0.24194538622658343</v>
      </c>
      <c r="AG165" s="34">
        <v>31.45194538622658</v>
      </c>
      <c r="AH165" s="34">
        <v>31.175984790781964</v>
      </c>
      <c r="AJ165">
        <v>76.498999999999995</v>
      </c>
      <c r="AK165">
        <v>0.59303364629757793</v>
      </c>
      <c r="AL165" s="34">
        <v>77.09203364629758</v>
      </c>
      <c r="AM165" s="34">
        <v>76.415625136495649</v>
      </c>
      <c r="AN165">
        <v>4.1029999999999998</v>
      </c>
      <c r="AO165">
        <v>3.1807174613510791E-2</v>
      </c>
      <c r="AP165" s="34">
        <v>4.1348071746135107</v>
      </c>
      <c r="AQ165" s="34">
        <v>4.0985282152059721</v>
      </c>
      <c r="AR165">
        <v>382.04600000000011</v>
      </c>
      <c r="AS165">
        <v>2.9616875048484883</v>
      </c>
      <c r="AT165" s="34">
        <v>385.0076875048486</v>
      </c>
      <c r="AU165" s="34">
        <v>381.62961503938129</v>
      </c>
      <c r="AV165">
        <v>38.935000000000002</v>
      </c>
      <c r="AW165">
        <v>0.30183093920961312</v>
      </c>
      <c r="AX165" s="34">
        <v>39.236830939209618</v>
      </c>
      <c r="AY165" s="34">
        <v>38.892565454312589</v>
      </c>
      <c r="AZ165">
        <v>116.07600000000001</v>
      </c>
      <c r="BA165">
        <v>0.89984148194927593</v>
      </c>
      <c r="BB165" s="34">
        <v>116.97584148194929</v>
      </c>
      <c r="BC165" s="34">
        <v>115.94949088672885</v>
      </c>
      <c r="BD165">
        <v>132.03799999999998</v>
      </c>
      <c r="BE165">
        <v>1.0235817015887734</v>
      </c>
      <c r="BF165" s="34">
        <v>133.06158170158875</v>
      </c>
      <c r="BG165" s="34">
        <v>131.89409419433733</v>
      </c>
      <c r="BH165">
        <v>749.69700000000012</v>
      </c>
      <c r="BI165">
        <v>5.8117824485072394</v>
      </c>
      <c r="BJ165" s="34">
        <v>755.50878244850742</v>
      </c>
      <c r="BK165" s="34">
        <v>748.87991892646164</v>
      </c>
      <c r="BM165">
        <v>83.60499999999999</v>
      </c>
      <c r="BN165">
        <v>0.64812060286682183</v>
      </c>
      <c r="BO165">
        <v>84.253120602866829</v>
      </c>
      <c r="BP165">
        <v>83.513880436825559</v>
      </c>
      <c r="BQ165">
        <v>4.875</v>
      </c>
      <c r="BR165">
        <v>3.7791853824242043E-2</v>
      </c>
      <c r="BS165">
        <v>4.9127918538242419</v>
      </c>
      <c r="BT165">
        <v>4.8696868264999056</v>
      </c>
      <c r="BU165">
        <v>401.07200000000012</v>
      </c>
      <c r="BV165">
        <v>3.1091803891274687</v>
      </c>
      <c r="BW165">
        <v>404.18118038912758</v>
      </c>
      <c r="BX165">
        <v>400.6348789493274</v>
      </c>
      <c r="BY165">
        <v>42.953000000000003</v>
      </c>
      <c r="BZ165">
        <v>0.33297917893593199</v>
      </c>
      <c r="CA165">
        <v>43.285979178935939</v>
      </c>
      <c r="CB165">
        <v>42.906186309466769</v>
      </c>
      <c r="CC165">
        <v>116.07600000000001</v>
      </c>
      <c r="CD165">
        <v>0.89984148194927593</v>
      </c>
      <c r="CE165">
        <v>116.97584148194929</v>
      </c>
      <c r="CF165">
        <v>115.94949088672885</v>
      </c>
      <c r="CG165">
        <v>132.32599999999999</v>
      </c>
      <c r="CH165">
        <v>1.0258143280300824</v>
      </c>
      <c r="CI165">
        <v>133.35181432803006</v>
      </c>
      <c r="CJ165">
        <v>132.18178030839516</v>
      </c>
      <c r="CK165">
        <v>780.90700000000015</v>
      </c>
      <c r="CL165">
        <v>6.0537278347338228</v>
      </c>
      <c r="CM165">
        <v>786.96072783473403</v>
      </c>
      <c r="CN165">
        <v>780.05590371724361</v>
      </c>
    </row>
    <row r="166" spans="1:92" x14ac:dyDescent="0.25">
      <c r="A166" s="18">
        <v>45845</v>
      </c>
      <c r="B166" s="2">
        <v>10</v>
      </c>
      <c r="C166" s="2" t="s">
        <v>178</v>
      </c>
      <c r="D166" s="9">
        <v>49.400857999999999</v>
      </c>
      <c r="E166">
        <v>8.5404859999999999E-3</v>
      </c>
      <c r="G166">
        <v>7.3840000000000003</v>
      </c>
      <c r="H166">
        <v>4.7095499645551903E-2</v>
      </c>
      <c r="I166" s="34">
        <v>7.4310954996455525</v>
      </c>
      <c r="J166" s="34">
        <v>7.3676303325661667</v>
      </c>
      <c r="K166">
        <v>0.878</v>
      </c>
      <c r="L166">
        <v>5.5999253370523517E-3</v>
      </c>
      <c r="M166" s="34">
        <v>0.88359992533705234</v>
      </c>
      <c r="N166" s="34">
        <v>0.87605355254511019</v>
      </c>
      <c r="O166">
        <v>19.927999999999997</v>
      </c>
      <c r="P166">
        <v>0.12710172222867797</v>
      </c>
      <c r="Q166" s="34">
        <v>20.055101722228674</v>
      </c>
      <c r="R166" s="34">
        <v>19.883821406741404</v>
      </c>
      <c r="S166">
        <v>4.4459999999999997</v>
      </c>
      <c r="T166">
        <v>2.8356797321793571E-2</v>
      </c>
      <c r="U166" s="34">
        <v>4.4743567973217937</v>
      </c>
      <c r="V166" s="34">
        <v>4.4361436157352623</v>
      </c>
      <c r="W166">
        <v>0</v>
      </c>
      <c r="X166">
        <v>0</v>
      </c>
      <c r="Y166" s="34">
        <v>0</v>
      </c>
      <c r="Z166" s="34">
        <v>0</v>
      </c>
      <c r="AA166">
        <v>0.27800000000000002</v>
      </c>
      <c r="AB166">
        <v>1.7730970884972143E-3</v>
      </c>
      <c r="AC166" s="34">
        <v>0.27977309708849724</v>
      </c>
      <c r="AD166" s="34">
        <v>0.27738369886963626</v>
      </c>
      <c r="AE166">
        <v>32.913999999999994</v>
      </c>
      <c r="AF166">
        <v>0.209927041621573</v>
      </c>
      <c r="AG166" s="34">
        <v>33.12392704162157</v>
      </c>
      <c r="AH166" s="34">
        <v>32.841032606457581</v>
      </c>
      <c r="AJ166">
        <v>80.289000000000016</v>
      </c>
      <c r="AK166">
        <v>0.51208702208040591</v>
      </c>
      <c r="AL166" s="34">
        <v>80.801087022080424</v>
      </c>
      <c r="AM166" s="34">
        <v>80.111006469583558</v>
      </c>
      <c r="AN166">
        <v>4.351</v>
      </c>
      <c r="AO166">
        <v>2.7750882849105676E-2</v>
      </c>
      <c r="AP166" s="34">
        <v>4.378750882849106</v>
      </c>
      <c r="AQ166" s="34">
        <v>4.3413542222366459</v>
      </c>
      <c r="AR166">
        <v>399.29400000000004</v>
      </c>
      <c r="AS166">
        <v>2.5467159311309593</v>
      </c>
      <c r="AT166" s="34">
        <v>401.840715931131</v>
      </c>
      <c r="AU166" s="34">
        <v>398.4088009224912</v>
      </c>
      <c r="AV166">
        <v>41.099000000000004</v>
      </c>
      <c r="AW166">
        <v>0.26213135697894607</v>
      </c>
      <c r="AX166" s="34">
        <v>41.361131356978952</v>
      </c>
      <c r="AY166" s="34">
        <v>41.00788719368051</v>
      </c>
      <c r="AZ166">
        <v>113.971</v>
      </c>
      <c r="BA166">
        <v>0.72691240386012945</v>
      </c>
      <c r="BB166" s="34">
        <v>114.69791240386013</v>
      </c>
      <c r="BC166" s="34">
        <v>113.71833648874573</v>
      </c>
      <c r="BD166">
        <v>139.78799999999998</v>
      </c>
      <c r="BE166">
        <v>0.89157444534837593</v>
      </c>
      <c r="BF166" s="34">
        <v>140.67957444534835</v>
      </c>
      <c r="BG166" s="34">
        <v>139.4781025093119</v>
      </c>
      <c r="BH166">
        <v>778.79200000000014</v>
      </c>
      <c r="BI166">
        <v>4.9671720422479231</v>
      </c>
      <c r="BJ166" s="34">
        <v>783.75917204224811</v>
      </c>
      <c r="BK166" s="34">
        <v>777.06548780604953</v>
      </c>
      <c r="BM166">
        <v>87.673000000000016</v>
      </c>
      <c r="BN166">
        <v>0.55918252172595784</v>
      </c>
      <c r="BO166">
        <v>88.232182521725974</v>
      </c>
      <c r="BP166">
        <v>87.478636802149722</v>
      </c>
      <c r="BQ166">
        <v>5.2290000000000001</v>
      </c>
      <c r="BR166">
        <v>3.3350808186158029E-2</v>
      </c>
      <c r="BS166">
        <v>5.2623508081861585</v>
      </c>
      <c r="BT166">
        <v>5.2174077747817558</v>
      </c>
      <c r="BU166">
        <v>419.22200000000004</v>
      </c>
      <c r="BV166">
        <v>2.6738176533596372</v>
      </c>
      <c r="BW166">
        <v>421.8958176533597</v>
      </c>
      <c r="BX166">
        <v>418.29262232923259</v>
      </c>
      <c r="BY166">
        <v>45.545000000000002</v>
      </c>
      <c r="BZ166">
        <v>0.29048815430073965</v>
      </c>
      <c r="CA166">
        <v>45.835488154300748</v>
      </c>
      <c r="CB166">
        <v>45.444030809415771</v>
      </c>
      <c r="CC166">
        <v>113.971</v>
      </c>
      <c r="CD166">
        <v>0.72691240386012945</v>
      </c>
      <c r="CE166">
        <v>114.69791240386013</v>
      </c>
      <c r="CF166">
        <v>113.71833648874573</v>
      </c>
      <c r="CG166">
        <v>140.06599999999997</v>
      </c>
      <c r="CH166">
        <v>0.8933475424368732</v>
      </c>
      <c r="CI166">
        <v>140.95934754243686</v>
      </c>
      <c r="CJ166">
        <v>139.75548620818154</v>
      </c>
      <c r="CK166">
        <v>811.70600000000013</v>
      </c>
      <c r="CL166">
        <v>5.1770990838694964</v>
      </c>
      <c r="CM166">
        <v>816.88309908386964</v>
      </c>
      <c r="CN166">
        <v>809.90652041250712</v>
      </c>
    </row>
    <row r="167" spans="1:92" x14ac:dyDescent="0.25">
      <c r="A167" s="18">
        <v>45845</v>
      </c>
      <c r="B167" s="2">
        <v>11</v>
      </c>
      <c r="C167" s="2" t="s">
        <v>178</v>
      </c>
      <c r="D167" s="9">
        <v>37.248930999999999</v>
      </c>
      <c r="E167">
        <v>8.6172550000000007E-3</v>
      </c>
      <c r="G167">
        <v>7.8680000000000003</v>
      </c>
      <c r="H167">
        <v>6.3361969775309793E-2</v>
      </c>
      <c r="I167" s="34">
        <v>7.9313619697753097</v>
      </c>
      <c r="J167" s="34">
        <v>7.8630154011844535</v>
      </c>
      <c r="K167">
        <v>0.93600000000000005</v>
      </c>
      <c r="L167">
        <v>7.53772289141967E-3</v>
      </c>
      <c r="M167" s="34">
        <v>0.94353772289141968</v>
      </c>
      <c r="N167" s="34">
        <v>0.93540701773114499</v>
      </c>
      <c r="O167">
        <v>21.195999999999998</v>
      </c>
      <c r="P167">
        <v>0.17069398975056763</v>
      </c>
      <c r="Q167" s="34">
        <v>21.366693989750566</v>
      </c>
      <c r="R167" s="34">
        <v>21.182571739133916</v>
      </c>
      <c r="S167">
        <v>4.5419999999999998</v>
      </c>
      <c r="T167">
        <v>3.657728351797878E-2</v>
      </c>
      <c r="U167" s="34">
        <v>4.578577283517979</v>
      </c>
      <c r="V167" s="34">
        <v>4.5391225155286969</v>
      </c>
      <c r="W167">
        <v>0</v>
      </c>
      <c r="X167">
        <v>0</v>
      </c>
      <c r="Y167" s="34">
        <v>0</v>
      </c>
      <c r="Z167" s="34">
        <v>0</v>
      </c>
      <c r="AA167">
        <v>0.27400000000000002</v>
      </c>
      <c r="AB167">
        <v>2.2065556327446468E-3</v>
      </c>
      <c r="AC167" s="34">
        <v>0.27620655563274465</v>
      </c>
      <c r="AD167" s="34">
        <v>0.27382641331018559</v>
      </c>
      <c r="AE167">
        <v>34.816000000000003</v>
      </c>
      <c r="AF167">
        <v>0.28037752156802048</v>
      </c>
      <c r="AG167" s="34">
        <v>35.096377521568023</v>
      </c>
      <c r="AH167" s="34">
        <v>34.79394308688839</v>
      </c>
      <c r="AJ167">
        <v>83.483999999999995</v>
      </c>
      <c r="AK167">
        <v>0.67230689943085431</v>
      </c>
      <c r="AL167" s="34">
        <v>84.156306899430845</v>
      </c>
      <c r="AM167" s="34">
        <v>83.431110543020196</v>
      </c>
      <c r="AN167">
        <v>4.4799999999999995</v>
      </c>
      <c r="AO167">
        <v>3.6077989907649696E-2</v>
      </c>
      <c r="AP167" s="34">
        <v>4.5160779899076493</v>
      </c>
      <c r="AQ167" s="34">
        <v>4.4771617942687278</v>
      </c>
      <c r="AR167">
        <v>411.43199999999996</v>
      </c>
      <c r="AS167">
        <v>3.3133123981437791</v>
      </c>
      <c r="AT167" s="34">
        <v>414.74531239814371</v>
      </c>
      <c r="AU167" s="34">
        <v>411.17134628115423</v>
      </c>
      <c r="AV167">
        <v>42.317</v>
      </c>
      <c r="AW167">
        <v>0.34078399529509207</v>
      </c>
      <c r="AX167" s="34">
        <v>42.657783995295091</v>
      </c>
      <c r="AY167" s="34">
        <v>42.290190992872716</v>
      </c>
      <c r="AZ167">
        <v>110.66900000000001</v>
      </c>
      <c r="BA167">
        <v>0.8912310413146618</v>
      </c>
      <c r="BB167" s="34">
        <v>111.56023104131468</v>
      </c>
      <c r="BC167" s="34">
        <v>110.59888808257276</v>
      </c>
      <c r="BD167">
        <v>141.52000000000001</v>
      </c>
      <c r="BE167">
        <v>1.139677931189863</v>
      </c>
      <c r="BF167" s="34">
        <v>142.65967793118986</v>
      </c>
      <c r="BG167" s="34">
        <v>141.43034310823893</v>
      </c>
      <c r="BH167">
        <v>793.90199999999993</v>
      </c>
      <c r="BI167">
        <v>6.3933902552818997</v>
      </c>
      <c r="BJ167" s="34">
        <v>800.29539025528186</v>
      </c>
      <c r="BK167" s="34">
        <v>793.39904080212762</v>
      </c>
      <c r="BM167">
        <v>91.35199999999999</v>
      </c>
      <c r="BN167">
        <v>0.73566886920616414</v>
      </c>
      <c r="BO167">
        <v>92.087668869206155</v>
      </c>
      <c r="BP167">
        <v>91.294125944204652</v>
      </c>
      <c r="BQ167">
        <v>5.4159999999999995</v>
      </c>
      <c r="BR167">
        <v>4.3615712799069367E-2</v>
      </c>
      <c r="BS167">
        <v>5.459615712799069</v>
      </c>
      <c r="BT167">
        <v>5.4125688119998729</v>
      </c>
      <c r="BU167">
        <v>432.62799999999993</v>
      </c>
      <c r="BV167">
        <v>3.4840063878943468</v>
      </c>
      <c r="BW167">
        <v>436.11200638789427</v>
      </c>
      <c r="BX167">
        <v>432.35391802028812</v>
      </c>
      <c r="BY167">
        <v>46.859000000000002</v>
      </c>
      <c r="BZ167">
        <v>0.37736127881307086</v>
      </c>
      <c r="CA167">
        <v>47.236361278813071</v>
      </c>
      <c r="CB167">
        <v>46.829313508401412</v>
      </c>
      <c r="CC167">
        <v>110.66900000000001</v>
      </c>
      <c r="CD167">
        <v>0.8912310413146618</v>
      </c>
      <c r="CE167">
        <v>111.56023104131468</v>
      </c>
      <c r="CF167">
        <v>110.59888808257276</v>
      </c>
      <c r="CG167">
        <v>141.79400000000001</v>
      </c>
      <c r="CH167">
        <v>1.1418844868226077</v>
      </c>
      <c r="CI167">
        <v>142.9358844868226</v>
      </c>
      <c r="CJ167">
        <v>141.70416952154912</v>
      </c>
      <c r="CK167">
        <v>828.71799999999996</v>
      </c>
      <c r="CL167">
        <v>6.6737677768499202</v>
      </c>
      <c r="CM167">
        <v>835.39176777684986</v>
      </c>
      <c r="CN167">
        <v>828.19298388901598</v>
      </c>
    </row>
    <row r="168" spans="1:92" x14ac:dyDescent="0.25">
      <c r="A168" s="18">
        <v>45845</v>
      </c>
      <c r="B168" s="2">
        <v>12</v>
      </c>
      <c r="C168" s="2" t="s">
        <v>178</v>
      </c>
      <c r="D168" s="9">
        <v>76.492115999999996</v>
      </c>
      <c r="E168">
        <v>8.7557060000000003E-3</v>
      </c>
      <c r="G168">
        <v>7.7379999999999995</v>
      </c>
      <c r="H168">
        <v>9.4662780187123957E-2</v>
      </c>
      <c r="I168" s="34">
        <v>7.8326627801871238</v>
      </c>
      <c r="J168" s="34">
        <v>7.7640822876866631</v>
      </c>
      <c r="K168">
        <v>0.96600000000000008</v>
      </c>
      <c r="L168">
        <v>1.1817555655306509E-2</v>
      </c>
      <c r="M168" s="34">
        <v>0.97781755565530659</v>
      </c>
      <c r="N168" s="34">
        <v>0.96925607261635016</v>
      </c>
      <c r="O168">
        <v>22.202000000000002</v>
      </c>
      <c r="P168">
        <v>0.27160804416057466</v>
      </c>
      <c r="Q168" s="34">
        <v>22.473608044160578</v>
      </c>
      <c r="R168" s="34">
        <v>22.276835739366675</v>
      </c>
      <c r="S168">
        <v>4.5960000000000001</v>
      </c>
      <c r="T168">
        <v>5.622514057120985E-2</v>
      </c>
      <c r="U168" s="34">
        <v>4.6522251405712103</v>
      </c>
      <c r="V168" s="34">
        <v>4.6114916249945601</v>
      </c>
      <c r="W168">
        <v>0</v>
      </c>
      <c r="X168">
        <v>0</v>
      </c>
      <c r="Y168" s="34">
        <v>0</v>
      </c>
      <c r="Z168" s="34">
        <v>0</v>
      </c>
      <c r="AA168">
        <v>0.3</v>
      </c>
      <c r="AB168">
        <v>3.6700483401573007E-3</v>
      </c>
      <c r="AC168" s="34">
        <v>0.30367004834015732</v>
      </c>
      <c r="AD168" s="34">
        <v>0.3010112026758851</v>
      </c>
      <c r="AE168">
        <v>35.801999999999992</v>
      </c>
      <c r="AF168">
        <v>0.43798356891437235</v>
      </c>
      <c r="AG168" s="34">
        <v>36.239983568914376</v>
      </c>
      <c r="AH168" s="34">
        <v>35.922676927340142</v>
      </c>
      <c r="AJ168">
        <v>84.016999999999996</v>
      </c>
      <c r="AK168">
        <v>1.0278215046499863</v>
      </c>
      <c r="AL168" s="34">
        <v>85.044821504649988</v>
      </c>
      <c r="AM168" s="34">
        <v>84.300194050732799</v>
      </c>
      <c r="AN168">
        <v>4.6219999999999999</v>
      </c>
      <c r="AO168">
        <v>5.6543211427356813E-2</v>
      </c>
      <c r="AP168" s="34">
        <v>4.6785432114273569</v>
      </c>
      <c r="AQ168" s="34">
        <v>4.6375792625598029</v>
      </c>
      <c r="AR168">
        <v>420.15800000000002</v>
      </c>
      <c r="AS168">
        <v>5.1400005683460375</v>
      </c>
      <c r="AT168" s="34">
        <v>425.29800056834603</v>
      </c>
      <c r="AU168" s="34">
        <v>421.57421631298178</v>
      </c>
      <c r="AV168">
        <v>43.893000000000001</v>
      </c>
      <c r="AW168">
        <v>0.53696477264841458</v>
      </c>
      <c r="AX168" s="34">
        <v>44.429964772648418</v>
      </c>
      <c r="AY168" s="34">
        <v>44.040949063508755</v>
      </c>
      <c r="AZ168">
        <v>110.47500000000001</v>
      </c>
      <c r="BA168">
        <v>1.3514953012629261</v>
      </c>
      <c r="BB168" s="34">
        <v>111.82649530126294</v>
      </c>
      <c r="BC168" s="34">
        <v>110.8473753853947</v>
      </c>
      <c r="BD168">
        <v>143.767</v>
      </c>
      <c r="BE168">
        <v>1.7587727990646487</v>
      </c>
      <c r="BF168" s="34">
        <v>145.52577279906464</v>
      </c>
      <c r="BG168" s="34">
        <v>144.25159191701323</v>
      </c>
      <c r="BH168">
        <v>806.93200000000002</v>
      </c>
      <c r="BI168">
        <v>9.8715981573993687</v>
      </c>
      <c r="BJ168" s="34">
        <v>816.80359815739939</v>
      </c>
      <c r="BK168" s="34">
        <v>809.65190599219102</v>
      </c>
      <c r="BM168">
        <v>91.754999999999995</v>
      </c>
      <c r="BN168">
        <v>1.1224842848371104</v>
      </c>
      <c r="BO168">
        <v>92.877484284837109</v>
      </c>
      <c r="BP168">
        <v>92.064276338419461</v>
      </c>
      <c r="BQ168">
        <v>5.5880000000000001</v>
      </c>
      <c r="BR168">
        <v>6.8360767082663323E-2</v>
      </c>
      <c r="BS168">
        <v>5.6563607670826634</v>
      </c>
      <c r="BT168">
        <v>5.6068353351761528</v>
      </c>
      <c r="BU168">
        <v>442.36</v>
      </c>
      <c r="BV168">
        <v>5.4116086125066118</v>
      </c>
      <c r="BW168">
        <v>447.77160861250661</v>
      </c>
      <c r="BX168">
        <v>443.85105205234845</v>
      </c>
      <c r="BY168">
        <v>48.489000000000004</v>
      </c>
      <c r="BZ168">
        <v>0.59318991321962444</v>
      </c>
      <c r="CA168">
        <v>49.082189913219629</v>
      </c>
      <c r="CB168">
        <v>48.652440688503319</v>
      </c>
      <c r="CC168">
        <v>110.47500000000001</v>
      </c>
      <c r="CD168">
        <v>1.3514953012629261</v>
      </c>
      <c r="CE168">
        <v>111.82649530126294</v>
      </c>
      <c r="CF168">
        <v>110.8473753853947</v>
      </c>
      <c r="CG168">
        <v>144.06700000000001</v>
      </c>
      <c r="CH168">
        <v>1.7624428474048059</v>
      </c>
      <c r="CI168">
        <v>145.82944284740481</v>
      </c>
      <c r="CJ168">
        <v>144.55260311968911</v>
      </c>
      <c r="CK168">
        <v>842.73400000000004</v>
      </c>
      <c r="CL168">
        <v>10.309581726313741</v>
      </c>
      <c r="CM168">
        <v>853.04358172631373</v>
      </c>
      <c r="CN168">
        <v>845.57458291953117</v>
      </c>
    </row>
    <row r="169" spans="1:92" x14ac:dyDescent="0.25">
      <c r="A169" s="18">
        <v>45845</v>
      </c>
      <c r="B169" s="2">
        <v>13</v>
      </c>
      <c r="C169" s="2" t="s">
        <v>178</v>
      </c>
      <c r="D169" s="9">
        <v>45.035763000000003</v>
      </c>
      <c r="E169">
        <v>8.8821249999999994E-3</v>
      </c>
      <c r="G169">
        <v>7.8079999999999998</v>
      </c>
      <c r="H169">
        <v>0.12722183936550011</v>
      </c>
      <c r="I169" s="34">
        <v>7.9352218393655001</v>
      </c>
      <c r="J169" s="34">
        <v>7.8647402070855259</v>
      </c>
      <c r="K169">
        <v>0.98000000000000009</v>
      </c>
      <c r="L169">
        <v>1.5967905043313281E-2</v>
      </c>
      <c r="M169" s="34">
        <v>0.99596790504331334</v>
      </c>
      <c r="N169" s="34">
        <v>0.98712159361473051</v>
      </c>
      <c r="O169">
        <v>21.84</v>
      </c>
      <c r="P169">
        <v>0.35585616953669597</v>
      </c>
      <c r="Q169" s="34">
        <v>22.195856169536697</v>
      </c>
      <c r="R169" s="34">
        <v>21.998709800556853</v>
      </c>
      <c r="S169">
        <v>4.5920000000000005</v>
      </c>
      <c r="T169">
        <v>7.4821040774382244E-2</v>
      </c>
      <c r="U169" s="34">
        <v>4.6668210407743826</v>
      </c>
      <c r="V169" s="34">
        <v>4.625369752937595</v>
      </c>
      <c r="W169">
        <v>0</v>
      </c>
      <c r="X169">
        <v>0</v>
      </c>
      <c r="Y169" s="34">
        <v>0</v>
      </c>
      <c r="Z169" s="34">
        <v>0</v>
      </c>
      <c r="AA169">
        <v>0.28399999999999997</v>
      </c>
      <c r="AB169">
        <v>4.6274337064295635E-3</v>
      </c>
      <c r="AC169" s="34">
        <v>0.28862743370642951</v>
      </c>
      <c r="AD169" s="34">
        <v>0.2860638087618198</v>
      </c>
      <c r="AE169">
        <v>35.503999999999998</v>
      </c>
      <c r="AF169">
        <v>0.57849438842632117</v>
      </c>
      <c r="AG169" s="34">
        <v>36.082494388426319</v>
      </c>
      <c r="AH169" s="34">
        <v>35.76200516295652</v>
      </c>
      <c r="AJ169">
        <v>84.324999999999974</v>
      </c>
      <c r="AK169">
        <v>1.3739730538544817</v>
      </c>
      <c r="AL169" s="34">
        <v>85.698973053854459</v>
      </c>
      <c r="AM169" s="34">
        <v>84.937784062818494</v>
      </c>
      <c r="AN169">
        <v>4.6100000000000003</v>
      </c>
      <c r="AO169">
        <v>7.5114328826198201E-2</v>
      </c>
      <c r="AP169" s="34">
        <v>4.6851143288261987</v>
      </c>
      <c r="AQ169" s="34">
        <v>4.6435005577182737</v>
      </c>
      <c r="AR169">
        <v>423.4</v>
      </c>
      <c r="AS169">
        <v>6.8987867299375942</v>
      </c>
      <c r="AT169" s="34">
        <v>430.29878672993755</v>
      </c>
      <c r="AU169" s="34">
        <v>426.47681911885394</v>
      </c>
      <c r="AV169">
        <v>44.360999999999997</v>
      </c>
      <c r="AW169">
        <v>0.72280840370042909</v>
      </c>
      <c r="AX169" s="34">
        <v>45.083808403700424</v>
      </c>
      <c r="AY169" s="34">
        <v>44.68336838198271</v>
      </c>
      <c r="AZ169">
        <v>110.56100000000001</v>
      </c>
      <c r="BA169">
        <v>1.8014566831568979</v>
      </c>
      <c r="BB169" s="34">
        <v>112.36245668315691</v>
      </c>
      <c r="BC169" s="34">
        <v>111.36443929759002</v>
      </c>
      <c r="BD169">
        <v>143.869</v>
      </c>
      <c r="BE169">
        <v>2.344169929261672</v>
      </c>
      <c r="BF169" s="34">
        <v>146.21316992926168</v>
      </c>
      <c r="BG169" s="34">
        <v>144.91448627730375</v>
      </c>
      <c r="BH169">
        <v>811.12599999999998</v>
      </c>
      <c r="BI169">
        <v>13.216309128737272</v>
      </c>
      <c r="BJ169" s="34">
        <v>824.34230912873727</v>
      </c>
      <c r="BK169" s="34">
        <v>817.02039769626731</v>
      </c>
      <c r="BM169">
        <v>92.132999999999981</v>
      </c>
      <c r="BN169">
        <v>1.5011948932199817</v>
      </c>
      <c r="BO169">
        <v>93.634194893219956</v>
      </c>
      <c r="BP169">
        <v>92.802524269904026</v>
      </c>
      <c r="BQ169">
        <v>5.5900000000000007</v>
      </c>
      <c r="BR169">
        <v>9.1082233869511475E-2</v>
      </c>
      <c r="BS169">
        <v>5.6810822338695122</v>
      </c>
      <c r="BT169">
        <v>5.6306221513330046</v>
      </c>
      <c r="BU169">
        <v>445.23999999999995</v>
      </c>
      <c r="BV169">
        <v>7.2546428994742902</v>
      </c>
      <c r="BW169">
        <v>452.49464289947423</v>
      </c>
      <c r="BX169">
        <v>448.47552891941081</v>
      </c>
      <c r="BY169">
        <v>48.952999999999996</v>
      </c>
      <c r="BZ169">
        <v>0.79762944447481132</v>
      </c>
      <c r="CA169">
        <v>49.750629444474804</v>
      </c>
      <c r="CB169">
        <v>49.308738134920304</v>
      </c>
      <c r="CC169">
        <v>110.56100000000001</v>
      </c>
      <c r="CD169">
        <v>1.8014566831568979</v>
      </c>
      <c r="CE169">
        <v>112.36245668315691</v>
      </c>
      <c r="CF169">
        <v>111.36443929759002</v>
      </c>
      <c r="CG169">
        <v>144.15299999999999</v>
      </c>
      <c r="CH169">
        <v>2.3487973629681016</v>
      </c>
      <c r="CI169">
        <v>146.50179736296812</v>
      </c>
      <c r="CJ169">
        <v>145.20055008606556</v>
      </c>
      <c r="CK169">
        <v>846.63</v>
      </c>
      <c r="CL169">
        <v>13.794803517163594</v>
      </c>
      <c r="CM169">
        <v>860.42480351716358</v>
      </c>
      <c r="CN169">
        <v>852.78240285922379</v>
      </c>
    </row>
    <row r="170" spans="1:92" x14ac:dyDescent="0.25">
      <c r="A170" s="18">
        <v>45845</v>
      </c>
      <c r="B170" s="2">
        <v>14</v>
      </c>
      <c r="C170" s="2" t="s">
        <v>178</v>
      </c>
      <c r="D170" s="9">
        <v>58.037678</v>
      </c>
      <c r="E170">
        <v>9.0918600000000002E-3</v>
      </c>
      <c r="G170">
        <v>7.8780000000000001</v>
      </c>
      <c r="H170">
        <v>0.11355996370454044</v>
      </c>
      <c r="I170" s="34">
        <v>7.9915599637045407</v>
      </c>
      <c r="J170" s="34">
        <v>7.9189018193329339</v>
      </c>
      <c r="K170">
        <v>0.99</v>
      </c>
      <c r="L170">
        <v>1.4270673275894265E-2</v>
      </c>
      <c r="M170" s="34">
        <v>1.0042706732758944</v>
      </c>
      <c r="N170" s="34">
        <v>0.99513998491236422</v>
      </c>
      <c r="O170">
        <v>21.946000000000002</v>
      </c>
      <c r="P170">
        <v>0.31634767243714706</v>
      </c>
      <c r="Q170" s="34">
        <v>22.262347672437148</v>
      </c>
      <c r="R170" s="34">
        <v>22.059941524128025</v>
      </c>
      <c r="S170">
        <v>4.694</v>
      </c>
      <c r="T170">
        <v>6.7663172077825948E-2</v>
      </c>
      <c r="U170" s="34">
        <v>4.7616631720778262</v>
      </c>
      <c r="V170" s="34">
        <v>4.718370797150139</v>
      </c>
      <c r="W170">
        <v>0</v>
      </c>
      <c r="X170">
        <v>0</v>
      </c>
      <c r="Y170" s="34">
        <v>0</v>
      </c>
      <c r="Z170" s="34">
        <v>0</v>
      </c>
      <c r="AA170">
        <v>0.30199999999999999</v>
      </c>
      <c r="AB170">
        <v>4.3532760902222911E-3</v>
      </c>
      <c r="AC170" s="34">
        <v>0.30635327609022228</v>
      </c>
      <c r="AD170" s="34">
        <v>0.30356795499346867</v>
      </c>
      <c r="AE170">
        <v>35.81</v>
      </c>
      <c r="AF170">
        <v>0.51619475758562994</v>
      </c>
      <c r="AG170" s="34">
        <v>36.326194757585625</v>
      </c>
      <c r="AH170" s="34">
        <v>35.995922080516927</v>
      </c>
      <c r="AJ170">
        <v>85.055999999999997</v>
      </c>
      <c r="AK170">
        <v>1.2260670567216794</v>
      </c>
      <c r="AL170" s="34">
        <v>86.282067056721672</v>
      </c>
      <c r="AM170" s="34">
        <v>85.497602582531357</v>
      </c>
      <c r="AN170">
        <v>4.6739999999999995</v>
      </c>
      <c r="AO170">
        <v>6.7374875648009896E-2</v>
      </c>
      <c r="AP170" s="34">
        <v>4.7413748756480096</v>
      </c>
      <c r="AQ170" s="34">
        <v>4.698266959071101</v>
      </c>
      <c r="AR170">
        <v>425.32199999999995</v>
      </c>
      <c r="AS170">
        <v>6.1309407061110104</v>
      </c>
      <c r="AT170" s="34">
        <v>431.45294070611095</v>
      </c>
      <c r="AU170" s="34">
        <v>427.53023097262269</v>
      </c>
      <c r="AV170">
        <v>44.481999999999999</v>
      </c>
      <c r="AW170">
        <v>0.64120008955386742</v>
      </c>
      <c r="AX170" s="34">
        <v>45.123200089553869</v>
      </c>
      <c r="AY170" s="34">
        <v>44.712946271587661</v>
      </c>
      <c r="AZ170">
        <v>104.27999999999999</v>
      </c>
      <c r="BA170">
        <v>1.5031775850608626</v>
      </c>
      <c r="BB170" s="34">
        <v>105.78317758506086</v>
      </c>
      <c r="BC170" s="34">
        <v>104.82141174410235</v>
      </c>
      <c r="BD170">
        <v>143.72200000000001</v>
      </c>
      <c r="BE170">
        <v>2.0717269743010869</v>
      </c>
      <c r="BF170" s="34">
        <v>145.79372697430111</v>
      </c>
      <c r="BG170" s="34">
        <v>144.46819081977256</v>
      </c>
      <c r="BH170">
        <v>807.53599999999983</v>
      </c>
      <c r="BI170">
        <v>11.640487287396518</v>
      </c>
      <c r="BJ170" s="34">
        <v>819.17648728739641</v>
      </c>
      <c r="BK170" s="34">
        <v>811.72864934968766</v>
      </c>
      <c r="BM170">
        <v>92.933999999999997</v>
      </c>
      <c r="BN170">
        <v>1.3396270204262197</v>
      </c>
      <c r="BO170">
        <v>94.273627020426218</v>
      </c>
      <c r="BP170">
        <v>93.416504401864287</v>
      </c>
      <c r="BQ170">
        <v>5.6639999999999997</v>
      </c>
      <c r="BR170">
        <v>8.164554892390416E-2</v>
      </c>
      <c r="BS170">
        <v>5.7456455489239042</v>
      </c>
      <c r="BT170">
        <v>5.6934069439834651</v>
      </c>
      <c r="BU170">
        <v>447.26799999999997</v>
      </c>
      <c r="BV170">
        <v>6.4472883785481576</v>
      </c>
      <c r="BW170">
        <v>453.71528837854811</v>
      </c>
      <c r="BX170">
        <v>449.59017249675071</v>
      </c>
      <c r="BY170">
        <v>49.176000000000002</v>
      </c>
      <c r="BZ170">
        <v>0.70886326163169333</v>
      </c>
      <c r="CA170">
        <v>49.884863261631693</v>
      </c>
      <c r="CB170">
        <v>49.431317068737798</v>
      </c>
      <c r="CC170">
        <v>104.27999999999999</v>
      </c>
      <c r="CD170">
        <v>1.5031775850608626</v>
      </c>
      <c r="CE170">
        <v>105.78317758506086</v>
      </c>
      <c r="CF170">
        <v>104.82141174410235</v>
      </c>
      <c r="CG170">
        <v>144.024</v>
      </c>
      <c r="CH170">
        <v>2.0760802503913092</v>
      </c>
      <c r="CI170">
        <v>146.10008025039133</v>
      </c>
      <c r="CJ170">
        <v>144.77175877476603</v>
      </c>
      <c r="CK170">
        <v>843.34599999999978</v>
      </c>
      <c r="CL170">
        <v>12.156682044982148</v>
      </c>
      <c r="CM170">
        <v>855.50268204498207</v>
      </c>
      <c r="CN170">
        <v>847.72457143020461</v>
      </c>
    </row>
    <row r="171" spans="1:92" x14ac:dyDescent="0.25">
      <c r="A171" s="18">
        <v>45845</v>
      </c>
      <c r="B171" s="2">
        <v>15</v>
      </c>
      <c r="C171" s="2" t="s">
        <v>178</v>
      </c>
      <c r="D171" s="9">
        <v>53.333264999999997</v>
      </c>
      <c r="E171">
        <v>9.3306459999999997E-3</v>
      </c>
      <c r="G171">
        <v>7.702</v>
      </c>
      <c r="H171">
        <v>0.13561085357793165</v>
      </c>
      <c r="I171" s="34">
        <v>7.8376108535779316</v>
      </c>
      <c r="J171" s="34">
        <v>7.7644808812174384</v>
      </c>
      <c r="K171">
        <v>0.99199999999999999</v>
      </c>
      <c r="L171">
        <v>1.7466368053662449E-2</v>
      </c>
      <c r="M171" s="34">
        <v>1.0094663680536624</v>
      </c>
      <c r="N171" s="34">
        <v>1.0000473947244479</v>
      </c>
      <c r="O171">
        <v>21.182000000000002</v>
      </c>
      <c r="P171">
        <v>0.37295625817810285</v>
      </c>
      <c r="Q171" s="34">
        <v>21.554956258178105</v>
      </c>
      <c r="R171" s="34">
        <v>21.35383459178756</v>
      </c>
      <c r="S171">
        <v>4.7140000000000004</v>
      </c>
      <c r="T171">
        <v>8.3000462706617734E-2</v>
      </c>
      <c r="U171" s="34">
        <v>4.7970004627066185</v>
      </c>
      <c r="V171" s="34">
        <v>4.7522413495272673</v>
      </c>
      <c r="W171">
        <v>0</v>
      </c>
      <c r="X171">
        <v>0</v>
      </c>
      <c r="Y171" s="34">
        <v>0</v>
      </c>
      <c r="Z171" s="34">
        <v>0</v>
      </c>
      <c r="AA171">
        <v>0.29399999999999998</v>
      </c>
      <c r="AB171">
        <v>5.1765244030007656E-3</v>
      </c>
      <c r="AC171" s="34">
        <v>0.29917652440300074</v>
      </c>
      <c r="AD171" s="34">
        <v>0.29638501416228596</v>
      </c>
      <c r="AE171">
        <v>34.884</v>
      </c>
      <c r="AF171">
        <v>0.61421046691931547</v>
      </c>
      <c r="AG171" s="34">
        <v>35.498210466919318</v>
      </c>
      <c r="AH171" s="34">
        <v>35.166989231418995</v>
      </c>
      <c r="AJ171">
        <v>83.046000000000006</v>
      </c>
      <c r="AK171">
        <v>1.4622096788149714</v>
      </c>
      <c r="AL171" s="34">
        <v>84.508209678814978</v>
      </c>
      <c r="AM171" s="34">
        <v>83.719693490208186</v>
      </c>
      <c r="AN171">
        <v>4.5790000000000006</v>
      </c>
      <c r="AO171">
        <v>8.062348721544392E-2</v>
      </c>
      <c r="AP171" s="34">
        <v>4.6596234872154447</v>
      </c>
      <c r="AQ171" s="34">
        <v>4.6161461899629517</v>
      </c>
      <c r="AR171">
        <v>420.14400000000018</v>
      </c>
      <c r="AS171">
        <v>7.3975703019535883</v>
      </c>
      <c r="AT171" s="34">
        <v>427.54157030195375</v>
      </c>
      <c r="AU171" s="34">
        <v>423.5523312591821</v>
      </c>
      <c r="AV171">
        <v>43.722000000000001</v>
      </c>
      <c r="AW171">
        <v>0.76982312907482819</v>
      </c>
      <c r="AX171" s="34">
        <v>44.491823129074831</v>
      </c>
      <c r="AY171" s="34">
        <v>44.076685677562821</v>
      </c>
      <c r="AZ171">
        <v>96.927999999999997</v>
      </c>
      <c r="BA171">
        <v>1.7066331882110823</v>
      </c>
      <c r="BB171" s="34">
        <v>98.634633188211083</v>
      </c>
      <c r="BC171" s="34">
        <v>97.714308342592034</v>
      </c>
      <c r="BD171">
        <v>142.13600000000002</v>
      </c>
      <c r="BE171">
        <v>2.5026206549146837</v>
      </c>
      <c r="BF171" s="34">
        <v>144.63862065491472</v>
      </c>
      <c r="BG171" s="34">
        <v>143.28904888765541</v>
      </c>
      <c r="BH171">
        <v>790.55500000000029</v>
      </c>
      <c r="BI171">
        <v>13.919480440184596</v>
      </c>
      <c r="BJ171" s="34">
        <v>804.47448044018483</v>
      </c>
      <c r="BK171" s="34">
        <v>796.96821384716361</v>
      </c>
      <c r="BM171">
        <v>90.748000000000005</v>
      </c>
      <c r="BN171">
        <v>1.5978205323929031</v>
      </c>
      <c r="BO171">
        <v>92.345820532392906</v>
      </c>
      <c r="BP171">
        <v>91.484174371425624</v>
      </c>
      <c r="BQ171">
        <v>5.5710000000000006</v>
      </c>
      <c r="BR171">
        <v>9.8089855269106366E-2</v>
      </c>
      <c r="BS171">
        <v>5.6690898552691067</v>
      </c>
      <c r="BT171">
        <v>5.6161935846873998</v>
      </c>
      <c r="BU171">
        <v>441.32600000000019</v>
      </c>
      <c r="BV171">
        <v>7.7705265601316915</v>
      </c>
      <c r="BW171">
        <v>449.09652656013185</v>
      </c>
      <c r="BX171">
        <v>444.90616585096967</v>
      </c>
      <c r="BY171">
        <v>48.436</v>
      </c>
      <c r="BZ171">
        <v>0.85282359178144596</v>
      </c>
      <c r="CA171">
        <v>49.288823591781451</v>
      </c>
      <c r="CB171">
        <v>48.828927027090089</v>
      </c>
      <c r="CC171">
        <v>96.927999999999997</v>
      </c>
      <c r="CD171">
        <v>1.7066331882110823</v>
      </c>
      <c r="CE171">
        <v>98.634633188211083</v>
      </c>
      <c r="CF171">
        <v>97.714308342592034</v>
      </c>
      <c r="CG171">
        <v>142.43000000000004</v>
      </c>
      <c r="CH171">
        <v>2.5077971793176843</v>
      </c>
      <c r="CI171">
        <v>144.93779717931773</v>
      </c>
      <c r="CJ171">
        <v>143.58543390181771</v>
      </c>
      <c r="CK171">
        <v>825.43900000000031</v>
      </c>
      <c r="CL171">
        <v>14.533690907103912</v>
      </c>
      <c r="CM171">
        <v>839.97269090710415</v>
      </c>
      <c r="CN171">
        <v>832.13520307858266</v>
      </c>
    </row>
    <row r="172" spans="1:92" x14ac:dyDescent="0.25">
      <c r="A172" s="18">
        <v>45845</v>
      </c>
      <c r="B172" s="2">
        <v>16</v>
      </c>
      <c r="C172" s="2" t="s">
        <v>178</v>
      </c>
      <c r="D172" s="9">
        <v>52.268791999999998</v>
      </c>
      <c r="E172">
        <v>9.2706119999999993E-3</v>
      </c>
      <c r="G172">
        <v>7.0299999999999994</v>
      </c>
      <c r="H172">
        <v>7.3622221687097131E-2</v>
      </c>
      <c r="I172" s="34">
        <v>7.1036222216870968</v>
      </c>
      <c r="J172" s="34">
        <v>7.0377672962752573</v>
      </c>
      <c r="K172">
        <v>0.94400000000000006</v>
      </c>
      <c r="L172">
        <v>9.8861134100454769E-3</v>
      </c>
      <c r="M172" s="34">
        <v>0.95388611341004559</v>
      </c>
      <c r="N172" s="34">
        <v>0.94504300536043306</v>
      </c>
      <c r="O172">
        <v>20.54</v>
      </c>
      <c r="P172">
        <v>0.21510674729060814</v>
      </c>
      <c r="Q172" s="34">
        <v>20.755106747290608</v>
      </c>
      <c r="R172" s="34">
        <v>20.562694205617895</v>
      </c>
      <c r="S172">
        <v>4.6539999999999999</v>
      </c>
      <c r="T172">
        <v>4.8739376917745388E-2</v>
      </c>
      <c r="U172" s="34">
        <v>4.7027393769177452</v>
      </c>
      <c r="V172" s="34">
        <v>4.659142104817219</v>
      </c>
      <c r="W172">
        <v>0</v>
      </c>
      <c r="X172">
        <v>0</v>
      </c>
      <c r="Y172" s="34">
        <v>0</v>
      </c>
      <c r="Z172" s="34">
        <v>0</v>
      </c>
      <c r="AA172">
        <v>0.28999999999999998</v>
      </c>
      <c r="AB172">
        <v>3.037047551814818E-3</v>
      </c>
      <c r="AC172" s="34">
        <v>0.29303704755181481</v>
      </c>
      <c r="AD172" s="34">
        <v>0.29032041478233639</v>
      </c>
      <c r="AE172">
        <v>33.457999999999998</v>
      </c>
      <c r="AF172">
        <v>0.35039150685731096</v>
      </c>
      <c r="AG172" s="34">
        <v>33.808391506857312</v>
      </c>
      <c r="AH172" s="34">
        <v>33.494967026853139</v>
      </c>
      <c r="AJ172">
        <v>76.471000000000018</v>
      </c>
      <c r="AK172">
        <v>0.80084849425803795</v>
      </c>
      <c r="AL172" s="34">
        <v>77.271848494258052</v>
      </c>
      <c r="AM172" s="34">
        <v>76.555491168345</v>
      </c>
      <c r="AN172">
        <v>4.3360000000000003</v>
      </c>
      <c r="AO172">
        <v>4.5409097188513971E-2</v>
      </c>
      <c r="AP172" s="34">
        <v>4.3814090971885147</v>
      </c>
      <c r="AQ172" s="34">
        <v>4.3407907534352095</v>
      </c>
      <c r="AR172">
        <v>403.20100000000008</v>
      </c>
      <c r="AS172">
        <v>4.2225538273768501</v>
      </c>
      <c r="AT172" s="34">
        <v>407.42355382737691</v>
      </c>
      <c r="AU172" s="34">
        <v>403.64648814018216</v>
      </c>
      <c r="AV172">
        <v>41.049000000000007</v>
      </c>
      <c r="AW172">
        <v>0.42988884467050514</v>
      </c>
      <c r="AX172" s="34">
        <v>41.478888844670514</v>
      </c>
      <c r="AY172" s="34">
        <v>41.094354160000442</v>
      </c>
      <c r="AZ172">
        <v>98.090999999999994</v>
      </c>
      <c r="BA172">
        <v>1.0272656255347148</v>
      </c>
      <c r="BB172" s="34">
        <v>99.118265625534704</v>
      </c>
      <c r="BC172" s="34">
        <v>98.199378642807432</v>
      </c>
      <c r="BD172">
        <v>139.233</v>
      </c>
      <c r="BE172">
        <v>1.4581284199373536</v>
      </c>
      <c r="BF172" s="34">
        <v>140.69112841993737</v>
      </c>
      <c r="BG172" s="34">
        <v>139.38683555651394</v>
      </c>
      <c r="BH172">
        <v>762.38100000000009</v>
      </c>
      <c r="BI172">
        <v>7.9840943089659753</v>
      </c>
      <c r="BJ172" s="34">
        <v>770.36509430896615</v>
      </c>
      <c r="BK172" s="34">
        <v>763.22333842128421</v>
      </c>
      <c r="BM172">
        <v>83.501000000000019</v>
      </c>
      <c r="BN172">
        <v>0.87447071594513504</v>
      </c>
      <c r="BO172">
        <v>84.375470715945141</v>
      </c>
      <c r="BP172">
        <v>83.593258464620263</v>
      </c>
      <c r="BQ172">
        <v>5.28</v>
      </c>
      <c r="BR172">
        <v>5.5295210598559449E-2</v>
      </c>
      <c r="BS172">
        <v>5.3352952105985603</v>
      </c>
      <c r="BT172">
        <v>5.2858337587956425</v>
      </c>
      <c r="BU172">
        <v>423.7410000000001</v>
      </c>
      <c r="BV172">
        <v>4.4376605746674587</v>
      </c>
      <c r="BW172">
        <v>428.1786605746675</v>
      </c>
      <c r="BX172">
        <v>424.20918234580006</v>
      </c>
      <c r="BY172">
        <v>45.703000000000003</v>
      </c>
      <c r="BZ172">
        <v>0.47862822158825052</v>
      </c>
      <c r="CA172">
        <v>46.181628221588262</v>
      </c>
      <c r="CB172">
        <v>45.753496264817663</v>
      </c>
      <c r="CC172">
        <v>98.090999999999994</v>
      </c>
      <c r="CD172">
        <v>1.0272656255347148</v>
      </c>
      <c r="CE172">
        <v>99.118265625534704</v>
      </c>
      <c r="CF172">
        <v>98.199378642807432</v>
      </c>
      <c r="CG172">
        <v>139.523</v>
      </c>
      <c r="CH172">
        <v>1.4611654674891685</v>
      </c>
      <c r="CI172">
        <v>140.98416546748919</v>
      </c>
      <c r="CJ172">
        <v>139.67715597129629</v>
      </c>
      <c r="CK172">
        <v>795.83900000000006</v>
      </c>
      <c r="CL172">
        <v>8.3344858158232871</v>
      </c>
      <c r="CM172">
        <v>804.17348581582348</v>
      </c>
      <c r="CN172">
        <v>796.71830544813736</v>
      </c>
    </row>
    <row r="173" spans="1:92" x14ac:dyDescent="0.25">
      <c r="A173" s="18">
        <v>45845</v>
      </c>
      <c r="B173" s="2">
        <v>17</v>
      </c>
      <c r="C173" s="2" t="s">
        <v>178</v>
      </c>
      <c r="D173" s="9">
        <v>55.303888000000001</v>
      </c>
      <c r="E173">
        <v>9.3454430000000002E-3</v>
      </c>
      <c r="G173">
        <v>6.8479999999999999</v>
      </c>
      <c r="H173">
        <v>8.721216096975197E-2</v>
      </c>
      <c r="I173" s="34">
        <v>6.9352121609697521</v>
      </c>
      <c r="J173" s="34">
        <v>6.8703995310265027</v>
      </c>
      <c r="K173">
        <v>0.90800000000000003</v>
      </c>
      <c r="L173">
        <v>1.1563761997741647E-2</v>
      </c>
      <c r="M173" s="34">
        <v>0.9195637619977417</v>
      </c>
      <c r="N173" s="34">
        <v>0.91097003127512632</v>
      </c>
      <c r="O173">
        <v>19.868000000000002</v>
      </c>
      <c r="P173">
        <v>0.25302733851446152</v>
      </c>
      <c r="Q173" s="34">
        <v>20.121027338514462</v>
      </c>
      <c r="R173" s="34">
        <v>19.932987424420936</v>
      </c>
      <c r="S173">
        <v>4.411999999999999</v>
      </c>
      <c r="T173">
        <v>5.6188676138806314E-2</v>
      </c>
      <c r="U173" s="34">
        <v>4.468188676138805</v>
      </c>
      <c r="V173" s="34">
        <v>4.4264314735527046</v>
      </c>
      <c r="W173">
        <v>0</v>
      </c>
      <c r="X173">
        <v>0</v>
      </c>
      <c r="Y173" s="34">
        <v>0</v>
      </c>
      <c r="Z173" s="34">
        <v>0</v>
      </c>
      <c r="AA173">
        <v>0.29599999999999999</v>
      </c>
      <c r="AB173">
        <v>3.7696845278981576E-3</v>
      </c>
      <c r="AC173" s="34">
        <v>0.29976968452789815</v>
      </c>
      <c r="AD173" s="34">
        <v>0.29696820402801472</v>
      </c>
      <c r="AE173">
        <v>32.332000000000001</v>
      </c>
      <c r="AF173">
        <v>0.41176162214865958</v>
      </c>
      <c r="AG173" s="34">
        <v>32.743761622148661</v>
      </c>
      <c r="AH173" s="34">
        <v>32.437756664303279</v>
      </c>
      <c r="AJ173">
        <v>72.765999999999991</v>
      </c>
      <c r="AK173">
        <v>0.92670562282782876</v>
      </c>
      <c r="AL173" s="34">
        <v>73.692705622827816</v>
      </c>
      <c r="AM173" s="34">
        <v>73.004014642913901</v>
      </c>
      <c r="AN173">
        <v>4.1429999999999998</v>
      </c>
      <c r="AO173">
        <v>5.2762847969871851E-2</v>
      </c>
      <c r="AP173" s="34">
        <v>4.1957628479698714</v>
      </c>
      <c r="AQ173" s="34">
        <v>4.1565515854326511</v>
      </c>
      <c r="AR173">
        <v>394.13200000000006</v>
      </c>
      <c r="AS173">
        <v>5.0194368322620164</v>
      </c>
      <c r="AT173" s="34">
        <v>399.15143683226211</v>
      </c>
      <c r="AU173" s="34">
        <v>395.42118983097811</v>
      </c>
      <c r="AV173">
        <v>40.163999999999994</v>
      </c>
      <c r="AW173">
        <v>0.51150543708953244</v>
      </c>
      <c r="AX173" s="34">
        <v>40.675505437089527</v>
      </c>
      <c r="AY173" s="34">
        <v>40.29537481953102</v>
      </c>
      <c r="AZ173">
        <v>92.515999999999991</v>
      </c>
      <c r="BA173">
        <v>1.1782301816994118</v>
      </c>
      <c r="BB173" s="34">
        <v>93.694230181699396</v>
      </c>
      <c r="BC173" s="34">
        <v>92.818616094107455</v>
      </c>
      <c r="BD173">
        <v>139.11800000000002</v>
      </c>
      <c r="BE173">
        <v>1.7717262572707297</v>
      </c>
      <c r="BF173" s="34">
        <v>140.88972625727075</v>
      </c>
      <c r="BG173" s="34">
        <v>139.57304935124782</v>
      </c>
      <c r="BH173">
        <v>742.83900000000006</v>
      </c>
      <c r="BI173">
        <v>9.4603671791193911</v>
      </c>
      <c r="BJ173" s="34">
        <v>752.29936717911937</v>
      </c>
      <c r="BK173" s="34">
        <v>745.26879632421105</v>
      </c>
      <c r="BM173">
        <v>79.61399999999999</v>
      </c>
      <c r="BN173">
        <v>1.0139177837975808</v>
      </c>
      <c r="BO173">
        <v>80.627917783797571</v>
      </c>
      <c r="BP173">
        <v>79.874414173940409</v>
      </c>
      <c r="BQ173">
        <v>5.0510000000000002</v>
      </c>
      <c r="BR173">
        <v>6.4326609967613496E-2</v>
      </c>
      <c r="BS173">
        <v>5.1153266099676129</v>
      </c>
      <c r="BT173">
        <v>5.0675216167077775</v>
      </c>
      <c r="BU173">
        <v>414.00000000000006</v>
      </c>
      <c r="BV173">
        <v>5.2724641707764777</v>
      </c>
      <c r="BW173">
        <v>419.27246417077657</v>
      </c>
      <c r="BX173">
        <v>415.35417725539907</v>
      </c>
      <c r="BY173">
        <v>44.575999999999993</v>
      </c>
      <c r="BZ173">
        <v>0.56769411322833874</v>
      </c>
      <c r="CA173">
        <v>45.143694113228335</v>
      </c>
      <c r="CB173">
        <v>44.721806293083723</v>
      </c>
      <c r="CC173">
        <v>92.515999999999991</v>
      </c>
      <c r="CD173">
        <v>1.1782301816994118</v>
      </c>
      <c r="CE173">
        <v>93.694230181699396</v>
      </c>
      <c r="CF173">
        <v>92.818616094107455</v>
      </c>
      <c r="CG173">
        <v>139.41400000000002</v>
      </c>
      <c r="CH173">
        <v>1.7754959417986278</v>
      </c>
      <c r="CI173">
        <v>141.18949594179864</v>
      </c>
      <c r="CJ173">
        <v>139.87001755527584</v>
      </c>
      <c r="CK173">
        <v>775.17100000000005</v>
      </c>
      <c r="CL173">
        <v>9.872128801268051</v>
      </c>
      <c r="CM173">
        <v>785.04312880126804</v>
      </c>
      <c r="CN173">
        <v>777.70655298851432</v>
      </c>
    </row>
    <row r="174" spans="1:92" x14ac:dyDescent="0.25">
      <c r="A174" s="18">
        <v>45845</v>
      </c>
      <c r="B174" s="2">
        <v>18</v>
      </c>
      <c r="C174" s="2" t="s">
        <v>178</v>
      </c>
      <c r="D174" s="9">
        <v>55.923881000000002</v>
      </c>
      <c r="E174">
        <v>9.7642879999999994E-3</v>
      </c>
      <c r="G174">
        <v>6.6780000000000008</v>
      </c>
      <c r="H174">
        <v>0.14661647391722876</v>
      </c>
      <c r="I174" s="34">
        <v>6.8246164739172297</v>
      </c>
      <c r="J174" s="34">
        <v>6.7579789531763579</v>
      </c>
      <c r="K174">
        <v>0.90600000000000003</v>
      </c>
      <c r="L174">
        <v>1.9891363487422768E-2</v>
      </c>
      <c r="M174" s="34">
        <v>0.92589136348742285</v>
      </c>
      <c r="N174" s="34">
        <v>0.91685069355761906</v>
      </c>
      <c r="O174">
        <v>19.550000000000004</v>
      </c>
      <c r="P174">
        <v>0.42922313044052446</v>
      </c>
      <c r="Q174" s="34">
        <v>19.979223130440527</v>
      </c>
      <c r="R174" s="34">
        <v>19.784140241778644</v>
      </c>
      <c r="S174">
        <v>4.34</v>
      </c>
      <c r="T174">
        <v>9.5285339443062694E-2</v>
      </c>
      <c r="U174" s="34">
        <v>4.4352853394430625</v>
      </c>
      <c r="V174" s="34">
        <v>4.3919779360265627</v>
      </c>
      <c r="W174">
        <v>0</v>
      </c>
      <c r="X174">
        <v>0</v>
      </c>
      <c r="Y174" s="34">
        <v>0</v>
      </c>
      <c r="Z174" s="34">
        <v>0</v>
      </c>
      <c r="AA174">
        <v>0.28799999999999998</v>
      </c>
      <c r="AB174">
        <v>6.3230824330880314E-3</v>
      </c>
      <c r="AC174" s="34">
        <v>0.29432308243308802</v>
      </c>
      <c r="AD174" s="34">
        <v>0.29144922709116361</v>
      </c>
      <c r="AE174">
        <v>31.762000000000004</v>
      </c>
      <c r="AF174">
        <v>0.6973393897213267</v>
      </c>
      <c r="AG174" s="34">
        <v>32.459339389721329</v>
      </c>
      <c r="AH174" s="34">
        <v>32.142397051630347</v>
      </c>
      <c r="AJ174">
        <v>71.263999999999996</v>
      </c>
      <c r="AK174">
        <v>1.564611619831894</v>
      </c>
      <c r="AL174" s="34">
        <v>72.828611619831889</v>
      </c>
      <c r="AM174" s="34">
        <v>72.117492081335712</v>
      </c>
      <c r="AN174">
        <v>4.1539999999999999</v>
      </c>
      <c r="AO174">
        <v>9.1201682038360016E-2</v>
      </c>
      <c r="AP174" s="34">
        <v>4.2452016820383598</v>
      </c>
      <c r="AQ174" s="34">
        <v>4.2037503101968534</v>
      </c>
      <c r="AR174">
        <v>385.05599999999987</v>
      </c>
      <c r="AS174">
        <v>8.4539612130386939</v>
      </c>
      <c r="AT174" s="34">
        <v>393.50996121303854</v>
      </c>
      <c r="AU174" s="34">
        <v>389.66761662088561</v>
      </c>
      <c r="AV174">
        <v>38.942</v>
      </c>
      <c r="AW174">
        <v>0.85497734760178523</v>
      </c>
      <c r="AX174" s="34">
        <v>39.796977347601782</v>
      </c>
      <c r="AY174" s="34">
        <v>39.408388199250325</v>
      </c>
      <c r="AZ174">
        <v>93.286000000000001</v>
      </c>
      <c r="BA174">
        <v>2.0481078744897574</v>
      </c>
      <c r="BB174" s="34">
        <v>95.33410787448976</v>
      </c>
      <c r="BC174" s="34">
        <v>94.403238188980183</v>
      </c>
      <c r="BD174">
        <v>137.767</v>
      </c>
      <c r="BE174">
        <v>3.0246947831918014</v>
      </c>
      <c r="BF174" s="34">
        <v>140.79169478319179</v>
      </c>
      <c r="BG174" s="34">
        <v>139.4169641273206</v>
      </c>
      <c r="BH174">
        <v>730.46899999999982</v>
      </c>
      <c r="BI174">
        <v>16.037554520192291</v>
      </c>
      <c r="BJ174" s="34">
        <v>746.50655452019214</v>
      </c>
      <c r="BK174" s="34">
        <v>739.21744952796928</v>
      </c>
      <c r="BM174">
        <v>77.941999999999993</v>
      </c>
      <c r="BN174">
        <v>1.7112280937491229</v>
      </c>
      <c r="BO174">
        <v>79.653228093749121</v>
      </c>
      <c r="BP174">
        <v>78.875471034512074</v>
      </c>
      <c r="BQ174">
        <v>5.0599999999999996</v>
      </c>
      <c r="BR174">
        <v>0.11109304552578278</v>
      </c>
      <c r="BS174">
        <v>5.1710930455257831</v>
      </c>
      <c r="BT174">
        <v>5.1206010037544729</v>
      </c>
      <c r="BU174">
        <v>404.60599999999988</v>
      </c>
      <c r="BV174">
        <v>8.8831843434792184</v>
      </c>
      <c r="BW174">
        <v>413.48918434347905</v>
      </c>
      <c r="BX174">
        <v>409.45175686266424</v>
      </c>
      <c r="BY174">
        <v>43.281999999999996</v>
      </c>
      <c r="BZ174">
        <v>0.95026268704484795</v>
      </c>
      <c r="CA174">
        <v>44.232262687044845</v>
      </c>
      <c r="CB174">
        <v>43.800366135276889</v>
      </c>
      <c r="CC174">
        <v>93.286000000000001</v>
      </c>
      <c r="CD174">
        <v>2.0481078744897574</v>
      </c>
      <c r="CE174">
        <v>95.33410787448976</v>
      </c>
      <c r="CF174">
        <v>94.403238188980183</v>
      </c>
      <c r="CG174">
        <v>138.05500000000001</v>
      </c>
      <c r="CH174">
        <v>3.0310178656248894</v>
      </c>
      <c r="CI174">
        <v>141.08601786562488</v>
      </c>
      <c r="CJ174">
        <v>139.70841335441176</v>
      </c>
      <c r="CK174">
        <v>762.23099999999988</v>
      </c>
      <c r="CL174">
        <v>16.734893909913616</v>
      </c>
      <c r="CM174">
        <v>778.96589390991346</v>
      </c>
      <c r="CN174">
        <v>771.35984657959966</v>
      </c>
    </row>
    <row r="175" spans="1:92" x14ac:dyDescent="0.25">
      <c r="A175" s="18">
        <v>45845</v>
      </c>
      <c r="B175" s="2">
        <v>19</v>
      </c>
      <c r="C175" s="2" t="s">
        <v>178</v>
      </c>
      <c r="D175" s="9">
        <v>44.819001</v>
      </c>
      <c r="E175">
        <v>1.0107737E-2</v>
      </c>
      <c r="G175">
        <v>6.0719999999999992</v>
      </c>
      <c r="H175">
        <v>7.1795919615820505E-2</v>
      </c>
      <c r="I175" s="34">
        <v>6.1437959196158198</v>
      </c>
      <c r="J175" s="34">
        <v>6.0816960462786698</v>
      </c>
      <c r="K175">
        <v>0.89600000000000002</v>
      </c>
      <c r="L175">
        <v>1.0594391300358231E-2</v>
      </c>
      <c r="M175" s="34">
        <v>0.90659439130035824</v>
      </c>
      <c r="N175" s="34">
        <v>0.89743077362741908</v>
      </c>
      <c r="O175">
        <v>17.963999999999999</v>
      </c>
      <c r="P175">
        <v>0.2124080862942358</v>
      </c>
      <c r="Q175" s="34">
        <v>18.176408086294234</v>
      </c>
      <c r="R175" s="34">
        <v>17.992685733753298</v>
      </c>
      <c r="S175">
        <v>3.7199999999999998</v>
      </c>
      <c r="T175">
        <v>4.3985642452380153E-2</v>
      </c>
      <c r="U175" s="34">
        <v>3.7639856424523801</v>
      </c>
      <c r="V175" s="34">
        <v>3.7259402655066953</v>
      </c>
      <c r="W175">
        <v>0</v>
      </c>
      <c r="X175">
        <v>0</v>
      </c>
      <c r="Y175" s="34">
        <v>0</v>
      </c>
      <c r="Z175" s="34">
        <v>0</v>
      </c>
      <c r="AA175">
        <v>0.27400000000000002</v>
      </c>
      <c r="AB175">
        <v>3.2398026967613344E-3</v>
      </c>
      <c r="AC175" s="34">
        <v>0.27723980269676135</v>
      </c>
      <c r="AD175" s="34">
        <v>0.2744375356851706</v>
      </c>
      <c r="AE175">
        <v>28.925999999999998</v>
      </c>
      <c r="AF175">
        <v>0.34202384235955602</v>
      </c>
      <c r="AG175" s="34">
        <v>29.268023842359554</v>
      </c>
      <c r="AH175" s="34">
        <v>28.972190354851254</v>
      </c>
      <c r="AJ175">
        <v>66.344999999999985</v>
      </c>
      <c r="AK175">
        <v>0.7844697442212798</v>
      </c>
      <c r="AL175" s="34">
        <v>67.129469744221268</v>
      </c>
      <c r="AM175" s="34">
        <v>66.450942719097227</v>
      </c>
      <c r="AN175">
        <v>3.3960000000000004</v>
      </c>
      <c r="AO175">
        <v>4.0154634883947049E-2</v>
      </c>
      <c r="AP175" s="34">
        <v>3.4361546348839473</v>
      </c>
      <c r="AQ175" s="34">
        <v>3.4014228875432093</v>
      </c>
      <c r="AR175">
        <v>362.54400000000015</v>
      </c>
      <c r="AS175">
        <v>4.2867555799074513</v>
      </c>
      <c r="AT175" s="34">
        <v>366.83075557990759</v>
      </c>
      <c r="AU175" s="34">
        <v>363.12292677899461</v>
      </c>
      <c r="AV175">
        <v>32.501999999999995</v>
      </c>
      <c r="AW175">
        <v>0.38430681478152146</v>
      </c>
      <c r="AX175" s="34">
        <v>32.88630681478152</v>
      </c>
      <c r="AY175" s="34">
        <v>32.553900674596399</v>
      </c>
      <c r="AZ175">
        <v>96.049000000000021</v>
      </c>
      <c r="BA175">
        <v>1.1356927343840491</v>
      </c>
      <c r="BB175" s="34">
        <v>97.184692734384072</v>
      </c>
      <c r="BC175" s="34">
        <v>96.202375419799111</v>
      </c>
      <c r="BD175">
        <v>132.89600000000002</v>
      </c>
      <c r="BE175">
        <v>1.571375252513848</v>
      </c>
      <c r="BF175" s="34">
        <v>134.46737525251388</v>
      </c>
      <c r="BG175" s="34">
        <v>133.10821438838116</v>
      </c>
      <c r="BH175">
        <v>693.7320000000002</v>
      </c>
      <c r="BI175">
        <v>8.2027547606920983</v>
      </c>
      <c r="BJ175" s="34">
        <v>701.93475476069227</v>
      </c>
      <c r="BK175" s="34">
        <v>694.8397828684117</v>
      </c>
      <c r="BM175">
        <v>72.416999999999987</v>
      </c>
      <c r="BN175">
        <v>0.85626566383710034</v>
      </c>
      <c r="BO175">
        <v>73.273265663837094</v>
      </c>
      <c r="BP175">
        <v>72.532638765375893</v>
      </c>
      <c r="BQ175">
        <v>4.2920000000000007</v>
      </c>
      <c r="BR175">
        <v>5.0749026184305282E-2</v>
      </c>
      <c r="BS175">
        <v>4.3427490261843058</v>
      </c>
      <c r="BT175">
        <v>4.2988536611706287</v>
      </c>
      <c r="BU175">
        <v>380.50800000000015</v>
      </c>
      <c r="BV175">
        <v>4.499163666201687</v>
      </c>
      <c r="BW175">
        <v>385.00716366620185</v>
      </c>
      <c r="BX175">
        <v>381.11561251274793</v>
      </c>
      <c r="BY175">
        <v>36.221999999999994</v>
      </c>
      <c r="BZ175">
        <v>0.42829245723390164</v>
      </c>
      <c r="CA175">
        <v>36.650292457233903</v>
      </c>
      <c r="CB175">
        <v>36.279840940103092</v>
      </c>
      <c r="CC175">
        <v>96.049000000000021</v>
      </c>
      <c r="CD175">
        <v>1.1356927343840491</v>
      </c>
      <c r="CE175">
        <v>97.184692734384072</v>
      </c>
      <c r="CF175">
        <v>96.202375419799111</v>
      </c>
      <c r="CG175">
        <v>133.17000000000002</v>
      </c>
      <c r="CH175">
        <v>1.5746150552106093</v>
      </c>
      <c r="CI175">
        <v>134.74461505521063</v>
      </c>
      <c r="CJ175">
        <v>133.38265192406632</v>
      </c>
      <c r="CK175">
        <v>722.65800000000024</v>
      </c>
      <c r="CL175">
        <v>8.5447786030516539</v>
      </c>
      <c r="CM175">
        <v>731.2027786030518</v>
      </c>
      <c r="CN175">
        <v>723.81197322326295</v>
      </c>
    </row>
    <row r="176" spans="1:92" x14ac:dyDescent="0.25">
      <c r="A176" s="18">
        <v>45845</v>
      </c>
      <c r="B176" s="2">
        <v>20</v>
      </c>
      <c r="C176" s="2" t="s">
        <v>178</v>
      </c>
      <c r="D176" s="9">
        <v>49.396214999999998</v>
      </c>
      <c r="E176">
        <v>1.0223441999999999E-2</v>
      </c>
      <c r="G176">
        <v>5.6120000000000001</v>
      </c>
      <c r="H176">
        <v>4.8516039320134957E-2</v>
      </c>
      <c r="I176" s="34">
        <v>5.660516039320135</v>
      </c>
      <c r="J176" s="34">
        <v>5.6026460819020754</v>
      </c>
      <c r="K176">
        <v>0.83200000000000007</v>
      </c>
      <c r="L176">
        <v>7.1926843753300582E-3</v>
      </c>
      <c r="M176" s="34">
        <v>0.83919268437533012</v>
      </c>
      <c r="N176" s="34">
        <v>0.83061324663979463</v>
      </c>
      <c r="O176">
        <v>17.809999999999999</v>
      </c>
      <c r="P176">
        <v>0.15396839990940903</v>
      </c>
      <c r="Q176" s="34">
        <v>17.963968399909408</v>
      </c>
      <c r="R176" s="34">
        <v>17.780314810883102</v>
      </c>
      <c r="S176">
        <v>3.3600000000000003</v>
      </c>
      <c r="T176">
        <v>2.90473792080637E-2</v>
      </c>
      <c r="U176" s="34">
        <v>3.3890473792080642</v>
      </c>
      <c r="V176" s="34">
        <v>3.3543996498914783</v>
      </c>
      <c r="W176">
        <v>0</v>
      </c>
      <c r="X176">
        <v>0</v>
      </c>
      <c r="Y176" s="34">
        <v>0</v>
      </c>
      <c r="Z176" s="34">
        <v>0</v>
      </c>
      <c r="AA176">
        <v>0.28599999999999998</v>
      </c>
      <c r="AB176">
        <v>2.4724852540197071E-3</v>
      </c>
      <c r="AC176" s="34">
        <v>0.28847248525401969</v>
      </c>
      <c r="AD176" s="34">
        <v>0.28552330353242938</v>
      </c>
      <c r="AE176">
        <v>27.9</v>
      </c>
      <c r="AF176">
        <v>0.24119698806695744</v>
      </c>
      <c r="AG176" s="34">
        <v>28.141196988066959</v>
      </c>
      <c r="AH176" s="34">
        <v>27.853497092848876</v>
      </c>
      <c r="AJ176">
        <v>62.284000000000006</v>
      </c>
      <c r="AK176">
        <v>0.53844850196280936</v>
      </c>
      <c r="AL176" s="34">
        <v>62.822448501962818</v>
      </c>
      <c r="AM176" s="34">
        <v>62.180186843405011</v>
      </c>
      <c r="AN176">
        <v>3.1499999999999995</v>
      </c>
      <c r="AO176">
        <v>2.7231918007559711E-2</v>
      </c>
      <c r="AP176" s="34">
        <v>3.1772319180075592</v>
      </c>
      <c r="AQ176" s="34">
        <v>3.1447496717732601</v>
      </c>
      <c r="AR176">
        <v>344.27100000000013</v>
      </c>
      <c r="AS176">
        <v>2.9762411569462199</v>
      </c>
      <c r="AT176" s="34">
        <v>347.24724115694636</v>
      </c>
      <c r="AU176" s="34">
        <v>343.69717912731829</v>
      </c>
      <c r="AV176">
        <v>30.027000000000008</v>
      </c>
      <c r="AW176">
        <v>0.25958501651206217</v>
      </c>
      <c r="AX176" s="34">
        <v>30.28658501651207</v>
      </c>
      <c r="AY176" s="34">
        <v>29.97695187121769</v>
      </c>
      <c r="AZ176">
        <v>121.69300000000001</v>
      </c>
      <c r="BA176">
        <v>1.0520424755853857</v>
      </c>
      <c r="BB176" s="34">
        <v>122.74504247558539</v>
      </c>
      <c r="BC176" s="34">
        <v>121.49016565304871</v>
      </c>
      <c r="BD176">
        <v>126.75700000000001</v>
      </c>
      <c r="BE176">
        <v>1.0958210256775387</v>
      </c>
      <c r="BF176" s="34">
        <v>127.85282102567754</v>
      </c>
      <c r="BG176" s="34">
        <v>126.54572512538515</v>
      </c>
      <c r="BH176">
        <v>688.18200000000024</v>
      </c>
      <c r="BI176">
        <v>5.9493700946915755</v>
      </c>
      <c r="BJ176" s="34">
        <v>694.13137009469165</v>
      </c>
      <c r="BK176" s="34">
        <v>687.03495829214808</v>
      </c>
      <c r="BM176">
        <v>67.896000000000001</v>
      </c>
      <c r="BN176">
        <v>0.58696454128294429</v>
      </c>
      <c r="BO176">
        <v>68.482964541282954</v>
      </c>
      <c r="BP176">
        <v>67.78283292530709</v>
      </c>
      <c r="BQ176">
        <v>3.9819999999999993</v>
      </c>
      <c r="BR176">
        <v>3.4424602382889767E-2</v>
      </c>
      <c r="BS176">
        <v>4.0164246023828891</v>
      </c>
      <c r="BT176">
        <v>3.9753629184130546</v>
      </c>
      <c r="BU176">
        <v>362.08100000000013</v>
      </c>
      <c r="BV176">
        <v>3.130209556855629</v>
      </c>
      <c r="BW176">
        <v>365.21120955685575</v>
      </c>
      <c r="BX176">
        <v>361.47749393820141</v>
      </c>
      <c r="BY176">
        <v>33.387000000000008</v>
      </c>
      <c r="BZ176">
        <v>0.28863239572012589</v>
      </c>
      <c r="CA176">
        <v>33.675632395720136</v>
      </c>
      <c r="CB176">
        <v>33.33135152110917</v>
      </c>
      <c r="CC176">
        <v>121.69300000000001</v>
      </c>
      <c r="CD176">
        <v>1.0520424755853857</v>
      </c>
      <c r="CE176">
        <v>122.74504247558539</v>
      </c>
      <c r="CF176">
        <v>121.49016565304871</v>
      </c>
      <c r="CG176">
        <v>127.04300000000001</v>
      </c>
      <c r="CH176">
        <v>1.0982935109315584</v>
      </c>
      <c r="CI176">
        <v>128.14129351093158</v>
      </c>
      <c r="CJ176">
        <v>126.83124842891758</v>
      </c>
      <c r="CK176">
        <v>716.08200000000022</v>
      </c>
      <c r="CL176">
        <v>6.1905670827585331</v>
      </c>
      <c r="CM176">
        <v>722.27256708275866</v>
      </c>
      <c r="CN176">
        <v>714.88845538499697</v>
      </c>
    </row>
    <row r="177" spans="1:92" x14ac:dyDescent="0.25">
      <c r="A177" s="18">
        <v>45845</v>
      </c>
      <c r="B177" s="2">
        <v>21</v>
      </c>
      <c r="C177" s="2" t="s">
        <v>178</v>
      </c>
      <c r="D177" s="9">
        <v>62.850154000000003</v>
      </c>
      <c r="E177">
        <v>9.9643000000000006E-3</v>
      </c>
      <c r="G177">
        <v>5.3780000000000001</v>
      </c>
      <c r="H177">
        <v>4.6697577270892347E-2</v>
      </c>
      <c r="I177" s="34">
        <v>5.4246975772708925</v>
      </c>
      <c r="J177" s="34">
        <v>5.370644263201692</v>
      </c>
      <c r="K177">
        <v>0.77600000000000002</v>
      </c>
      <c r="L177">
        <v>6.7380661885854346E-3</v>
      </c>
      <c r="M177" s="34">
        <v>0.78273806618858544</v>
      </c>
      <c r="N177" s="34">
        <v>0.77493862927566248</v>
      </c>
      <c r="O177">
        <v>18.55</v>
      </c>
      <c r="P177">
        <v>0.16107104097713892</v>
      </c>
      <c r="Q177" s="34">
        <v>18.711071040977139</v>
      </c>
      <c r="R177" s="34">
        <v>18.524628315803529</v>
      </c>
      <c r="S177">
        <v>3.4279999999999999</v>
      </c>
      <c r="T177">
        <v>2.9765581049575857E-2</v>
      </c>
      <c r="U177" s="34">
        <v>3.4577655810495758</v>
      </c>
      <c r="V177" s="34">
        <v>3.4233113674703235</v>
      </c>
      <c r="W177">
        <v>0</v>
      </c>
      <c r="X177">
        <v>0</v>
      </c>
      <c r="Y177" s="34">
        <v>0</v>
      </c>
      <c r="Z177" s="34">
        <v>0</v>
      </c>
      <c r="AA177">
        <v>0.28799999999999998</v>
      </c>
      <c r="AB177">
        <v>2.5007255957636659E-3</v>
      </c>
      <c r="AC177" s="34">
        <v>0.29050072559576362</v>
      </c>
      <c r="AD177" s="34">
        <v>0.28760608921570974</v>
      </c>
      <c r="AE177">
        <v>28.42</v>
      </c>
      <c r="AF177">
        <v>0.24677299108195622</v>
      </c>
      <c r="AG177" s="34">
        <v>28.666772991081952</v>
      </c>
      <c r="AH177" s="34">
        <v>28.381128664966916</v>
      </c>
      <c r="AJ177">
        <v>60.271999999999998</v>
      </c>
      <c r="AK177">
        <v>0.52334629551342948</v>
      </c>
      <c r="AL177" s="34">
        <v>60.795346295513426</v>
      </c>
      <c r="AM177" s="34">
        <v>60.189563226421036</v>
      </c>
      <c r="AN177">
        <v>3.1070000000000002</v>
      </c>
      <c r="AO177">
        <v>2.6978313979297609E-2</v>
      </c>
      <c r="AP177" s="34">
        <v>3.1339783139792976</v>
      </c>
      <c r="AQ177" s="34">
        <v>3.1027504138653135</v>
      </c>
      <c r="AR177">
        <v>339.36700000000002</v>
      </c>
      <c r="AS177">
        <v>2.9467491085330839</v>
      </c>
      <c r="AT177" s="34">
        <v>342.3137491085331</v>
      </c>
      <c r="AU177" s="34">
        <v>338.90283221829094</v>
      </c>
      <c r="AV177">
        <v>28.485999999999997</v>
      </c>
      <c r="AW177">
        <v>0.24734607403098535</v>
      </c>
      <c r="AX177" s="34">
        <v>28.733346074030983</v>
      </c>
      <c r="AY177" s="34">
        <v>28.447038393745515</v>
      </c>
      <c r="AZ177">
        <v>114.47300000000001</v>
      </c>
      <c r="BA177">
        <v>0.99397764279116041</v>
      </c>
      <c r="BB177" s="34">
        <v>115.46697764279118</v>
      </c>
      <c r="BC177" s="34">
        <v>114.31643003746511</v>
      </c>
      <c r="BD177">
        <v>131.19400000000002</v>
      </c>
      <c r="BE177">
        <v>1.1391673396202029</v>
      </c>
      <c r="BF177" s="34">
        <v>132.33316733962022</v>
      </c>
      <c r="BG177" s="34">
        <v>131.01455996029804</v>
      </c>
      <c r="BH177">
        <v>676.89900000000011</v>
      </c>
      <c r="BI177">
        <v>5.8775647744681594</v>
      </c>
      <c r="BJ177" s="34">
        <v>682.77656477446817</v>
      </c>
      <c r="BK177" s="34">
        <v>675.97317425008589</v>
      </c>
      <c r="BM177">
        <v>65.650000000000006</v>
      </c>
      <c r="BN177">
        <v>0.57004387278432178</v>
      </c>
      <c r="BO177">
        <v>66.220043872784316</v>
      </c>
      <c r="BP177">
        <v>65.560207489622726</v>
      </c>
      <c r="BQ177">
        <v>3.883</v>
      </c>
      <c r="BR177">
        <v>3.3716380167883045E-2</v>
      </c>
      <c r="BS177">
        <v>3.916716380167883</v>
      </c>
      <c r="BT177">
        <v>3.8776890431409758</v>
      </c>
      <c r="BU177">
        <v>357.91700000000003</v>
      </c>
      <c r="BV177">
        <v>3.1078201495102227</v>
      </c>
      <c r="BW177">
        <v>361.02482014951022</v>
      </c>
      <c r="BX177">
        <v>357.42746053409445</v>
      </c>
      <c r="BY177">
        <v>31.913999999999998</v>
      </c>
      <c r="BZ177">
        <v>0.27711165508056124</v>
      </c>
      <c r="CA177">
        <v>32.191111655080562</v>
      </c>
      <c r="CB177">
        <v>31.870349761215838</v>
      </c>
      <c r="CC177">
        <v>114.47300000000001</v>
      </c>
      <c r="CD177">
        <v>0.99397764279116041</v>
      </c>
      <c r="CE177">
        <v>115.46697764279118</v>
      </c>
      <c r="CF177">
        <v>114.31643003746511</v>
      </c>
      <c r="CG177">
        <v>131.48200000000003</v>
      </c>
      <c r="CH177">
        <v>1.1416680652159665</v>
      </c>
      <c r="CI177">
        <v>132.62366806521598</v>
      </c>
      <c r="CJ177">
        <v>131.30216604951374</v>
      </c>
      <c r="CK177">
        <v>705.31900000000007</v>
      </c>
      <c r="CL177">
        <v>6.1243377655501154</v>
      </c>
      <c r="CM177">
        <v>711.44333776555015</v>
      </c>
      <c r="CN177">
        <v>704.35430291505281</v>
      </c>
    </row>
    <row r="178" spans="1:92" x14ac:dyDescent="0.25">
      <c r="A178" s="18">
        <v>45845</v>
      </c>
      <c r="B178" s="2">
        <v>22</v>
      </c>
      <c r="C178" s="2" t="s">
        <v>178</v>
      </c>
      <c r="D178" s="9">
        <v>57.255130000000001</v>
      </c>
      <c r="E178">
        <v>9.8982310000000004E-3</v>
      </c>
      <c r="G178">
        <v>5.3419999999999996</v>
      </c>
      <c r="H178">
        <v>4.9916569138774895E-2</v>
      </c>
      <c r="I178" s="34">
        <v>5.3919165691387745</v>
      </c>
      <c r="J178" s="34">
        <v>5.3385461334047113</v>
      </c>
      <c r="K178">
        <v>0.502</v>
      </c>
      <c r="L178">
        <v>4.6907745615247095E-3</v>
      </c>
      <c r="M178" s="34">
        <v>0.50669077456152467</v>
      </c>
      <c r="N178" s="34">
        <v>0.50167543222934574</v>
      </c>
      <c r="O178">
        <v>19.274000000000001</v>
      </c>
      <c r="P178">
        <v>0.18009957947973557</v>
      </c>
      <c r="Q178" s="34">
        <v>19.454099579479738</v>
      </c>
      <c r="R178" s="34">
        <v>19.261538407945046</v>
      </c>
      <c r="S178">
        <v>3.3440000000000003</v>
      </c>
      <c r="T178">
        <v>3.1246912617009223E-2</v>
      </c>
      <c r="U178" s="34">
        <v>3.3752469126170097</v>
      </c>
      <c r="V178" s="34">
        <v>3.3418379389938897</v>
      </c>
      <c r="W178">
        <v>0</v>
      </c>
      <c r="X178">
        <v>0</v>
      </c>
      <c r="Y178" s="34">
        <v>0</v>
      </c>
      <c r="Z178" s="34">
        <v>0</v>
      </c>
      <c r="AA178">
        <v>0.27400000000000002</v>
      </c>
      <c r="AB178">
        <v>2.5603032467286261E-3</v>
      </c>
      <c r="AC178" s="34">
        <v>0.27656030324672864</v>
      </c>
      <c r="AD178" s="34">
        <v>0.27382284547976249</v>
      </c>
      <c r="AE178">
        <v>28.736000000000004</v>
      </c>
      <c r="AF178">
        <v>0.26851413904377303</v>
      </c>
      <c r="AG178" s="34">
        <v>29.004514139043774</v>
      </c>
      <c r="AH178" s="34">
        <v>28.717420758052757</v>
      </c>
      <c r="AJ178">
        <v>58.04</v>
      </c>
      <c r="AK178">
        <v>0.54233576802966954</v>
      </c>
      <c r="AL178" s="34">
        <v>58.582335768029665</v>
      </c>
      <c r="AM178" s="34">
        <v>58.002474276078146</v>
      </c>
      <c r="AN178">
        <v>2.9829999999999992</v>
      </c>
      <c r="AO178">
        <v>2.787366636858208E-2</v>
      </c>
      <c r="AP178" s="34">
        <v>3.0108736663685813</v>
      </c>
      <c r="AQ178" s="34">
        <v>2.9810713433070481</v>
      </c>
      <c r="AR178">
        <v>334.08699999999988</v>
      </c>
      <c r="AS178">
        <v>3.1217665357292925</v>
      </c>
      <c r="AT178" s="34">
        <v>337.20876653572918</v>
      </c>
      <c r="AU178" s="34">
        <v>333.87099626933349</v>
      </c>
      <c r="AV178">
        <v>26.741</v>
      </c>
      <c r="AW178">
        <v>0.24987251503930724</v>
      </c>
      <c r="AX178" s="34">
        <v>26.990872515039307</v>
      </c>
      <c r="AY178" s="34">
        <v>26.723710623993899</v>
      </c>
      <c r="AZ178">
        <v>114.09</v>
      </c>
      <c r="BA178">
        <v>1.0660766329170399</v>
      </c>
      <c r="BB178" s="34">
        <v>115.15607663291705</v>
      </c>
      <c r="BC178" s="34">
        <v>114.01623518535074</v>
      </c>
      <c r="BD178">
        <v>129.34899999999999</v>
      </c>
      <c r="BE178">
        <v>1.208659360077011</v>
      </c>
      <c r="BF178" s="34">
        <v>130.557659360077</v>
      </c>
      <c r="BG178" s="34">
        <v>129.26536948891166</v>
      </c>
      <c r="BH178">
        <v>665.29</v>
      </c>
      <c r="BI178">
        <v>6.2165844781609021</v>
      </c>
      <c r="BJ178" s="34">
        <v>671.50658447816079</v>
      </c>
      <c r="BK178" s="34">
        <v>664.85985718697498</v>
      </c>
      <c r="BM178">
        <v>63.381999999999998</v>
      </c>
      <c r="BN178">
        <v>0.59225233716844439</v>
      </c>
      <c r="BO178">
        <v>63.974252337168437</v>
      </c>
      <c r="BP178">
        <v>63.341020409482859</v>
      </c>
      <c r="BQ178">
        <v>3.4849999999999994</v>
      </c>
      <c r="BR178">
        <v>3.256444093010679E-2</v>
      </c>
      <c r="BS178">
        <v>3.5175644409301059</v>
      </c>
      <c r="BT178">
        <v>3.4827467755363939</v>
      </c>
      <c r="BU178">
        <v>353.36099999999988</v>
      </c>
      <c r="BV178">
        <v>3.3018661152090281</v>
      </c>
      <c r="BW178">
        <v>356.66286611520894</v>
      </c>
      <c r="BX178">
        <v>353.13253467727856</v>
      </c>
      <c r="BY178">
        <v>30.085000000000001</v>
      </c>
      <c r="BZ178">
        <v>0.28111942765631648</v>
      </c>
      <c r="CA178">
        <v>30.366119427656315</v>
      </c>
      <c r="CB178">
        <v>30.065548562987789</v>
      </c>
      <c r="CC178">
        <v>114.09</v>
      </c>
      <c r="CD178">
        <v>1.0660766329170399</v>
      </c>
      <c r="CE178">
        <v>115.15607663291705</v>
      </c>
      <c r="CF178">
        <v>114.01623518535074</v>
      </c>
      <c r="CG178">
        <v>129.62299999999999</v>
      </c>
      <c r="CH178">
        <v>1.2112196633237398</v>
      </c>
      <c r="CI178">
        <v>130.83421966332372</v>
      </c>
      <c r="CJ178">
        <v>129.53919233439143</v>
      </c>
      <c r="CK178">
        <v>694.02599999999995</v>
      </c>
      <c r="CL178">
        <v>6.4850986172046747</v>
      </c>
      <c r="CM178">
        <v>700.51109861720454</v>
      </c>
      <c r="CN178">
        <v>693.57727794502773</v>
      </c>
    </row>
    <row r="179" spans="1:92" x14ac:dyDescent="0.25">
      <c r="A179" s="18">
        <v>45845</v>
      </c>
      <c r="B179" s="2">
        <v>23</v>
      </c>
      <c r="C179" s="2" t="s">
        <v>178</v>
      </c>
      <c r="D179" s="9">
        <v>50.708449999999999</v>
      </c>
      <c r="E179">
        <v>1.0274614E-2</v>
      </c>
      <c r="G179">
        <v>5.35</v>
      </c>
      <c r="H179">
        <v>5.0659230892898859E-2</v>
      </c>
      <c r="I179" s="34">
        <v>5.4006592308928987</v>
      </c>
      <c r="J179" s="34">
        <v>5.3451695419499377</v>
      </c>
      <c r="K179">
        <v>0.436</v>
      </c>
      <c r="L179">
        <v>4.1284905923932528E-3</v>
      </c>
      <c r="M179" s="34">
        <v>0.44012849059239323</v>
      </c>
      <c r="N179" s="34">
        <v>0.4356063402411538</v>
      </c>
      <c r="O179">
        <v>18.91</v>
      </c>
      <c r="P179">
        <v>0.1790590759223771</v>
      </c>
      <c r="Q179" s="34">
        <v>19.089059075922378</v>
      </c>
      <c r="R179" s="34">
        <v>18.89292636229408</v>
      </c>
      <c r="S179">
        <v>2.2160000000000002</v>
      </c>
      <c r="T179">
        <v>2.0983337506292318E-2</v>
      </c>
      <c r="U179" s="34">
        <v>2.2369833375062926</v>
      </c>
      <c r="V179" s="34">
        <v>2.2139991971889836</v>
      </c>
      <c r="W179">
        <v>0</v>
      </c>
      <c r="X179">
        <v>0</v>
      </c>
      <c r="Y179" s="34">
        <v>0</v>
      </c>
      <c r="Z179" s="34">
        <v>0</v>
      </c>
      <c r="AA179">
        <v>0.28399999999999997</v>
      </c>
      <c r="AB179">
        <v>2.6892002941277149E-3</v>
      </c>
      <c r="AC179" s="34">
        <v>0.2866892002941277</v>
      </c>
      <c r="AD179" s="34">
        <v>0.28374357942313688</v>
      </c>
      <c r="AE179">
        <v>27.195999999999998</v>
      </c>
      <c r="AF179">
        <v>0.25751933520808928</v>
      </c>
      <c r="AG179" s="34">
        <v>27.453519335208089</v>
      </c>
      <c r="AH179" s="34">
        <v>27.171445021097291</v>
      </c>
      <c r="AJ179">
        <v>55.890999999999991</v>
      </c>
      <c r="AK179">
        <v>0.52923272408131028</v>
      </c>
      <c r="AL179" s="34">
        <v>56.420232724081302</v>
      </c>
      <c r="AM179" s="34">
        <v>55.840536611051199</v>
      </c>
      <c r="AN179">
        <v>2.8840000000000003</v>
      </c>
      <c r="AO179">
        <v>2.7308639606564548E-2</v>
      </c>
      <c r="AP179" s="34">
        <v>2.9113086396065651</v>
      </c>
      <c r="AQ179" s="34">
        <v>2.8813960670997427</v>
      </c>
      <c r="AR179">
        <v>323.44200000000012</v>
      </c>
      <c r="AS179">
        <v>3.0626771884973834</v>
      </c>
      <c r="AT179" s="34">
        <v>326.50467718849751</v>
      </c>
      <c r="AU179" s="34">
        <v>323.14996766119111</v>
      </c>
      <c r="AV179">
        <v>25.616999999999997</v>
      </c>
      <c r="AW179">
        <v>0.24256776033334393</v>
      </c>
      <c r="AX179" s="34">
        <v>25.859567760333341</v>
      </c>
      <c r="AY179" s="34">
        <v>25.593870683389074</v>
      </c>
      <c r="AZ179">
        <v>123.69399999999999</v>
      </c>
      <c r="BA179">
        <v>1.171260356274062</v>
      </c>
      <c r="BB179" s="34">
        <v>124.86526035627405</v>
      </c>
      <c r="BC179" s="34">
        <v>123.58231800410384</v>
      </c>
      <c r="BD179">
        <v>128.369</v>
      </c>
      <c r="BE179">
        <v>1.2155280019608476</v>
      </c>
      <c r="BF179" s="34">
        <v>129.58452800196085</v>
      </c>
      <c r="BG179" s="34">
        <v>128.25309699636853</v>
      </c>
      <c r="BH179">
        <v>659.89700000000016</v>
      </c>
      <c r="BI179">
        <v>6.2485746707535119</v>
      </c>
      <c r="BJ179" s="34">
        <v>666.1455746707536</v>
      </c>
      <c r="BK179" s="34">
        <v>659.30118602320351</v>
      </c>
      <c r="BM179">
        <v>61.240999999999993</v>
      </c>
      <c r="BN179">
        <v>0.57989195497420909</v>
      </c>
      <c r="BO179">
        <v>61.820891954974201</v>
      </c>
      <c r="BP179">
        <v>61.185706153001135</v>
      </c>
      <c r="BQ179">
        <v>3.3200000000000003</v>
      </c>
      <c r="BR179">
        <v>3.1437130198957802E-2</v>
      </c>
      <c r="BS179">
        <v>3.3514371301989581</v>
      </c>
      <c r="BT179">
        <v>3.3170024073408966</v>
      </c>
      <c r="BU179">
        <v>342.35200000000015</v>
      </c>
      <c r="BV179">
        <v>3.2417362644197603</v>
      </c>
      <c r="BW179">
        <v>345.59373626441987</v>
      </c>
      <c r="BX179">
        <v>342.04289402348519</v>
      </c>
      <c r="BY179">
        <v>27.832999999999998</v>
      </c>
      <c r="BZ179">
        <v>0.26355109783963626</v>
      </c>
      <c r="CA179">
        <v>28.096551097839633</v>
      </c>
      <c r="CB179">
        <v>27.807869880578057</v>
      </c>
      <c r="CC179">
        <v>123.69399999999999</v>
      </c>
      <c r="CD179">
        <v>1.171260356274062</v>
      </c>
      <c r="CE179">
        <v>124.86526035627405</v>
      </c>
      <c r="CF179">
        <v>123.58231800410384</v>
      </c>
      <c r="CG179">
        <v>128.65299999999999</v>
      </c>
      <c r="CH179">
        <v>1.2182172022549753</v>
      </c>
      <c r="CI179">
        <v>129.87121720225497</v>
      </c>
      <c r="CJ179">
        <v>128.53684057579167</v>
      </c>
      <c r="CK179">
        <v>687.09300000000019</v>
      </c>
      <c r="CL179">
        <v>6.506094005961601</v>
      </c>
      <c r="CM179">
        <v>693.59909400596166</v>
      </c>
      <c r="CN179">
        <v>686.47263104430078</v>
      </c>
    </row>
    <row r="180" spans="1:92" x14ac:dyDescent="0.25">
      <c r="A180" s="18">
        <v>45845</v>
      </c>
      <c r="B180" s="2">
        <v>24</v>
      </c>
      <c r="C180" s="2" t="s">
        <v>23</v>
      </c>
      <c r="D180" s="9">
        <v>51.650548999999998</v>
      </c>
      <c r="E180">
        <v>1.0093246E-2</v>
      </c>
      <c r="G180">
        <v>5.4379999999999997</v>
      </c>
      <c r="H180">
        <v>4.7748375884170385E-2</v>
      </c>
      <c r="I180" s="34">
        <v>5.4857483758841701</v>
      </c>
      <c r="J180" s="34">
        <v>5.4303793680322707</v>
      </c>
      <c r="K180">
        <v>0.40800000000000003</v>
      </c>
      <c r="L180">
        <v>3.5824452667785069E-3</v>
      </c>
      <c r="M180" s="34">
        <v>0.41158244526677856</v>
      </c>
      <c r="N180" s="34">
        <v>0.40742824239741943</v>
      </c>
      <c r="O180">
        <v>18.442000000000004</v>
      </c>
      <c r="P180">
        <v>0.16193003825963048</v>
      </c>
      <c r="Q180" s="34">
        <v>18.603930038259634</v>
      </c>
      <c r="R180" s="34">
        <v>18.416155995816688</v>
      </c>
      <c r="S180">
        <v>2.1920000000000002</v>
      </c>
      <c r="T180">
        <v>1.9246862805829625E-2</v>
      </c>
      <c r="U180" s="34">
        <v>2.2112468628058299</v>
      </c>
      <c r="V180" s="34">
        <v>2.1889282042528024</v>
      </c>
      <c r="W180">
        <v>0</v>
      </c>
      <c r="X180">
        <v>0</v>
      </c>
      <c r="Y180" s="34">
        <v>0</v>
      </c>
      <c r="Z180" s="34">
        <v>0</v>
      </c>
      <c r="AA180">
        <v>0.26200000000000001</v>
      </c>
      <c r="AB180">
        <v>2.3004918134705114E-3</v>
      </c>
      <c r="AC180" s="34">
        <v>0.26430049181347054</v>
      </c>
      <c r="AD180" s="34">
        <v>0.26163284193167619</v>
      </c>
      <c r="AE180">
        <v>26.742000000000004</v>
      </c>
      <c r="AF180">
        <v>0.2348082140298795</v>
      </c>
      <c r="AG180" s="34">
        <v>26.976808214029884</v>
      </c>
      <c r="AH180" s="34">
        <v>26.704524652430859</v>
      </c>
      <c r="AJ180">
        <v>53.408000000000008</v>
      </c>
      <c r="AK180">
        <v>0.46894910982379046</v>
      </c>
      <c r="AL180" s="34">
        <v>53.876949109823798</v>
      </c>
      <c r="AM180" s="34">
        <v>53.333155808728861</v>
      </c>
      <c r="AN180">
        <v>3.05</v>
      </c>
      <c r="AO180">
        <v>2.6780534469790306E-2</v>
      </c>
      <c r="AP180" s="34">
        <v>3.0767805344697901</v>
      </c>
      <c r="AQ180" s="34">
        <v>3.045725831647375</v>
      </c>
      <c r="AR180">
        <v>316.43500000000006</v>
      </c>
      <c r="AS180">
        <v>2.7784584999829831</v>
      </c>
      <c r="AT180" s="34">
        <v>319.21345849998306</v>
      </c>
      <c r="AU180" s="34">
        <v>315.99155853683192</v>
      </c>
      <c r="AV180">
        <v>25.101999999999997</v>
      </c>
      <c r="AW180">
        <v>0.22040818893792663</v>
      </c>
      <c r="AX180" s="34">
        <v>25.322408188937924</v>
      </c>
      <c r="AY180" s="34">
        <v>25.066822893774557</v>
      </c>
      <c r="AZ180">
        <v>128.56200000000001</v>
      </c>
      <c r="BA180">
        <v>1.1288390401656332</v>
      </c>
      <c r="BB180" s="34">
        <v>129.69083904016566</v>
      </c>
      <c r="BC180" s="34">
        <v>128.38183749778685</v>
      </c>
      <c r="BD180">
        <v>126.82899999999999</v>
      </c>
      <c r="BE180">
        <v>1.1136224282849294</v>
      </c>
      <c r="BF180" s="34">
        <v>127.94262242828492</v>
      </c>
      <c r="BG180" s="34">
        <v>126.65126606623112</v>
      </c>
      <c r="BH180">
        <v>653.38599999999997</v>
      </c>
      <c r="BI180">
        <v>5.7370578016650535</v>
      </c>
      <c r="BJ180" s="34">
        <v>659.12305780166525</v>
      </c>
      <c r="BK180" s="34">
        <v>652.47036663500057</v>
      </c>
      <c r="BM180">
        <v>58.846000000000011</v>
      </c>
      <c r="BN180">
        <v>0.51669748570796081</v>
      </c>
      <c r="BO180">
        <v>59.362697485707969</v>
      </c>
      <c r="BP180">
        <v>58.763535176761131</v>
      </c>
      <c r="BQ180">
        <v>3.4579999999999997</v>
      </c>
      <c r="BR180">
        <v>3.0362979736568811E-2</v>
      </c>
      <c r="BS180">
        <v>3.4883629797365687</v>
      </c>
      <c r="BT180">
        <v>3.4531540740447944</v>
      </c>
      <c r="BU180">
        <v>334.87700000000007</v>
      </c>
      <c r="BV180">
        <v>2.9403885382426136</v>
      </c>
      <c r="BW180">
        <v>337.81738853824271</v>
      </c>
      <c r="BX180">
        <v>334.40771453264858</v>
      </c>
      <c r="BY180">
        <v>27.293999999999997</v>
      </c>
      <c r="BZ180">
        <v>0.23965505174375626</v>
      </c>
      <c r="CA180">
        <v>27.533655051743754</v>
      </c>
      <c r="CB180">
        <v>27.255751098027361</v>
      </c>
      <c r="CC180">
        <v>128.56200000000001</v>
      </c>
      <c r="CD180">
        <v>1.1288390401656332</v>
      </c>
      <c r="CE180">
        <v>129.69083904016566</v>
      </c>
      <c r="CF180">
        <v>128.38183749778685</v>
      </c>
      <c r="CG180">
        <v>127.09099999999999</v>
      </c>
      <c r="CH180">
        <v>1.1159229200984</v>
      </c>
      <c r="CI180">
        <v>128.20692292009838</v>
      </c>
      <c r="CJ180">
        <v>126.91289890816279</v>
      </c>
      <c r="CK180">
        <v>680.12799999999993</v>
      </c>
      <c r="CL180">
        <v>5.9718660156949328</v>
      </c>
      <c r="CM180">
        <v>686.09986601569517</v>
      </c>
      <c r="CN180">
        <v>679.17489128743148</v>
      </c>
    </row>
    <row r="181" spans="1:92" x14ac:dyDescent="0.25">
      <c r="A181" s="18">
        <v>45846</v>
      </c>
      <c r="B181" s="2">
        <v>1</v>
      </c>
      <c r="C181" s="2" t="s">
        <v>23</v>
      </c>
      <c r="D181" s="9">
        <v>35.752622000000002</v>
      </c>
      <c r="E181">
        <v>1.0915697E-2</v>
      </c>
      <c r="G181">
        <v>5.0060000000000002</v>
      </c>
      <c r="H181">
        <v>5.477698511092189E-2</v>
      </c>
      <c r="I181" s="34">
        <v>5.0607769851109223</v>
      </c>
      <c r="J181" s="34">
        <v>5.0055350769568783</v>
      </c>
      <c r="K181">
        <v>0.4</v>
      </c>
      <c r="L181">
        <v>4.3769065210484933E-3</v>
      </c>
      <c r="M181" s="34">
        <v>0.40437690652104852</v>
      </c>
      <c r="N181" s="34">
        <v>0.39996285073566745</v>
      </c>
      <c r="O181">
        <v>17.795999999999999</v>
      </c>
      <c r="P181">
        <v>0.19472857112144742</v>
      </c>
      <c r="Q181" s="34">
        <v>17.990728571121448</v>
      </c>
      <c r="R181" s="34">
        <v>17.794347229229842</v>
      </c>
      <c r="S181">
        <v>2.0960000000000001</v>
      </c>
      <c r="T181">
        <v>2.2934990170294101E-2</v>
      </c>
      <c r="U181" s="34">
        <v>2.1189349901702941</v>
      </c>
      <c r="V181" s="34">
        <v>2.0958053378548973</v>
      </c>
      <c r="W181">
        <v>0</v>
      </c>
      <c r="X181">
        <v>0</v>
      </c>
      <c r="Y181" s="34">
        <v>0</v>
      </c>
      <c r="Z181" s="34">
        <v>0</v>
      </c>
      <c r="AA181">
        <v>0.28199999999999997</v>
      </c>
      <c r="AB181">
        <v>3.0857190973391868E-3</v>
      </c>
      <c r="AC181" s="34">
        <v>0.28508571909733915</v>
      </c>
      <c r="AD181" s="34">
        <v>0.2819738097686455</v>
      </c>
      <c r="AE181">
        <v>25.58</v>
      </c>
      <c r="AF181">
        <v>0.27990317202105108</v>
      </c>
      <c r="AG181" s="34">
        <v>25.859903172021053</v>
      </c>
      <c r="AH181" s="34">
        <v>25.577624304545928</v>
      </c>
      <c r="AJ181">
        <v>52.379000000000005</v>
      </c>
      <c r="AK181">
        <v>0.57314496666499759</v>
      </c>
      <c r="AL181" s="34">
        <v>52.952144966665003</v>
      </c>
      <c r="AM181" s="34">
        <v>52.374135396708816</v>
      </c>
      <c r="AN181">
        <v>2.7440000000000002</v>
      </c>
      <c r="AO181">
        <v>3.0025578734392662E-2</v>
      </c>
      <c r="AP181" s="34">
        <v>2.7740255787343928</v>
      </c>
      <c r="AQ181" s="34">
        <v>2.7437451560466788</v>
      </c>
      <c r="AR181">
        <v>312.01100000000002</v>
      </c>
      <c r="AS181">
        <v>3.4141074513471534</v>
      </c>
      <c r="AT181" s="34">
        <v>315.42510745134717</v>
      </c>
      <c r="AU181" s="34">
        <v>311.98202255221582</v>
      </c>
      <c r="AV181">
        <v>25.382999999999999</v>
      </c>
      <c r="AW181">
        <v>0.27774754555943471</v>
      </c>
      <c r="AX181" s="34">
        <v>25.660747545559435</v>
      </c>
      <c r="AY181" s="34">
        <v>25.380642600558616</v>
      </c>
      <c r="AZ181">
        <v>122.66000000000001</v>
      </c>
      <c r="BA181">
        <v>1.3421783846795203</v>
      </c>
      <c r="BB181" s="34">
        <v>124.00217838467952</v>
      </c>
      <c r="BC181" s="34">
        <v>122.64860817809242</v>
      </c>
      <c r="BD181">
        <v>122.563</v>
      </c>
      <c r="BE181">
        <v>1.3411169848481661</v>
      </c>
      <c r="BF181" s="34">
        <v>123.90411698484817</v>
      </c>
      <c r="BG181" s="34">
        <v>122.55161718678902</v>
      </c>
      <c r="BH181">
        <v>637.74</v>
      </c>
      <c r="BI181">
        <v>6.9783209118336655</v>
      </c>
      <c r="BJ181" s="34">
        <v>644.71832091183376</v>
      </c>
      <c r="BK181" s="34">
        <v>637.68077107041142</v>
      </c>
      <c r="BM181">
        <v>57.385000000000005</v>
      </c>
      <c r="BN181">
        <v>0.62792195177591947</v>
      </c>
      <c r="BO181">
        <v>58.012921951775922</v>
      </c>
      <c r="BP181">
        <v>57.379670473665698</v>
      </c>
      <c r="BQ181">
        <v>3.1440000000000001</v>
      </c>
      <c r="BR181">
        <v>3.4402485255441158E-2</v>
      </c>
      <c r="BS181">
        <v>3.1784024852554413</v>
      </c>
      <c r="BT181">
        <v>3.1437080067823464</v>
      </c>
      <c r="BU181">
        <v>329.80700000000002</v>
      </c>
      <c r="BV181">
        <v>3.6088360224686009</v>
      </c>
      <c r="BW181">
        <v>333.41583602246862</v>
      </c>
      <c r="BX181">
        <v>329.77636978144568</v>
      </c>
      <c r="BY181">
        <v>27.478999999999999</v>
      </c>
      <c r="BZ181">
        <v>0.30068253572972881</v>
      </c>
      <c r="CA181">
        <v>27.77968253572973</v>
      </c>
      <c r="CB181">
        <v>27.476447938413514</v>
      </c>
      <c r="CC181">
        <v>122.66000000000001</v>
      </c>
      <c r="CD181">
        <v>1.3421783846795203</v>
      </c>
      <c r="CE181">
        <v>124.00217838467952</v>
      </c>
      <c r="CF181">
        <v>122.64860817809242</v>
      </c>
      <c r="CG181">
        <v>122.845</v>
      </c>
      <c r="CH181">
        <v>1.3442027039455053</v>
      </c>
      <c r="CI181">
        <v>124.18920270394551</v>
      </c>
      <c r="CJ181">
        <v>122.83359099655766</v>
      </c>
      <c r="CK181">
        <v>663.32</v>
      </c>
      <c r="CL181">
        <v>7.2582240838547163</v>
      </c>
      <c r="CM181">
        <v>670.57822408385482</v>
      </c>
      <c r="CN181">
        <v>663.25839537495733</v>
      </c>
    </row>
    <row r="182" spans="1:92" x14ac:dyDescent="0.25">
      <c r="A182" s="18">
        <v>45846</v>
      </c>
      <c r="B182" s="2">
        <v>2</v>
      </c>
      <c r="C182" s="2" t="s">
        <v>23</v>
      </c>
      <c r="D182" s="9">
        <v>31.962209000000001</v>
      </c>
      <c r="E182">
        <v>1.0723221999999999E-2</v>
      </c>
      <c r="G182">
        <v>4.8719999999999999</v>
      </c>
      <c r="H182">
        <v>5.1409472806286639E-2</v>
      </c>
      <c r="I182" s="34">
        <v>4.9234094728062869</v>
      </c>
      <c r="J182" s="34">
        <v>4.8706146600324827</v>
      </c>
      <c r="K182">
        <v>0.4</v>
      </c>
      <c r="L182">
        <v>4.2208105752287884E-3</v>
      </c>
      <c r="M182" s="34">
        <v>0.40422081057522879</v>
      </c>
      <c r="N182" s="34">
        <v>0.39988626108641068</v>
      </c>
      <c r="O182">
        <v>16.768000000000001</v>
      </c>
      <c r="P182">
        <v>0.1769363793135908</v>
      </c>
      <c r="Q182" s="34">
        <v>16.944936379313592</v>
      </c>
      <c r="R182" s="34">
        <v>16.763232064742336</v>
      </c>
      <c r="S182">
        <v>2.0939999999999999</v>
      </c>
      <c r="T182">
        <v>2.2095943361322708E-2</v>
      </c>
      <c r="U182" s="34">
        <v>2.1160959433613225</v>
      </c>
      <c r="V182" s="34">
        <v>2.0934045767873597</v>
      </c>
      <c r="W182">
        <v>0</v>
      </c>
      <c r="X182">
        <v>0</v>
      </c>
      <c r="Y182" s="34">
        <v>0</v>
      </c>
      <c r="Z182" s="34">
        <v>0</v>
      </c>
      <c r="AA182">
        <v>0.26200000000000001</v>
      </c>
      <c r="AB182">
        <v>2.7646309267748562E-3</v>
      </c>
      <c r="AC182" s="34">
        <v>0.26476463092677488</v>
      </c>
      <c r="AD182" s="34">
        <v>0.261925501011599</v>
      </c>
      <c r="AE182">
        <v>24.396000000000001</v>
      </c>
      <c r="AF182">
        <v>0.2574272369832038</v>
      </c>
      <c r="AG182" s="34">
        <v>24.653427236983205</v>
      </c>
      <c r="AH182" s="34">
        <v>24.389063063660188</v>
      </c>
      <c r="AJ182">
        <v>51.41</v>
      </c>
      <c r="AK182">
        <v>0.54247967918127993</v>
      </c>
      <c r="AL182" s="34">
        <v>51.952479679181273</v>
      </c>
      <c r="AM182" s="34">
        <v>51.395381706130927</v>
      </c>
      <c r="AN182">
        <v>2.6880000000000002</v>
      </c>
      <c r="AO182">
        <v>2.8363847065537458E-2</v>
      </c>
      <c r="AP182" s="34">
        <v>2.7163638470655376</v>
      </c>
      <c r="AQ182" s="34">
        <v>2.68723567450068</v>
      </c>
      <c r="AR182">
        <v>309.36899999999997</v>
      </c>
      <c r="AS182">
        <v>3.2644698671198875</v>
      </c>
      <c r="AT182" s="34">
        <v>312.63346986711986</v>
      </c>
      <c r="AU182" s="34">
        <v>309.28103176510444</v>
      </c>
      <c r="AV182">
        <v>25.329000000000001</v>
      </c>
      <c r="AW182">
        <v>0.26727227764992495</v>
      </c>
      <c r="AX182" s="34">
        <v>25.596272277649927</v>
      </c>
      <c r="AY182" s="34">
        <v>25.321797767644242</v>
      </c>
      <c r="AZ182">
        <v>121.69699999999999</v>
      </c>
      <c r="BA182">
        <v>1.2841499614340446</v>
      </c>
      <c r="BB182" s="34">
        <v>122.98114996143403</v>
      </c>
      <c r="BC182" s="34">
        <v>121.66239578858229</v>
      </c>
      <c r="BD182">
        <v>122.36799999999999</v>
      </c>
      <c r="BE182">
        <v>1.2912303711739908</v>
      </c>
      <c r="BF182" s="34">
        <v>123.65923037117399</v>
      </c>
      <c r="BG182" s="34">
        <v>122.33320499155475</v>
      </c>
      <c r="BH182">
        <v>632.86099999999999</v>
      </c>
      <c r="BI182">
        <v>6.6779660036246646</v>
      </c>
      <c r="BJ182" s="34">
        <v>639.53896600362452</v>
      </c>
      <c r="BK182" s="34">
        <v>632.68104769351737</v>
      </c>
      <c r="BM182">
        <v>56.281999999999996</v>
      </c>
      <c r="BN182">
        <v>0.59388915198756653</v>
      </c>
      <c r="BO182">
        <v>56.875889151987558</v>
      </c>
      <c r="BP182">
        <v>56.265996366163407</v>
      </c>
      <c r="BQ182">
        <v>3.0880000000000001</v>
      </c>
      <c r="BR182">
        <v>3.2584657640766249E-2</v>
      </c>
      <c r="BS182">
        <v>3.1205846576407663</v>
      </c>
      <c r="BT182">
        <v>3.0871219355870907</v>
      </c>
      <c r="BU182">
        <v>326.13699999999994</v>
      </c>
      <c r="BV182">
        <v>3.4414062464334783</v>
      </c>
      <c r="BW182">
        <v>329.57840624643347</v>
      </c>
      <c r="BX182">
        <v>326.04426382984678</v>
      </c>
      <c r="BY182">
        <v>27.423000000000002</v>
      </c>
      <c r="BZ182">
        <v>0.28936822101124765</v>
      </c>
      <c r="CA182">
        <v>27.71236822101125</v>
      </c>
      <c r="CB182">
        <v>27.415202344431602</v>
      </c>
      <c r="CC182">
        <v>121.69699999999999</v>
      </c>
      <c r="CD182">
        <v>1.2841499614340446</v>
      </c>
      <c r="CE182">
        <v>122.98114996143403</v>
      </c>
      <c r="CF182">
        <v>121.66239578858229</v>
      </c>
      <c r="CG182">
        <v>122.63</v>
      </c>
      <c r="CH182">
        <v>1.2939950021007656</v>
      </c>
      <c r="CI182">
        <v>123.92399500210077</v>
      </c>
      <c r="CJ182">
        <v>122.59513049256635</v>
      </c>
      <c r="CK182">
        <v>657.25699999999995</v>
      </c>
      <c r="CL182">
        <v>6.9353932406078682</v>
      </c>
      <c r="CM182">
        <v>664.19239324060777</v>
      </c>
      <c r="CN182">
        <v>657.07011075717753</v>
      </c>
    </row>
    <row r="183" spans="1:92" x14ac:dyDescent="0.25">
      <c r="A183" s="18">
        <v>45846</v>
      </c>
      <c r="B183" s="2">
        <v>3</v>
      </c>
      <c r="C183" s="2" t="s">
        <v>23</v>
      </c>
      <c r="D183" s="9">
        <v>27.805661000000001</v>
      </c>
      <c r="E183">
        <v>1.0911194000000001E-2</v>
      </c>
      <c r="G183">
        <v>4.774</v>
      </c>
      <c r="H183">
        <v>4.6696174015279167E-2</v>
      </c>
      <c r="I183" s="34">
        <v>4.8206961740152794</v>
      </c>
      <c r="J183" s="34">
        <v>4.7680966228455413</v>
      </c>
      <c r="K183">
        <v>0.39200000000000002</v>
      </c>
      <c r="L183">
        <v>3.8342899484686706E-3</v>
      </c>
      <c r="M183" s="34">
        <v>0.3958342899484687</v>
      </c>
      <c r="N183" s="34">
        <v>0.39151526521898872</v>
      </c>
      <c r="O183">
        <v>15.921999999999999</v>
      </c>
      <c r="P183">
        <v>0.15573868510081165</v>
      </c>
      <c r="Q183" s="34">
        <v>16.077738685100812</v>
      </c>
      <c r="R183" s="34">
        <v>15.902311359226372</v>
      </c>
      <c r="S183">
        <v>2.06</v>
      </c>
      <c r="T183">
        <v>2.014958493327924E-2</v>
      </c>
      <c r="U183" s="34">
        <v>2.0801495849332792</v>
      </c>
      <c r="V183" s="34">
        <v>2.0574526692630526</v>
      </c>
      <c r="W183">
        <v>0</v>
      </c>
      <c r="X183">
        <v>0</v>
      </c>
      <c r="Y183" s="34">
        <v>0</v>
      </c>
      <c r="Z183" s="34">
        <v>0</v>
      </c>
      <c r="AA183">
        <v>0.27800000000000002</v>
      </c>
      <c r="AB183">
        <v>2.7192158308017617E-3</v>
      </c>
      <c r="AC183" s="34">
        <v>0.28071921583080178</v>
      </c>
      <c r="AD183" s="34">
        <v>0.27765623400734407</v>
      </c>
      <c r="AE183">
        <v>23.425999999999998</v>
      </c>
      <c r="AF183">
        <v>0.22913794982864047</v>
      </c>
      <c r="AG183" s="34">
        <v>23.655137949828646</v>
      </c>
      <c r="AH183" s="34">
        <v>23.397032150561301</v>
      </c>
      <c r="AJ183">
        <v>50.933000000000007</v>
      </c>
      <c r="AK183">
        <v>0.49819359679937458</v>
      </c>
      <c r="AL183" s="34">
        <v>51.431193596799382</v>
      </c>
      <c r="AM183" s="34">
        <v>50.870017865813146</v>
      </c>
      <c r="AN183">
        <v>2.601</v>
      </c>
      <c r="AO183">
        <v>2.5441296316242378E-2</v>
      </c>
      <c r="AP183" s="34">
        <v>2.6264412963162425</v>
      </c>
      <c r="AQ183" s="34">
        <v>2.5977836858025247</v>
      </c>
      <c r="AR183">
        <v>306.89099999999996</v>
      </c>
      <c r="AS183">
        <v>3.0018088688150475</v>
      </c>
      <c r="AT183" s="34">
        <v>309.892808868815</v>
      </c>
      <c r="AU183" s="34">
        <v>306.51150831204245</v>
      </c>
      <c r="AV183">
        <v>25.194999999999997</v>
      </c>
      <c r="AW183">
        <v>0.24644116135629629</v>
      </c>
      <c r="AX183" s="34">
        <v>25.441441161356295</v>
      </c>
      <c r="AY183" s="34">
        <v>25.16384466120515</v>
      </c>
      <c r="AZ183">
        <v>130.10999999999999</v>
      </c>
      <c r="BA183">
        <v>1.2726516969266803</v>
      </c>
      <c r="BB183" s="34">
        <v>131.38265169692667</v>
      </c>
      <c r="BC183" s="34">
        <v>129.94911009602708</v>
      </c>
      <c r="BD183">
        <v>121.30000000000001</v>
      </c>
      <c r="BE183">
        <v>1.1864779866052291</v>
      </c>
      <c r="BF183" s="34">
        <v>122.48647798660524</v>
      </c>
      <c r="BG183" s="34">
        <v>121.15000426291667</v>
      </c>
      <c r="BH183">
        <v>637.03</v>
      </c>
      <c r="BI183">
        <v>6.2310146068188708</v>
      </c>
      <c r="BJ183" s="34">
        <v>643.26101460681878</v>
      </c>
      <c r="BK183" s="34">
        <v>636.24226888380701</v>
      </c>
      <c r="BM183">
        <v>55.707000000000008</v>
      </c>
      <c r="BN183">
        <v>0.54488977081465373</v>
      </c>
      <c r="BO183">
        <v>56.251889770814664</v>
      </c>
      <c r="BP183">
        <v>55.638114488658687</v>
      </c>
      <c r="BQ183">
        <v>2.9929999999999999</v>
      </c>
      <c r="BR183">
        <v>2.9275586264711047E-2</v>
      </c>
      <c r="BS183">
        <v>3.022275586264711</v>
      </c>
      <c r="BT183">
        <v>2.9892989510215133</v>
      </c>
      <c r="BU183">
        <v>322.81299999999999</v>
      </c>
      <c r="BV183">
        <v>3.1575475539158591</v>
      </c>
      <c r="BW183">
        <v>325.97054755391582</v>
      </c>
      <c r="BX183">
        <v>322.41381967126881</v>
      </c>
      <c r="BY183">
        <v>27.254999999999995</v>
      </c>
      <c r="BZ183">
        <v>0.26659074628957552</v>
      </c>
      <c r="CA183">
        <v>27.521590746289576</v>
      </c>
      <c r="CB183">
        <v>27.221297330468204</v>
      </c>
      <c r="CC183">
        <v>130.10999999999999</v>
      </c>
      <c r="CD183">
        <v>1.2726516969266803</v>
      </c>
      <c r="CE183">
        <v>131.38265169692667</v>
      </c>
      <c r="CF183">
        <v>129.94911009602708</v>
      </c>
      <c r="CG183">
        <v>121.57800000000002</v>
      </c>
      <c r="CH183">
        <v>1.1891972024360309</v>
      </c>
      <c r="CI183">
        <v>122.76719720243604</v>
      </c>
      <c r="CJ183">
        <v>121.42766049692401</v>
      </c>
      <c r="CK183">
        <v>660.45600000000002</v>
      </c>
      <c r="CL183">
        <v>6.4601525566475111</v>
      </c>
      <c r="CM183">
        <v>666.91615255664738</v>
      </c>
      <c r="CN183">
        <v>659.63930103436837</v>
      </c>
    </row>
    <row r="184" spans="1:92" x14ac:dyDescent="0.25">
      <c r="A184" s="18">
        <v>45846</v>
      </c>
      <c r="B184" s="2">
        <v>4</v>
      </c>
      <c r="C184" s="2" t="s">
        <v>23</v>
      </c>
      <c r="D184" s="9">
        <v>26.184652</v>
      </c>
      <c r="E184">
        <v>1.0793914999999999E-2</v>
      </c>
      <c r="G184">
        <v>4.8359999999999994</v>
      </c>
      <c r="H184">
        <v>4.2090093541910942E-2</v>
      </c>
      <c r="I184" s="34">
        <v>4.8780900935419105</v>
      </c>
      <c r="J184" s="34">
        <v>4.8254364037098769</v>
      </c>
      <c r="K184">
        <v>0.374</v>
      </c>
      <c r="L184">
        <v>3.2551064898003914E-3</v>
      </c>
      <c r="M184" s="34">
        <v>0.37725510648980037</v>
      </c>
      <c r="N184" s="34">
        <v>0.37318304693703352</v>
      </c>
      <c r="O184">
        <v>15.286000000000001</v>
      </c>
      <c r="P184">
        <v>0.13304159840398072</v>
      </c>
      <c r="Q184" s="34">
        <v>15.419041598403982</v>
      </c>
      <c r="R184" s="34">
        <v>15.252609774009345</v>
      </c>
      <c r="S184">
        <v>2.008</v>
      </c>
      <c r="T184">
        <v>1.7476614522778572E-2</v>
      </c>
      <c r="U184" s="34">
        <v>2.0254766145227787</v>
      </c>
      <c r="V184" s="34">
        <v>2.0036137921111319</v>
      </c>
      <c r="W184">
        <v>0</v>
      </c>
      <c r="X184">
        <v>0</v>
      </c>
      <c r="Y184" s="34">
        <v>0</v>
      </c>
      <c r="Z184" s="34">
        <v>0</v>
      </c>
      <c r="AA184">
        <v>0.27200000000000002</v>
      </c>
      <c r="AB184">
        <v>2.3673501744002848E-3</v>
      </c>
      <c r="AC184" s="34">
        <v>0.27436735017440028</v>
      </c>
      <c r="AD184" s="34">
        <v>0.27140585231784253</v>
      </c>
      <c r="AE184">
        <v>22.776</v>
      </c>
      <c r="AF184">
        <v>0.19823076313287091</v>
      </c>
      <c r="AG184" s="34">
        <v>22.974230763132873</v>
      </c>
      <c r="AH184" s="34">
        <v>22.726248869085229</v>
      </c>
      <c r="AJ184">
        <v>51.85199999999999</v>
      </c>
      <c r="AK184">
        <v>0.45129353398163058</v>
      </c>
      <c r="AL184" s="34">
        <v>52.303293533981623</v>
      </c>
      <c r="AM184" s="34">
        <v>51.738736229355773</v>
      </c>
      <c r="AN184">
        <v>2.552</v>
      </c>
      <c r="AO184">
        <v>2.2211314871579142E-2</v>
      </c>
      <c r="AP184" s="34">
        <v>2.5742113148715791</v>
      </c>
      <c r="AQ184" s="34">
        <v>2.5464254967468167</v>
      </c>
      <c r="AR184">
        <v>307.17499999999984</v>
      </c>
      <c r="AS184">
        <v>2.6734955508139961</v>
      </c>
      <c r="AT184" s="34">
        <v>309.84849555081382</v>
      </c>
      <c r="AU184" s="34">
        <v>306.50401722696046</v>
      </c>
      <c r="AV184">
        <v>25.631999999999998</v>
      </c>
      <c r="AW184">
        <v>0.22308793996407383</v>
      </c>
      <c r="AX184" s="34">
        <v>25.855087939964072</v>
      </c>
      <c r="AY184" s="34">
        <v>25.576010318422572</v>
      </c>
      <c r="AZ184">
        <v>143.49699999999999</v>
      </c>
      <c r="BA184">
        <v>1.2489251763820499</v>
      </c>
      <c r="BB184" s="34">
        <v>144.74592517638203</v>
      </c>
      <c r="BC184" s="34">
        <v>143.1835499634318</v>
      </c>
      <c r="BD184">
        <v>119.98600000000002</v>
      </c>
      <c r="BE184">
        <v>1.0442973456823257</v>
      </c>
      <c r="BF184" s="34">
        <v>121.03029734568234</v>
      </c>
      <c r="BG184" s="34">
        <v>119.72390660370831</v>
      </c>
      <c r="BH184">
        <v>650.69399999999985</v>
      </c>
      <c r="BI184">
        <v>5.6633108616956553</v>
      </c>
      <c r="BJ184" s="34">
        <v>656.35731086169551</v>
      </c>
      <c r="BK184" s="34">
        <v>649.27264583862564</v>
      </c>
      <c r="BM184">
        <v>56.687999999999988</v>
      </c>
      <c r="BN184">
        <v>0.49338362752354153</v>
      </c>
      <c r="BO184">
        <v>57.18138362752353</v>
      </c>
      <c r="BP184">
        <v>56.564172633065652</v>
      </c>
      <c r="BQ184">
        <v>2.9260000000000002</v>
      </c>
      <c r="BR184">
        <v>2.5466421361379533E-2</v>
      </c>
      <c r="BS184">
        <v>2.9514664213613795</v>
      </c>
      <c r="BT184">
        <v>2.9196085436838501</v>
      </c>
      <c r="BU184">
        <v>322.46099999999984</v>
      </c>
      <c r="BV184">
        <v>2.8065371492179767</v>
      </c>
      <c r="BW184">
        <v>325.26753714921779</v>
      </c>
      <c r="BX184">
        <v>321.75662700096979</v>
      </c>
      <c r="BY184">
        <v>27.639999999999997</v>
      </c>
      <c r="BZ184">
        <v>0.24056455448685241</v>
      </c>
      <c r="CA184">
        <v>27.880564554486853</v>
      </c>
      <c r="CB184">
        <v>27.579624110533704</v>
      </c>
      <c r="CC184">
        <v>143.49699999999999</v>
      </c>
      <c r="CD184">
        <v>1.2489251763820499</v>
      </c>
      <c r="CE184">
        <v>144.74592517638203</v>
      </c>
      <c r="CF184">
        <v>143.1835499634318</v>
      </c>
      <c r="CG184">
        <v>120.25800000000002</v>
      </c>
      <c r="CH184">
        <v>1.0466646958567261</v>
      </c>
      <c r="CI184">
        <v>121.30466469585674</v>
      </c>
      <c r="CJ184">
        <v>119.99531245602616</v>
      </c>
      <c r="CK184">
        <v>673.4699999999998</v>
      </c>
      <c r="CL184">
        <v>5.8615416248285266</v>
      </c>
      <c r="CM184">
        <v>679.33154162482833</v>
      </c>
      <c r="CN184">
        <v>671.99889470771086</v>
      </c>
    </row>
    <row r="185" spans="1:92" x14ac:dyDescent="0.25">
      <c r="A185" s="18">
        <v>45846</v>
      </c>
      <c r="B185" s="2">
        <v>5</v>
      </c>
      <c r="C185" s="2" t="s">
        <v>23</v>
      </c>
      <c r="D185" s="9">
        <v>28.240141999999999</v>
      </c>
      <c r="E185">
        <v>1.0421807999999999E-2</v>
      </c>
      <c r="G185">
        <v>5.0239999999999991</v>
      </c>
      <c r="H185">
        <v>5.6241144464794689E-2</v>
      </c>
      <c r="I185" s="34">
        <v>5.0802411444647939</v>
      </c>
      <c r="J185" s="34">
        <v>5.0272958466634812</v>
      </c>
      <c r="K185">
        <v>0.376</v>
      </c>
      <c r="L185">
        <v>4.209130238607247E-3</v>
      </c>
      <c r="M185" s="34">
        <v>0.38020913023860725</v>
      </c>
      <c r="N185" s="34">
        <v>0.37624666368341347</v>
      </c>
      <c r="O185">
        <v>15.366000000000001</v>
      </c>
      <c r="P185">
        <v>0.17201461501712487</v>
      </c>
      <c r="Q185" s="34">
        <v>15.538014615017126</v>
      </c>
      <c r="R185" s="34">
        <v>15.376080409998222</v>
      </c>
      <c r="S185">
        <v>2.008</v>
      </c>
      <c r="T185">
        <v>2.2478546593413164E-2</v>
      </c>
      <c r="U185" s="34">
        <v>2.0304785465934132</v>
      </c>
      <c r="V185" s="34">
        <v>2.0093172890326976</v>
      </c>
      <c r="W185">
        <v>0</v>
      </c>
      <c r="X185">
        <v>0</v>
      </c>
      <c r="Y185" s="34">
        <v>0</v>
      </c>
      <c r="Z185" s="34">
        <v>0</v>
      </c>
      <c r="AA185">
        <v>0.29599999999999999</v>
      </c>
      <c r="AB185">
        <v>3.3135706133716617E-3</v>
      </c>
      <c r="AC185" s="34">
        <v>0.29931357061337166</v>
      </c>
      <c r="AD185" s="34">
        <v>0.29619418204864467</v>
      </c>
      <c r="AE185">
        <v>23.07</v>
      </c>
      <c r="AF185">
        <v>0.25825700692731163</v>
      </c>
      <c r="AG185" s="34">
        <v>23.328257006927313</v>
      </c>
      <c r="AH185" s="34">
        <v>23.085134391426458</v>
      </c>
      <c r="AJ185">
        <v>53.413999999999994</v>
      </c>
      <c r="AK185">
        <v>0.59794277277916874</v>
      </c>
      <c r="AL185" s="34">
        <v>54.011942772779165</v>
      </c>
      <c r="AM185" s="34">
        <v>53.449040675494274</v>
      </c>
      <c r="AN185">
        <v>2.601</v>
      </c>
      <c r="AO185">
        <v>2.9116882315471937E-2</v>
      </c>
      <c r="AP185" s="34">
        <v>2.6301168823154719</v>
      </c>
      <c r="AQ185" s="34">
        <v>2.6027063091504212</v>
      </c>
      <c r="AR185">
        <v>313.37300000000005</v>
      </c>
      <c r="AS185">
        <v>3.508052580486885</v>
      </c>
      <c r="AT185" s="34">
        <v>316.88105258048694</v>
      </c>
      <c r="AU185" s="34">
        <v>313.57857909165517</v>
      </c>
      <c r="AV185">
        <v>26.945</v>
      </c>
      <c r="AW185">
        <v>0.30163567627466026</v>
      </c>
      <c r="AX185" s="34">
        <v>27.246635676274661</v>
      </c>
      <c r="AY185" s="34">
        <v>26.962676470610575</v>
      </c>
      <c r="AZ185">
        <v>145.70400000000001</v>
      </c>
      <c r="BA185">
        <v>1.6310827454415697</v>
      </c>
      <c r="BB185" s="34">
        <v>147.33508274544158</v>
      </c>
      <c r="BC185" s="34">
        <v>145.79958480140448</v>
      </c>
      <c r="BD185">
        <v>120.24299999999999</v>
      </c>
      <c r="BE185">
        <v>1.3460597002150294</v>
      </c>
      <c r="BF185" s="34">
        <v>121.58905970021502</v>
      </c>
      <c r="BG185" s="34">
        <v>120.32188186511884</v>
      </c>
      <c r="BH185">
        <v>662.28</v>
      </c>
      <c r="BI185">
        <v>7.413890357512785</v>
      </c>
      <c r="BJ185" s="34">
        <v>669.69389035751271</v>
      </c>
      <c r="BK185" s="34">
        <v>662.71446921343374</v>
      </c>
      <c r="BM185">
        <v>58.437999999999995</v>
      </c>
      <c r="BN185">
        <v>0.65418391724396341</v>
      </c>
      <c r="BO185">
        <v>59.092183917243958</v>
      </c>
      <c r="BP185">
        <v>58.476336522157752</v>
      </c>
      <c r="BQ185">
        <v>2.9769999999999999</v>
      </c>
      <c r="BR185">
        <v>3.3326012554079187E-2</v>
      </c>
      <c r="BS185">
        <v>3.0103260125540792</v>
      </c>
      <c r="BT185">
        <v>2.9789529728338349</v>
      </c>
      <c r="BU185">
        <v>328.73900000000003</v>
      </c>
      <c r="BV185">
        <v>3.6800671955040096</v>
      </c>
      <c r="BW185">
        <v>332.41906719550406</v>
      </c>
      <c r="BX185">
        <v>328.9546595016534</v>
      </c>
      <c r="BY185">
        <v>28.952999999999999</v>
      </c>
      <c r="BZ185">
        <v>0.3241142228680734</v>
      </c>
      <c r="CA185">
        <v>29.277114222868075</v>
      </c>
      <c r="CB185">
        <v>28.971993759643272</v>
      </c>
      <c r="CC185">
        <v>145.70400000000001</v>
      </c>
      <c r="CD185">
        <v>1.6310827454415697</v>
      </c>
      <c r="CE185">
        <v>147.33508274544158</v>
      </c>
      <c r="CF185">
        <v>145.79958480140448</v>
      </c>
      <c r="CG185">
        <v>120.539</v>
      </c>
      <c r="CH185">
        <v>1.349373270828401</v>
      </c>
      <c r="CI185">
        <v>121.8883732708284</v>
      </c>
      <c r="CJ185">
        <v>120.61807604716749</v>
      </c>
      <c r="CK185">
        <v>685.35</v>
      </c>
      <c r="CL185">
        <v>7.6721473644400966</v>
      </c>
      <c r="CM185">
        <v>693.02214736444</v>
      </c>
      <c r="CN185">
        <v>685.79960360486018</v>
      </c>
    </row>
    <row r="186" spans="1:92" x14ac:dyDescent="0.25">
      <c r="A186" s="18">
        <v>45846</v>
      </c>
      <c r="B186" s="2">
        <v>6</v>
      </c>
      <c r="C186" s="2" t="s">
        <v>23</v>
      </c>
      <c r="D186" s="9">
        <v>32.3643</v>
      </c>
      <c r="E186">
        <v>1.0716666E-2</v>
      </c>
      <c r="G186">
        <v>5.5979999999999999</v>
      </c>
      <c r="H186">
        <v>6.3072582792779691E-2</v>
      </c>
      <c r="I186" s="34">
        <v>5.6610725827927793</v>
      </c>
      <c r="J186" s="34">
        <v>5.6004047587212318</v>
      </c>
      <c r="K186">
        <v>0.46</v>
      </c>
      <c r="L186">
        <v>5.182813162679289E-3</v>
      </c>
      <c r="M186" s="34">
        <v>0.46518281316267929</v>
      </c>
      <c r="N186" s="34">
        <v>0.46019760432507445</v>
      </c>
      <c r="O186">
        <v>16.064</v>
      </c>
      <c r="P186">
        <v>0.18099284922886977</v>
      </c>
      <c r="Q186" s="34">
        <v>16.244992849228868</v>
      </c>
      <c r="R186" s="34">
        <v>16.070900686691296</v>
      </c>
      <c r="S186">
        <v>2.6399999999999997</v>
      </c>
      <c r="T186">
        <v>2.9744840759724608E-2</v>
      </c>
      <c r="U186" s="34">
        <v>2.6697448407597242</v>
      </c>
      <c r="V186" s="34">
        <v>2.6411340769960789</v>
      </c>
      <c r="W186">
        <v>0</v>
      </c>
      <c r="X186">
        <v>0</v>
      </c>
      <c r="Y186" s="34">
        <v>0</v>
      </c>
      <c r="Z186" s="34">
        <v>0</v>
      </c>
      <c r="AA186">
        <v>0.27400000000000002</v>
      </c>
      <c r="AB186">
        <v>3.0871539273350547E-3</v>
      </c>
      <c r="AC186" s="34">
        <v>0.27708715392733507</v>
      </c>
      <c r="AD186" s="34">
        <v>0.27411770344580522</v>
      </c>
      <c r="AE186">
        <v>25.036000000000001</v>
      </c>
      <c r="AF186">
        <v>0.28208023987138842</v>
      </c>
      <c r="AG186" s="34">
        <v>25.318080239871385</v>
      </c>
      <c r="AH186" s="34">
        <v>25.046754830179488</v>
      </c>
      <c r="AJ186">
        <v>58.731000000000009</v>
      </c>
      <c r="AK186">
        <v>0.6617213040376464</v>
      </c>
      <c r="AL186" s="34">
        <v>59.392721304037657</v>
      </c>
      <c r="AM186" s="34">
        <v>58.756229346991205</v>
      </c>
      <c r="AN186">
        <v>2.7810000000000001</v>
      </c>
      <c r="AO186">
        <v>3.1333485663937177E-2</v>
      </c>
      <c r="AP186" s="34">
        <v>2.8123334856639373</v>
      </c>
      <c r="AQ186" s="34">
        <v>2.782194647017461</v>
      </c>
      <c r="AR186">
        <v>328.08600000000001</v>
      </c>
      <c r="AS186">
        <v>3.6965400854147763</v>
      </c>
      <c r="AT186" s="34">
        <v>331.78254008541478</v>
      </c>
      <c r="AU186" s="34">
        <v>328.22693741868778</v>
      </c>
      <c r="AV186">
        <v>29.632000000000005</v>
      </c>
      <c r="AW186">
        <v>0.33386330355763633</v>
      </c>
      <c r="AX186" s="34">
        <v>29.96586330355764</v>
      </c>
      <c r="AY186" s="34">
        <v>29.644729155131756</v>
      </c>
      <c r="AZ186">
        <v>125.81500000000001</v>
      </c>
      <c r="BA186">
        <v>1.4175557349184671</v>
      </c>
      <c r="BB186" s="34">
        <v>127.23255573491848</v>
      </c>
      <c r="BC186" s="34">
        <v>125.86904693078097</v>
      </c>
      <c r="BD186">
        <v>122.407</v>
      </c>
      <c r="BE186">
        <v>1.379157849574095</v>
      </c>
      <c r="BF186" s="34">
        <v>123.7861578495741</v>
      </c>
      <c r="BG186" s="34">
        <v>122.45958294047693</v>
      </c>
      <c r="BH186">
        <v>667.45200000000011</v>
      </c>
      <c r="BI186">
        <v>7.5201717631665579</v>
      </c>
      <c r="BJ186" s="34">
        <v>674.97217176316656</v>
      </c>
      <c r="BK186" s="34">
        <v>667.73872043908614</v>
      </c>
      <c r="BM186">
        <v>64.329000000000008</v>
      </c>
      <c r="BN186">
        <v>0.72479388683042612</v>
      </c>
      <c r="BO186">
        <v>65.053793886830434</v>
      </c>
      <c r="BP186">
        <v>64.35663410571243</v>
      </c>
      <c r="BQ186">
        <v>3.2410000000000001</v>
      </c>
      <c r="BR186">
        <v>3.6516298826616465E-2</v>
      </c>
      <c r="BS186">
        <v>3.2775162988266167</v>
      </c>
      <c r="BT186">
        <v>3.2423922513425354</v>
      </c>
      <c r="BU186">
        <v>344.15000000000003</v>
      </c>
      <c r="BV186">
        <v>3.877532934643646</v>
      </c>
      <c r="BW186">
        <v>348.02753293464366</v>
      </c>
      <c r="BX186">
        <v>344.29783810537907</v>
      </c>
      <c r="BY186">
        <v>32.272000000000006</v>
      </c>
      <c r="BZ186">
        <v>0.36360814431736094</v>
      </c>
      <c r="CA186">
        <v>32.635608144317366</v>
      </c>
      <c r="CB186">
        <v>32.285863232127838</v>
      </c>
      <c r="CC186">
        <v>125.81500000000001</v>
      </c>
      <c r="CD186">
        <v>1.4175557349184671</v>
      </c>
      <c r="CE186">
        <v>127.23255573491848</v>
      </c>
      <c r="CF186">
        <v>125.86904693078097</v>
      </c>
      <c r="CG186">
        <v>122.681</v>
      </c>
      <c r="CH186">
        <v>1.3822450035014302</v>
      </c>
      <c r="CI186">
        <v>124.06324500350144</v>
      </c>
      <c r="CJ186">
        <v>122.73370064392275</v>
      </c>
      <c r="CK186">
        <v>692.48800000000006</v>
      </c>
      <c r="CL186">
        <v>7.8022520030379461</v>
      </c>
      <c r="CM186">
        <v>700.29025200303795</v>
      </c>
      <c r="CN186">
        <v>692.78547526926559</v>
      </c>
    </row>
    <row r="187" spans="1:92" x14ac:dyDescent="0.25">
      <c r="A187" s="18">
        <v>45846</v>
      </c>
      <c r="B187" s="2">
        <v>7</v>
      </c>
      <c r="C187" s="2" t="s">
        <v>23</v>
      </c>
      <c r="D187" s="9">
        <v>34.304498000000002</v>
      </c>
      <c r="E187">
        <v>1.0744681000000001E-2</v>
      </c>
      <c r="G187">
        <v>6.1659999999999986</v>
      </c>
      <c r="H187">
        <v>4.3904666895910764E-2</v>
      </c>
      <c r="I187" s="34">
        <v>6.209904666895909</v>
      </c>
      <c r="J187" s="34">
        <v>6.1431812222097006</v>
      </c>
      <c r="K187">
        <v>0.71400000000000008</v>
      </c>
      <c r="L187">
        <v>5.0839980803892796E-3</v>
      </c>
      <c r="M187" s="34">
        <v>0.71908399808038936</v>
      </c>
      <c r="N187" s="34">
        <v>0.711357669908811</v>
      </c>
      <c r="O187">
        <v>17.544</v>
      </c>
      <c r="P187">
        <v>0.12492109568956514</v>
      </c>
      <c r="Q187" s="34">
        <v>17.668921095689566</v>
      </c>
      <c r="R187" s="34">
        <v>17.479074174902209</v>
      </c>
      <c r="S187">
        <v>3.5300000000000002</v>
      </c>
      <c r="T187">
        <v>2.5135172582316748E-2</v>
      </c>
      <c r="U187" s="34">
        <v>3.5551351725823168</v>
      </c>
      <c r="V187" s="34">
        <v>3.5169363792410397</v>
      </c>
      <c r="W187">
        <v>0</v>
      </c>
      <c r="X187">
        <v>0</v>
      </c>
      <c r="Y187" s="34">
        <v>0</v>
      </c>
      <c r="Z187" s="34">
        <v>0</v>
      </c>
      <c r="AA187">
        <v>0.28199999999999997</v>
      </c>
      <c r="AB187">
        <v>2.0079656283890426E-3</v>
      </c>
      <c r="AC187" s="34">
        <v>0.28400796562838904</v>
      </c>
      <c r="AD187" s="34">
        <v>0.280956390636253</v>
      </c>
      <c r="AE187">
        <v>28.236000000000001</v>
      </c>
      <c r="AF187">
        <v>0.20105289887657093</v>
      </c>
      <c r="AG187" s="34">
        <v>28.437052898876573</v>
      </c>
      <c r="AH187" s="34">
        <v>28.131505836898011</v>
      </c>
      <c r="AJ187">
        <v>65.949000000000012</v>
      </c>
      <c r="AK187">
        <v>0.46958625966889728</v>
      </c>
      <c r="AL187" s="34">
        <v>66.418586259668913</v>
      </c>
      <c r="AM187" s="34">
        <v>65.70493973783779</v>
      </c>
      <c r="AN187">
        <v>3.415</v>
      </c>
      <c r="AO187">
        <v>2.4316321350881492E-2</v>
      </c>
      <c r="AP187" s="34">
        <v>3.4393163213508817</v>
      </c>
      <c r="AQ187" s="34">
        <v>3.4023619646198728</v>
      </c>
      <c r="AR187">
        <v>353.85800000000006</v>
      </c>
      <c r="AS187">
        <v>2.5196266004627308</v>
      </c>
      <c r="AT187" s="34">
        <v>356.3776266004628</v>
      </c>
      <c r="AU187" s="34">
        <v>352.54846268710372</v>
      </c>
      <c r="AV187">
        <v>33.977000000000004</v>
      </c>
      <c r="AW187">
        <v>0.24193137643891671</v>
      </c>
      <c r="AX187" s="34">
        <v>34.218931376438924</v>
      </c>
      <c r="AY187" s="34">
        <v>33.851259874638195</v>
      </c>
      <c r="AZ187">
        <v>122.262</v>
      </c>
      <c r="BA187">
        <v>0.87055990658901128</v>
      </c>
      <c r="BB187" s="34">
        <v>123.13255990658901</v>
      </c>
      <c r="BC187" s="34">
        <v>121.80953982967931</v>
      </c>
      <c r="BD187">
        <v>127.01900000000001</v>
      </c>
      <c r="BE187">
        <v>0.90443186578846757</v>
      </c>
      <c r="BF187" s="34">
        <v>127.92343186578847</v>
      </c>
      <c r="BG187" s="34">
        <v>126.54893539796534</v>
      </c>
      <c r="BH187">
        <v>706.48</v>
      </c>
      <c r="BI187">
        <v>5.030452330298905</v>
      </c>
      <c r="BJ187" s="34">
        <v>711.51045233029913</v>
      </c>
      <c r="BK187" s="34">
        <v>703.86549949184428</v>
      </c>
      <c r="BM187">
        <v>72.115000000000009</v>
      </c>
      <c r="BN187">
        <v>0.51349092656480799</v>
      </c>
      <c r="BO187">
        <v>72.628490926564822</v>
      </c>
      <c r="BP187">
        <v>71.848120960047495</v>
      </c>
      <c r="BQ187">
        <v>4.1290000000000004</v>
      </c>
      <c r="BR187">
        <v>2.940031943127077E-2</v>
      </c>
      <c r="BS187">
        <v>4.1584003194312711</v>
      </c>
      <c r="BT187">
        <v>4.1137196345286835</v>
      </c>
      <c r="BU187">
        <v>371.40200000000004</v>
      </c>
      <c r="BV187">
        <v>2.644547696152296</v>
      </c>
      <c r="BW187">
        <v>374.04654769615234</v>
      </c>
      <c r="BX187">
        <v>370.02753686200595</v>
      </c>
      <c r="BY187">
        <v>37.507000000000005</v>
      </c>
      <c r="BZ187">
        <v>0.26706654902123345</v>
      </c>
      <c r="CA187">
        <v>37.774066549021242</v>
      </c>
      <c r="CB187">
        <v>37.368196253879233</v>
      </c>
      <c r="CC187">
        <v>122.262</v>
      </c>
      <c r="CD187">
        <v>0.87055990658901128</v>
      </c>
      <c r="CE187">
        <v>123.13255990658901</v>
      </c>
      <c r="CF187">
        <v>121.80953982967931</v>
      </c>
      <c r="CG187">
        <v>127.301</v>
      </c>
      <c r="CH187">
        <v>0.90643983141685658</v>
      </c>
      <c r="CI187">
        <v>128.20743983141685</v>
      </c>
      <c r="CJ187">
        <v>126.82989178860159</v>
      </c>
      <c r="CK187">
        <v>734.71600000000001</v>
      </c>
      <c r="CL187">
        <v>5.2315052291754762</v>
      </c>
      <c r="CM187">
        <v>739.9475052291757</v>
      </c>
      <c r="CN187">
        <v>731.99700532874226</v>
      </c>
    </row>
    <row r="188" spans="1:92" x14ac:dyDescent="0.25">
      <c r="A188" s="18">
        <v>45846</v>
      </c>
      <c r="B188" s="2">
        <v>8</v>
      </c>
      <c r="C188" s="2" t="s">
        <v>178</v>
      </c>
      <c r="D188" s="9">
        <v>37.069110999999999</v>
      </c>
      <c r="E188">
        <v>1.1025569000000001E-2</v>
      </c>
      <c r="G188">
        <v>6.4679999999999991</v>
      </c>
      <c r="H188">
        <v>8.1462807476018723E-2</v>
      </c>
      <c r="I188" s="34">
        <v>6.5494628074760177</v>
      </c>
      <c r="J188" s="34">
        <v>6.4772512533792579</v>
      </c>
      <c r="K188">
        <v>0.76400000000000001</v>
      </c>
      <c r="L188">
        <v>9.622384803908212E-3</v>
      </c>
      <c r="M188" s="34">
        <v>0.77362238480390821</v>
      </c>
      <c r="N188" s="34">
        <v>0.76509275782030817</v>
      </c>
      <c r="O188">
        <v>18.391999999999999</v>
      </c>
      <c r="P188">
        <v>0.23164254098623013</v>
      </c>
      <c r="Q188" s="34">
        <v>18.623642540986229</v>
      </c>
      <c r="R188" s="34">
        <v>18.41830628511925</v>
      </c>
      <c r="S188">
        <v>3.8419999999999996</v>
      </c>
      <c r="T188">
        <v>4.8389008398711186E-2</v>
      </c>
      <c r="U188" s="34">
        <v>3.8903890083987109</v>
      </c>
      <c r="V188" s="34">
        <v>3.8474952559497697</v>
      </c>
      <c r="W188">
        <v>0</v>
      </c>
      <c r="X188">
        <v>0</v>
      </c>
      <c r="Y188" s="34">
        <v>0</v>
      </c>
      <c r="Z188" s="34">
        <v>0</v>
      </c>
      <c r="AA188">
        <v>0.25800000000000001</v>
      </c>
      <c r="AB188">
        <v>3.2494440829951812E-3</v>
      </c>
      <c r="AC188" s="34">
        <v>0.26124944408299516</v>
      </c>
      <c r="AD188" s="34">
        <v>0.25836902031104647</v>
      </c>
      <c r="AE188">
        <v>29.723999999999997</v>
      </c>
      <c r="AF188">
        <v>0.3743661857478634</v>
      </c>
      <c r="AG188" s="34">
        <v>30.09836618574786</v>
      </c>
      <c r="AH188" s="34">
        <v>29.766514572579634</v>
      </c>
      <c r="AJ188">
        <v>72.25</v>
      </c>
      <c r="AK188">
        <v>0.90997029068372803</v>
      </c>
      <c r="AL188" s="34">
        <v>73.159970290683731</v>
      </c>
      <c r="AM188" s="34">
        <v>72.353339990205853</v>
      </c>
      <c r="AN188">
        <v>3.7210000000000001</v>
      </c>
      <c r="AO188">
        <v>4.6865044313275463E-2</v>
      </c>
      <c r="AP188" s="34">
        <v>3.7678650443132757</v>
      </c>
      <c r="AQ188" s="34">
        <v>3.7263221882845117</v>
      </c>
      <c r="AR188">
        <v>370.27500000000009</v>
      </c>
      <c r="AS188">
        <v>4.6635190226009344</v>
      </c>
      <c r="AT188" s="34">
        <v>374.93851902260104</v>
      </c>
      <c r="AU188" s="34">
        <v>370.80460851035957</v>
      </c>
      <c r="AV188">
        <v>35.466999999999999</v>
      </c>
      <c r="AW188">
        <v>0.44669780345577553</v>
      </c>
      <c r="AX188" s="34">
        <v>35.913697803455776</v>
      </c>
      <c r="AY188" s="34">
        <v>35.51772885027863</v>
      </c>
      <c r="AZ188">
        <v>123.39899999999999</v>
      </c>
      <c r="BA188">
        <v>1.5541788775097767</v>
      </c>
      <c r="BB188" s="34">
        <v>124.95317887750976</v>
      </c>
      <c r="BC188" s="34">
        <v>123.57549898202643</v>
      </c>
      <c r="BD188">
        <v>128.869</v>
      </c>
      <c r="BE188">
        <v>1.6230721299670776</v>
      </c>
      <c r="BF188" s="34">
        <v>130.49207212996708</v>
      </c>
      <c r="BG188" s="34">
        <v>129.05332278474515</v>
      </c>
      <c r="BH188">
        <v>733.98100000000011</v>
      </c>
      <c r="BI188">
        <v>9.2443031685305677</v>
      </c>
      <c r="BJ188" s="34">
        <v>743.22530316853067</v>
      </c>
      <c r="BK188" s="34">
        <v>735.03082130590019</v>
      </c>
      <c r="BM188">
        <v>78.718000000000004</v>
      </c>
      <c r="BN188">
        <v>0.99143309815974678</v>
      </c>
      <c r="BO188">
        <v>79.709433098159749</v>
      </c>
      <c r="BP188">
        <v>78.830591243585104</v>
      </c>
      <c r="BQ188">
        <v>4.4850000000000003</v>
      </c>
      <c r="BR188">
        <v>5.6487429117183671E-2</v>
      </c>
      <c r="BS188">
        <v>4.5414874291171836</v>
      </c>
      <c r="BT188">
        <v>4.4914149461048201</v>
      </c>
      <c r="BU188">
        <v>388.66700000000009</v>
      </c>
      <c r="BV188">
        <v>4.8951615635871644</v>
      </c>
      <c r="BW188">
        <v>393.56216156358727</v>
      </c>
      <c r="BX188">
        <v>389.2229147954788</v>
      </c>
      <c r="BY188">
        <v>39.308999999999997</v>
      </c>
      <c r="BZ188">
        <v>0.49508681185448672</v>
      </c>
      <c r="CA188">
        <v>39.804086811854489</v>
      </c>
      <c r="CB188">
        <v>39.365224106228396</v>
      </c>
      <c r="CC188">
        <v>123.39899999999999</v>
      </c>
      <c r="CD188">
        <v>1.5541788775097767</v>
      </c>
      <c r="CE188">
        <v>124.95317887750976</v>
      </c>
      <c r="CF188">
        <v>123.57549898202643</v>
      </c>
      <c r="CG188">
        <v>129.12700000000001</v>
      </c>
      <c r="CH188">
        <v>1.6263215740500727</v>
      </c>
      <c r="CI188">
        <v>130.75332157405009</v>
      </c>
      <c r="CJ188">
        <v>129.3116918050562</v>
      </c>
      <c r="CK188">
        <v>763.70500000000015</v>
      </c>
      <c r="CL188">
        <v>9.6186693542784312</v>
      </c>
      <c r="CM188">
        <v>773.32366935427854</v>
      </c>
      <c r="CN188">
        <v>764.79733587847977</v>
      </c>
    </row>
    <row r="189" spans="1:92" x14ac:dyDescent="0.25">
      <c r="A189" s="18">
        <v>45846</v>
      </c>
      <c r="B189" s="2">
        <v>9</v>
      </c>
      <c r="C189" s="2" t="s">
        <v>178</v>
      </c>
      <c r="D189" s="9">
        <v>34.784922000000002</v>
      </c>
      <c r="E189">
        <v>1.0801681E-2</v>
      </c>
      <c r="G189">
        <v>6.9960000000000004</v>
      </c>
      <c r="H189">
        <v>8.246304837724433E-2</v>
      </c>
      <c r="I189" s="34">
        <v>7.0784630483772446</v>
      </c>
      <c r="J189" s="34">
        <v>7.0020037485583861</v>
      </c>
      <c r="K189">
        <v>0.78600000000000003</v>
      </c>
      <c r="L189">
        <v>9.2647164128807948E-3</v>
      </c>
      <c r="M189" s="34">
        <v>0.79526471641288088</v>
      </c>
      <c r="N189" s="34">
        <v>0.78667452063563348</v>
      </c>
      <c r="O189">
        <v>19.369999999999997</v>
      </c>
      <c r="P189">
        <v>0.22831750243956866</v>
      </c>
      <c r="Q189" s="34">
        <v>19.598317502439567</v>
      </c>
      <c r="R189" s="34">
        <v>19.386622728641498</v>
      </c>
      <c r="S189">
        <v>4.032</v>
      </c>
      <c r="T189">
        <v>4.7525873507296902E-2</v>
      </c>
      <c r="U189" s="34">
        <v>4.079525873507297</v>
      </c>
      <c r="V189" s="34">
        <v>4.0354601363904248</v>
      </c>
      <c r="W189">
        <v>0</v>
      </c>
      <c r="X189">
        <v>0</v>
      </c>
      <c r="Y189" s="34">
        <v>0</v>
      </c>
      <c r="Z189" s="34">
        <v>0</v>
      </c>
      <c r="AA189">
        <v>0.28000000000000003</v>
      </c>
      <c r="AB189">
        <v>3.3004078824511742E-3</v>
      </c>
      <c r="AC189" s="34">
        <v>0.2833004078824512</v>
      </c>
      <c r="AD189" s="34">
        <v>0.28024028724933508</v>
      </c>
      <c r="AE189">
        <v>31.463999999999999</v>
      </c>
      <c r="AF189">
        <v>0.37087154861944188</v>
      </c>
      <c r="AG189" s="34">
        <v>31.834871548619439</v>
      </c>
      <c r="AH189" s="34">
        <v>31.491001421475275</v>
      </c>
      <c r="AJ189">
        <v>75.103999999999999</v>
      </c>
      <c r="AK189">
        <v>0.88526369144147488</v>
      </c>
      <c r="AL189" s="34">
        <v>75.989263691441479</v>
      </c>
      <c r="AM189" s="34">
        <v>75.168451905621652</v>
      </c>
      <c r="AN189">
        <v>3.9080000000000004</v>
      </c>
      <c r="AO189">
        <v>4.6064264302211388E-2</v>
      </c>
      <c r="AP189" s="34">
        <v>3.9540642643022119</v>
      </c>
      <c r="AQ189" s="34">
        <v>3.9113537234657199</v>
      </c>
      <c r="AR189">
        <v>382.51800000000009</v>
      </c>
      <c r="AS189">
        <v>4.5088050799266366</v>
      </c>
      <c r="AT189" s="34">
        <v>387.0268050799267</v>
      </c>
      <c r="AU189" s="34">
        <v>382.84626499300413</v>
      </c>
      <c r="AV189">
        <v>37.029000000000003</v>
      </c>
      <c r="AW189">
        <v>0.43646715528315905</v>
      </c>
      <c r="AX189" s="34">
        <v>37.465467155283164</v>
      </c>
      <c r="AY189" s="34">
        <v>37.06077713055582</v>
      </c>
      <c r="AZ189">
        <v>112.80599999999998</v>
      </c>
      <c r="BA189">
        <v>1.3296636128135253</v>
      </c>
      <c r="BB189" s="34">
        <v>114.1356636128135</v>
      </c>
      <c r="BC189" s="34">
        <v>112.90280658374458</v>
      </c>
      <c r="BD189">
        <v>131.934</v>
      </c>
      <c r="BE189">
        <v>1.5551286198689755</v>
      </c>
      <c r="BF189" s="34">
        <v>133.48912861986898</v>
      </c>
      <c r="BG189" s="34">
        <v>132.04722163554919</v>
      </c>
      <c r="BH189">
        <v>743.29899999999998</v>
      </c>
      <c r="BI189">
        <v>8.7613924236359821</v>
      </c>
      <c r="BJ189" s="34">
        <v>752.06039242363602</v>
      </c>
      <c r="BK189" s="34">
        <v>743.93687597194116</v>
      </c>
      <c r="BM189">
        <v>82.1</v>
      </c>
      <c r="BN189">
        <v>0.96772673981871926</v>
      </c>
      <c r="BO189">
        <v>83.067726739818724</v>
      </c>
      <c r="BP189">
        <v>82.170455654180032</v>
      </c>
      <c r="BQ189">
        <v>4.6940000000000008</v>
      </c>
      <c r="BR189">
        <v>5.532898071509218E-2</v>
      </c>
      <c r="BS189">
        <v>4.7493289807150925</v>
      </c>
      <c r="BT189">
        <v>4.6980282441013532</v>
      </c>
      <c r="BU189">
        <v>401.88800000000009</v>
      </c>
      <c r="BV189">
        <v>4.7371225823662053</v>
      </c>
      <c r="BW189">
        <v>406.62512258236626</v>
      </c>
      <c r="BX189">
        <v>402.23288772164562</v>
      </c>
      <c r="BY189">
        <v>41.061000000000007</v>
      </c>
      <c r="BZ189">
        <v>0.48399302879045597</v>
      </c>
      <c r="CA189">
        <v>41.544993028790458</v>
      </c>
      <c r="CB189">
        <v>41.096237266946247</v>
      </c>
      <c r="CC189">
        <v>112.80599999999998</v>
      </c>
      <c r="CD189">
        <v>1.3296636128135253</v>
      </c>
      <c r="CE189">
        <v>114.1356636128135</v>
      </c>
      <c r="CF189">
        <v>112.90280658374458</v>
      </c>
      <c r="CG189">
        <v>132.214</v>
      </c>
      <c r="CH189">
        <v>1.5584290277514268</v>
      </c>
      <c r="CI189">
        <v>133.77242902775143</v>
      </c>
      <c r="CJ189">
        <v>132.32746192279853</v>
      </c>
      <c r="CK189">
        <v>774.76299999999992</v>
      </c>
      <c r="CL189">
        <v>9.1322639722554246</v>
      </c>
      <c r="CM189">
        <v>783.89526397225541</v>
      </c>
      <c r="CN189">
        <v>775.42787739341645</v>
      </c>
    </row>
    <row r="190" spans="1:92" x14ac:dyDescent="0.25">
      <c r="A190" s="18">
        <v>45846</v>
      </c>
      <c r="B190" s="2">
        <v>10</v>
      </c>
      <c r="C190" s="2" t="s">
        <v>178</v>
      </c>
      <c r="D190" s="9">
        <v>37.031323999999998</v>
      </c>
      <c r="E190">
        <v>1.1128327E-2</v>
      </c>
      <c r="G190">
        <v>7.354000000000001</v>
      </c>
      <c r="H190">
        <v>0.10004127989805627</v>
      </c>
      <c r="I190" s="34">
        <v>7.4540412798980569</v>
      </c>
      <c r="J190" s="34">
        <v>7.3710902710638528</v>
      </c>
      <c r="K190">
        <v>0.82200000000000006</v>
      </c>
      <c r="L190">
        <v>1.1182204524911919E-2</v>
      </c>
      <c r="M190" s="34">
        <v>0.83318220452491198</v>
      </c>
      <c r="N190" s="34">
        <v>0.82391028050237791</v>
      </c>
      <c r="O190">
        <v>19.416</v>
      </c>
      <c r="P190">
        <v>0.26412856819426983</v>
      </c>
      <c r="Q190" s="34">
        <v>19.68012856819427</v>
      </c>
      <c r="R190" s="34">
        <v>19.461121662085361</v>
      </c>
      <c r="S190">
        <v>4.1099999999999994</v>
      </c>
      <c r="T190">
        <v>5.5911022624559582E-2</v>
      </c>
      <c r="U190" s="34">
        <v>4.1659110226245586</v>
      </c>
      <c r="V190" s="34">
        <v>4.1195514025118882</v>
      </c>
      <c r="W190">
        <v>0</v>
      </c>
      <c r="X190">
        <v>0</v>
      </c>
      <c r="Y190" s="34">
        <v>0</v>
      </c>
      <c r="Z190" s="34">
        <v>0</v>
      </c>
      <c r="AA190">
        <v>0.27200000000000002</v>
      </c>
      <c r="AB190">
        <v>3.700194198024382E-3</v>
      </c>
      <c r="AC190" s="34">
        <v>0.27570019419802438</v>
      </c>
      <c r="AD190" s="34">
        <v>0.27263211228302525</v>
      </c>
      <c r="AE190">
        <v>31.974</v>
      </c>
      <c r="AF190">
        <v>0.434963269439822</v>
      </c>
      <c r="AG190" s="34">
        <v>32.408963269439816</v>
      </c>
      <c r="AH190" s="34">
        <v>32.048305728446508</v>
      </c>
      <c r="AJ190">
        <v>76.942999999999984</v>
      </c>
      <c r="AK190">
        <v>1.0467060374212864</v>
      </c>
      <c r="AL190" s="34">
        <v>77.989706037421271</v>
      </c>
      <c r="AM190" s="34">
        <v>77.121811086002978</v>
      </c>
      <c r="AN190">
        <v>3.9930000000000003</v>
      </c>
      <c r="AO190">
        <v>5.4319394973203518E-2</v>
      </c>
      <c r="AP190" s="34">
        <v>4.0473193949732043</v>
      </c>
      <c r="AQ190" s="34">
        <v>4.0022795012725005</v>
      </c>
      <c r="AR190">
        <v>390.81799999999998</v>
      </c>
      <c r="AS190">
        <v>5.3165532944246054</v>
      </c>
      <c r="AT190" s="34">
        <v>396.13455329442456</v>
      </c>
      <c r="AU190" s="34">
        <v>391.72623844936527</v>
      </c>
      <c r="AV190">
        <v>38.445999999999991</v>
      </c>
      <c r="AW190">
        <v>0.52300612550457848</v>
      </c>
      <c r="AX190" s="34">
        <v>38.969006125504571</v>
      </c>
      <c r="AY190" s="34">
        <v>38.535346282474954</v>
      </c>
      <c r="AZ190">
        <v>95.375</v>
      </c>
      <c r="BA190">
        <v>1.2974486089579977</v>
      </c>
      <c r="BB190" s="34">
        <v>96.672448608957993</v>
      </c>
      <c r="BC190" s="34">
        <v>95.596645988946818</v>
      </c>
      <c r="BD190">
        <v>138.36599999999996</v>
      </c>
      <c r="BE190">
        <v>1.8822833470729463</v>
      </c>
      <c r="BF190" s="34">
        <v>140.24828334707291</v>
      </c>
      <c r="BG190" s="34">
        <v>138.68755458879804</v>
      </c>
      <c r="BH190">
        <v>743.94099999999992</v>
      </c>
      <c r="BI190">
        <v>10.120316808354618</v>
      </c>
      <c r="BJ190" s="34">
        <v>754.0613168083546</v>
      </c>
      <c r="BK190" s="34">
        <v>745.6698758968605</v>
      </c>
      <c r="BM190">
        <v>84.296999999999983</v>
      </c>
      <c r="BN190">
        <v>1.1467473173193428</v>
      </c>
      <c r="BO190">
        <v>85.443747317319321</v>
      </c>
      <c r="BP190">
        <v>84.492901357066827</v>
      </c>
      <c r="BQ190">
        <v>4.8150000000000004</v>
      </c>
      <c r="BR190">
        <v>6.5501599498115431E-2</v>
      </c>
      <c r="BS190">
        <v>4.8805015994981158</v>
      </c>
      <c r="BT190">
        <v>4.8261897817748789</v>
      </c>
      <c r="BU190">
        <v>410.23399999999998</v>
      </c>
      <c r="BV190">
        <v>5.5806818626188752</v>
      </c>
      <c r="BW190">
        <v>415.81468186261884</v>
      </c>
      <c r="BX190">
        <v>411.18736011145063</v>
      </c>
      <c r="BY190">
        <v>42.55599999999999</v>
      </c>
      <c r="BZ190">
        <v>0.57891714812913808</v>
      </c>
      <c r="CA190">
        <v>43.134917148129126</v>
      </c>
      <c r="CB190">
        <v>42.654897684986842</v>
      </c>
      <c r="CC190">
        <v>95.375</v>
      </c>
      <c r="CD190">
        <v>1.2974486089579977</v>
      </c>
      <c r="CE190">
        <v>96.672448608957993</v>
      </c>
      <c r="CF190">
        <v>95.596645988946818</v>
      </c>
      <c r="CG190">
        <v>138.63799999999995</v>
      </c>
      <c r="CH190">
        <v>1.8859835412709707</v>
      </c>
      <c r="CI190">
        <v>140.52398354127095</v>
      </c>
      <c r="CJ190">
        <v>138.96018670108106</v>
      </c>
      <c r="CK190">
        <v>775.91499999999996</v>
      </c>
      <c r="CL190">
        <v>10.555280077794439</v>
      </c>
      <c r="CM190">
        <v>786.47028007779443</v>
      </c>
      <c r="CN190">
        <v>777.71818162530701</v>
      </c>
    </row>
    <row r="191" spans="1:92" x14ac:dyDescent="0.25">
      <c r="A191" s="18">
        <v>45846</v>
      </c>
      <c r="B191" s="2">
        <v>11</v>
      </c>
      <c r="C191" s="2" t="s">
        <v>178</v>
      </c>
      <c r="D191" s="9">
        <v>33.385159000000002</v>
      </c>
      <c r="E191">
        <v>1.0844441E-2</v>
      </c>
      <c r="G191">
        <v>7.2700000000000005</v>
      </c>
      <c r="H191">
        <v>5.8331901051066483E-2</v>
      </c>
      <c r="I191" s="34">
        <v>7.328331901051067</v>
      </c>
      <c r="J191" s="34">
        <v>7.2488602381217007</v>
      </c>
      <c r="K191">
        <v>0.81600000000000006</v>
      </c>
      <c r="L191">
        <v>6.5472945333796767E-3</v>
      </c>
      <c r="M191" s="34">
        <v>0.82254729453337971</v>
      </c>
      <c r="N191" s="34">
        <v>0.8136272289281028</v>
      </c>
      <c r="O191">
        <v>19.78</v>
      </c>
      <c r="P191">
        <v>0.15870770327236519</v>
      </c>
      <c r="Q191" s="34">
        <v>19.938707703272367</v>
      </c>
      <c r="R191" s="34">
        <v>19.722483563967984</v>
      </c>
      <c r="S191">
        <v>4.0039999999999996</v>
      </c>
      <c r="T191">
        <v>3.212667562702478E-2</v>
      </c>
      <c r="U191" s="34">
        <v>4.036126675627024</v>
      </c>
      <c r="V191" s="34">
        <v>3.9923571380246603</v>
      </c>
      <c r="W191">
        <v>0</v>
      </c>
      <c r="X191">
        <v>0</v>
      </c>
      <c r="Y191" s="34">
        <v>0</v>
      </c>
      <c r="Z191" s="34">
        <v>0</v>
      </c>
      <c r="AA191">
        <v>0.26800000000000002</v>
      </c>
      <c r="AB191">
        <v>2.1503369300805799E-3</v>
      </c>
      <c r="AC191" s="34">
        <v>0.27015033693008061</v>
      </c>
      <c r="AD191" s="34">
        <v>0.26722070754011223</v>
      </c>
      <c r="AE191">
        <v>32.137999999999998</v>
      </c>
      <c r="AF191">
        <v>0.25786391141391674</v>
      </c>
      <c r="AG191" s="34">
        <v>32.395863911413919</v>
      </c>
      <c r="AH191" s="34">
        <v>32.04454887658256</v>
      </c>
      <c r="AJ191">
        <v>76.65300000000002</v>
      </c>
      <c r="AK191">
        <v>0.61503648022935353</v>
      </c>
      <c r="AL191" s="34">
        <v>77.26803648022937</v>
      </c>
      <c r="AM191" s="34">
        <v>76.430107817433665</v>
      </c>
      <c r="AN191">
        <v>3.9040000000000008</v>
      </c>
      <c r="AO191">
        <v>3.1324311100875322E-2</v>
      </c>
      <c r="AP191" s="34">
        <v>3.9353243111008762</v>
      </c>
      <c r="AQ191" s="34">
        <v>3.8926479187932768</v>
      </c>
      <c r="AR191">
        <v>390.19200000000006</v>
      </c>
      <c r="AS191">
        <v>3.1307621918731408</v>
      </c>
      <c r="AT191" s="34">
        <v>393.32276219187321</v>
      </c>
      <c r="AU191" s="34">
        <v>389.05739670332639</v>
      </c>
      <c r="AV191">
        <v>38.599999999999994</v>
      </c>
      <c r="AW191">
        <v>0.30971270709369542</v>
      </c>
      <c r="AX191" s="34">
        <v>38.909712707093689</v>
      </c>
      <c r="AY191" s="34">
        <v>38.487758623314662</v>
      </c>
      <c r="AZ191">
        <v>96.35199999999999</v>
      </c>
      <c r="BA191">
        <v>0.7730942682355374</v>
      </c>
      <c r="BB191" s="34">
        <v>97.125094268235529</v>
      </c>
      <c r="BC191" s="34">
        <v>96.071826913824211</v>
      </c>
      <c r="BD191">
        <v>134.13</v>
      </c>
      <c r="BE191">
        <v>1.0762115389242841</v>
      </c>
      <c r="BF191" s="34">
        <v>135.20621153892429</v>
      </c>
      <c r="BG191" s="34">
        <v>133.73997575505692</v>
      </c>
      <c r="BH191">
        <v>739.83100000000002</v>
      </c>
      <c r="BI191">
        <v>5.9361414974568874</v>
      </c>
      <c r="BJ191" s="34">
        <v>745.76714149745703</v>
      </c>
      <c r="BK191" s="34">
        <v>737.67971373174908</v>
      </c>
      <c r="BM191">
        <v>83.923000000000016</v>
      </c>
      <c r="BN191">
        <v>0.67336838128041998</v>
      </c>
      <c r="BO191">
        <v>84.596368381280442</v>
      </c>
      <c r="BP191">
        <v>83.678968055555373</v>
      </c>
      <c r="BQ191">
        <v>4.7200000000000006</v>
      </c>
      <c r="BR191">
        <v>3.7871605634254998E-2</v>
      </c>
      <c r="BS191">
        <v>4.7578716056342563</v>
      </c>
      <c r="BT191">
        <v>4.7062751477213798</v>
      </c>
      <c r="BU191">
        <v>409.97200000000009</v>
      </c>
      <c r="BV191">
        <v>3.2894698951455061</v>
      </c>
      <c r="BW191">
        <v>413.26146989514558</v>
      </c>
      <c r="BX191">
        <v>408.7798802672944</v>
      </c>
      <c r="BY191">
        <v>42.603999999999992</v>
      </c>
      <c r="BZ191">
        <v>0.34183938272072018</v>
      </c>
      <c r="CA191">
        <v>42.945839382720713</v>
      </c>
      <c r="CB191">
        <v>42.48011576133932</v>
      </c>
      <c r="CC191">
        <v>96.35199999999999</v>
      </c>
      <c r="CD191">
        <v>0.7730942682355374</v>
      </c>
      <c r="CE191">
        <v>97.125094268235529</v>
      </c>
      <c r="CF191">
        <v>96.071826913824211</v>
      </c>
      <c r="CG191">
        <v>134.398</v>
      </c>
      <c r="CH191">
        <v>1.0783618758543647</v>
      </c>
      <c r="CI191">
        <v>135.47636187585437</v>
      </c>
      <c r="CJ191">
        <v>134.00719646259702</v>
      </c>
      <c r="CK191">
        <v>771.96900000000005</v>
      </c>
      <c r="CL191">
        <v>6.1940054088708045</v>
      </c>
      <c r="CM191">
        <v>778.16300540887096</v>
      </c>
      <c r="CN191">
        <v>769.72426260833163</v>
      </c>
    </row>
    <row r="192" spans="1:92" x14ac:dyDescent="0.25">
      <c r="A192" s="18">
        <v>45846</v>
      </c>
      <c r="B192" s="2">
        <v>12</v>
      </c>
      <c r="C192" s="2" t="s">
        <v>178</v>
      </c>
      <c r="D192" s="9">
        <v>60.503152</v>
      </c>
      <c r="E192">
        <v>1.0311038E-2</v>
      </c>
      <c r="G192">
        <v>7.282</v>
      </c>
      <c r="H192">
        <v>7.7095141460383166E-3</v>
      </c>
      <c r="I192" s="34">
        <v>7.289709514146038</v>
      </c>
      <c r="J192" s="34">
        <v>7.2145450423367166</v>
      </c>
      <c r="K192">
        <v>0.79400000000000004</v>
      </c>
      <c r="L192">
        <v>8.4061442350376607E-4</v>
      </c>
      <c r="M192" s="34">
        <v>0.79484061442350384</v>
      </c>
      <c r="N192" s="34">
        <v>0.78664498264423977</v>
      </c>
      <c r="O192">
        <v>19.452000000000002</v>
      </c>
      <c r="P192">
        <v>2.0593994667500323E-2</v>
      </c>
      <c r="Q192" s="34">
        <v>19.472593994667502</v>
      </c>
      <c r="R192" s="34">
        <v>19.271811338029913</v>
      </c>
      <c r="S192">
        <v>3.9579999999999997</v>
      </c>
      <c r="T192">
        <v>4.1903676174154985E-3</v>
      </c>
      <c r="U192" s="34">
        <v>3.9621903676174153</v>
      </c>
      <c r="V192" s="34">
        <v>3.9213360721736783</v>
      </c>
      <c r="W192">
        <v>0</v>
      </c>
      <c r="X192">
        <v>0</v>
      </c>
      <c r="Y192" s="34">
        <v>0</v>
      </c>
      <c r="Z192" s="34">
        <v>0</v>
      </c>
      <c r="AA192">
        <v>0.3</v>
      </c>
      <c r="AB192">
        <v>3.1761250258328689E-4</v>
      </c>
      <c r="AC192" s="34">
        <v>0.30031761250258326</v>
      </c>
      <c r="AD192" s="34">
        <v>0.29722102618799984</v>
      </c>
      <c r="AE192">
        <v>31.786000000000001</v>
      </c>
      <c r="AF192">
        <v>3.3652103357041198E-2</v>
      </c>
      <c r="AG192" s="34">
        <v>31.819652103357043</v>
      </c>
      <c r="AH192" s="34">
        <v>31.491558461372549</v>
      </c>
      <c r="AJ192">
        <v>75.573000000000022</v>
      </c>
      <c r="AK192">
        <v>8.0009765525755824E-2</v>
      </c>
      <c r="AL192" s="34">
        <v>75.65300976552578</v>
      </c>
      <c r="AM192" s="34">
        <v>74.872948707019077</v>
      </c>
      <c r="AN192">
        <v>3.8759999999999999</v>
      </c>
      <c r="AO192">
        <v>4.1035535333760666E-3</v>
      </c>
      <c r="AP192" s="34">
        <v>3.8801035535333761</v>
      </c>
      <c r="AQ192" s="34">
        <v>3.8400956583489583</v>
      </c>
      <c r="AR192">
        <v>388.31899999999996</v>
      </c>
      <c r="AS192">
        <v>0.41111656463546459</v>
      </c>
      <c r="AT192" s="34">
        <v>388.73011656463541</v>
      </c>
      <c r="AU192" s="34">
        <v>384.72190556099304</v>
      </c>
      <c r="AV192">
        <v>39.284999999999997</v>
      </c>
      <c r="AW192">
        <v>4.1591357213281416E-2</v>
      </c>
      <c r="AX192" s="34">
        <v>39.326591357213275</v>
      </c>
      <c r="AY192" s="34">
        <v>38.921093379318577</v>
      </c>
      <c r="AZ192">
        <v>99.481000000000009</v>
      </c>
      <c r="BA192">
        <v>0.10532136456495989</v>
      </c>
      <c r="BB192" s="34">
        <v>99.586321364564967</v>
      </c>
      <c r="BC192" s="34">
        <v>98.559483020694728</v>
      </c>
      <c r="BD192">
        <v>134.953</v>
      </c>
      <c r="BE192">
        <v>0.14287586687040774</v>
      </c>
      <c r="BF192" s="34">
        <v>135.09587586687041</v>
      </c>
      <c r="BG192" s="34">
        <v>133.70289715716382</v>
      </c>
      <c r="BH192">
        <v>741.48699999999997</v>
      </c>
      <c r="BI192">
        <v>0.78501847234324551</v>
      </c>
      <c r="BJ192" s="34">
        <v>742.27201847234323</v>
      </c>
      <c r="BK192" s="34">
        <v>734.61842348353821</v>
      </c>
      <c r="BM192">
        <v>82.855000000000018</v>
      </c>
      <c r="BN192">
        <v>8.7719279671794145E-2</v>
      </c>
      <c r="BO192">
        <v>82.94271927967182</v>
      </c>
      <c r="BP192">
        <v>82.087493749355787</v>
      </c>
      <c r="BQ192">
        <v>4.67</v>
      </c>
      <c r="BR192">
        <v>4.9441679568798325E-3</v>
      </c>
      <c r="BS192">
        <v>4.6749441679568804</v>
      </c>
      <c r="BT192">
        <v>4.6267406409931979</v>
      </c>
      <c r="BU192">
        <v>407.77099999999996</v>
      </c>
      <c r="BV192">
        <v>0.43171055930296492</v>
      </c>
      <c r="BW192">
        <v>408.20271055930289</v>
      </c>
      <c r="BX192">
        <v>403.99371689902296</v>
      </c>
      <c r="BY192">
        <v>43.242999999999995</v>
      </c>
      <c r="BZ192">
        <v>4.5781724830696917E-2</v>
      </c>
      <c r="CA192">
        <v>43.288781724830692</v>
      </c>
      <c r="CB192">
        <v>42.842429451492258</v>
      </c>
      <c r="CC192">
        <v>99.481000000000009</v>
      </c>
      <c r="CD192">
        <v>0.10532136456495989</v>
      </c>
      <c r="CE192">
        <v>99.586321364564967</v>
      </c>
      <c r="CF192">
        <v>98.559483020694728</v>
      </c>
      <c r="CG192">
        <v>135.25300000000001</v>
      </c>
      <c r="CH192">
        <v>0.14319347937299101</v>
      </c>
      <c r="CI192">
        <v>135.39619347937301</v>
      </c>
      <c r="CJ192">
        <v>134.00011818335182</v>
      </c>
      <c r="CK192">
        <v>773.27299999999991</v>
      </c>
      <c r="CL192">
        <v>0.81867057570028667</v>
      </c>
      <c r="CM192">
        <v>774.09167057570028</v>
      </c>
      <c r="CN192">
        <v>766.10998194491071</v>
      </c>
    </row>
    <row r="193" spans="1:92" x14ac:dyDescent="0.25">
      <c r="A193" s="18">
        <v>45846</v>
      </c>
      <c r="B193" s="2">
        <v>13</v>
      </c>
      <c r="C193" s="2" t="s">
        <v>178</v>
      </c>
      <c r="D193" s="9">
        <v>48.317025999999998</v>
      </c>
      <c r="E193">
        <v>1.01019E-2</v>
      </c>
      <c r="G193">
        <v>7.5200000000000005</v>
      </c>
      <c r="H193">
        <v>7.4041391242042134E-2</v>
      </c>
      <c r="I193" s="34">
        <v>7.594041391242043</v>
      </c>
      <c r="J193" s="34">
        <v>7.5173271445118548</v>
      </c>
      <c r="K193">
        <v>0.84800000000000009</v>
      </c>
      <c r="L193">
        <v>8.3493483741026251E-3</v>
      </c>
      <c r="M193" s="34">
        <v>0.8563493483741027</v>
      </c>
      <c r="N193" s="34">
        <v>0.8476985928917623</v>
      </c>
      <c r="O193">
        <v>19.59</v>
      </c>
      <c r="P193">
        <v>0.19288176255739431</v>
      </c>
      <c r="Q193" s="34">
        <v>19.782881762557395</v>
      </c>
      <c r="R193" s="34">
        <v>19.583037069280216</v>
      </c>
      <c r="S193">
        <v>3.9819999999999998</v>
      </c>
      <c r="T193">
        <v>3.9206492011411138E-2</v>
      </c>
      <c r="U193" s="34">
        <v>4.0212064920114106</v>
      </c>
      <c r="V193" s="34">
        <v>3.9805846661497606</v>
      </c>
      <c r="W193">
        <v>0</v>
      </c>
      <c r="X193">
        <v>0</v>
      </c>
      <c r="Y193" s="34">
        <v>0</v>
      </c>
      <c r="Z193" s="34">
        <v>0</v>
      </c>
      <c r="AA193">
        <v>0.28199999999999997</v>
      </c>
      <c r="AB193">
        <v>2.7765521715765796E-3</v>
      </c>
      <c r="AC193" s="34">
        <v>0.28477655217157655</v>
      </c>
      <c r="AD193" s="34">
        <v>0.28189976791919452</v>
      </c>
      <c r="AE193">
        <v>32.221999999999994</v>
      </c>
      <c r="AF193">
        <v>0.31725554635652675</v>
      </c>
      <c r="AG193" s="34">
        <v>32.539255546356529</v>
      </c>
      <c r="AH193" s="34">
        <v>32.210547240752788</v>
      </c>
      <c r="AJ193">
        <v>75.608000000000004</v>
      </c>
      <c r="AK193">
        <v>0.74443105173248958</v>
      </c>
      <c r="AL193" s="34">
        <v>76.352431051732495</v>
      </c>
      <c r="AM193" s="34">
        <v>75.581126428491004</v>
      </c>
      <c r="AN193">
        <v>3.9419999999999997</v>
      </c>
      <c r="AO193">
        <v>3.8812654823953463E-2</v>
      </c>
      <c r="AP193" s="34">
        <v>3.9808126548239531</v>
      </c>
      <c r="AQ193" s="34">
        <v>3.9405988834661869</v>
      </c>
      <c r="AR193">
        <v>389.51400000000007</v>
      </c>
      <c r="AS193">
        <v>3.8351274558846815</v>
      </c>
      <c r="AT193" s="34">
        <v>393.34912745588474</v>
      </c>
      <c r="AU193" s="34">
        <v>389.37555390523812</v>
      </c>
      <c r="AV193">
        <v>40.503999999999998</v>
      </c>
      <c r="AW193">
        <v>0.39879953601963752</v>
      </c>
      <c r="AX193" s="34">
        <v>40.902799536019636</v>
      </c>
      <c r="AY193" s="34">
        <v>40.489603545386721</v>
      </c>
      <c r="AZ193">
        <v>103.43200000000002</v>
      </c>
      <c r="BA193">
        <v>1.0183841993280458</v>
      </c>
      <c r="BB193" s="34">
        <v>104.45038419932806</v>
      </c>
      <c r="BC193" s="34">
        <v>103.39523686318486</v>
      </c>
      <c r="BD193">
        <v>135.84800000000001</v>
      </c>
      <c r="BE193">
        <v>1.3375498560437422</v>
      </c>
      <c r="BF193" s="34">
        <v>137.18554985604376</v>
      </c>
      <c r="BG193" s="34">
        <v>135.79971514995299</v>
      </c>
      <c r="BH193">
        <v>748.84800000000018</v>
      </c>
      <c r="BI193">
        <v>7.3731047538325498</v>
      </c>
      <c r="BJ193" s="34">
        <v>756.22110475383261</v>
      </c>
      <c r="BK193" s="34">
        <v>748.58183477571993</v>
      </c>
      <c r="BM193">
        <v>83.128</v>
      </c>
      <c r="BN193">
        <v>0.8184724429745317</v>
      </c>
      <c r="BO193">
        <v>83.946472442974539</v>
      </c>
      <c r="BP193">
        <v>83.098453573002857</v>
      </c>
      <c r="BQ193">
        <v>4.79</v>
      </c>
      <c r="BR193">
        <v>4.7162003198056086E-2</v>
      </c>
      <c r="BS193">
        <v>4.8371620031980562</v>
      </c>
      <c r="BT193">
        <v>4.7882974763579496</v>
      </c>
      <c r="BU193">
        <v>409.10400000000004</v>
      </c>
      <c r="BV193">
        <v>4.0280092184420759</v>
      </c>
      <c r="BW193">
        <v>413.13200921844214</v>
      </c>
      <c r="BX193">
        <v>408.95859097451836</v>
      </c>
      <c r="BY193">
        <v>44.485999999999997</v>
      </c>
      <c r="BZ193">
        <v>0.43800602803104866</v>
      </c>
      <c r="CA193">
        <v>44.924006028031044</v>
      </c>
      <c r="CB193">
        <v>44.470188211536481</v>
      </c>
      <c r="CC193">
        <v>103.43200000000002</v>
      </c>
      <c r="CD193">
        <v>1.0183841993280458</v>
      </c>
      <c r="CE193">
        <v>104.45038419932806</v>
      </c>
      <c r="CF193">
        <v>103.39523686318486</v>
      </c>
      <c r="CG193">
        <v>136.13000000000002</v>
      </c>
      <c r="CH193">
        <v>1.3403264082153188</v>
      </c>
      <c r="CI193">
        <v>137.47032640821533</v>
      </c>
      <c r="CJ193">
        <v>136.08161491787217</v>
      </c>
      <c r="CK193">
        <v>781.07000000000016</v>
      </c>
      <c r="CL193">
        <v>7.6903603001890763</v>
      </c>
      <c r="CM193">
        <v>788.76036030018918</v>
      </c>
      <c r="CN193">
        <v>780.79238201647274</v>
      </c>
    </row>
    <row r="194" spans="1:92" x14ac:dyDescent="0.25">
      <c r="A194" s="18">
        <v>45846</v>
      </c>
      <c r="B194" s="2">
        <v>14</v>
      </c>
      <c r="C194" s="2" t="s">
        <v>178</v>
      </c>
      <c r="D194" s="9">
        <v>61.163646999999997</v>
      </c>
      <c r="E194">
        <v>1.0209862E-2</v>
      </c>
      <c r="G194">
        <v>7.2740000000000009</v>
      </c>
      <c r="H194">
        <v>0.10210665669157301</v>
      </c>
      <c r="I194" s="34">
        <v>7.3761066566915741</v>
      </c>
      <c r="J194" s="34">
        <v>7.300797625629472</v>
      </c>
      <c r="K194">
        <v>0.874</v>
      </c>
      <c r="L194">
        <v>1.2268520476826339E-2</v>
      </c>
      <c r="M194" s="34">
        <v>0.88626852047682636</v>
      </c>
      <c r="N194" s="34">
        <v>0.87721984118781382</v>
      </c>
      <c r="O194">
        <v>20.122</v>
      </c>
      <c r="P194">
        <v>0.2824567151426769</v>
      </c>
      <c r="Q194" s="34">
        <v>20.404456715142675</v>
      </c>
      <c r="R194" s="34">
        <v>20.196130027896096</v>
      </c>
      <c r="S194">
        <v>4.0460000000000003</v>
      </c>
      <c r="T194">
        <v>5.6794546738260149E-2</v>
      </c>
      <c r="U194" s="34">
        <v>4.1027945467382603</v>
      </c>
      <c r="V194" s="34">
        <v>4.0609055806017107</v>
      </c>
      <c r="W194">
        <v>0</v>
      </c>
      <c r="X194">
        <v>0</v>
      </c>
      <c r="Y194" s="34">
        <v>0</v>
      </c>
      <c r="Z194" s="34">
        <v>0</v>
      </c>
      <c r="AA194">
        <v>0.29199999999999998</v>
      </c>
      <c r="AB194">
        <v>4.0988649647978161E-3</v>
      </c>
      <c r="AC194" s="34">
        <v>0.29609886496479781</v>
      </c>
      <c r="AD194" s="34">
        <v>0.29307573641515061</v>
      </c>
      <c r="AE194">
        <v>32.608000000000004</v>
      </c>
      <c r="AF194">
        <v>0.45772530401413425</v>
      </c>
      <c r="AG194" s="34">
        <v>33.065725304014137</v>
      </c>
      <c r="AH194" s="34">
        <v>32.728128811730244</v>
      </c>
      <c r="AJ194">
        <v>77.256</v>
      </c>
      <c r="AK194">
        <v>1.0844586017822606</v>
      </c>
      <c r="AL194" s="34">
        <v>78.34045860178226</v>
      </c>
      <c r="AM194" s="34">
        <v>77.540613330441346</v>
      </c>
      <c r="AN194">
        <v>3.9350000000000001</v>
      </c>
      <c r="AO194">
        <v>5.5236416563285644E-2</v>
      </c>
      <c r="AP194" s="34">
        <v>3.9902364165632855</v>
      </c>
      <c r="AQ194" s="34">
        <v>3.9494966534028002</v>
      </c>
      <c r="AR194">
        <v>395.7290000000001</v>
      </c>
      <c r="AS194">
        <v>5.5549305947071073</v>
      </c>
      <c r="AT194" s="34">
        <v>401.28393059470721</v>
      </c>
      <c r="AU194" s="34">
        <v>397.18687704051769</v>
      </c>
      <c r="AV194">
        <v>41.551000000000009</v>
      </c>
      <c r="AW194">
        <v>0.58326006216545923</v>
      </c>
      <c r="AX194" s="34">
        <v>42.134260062165467</v>
      </c>
      <c r="AY194" s="34">
        <v>41.704075081458647</v>
      </c>
      <c r="AZ194">
        <v>98.233000000000004</v>
      </c>
      <c r="BA194">
        <v>1.3789171304348762</v>
      </c>
      <c r="BB194" s="34">
        <v>99.611917130434875</v>
      </c>
      <c r="BC194" s="34">
        <v>98.594893202977701</v>
      </c>
      <c r="BD194">
        <v>136.61799999999999</v>
      </c>
      <c r="BE194">
        <v>1.9177353895916027</v>
      </c>
      <c r="BF194" s="34">
        <v>138.53573538959159</v>
      </c>
      <c r="BG194" s="34">
        <v>137.12130464919537</v>
      </c>
      <c r="BH194">
        <v>753.32200000000012</v>
      </c>
      <c r="BI194">
        <v>10.574538195244591</v>
      </c>
      <c r="BJ194" s="34">
        <v>763.89653819524483</v>
      </c>
      <c r="BK194" s="34">
        <v>756.09725995799351</v>
      </c>
      <c r="BM194">
        <v>84.53</v>
      </c>
      <c r="BN194">
        <v>1.1865652584738335</v>
      </c>
      <c r="BO194">
        <v>85.716565258473835</v>
      </c>
      <c r="BP194">
        <v>84.841410956070817</v>
      </c>
      <c r="BQ194">
        <v>4.8090000000000002</v>
      </c>
      <c r="BR194">
        <v>6.7504937040111984E-2</v>
      </c>
      <c r="BS194">
        <v>4.8765049370401119</v>
      </c>
      <c r="BT194">
        <v>4.826716494590614</v>
      </c>
      <c r="BU194">
        <v>415.85100000000011</v>
      </c>
      <c r="BV194">
        <v>5.8373873098497846</v>
      </c>
      <c r="BW194">
        <v>421.68838730984987</v>
      </c>
      <c r="BX194">
        <v>417.3830070684138</v>
      </c>
      <c r="BY194">
        <v>45.597000000000008</v>
      </c>
      <c r="BZ194">
        <v>0.64005460890371935</v>
      </c>
      <c r="CA194">
        <v>46.237054608903726</v>
      </c>
      <c r="CB194">
        <v>45.76498066206036</v>
      </c>
      <c r="CC194">
        <v>98.233000000000004</v>
      </c>
      <c r="CD194">
        <v>1.3789171304348762</v>
      </c>
      <c r="CE194">
        <v>99.611917130434875</v>
      </c>
      <c r="CF194">
        <v>98.594893202977701</v>
      </c>
      <c r="CG194">
        <v>136.91</v>
      </c>
      <c r="CH194">
        <v>1.9218342545564004</v>
      </c>
      <c r="CI194">
        <v>138.83183425455638</v>
      </c>
      <c r="CJ194">
        <v>137.41438038561051</v>
      </c>
      <c r="CK194">
        <v>785.93000000000006</v>
      </c>
      <c r="CL194">
        <v>11.032263499258725</v>
      </c>
      <c r="CM194">
        <v>796.96226349925894</v>
      </c>
      <c r="CN194">
        <v>788.82538876972376</v>
      </c>
    </row>
    <row r="195" spans="1:92" x14ac:dyDescent="0.25">
      <c r="A195" s="18">
        <v>45846</v>
      </c>
      <c r="B195" s="2">
        <v>15</v>
      </c>
      <c r="C195" s="2" t="s">
        <v>178</v>
      </c>
      <c r="D195" s="9">
        <v>68.911782000000002</v>
      </c>
      <c r="E195">
        <v>1.0113512999999999E-2</v>
      </c>
      <c r="G195">
        <v>7.2000000000000011</v>
      </c>
      <c r="H195">
        <v>0.16711905108426739</v>
      </c>
      <c r="I195" s="34">
        <v>7.3671190510842681</v>
      </c>
      <c r="J195" s="34">
        <v>7.2926115967885803</v>
      </c>
      <c r="K195">
        <v>0.88200000000000001</v>
      </c>
      <c r="L195">
        <v>2.0472083757822751E-2</v>
      </c>
      <c r="M195" s="34">
        <v>0.90247208375782273</v>
      </c>
      <c r="N195" s="34">
        <v>0.89334492060660098</v>
      </c>
      <c r="O195">
        <v>19.415999999999997</v>
      </c>
      <c r="P195">
        <v>0.45066437442390755</v>
      </c>
      <c r="Q195" s="34">
        <v>19.866664374423905</v>
      </c>
      <c r="R195" s="34">
        <v>19.665742606006532</v>
      </c>
      <c r="S195">
        <v>4.0679999999999996</v>
      </c>
      <c r="T195">
        <v>9.4422263862611058E-2</v>
      </c>
      <c r="U195" s="34">
        <v>4.1624222638626103</v>
      </c>
      <c r="V195" s="34">
        <v>4.1203255521855464</v>
      </c>
      <c r="W195">
        <v>0</v>
      </c>
      <c r="X195">
        <v>0</v>
      </c>
      <c r="Y195" s="34">
        <v>0</v>
      </c>
      <c r="Z195" s="34">
        <v>0</v>
      </c>
      <c r="AA195">
        <v>0.28399999999999997</v>
      </c>
      <c r="AB195">
        <v>6.5919181261016565E-3</v>
      </c>
      <c r="AC195" s="34">
        <v>0.29059191812610163</v>
      </c>
      <c r="AD195" s="34">
        <v>0.28765301298443841</v>
      </c>
      <c r="AE195">
        <v>31.849999999999994</v>
      </c>
      <c r="AF195">
        <v>0.73926969125471043</v>
      </c>
      <c r="AG195" s="34">
        <v>32.589269691254714</v>
      </c>
      <c r="AH195" s="34">
        <v>32.259677688571699</v>
      </c>
      <c r="AJ195">
        <v>75.481999999999985</v>
      </c>
      <c r="AK195">
        <v>1.7520111408253702</v>
      </c>
      <c r="AL195" s="34">
        <v>77.234011140825359</v>
      </c>
      <c r="AM195" s="34">
        <v>76.45290396511048</v>
      </c>
      <c r="AN195">
        <v>3.9169999999999994</v>
      </c>
      <c r="AO195">
        <v>9.0917405985704872E-2</v>
      </c>
      <c r="AP195" s="34">
        <v>4.0079174059857046</v>
      </c>
      <c r="AQ195" s="34">
        <v>3.9673832811973422</v>
      </c>
      <c r="AR195">
        <v>393.3370000000001</v>
      </c>
      <c r="AS195">
        <v>9.1297369717128447</v>
      </c>
      <c r="AT195" s="34">
        <v>402.46673697171298</v>
      </c>
      <c r="AU195" s="34">
        <v>398.39638439528198</v>
      </c>
      <c r="AV195">
        <v>41.274000000000008</v>
      </c>
      <c r="AW195">
        <v>0.95800996034056274</v>
      </c>
      <c r="AX195" s="34">
        <v>42.232009960340569</v>
      </c>
      <c r="AY195" s="34">
        <v>41.804895978590537</v>
      </c>
      <c r="AZ195">
        <v>122.009</v>
      </c>
      <c r="BA195">
        <v>2.831948375519497</v>
      </c>
      <c r="BB195" s="34">
        <v>124.8409483755195</v>
      </c>
      <c r="BC195" s="34">
        <v>123.57836782119136</v>
      </c>
      <c r="BD195">
        <v>132.72</v>
      </c>
      <c r="BE195">
        <v>3.0805611749866615</v>
      </c>
      <c r="BF195" s="34">
        <v>135.80056117498665</v>
      </c>
      <c r="BG195" s="34">
        <v>134.42714043413613</v>
      </c>
      <c r="BH195">
        <v>768.73900000000015</v>
      </c>
      <c r="BI195">
        <v>17.843185029370641</v>
      </c>
      <c r="BJ195" s="34">
        <v>786.58218502937075</v>
      </c>
      <c r="BK195" s="34">
        <v>778.62707587550778</v>
      </c>
      <c r="BM195">
        <v>82.681999999999988</v>
      </c>
      <c r="BN195">
        <v>1.9191301919096375</v>
      </c>
      <c r="BO195">
        <v>84.601130191909633</v>
      </c>
      <c r="BP195">
        <v>83.745515561899055</v>
      </c>
      <c r="BQ195">
        <v>4.7989999999999995</v>
      </c>
      <c r="BR195">
        <v>0.11138948974352762</v>
      </c>
      <c r="BS195">
        <v>4.910389489743527</v>
      </c>
      <c r="BT195">
        <v>4.8607282018039433</v>
      </c>
      <c r="BU195">
        <v>412.7530000000001</v>
      </c>
      <c r="BV195">
        <v>9.5804013461367514</v>
      </c>
      <c r="BW195">
        <v>422.3334013461369</v>
      </c>
      <c r="BX195">
        <v>418.0621270012885</v>
      </c>
      <c r="BY195">
        <v>45.342000000000006</v>
      </c>
      <c r="BZ195">
        <v>1.0524322242031738</v>
      </c>
      <c r="CA195">
        <v>46.394432224203179</v>
      </c>
      <c r="CB195">
        <v>45.925221530776085</v>
      </c>
      <c r="CC195">
        <v>122.009</v>
      </c>
      <c r="CD195">
        <v>2.831948375519497</v>
      </c>
      <c r="CE195">
        <v>124.8409483755195</v>
      </c>
      <c r="CF195">
        <v>123.57836782119136</v>
      </c>
      <c r="CG195">
        <v>133.00399999999999</v>
      </c>
      <c r="CH195">
        <v>3.0871530931127631</v>
      </c>
      <c r="CI195">
        <v>136.09115309311275</v>
      </c>
      <c r="CJ195">
        <v>134.71479344712057</v>
      </c>
      <c r="CK195">
        <v>800.58900000000017</v>
      </c>
      <c r="CL195">
        <v>18.58245472062535</v>
      </c>
      <c r="CM195">
        <v>819.17145472062543</v>
      </c>
      <c r="CN195">
        <v>810.88675356407953</v>
      </c>
    </row>
    <row r="196" spans="1:92" x14ac:dyDescent="0.25">
      <c r="A196" s="18">
        <v>45846</v>
      </c>
      <c r="B196" s="2">
        <v>16</v>
      </c>
      <c r="C196" s="2" t="s">
        <v>178</v>
      </c>
      <c r="D196" s="9">
        <v>74.490245000000002</v>
      </c>
      <c r="E196">
        <v>1.0459952E-2</v>
      </c>
      <c r="G196">
        <v>6.7279999999999998</v>
      </c>
      <c r="H196">
        <v>9.6523491437811137E-2</v>
      </c>
      <c r="I196" s="34">
        <v>6.8245234914378106</v>
      </c>
      <c r="J196" s="34">
        <v>6.753139303294498</v>
      </c>
      <c r="K196">
        <v>0.874</v>
      </c>
      <c r="L196">
        <v>1.2538872104138964E-2</v>
      </c>
      <c r="M196" s="34">
        <v>0.88653887210413895</v>
      </c>
      <c r="N196" s="34">
        <v>0.87726571805579545</v>
      </c>
      <c r="O196">
        <v>19.215999999999998</v>
      </c>
      <c r="P196">
        <v>0.27568302786399806</v>
      </c>
      <c r="Q196" s="34">
        <v>19.491683027863996</v>
      </c>
      <c r="R196" s="34">
        <v>19.287800958993323</v>
      </c>
      <c r="S196">
        <v>4.1520000000000001</v>
      </c>
      <c r="T196">
        <v>5.9566815762454206E-2</v>
      </c>
      <c r="U196" s="34">
        <v>4.2115668157624544</v>
      </c>
      <c r="V196" s="34">
        <v>4.1675140290247858</v>
      </c>
      <c r="W196">
        <v>0</v>
      </c>
      <c r="X196">
        <v>0</v>
      </c>
      <c r="Y196" s="34">
        <v>0</v>
      </c>
      <c r="Z196" s="34">
        <v>0</v>
      </c>
      <c r="AA196">
        <v>0.3</v>
      </c>
      <c r="AB196">
        <v>4.3039606764779048E-3</v>
      </c>
      <c r="AC196" s="34">
        <v>0.30430396067647791</v>
      </c>
      <c r="AD196" s="34">
        <v>0.30112095585439203</v>
      </c>
      <c r="AE196">
        <v>31.27</v>
      </c>
      <c r="AF196">
        <v>0.44861616784488029</v>
      </c>
      <c r="AG196" s="34">
        <v>31.718616167844878</v>
      </c>
      <c r="AH196" s="34">
        <v>31.386840965222792</v>
      </c>
      <c r="AJ196">
        <v>73.126000000000005</v>
      </c>
      <c r="AK196">
        <v>1.0491047614270776</v>
      </c>
      <c r="AL196" s="34">
        <v>74.175104761427079</v>
      </c>
      <c r="AM196" s="34">
        <v>73.399236726027581</v>
      </c>
      <c r="AN196">
        <v>3.9590000000000001</v>
      </c>
      <c r="AO196">
        <v>5.6797934393920085E-2</v>
      </c>
      <c r="AP196" s="34">
        <v>4.0157979343939205</v>
      </c>
      <c r="AQ196" s="34">
        <v>3.9737928807584608</v>
      </c>
      <c r="AR196">
        <v>383.48600000000005</v>
      </c>
      <c r="AS196">
        <v>5.501695546599354</v>
      </c>
      <c r="AT196" s="34">
        <v>388.98769554659941</v>
      </c>
      <c r="AU196" s="34">
        <v>384.91890292259137</v>
      </c>
      <c r="AV196">
        <v>40.061</v>
      </c>
      <c r="AW196">
        <v>0.57473656220127112</v>
      </c>
      <c r="AX196" s="34">
        <v>40.635736562201274</v>
      </c>
      <c r="AY196" s="34">
        <v>40.210688708276003</v>
      </c>
      <c r="AZ196">
        <v>128.52100000000002</v>
      </c>
      <c r="BA196">
        <v>1.8438311003387233</v>
      </c>
      <c r="BB196" s="34">
        <v>130.36483110033873</v>
      </c>
      <c r="BC196" s="34">
        <v>129.00122122454107</v>
      </c>
      <c r="BD196">
        <v>134.233</v>
      </c>
      <c r="BE196">
        <v>1.9257785116188622</v>
      </c>
      <c r="BF196" s="34">
        <v>136.15877851161886</v>
      </c>
      <c r="BG196" s="34">
        <v>134.73456422400869</v>
      </c>
      <c r="BH196">
        <v>763.38599999999997</v>
      </c>
      <c r="BI196">
        <v>10.951944416579208</v>
      </c>
      <c r="BJ196" s="34">
        <v>774.33794441657926</v>
      </c>
      <c r="BK196" s="34">
        <v>766.23840668620323</v>
      </c>
      <c r="BM196">
        <v>79.853999999999999</v>
      </c>
      <c r="BN196">
        <v>1.1456282528648889</v>
      </c>
      <c r="BO196">
        <v>80.999628252864895</v>
      </c>
      <c r="BP196">
        <v>80.152376029322085</v>
      </c>
      <c r="BQ196">
        <v>4.8330000000000002</v>
      </c>
      <c r="BR196">
        <v>6.9336806498059053E-2</v>
      </c>
      <c r="BS196">
        <v>4.9023368064980595</v>
      </c>
      <c r="BT196">
        <v>4.8510585988142561</v>
      </c>
      <c r="BU196">
        <v>402.70200000000006</v>
      </c>
      <c r="BV196">
        <v>5.7773785744633521</v>
      </c>
      <c r="BW196">
        <v>408.4793785744634</v>
      </c>
      <c r="BX196">
        <v>404.2067038815847</v>
      </c>
      <c r="BY196">
        <v>44.213000000000001</v>
      </c>
      <c r="BZ196">
        <v>0.63430337796372527</v>
      </c>
      <c r="CA196">
        <v>44.847303377963726</v>
      </c>
      <c r="CB196">
        <v>44.378202737300789</v>
      </c>
      <c r="CC196">
        <v>128.52100000000002</v>
      </c>
      <c r="CD196">
        <v>1.8438311003387233</v>
      </c>
      <c r="CE196">
        <v>130.36483110033873</v>
      </c>
      <c r="CF196">
        <v>129.00122122454107</v>
      </c>
      <c r="CG196">
        <v>134.53300000000002</v>
      </c>
      <c r="CH196">
        <v>1.93008247229534</v>
      </c>
      <c r="CI196">
        <v>136.46308247229535</v>
      </c>
      <c r="CJ196">
        <v>135.03568517986309</v>
      </c>
      <c r="CK196">
        <v>794.65599999999995</v>
      </c>
      <c r="CL196">
        <v>11.400560584424088</v>
      </c>
      <c r="CM196">
        <v>806.05656058442412</v>
      </c>
      <c r="CN196">
        <v>797.62524765142598</v>
      </c>
    </row>
    <row r="197" spans="1:92" x14ac:dyDescent="0.25">
      <c r="A197" s="18">
        <v>45846</v>
      </c>
      <c r="B197" s="2">
        <v>17</v>
      </c>
      <c r="C197" s="2" t="s">
        <v>178</v>
      </c>
      <c r="D197" s="9">
        <v>54.638413</v>
      </c>
      <c r="E197">
        <v>1.0747299E-2</v>
      </c>
      <c r="G197">
        <v>6.4260000000000002</v>
      </c>
      <c r="H197">
        <v>0.10463883039528547</v>
      </c>
      <c r="I197" s="34">
        <v>6.5306388303952856</v>
      </c>
      <c r="J197" s="34">
        <v>6.4604521022240169</v>
      </c>
      <c r="K197">
        <v>0.872</v>
      </c>
      <c r="L197">
        <v>1.4199355758588382E-2</v>
      </c>
      <c r="M197" s="34">
        <v>0.88619935575858833</v>
      </c>
      <c r="N197" s="34">
        <v>0.87667510630864331</v>
      </c>
      <c r="O197">
        <v>18.869999999999997</v>
      </c>
      <c r="P197">
        <v>0.30727275592266368</v>
      </c>
      <c r="Q197" s="34">
        <v>19.177272755922662</v>
      </c>
      <c r="R197" s="34">
        <v>18.971168871610207</v>
      </c>
      <c r="S197">
        <v>4.0939999999999994</v>
      </c>
      <c r="T197">
        <v>6.6665323939978011E-2</v>
      </c>
      <c r="U197" s="34">
        <v>4.1606653239399778</v>
      </c>
      <c r="V197" s="34">
        <v>4.1159494096646627</v>
      </c>
      <c r="W197">
        <v>0</v>
      </c>
      <c r="X197">
        <v>0</v>
      </c>
      <c r="Y197" s="34">
        <v>0</v>
      </c>
      <c r="Z197" s="34">
        <v>0</v>
      </c>
      <c r="AA197">
        <v>0.28799999999999998</v>
      </c>
      <c r="AB197">
        <v>4.68969547990075E-3</v>
      </c>
      <c r="AC197" s="34">
        <v>0.2926896954799007</v>
      </c>
      <c r="AD197" s="34">
        <v>0.28954407180835923</v>
      </c>
      <c r="AE197">
        <v>30.55</v>
      </c>
      <c r="AF197">
        <v>0.49746596149641631</v>
      </c>
      <c r="AG197" s="34">
        <v>31.047465961496414</v>
      </c>
      <c r="AH197" s="34">
        <v>30.713789561615886</v>
      </c>
      <c r="AJ197">
        <v>70.626000000000005</v>
      </c>
      <c r="AK197">
        <v>1.1500501144564945</v>
      </c>
      <c r="AL197" s="34">
        <v>71.776050114456496</v>
      </c>
      <c r="AM197" s="34">
        <v>71.004651442837442</v>
      </c>
      <c r="AN197">
        <v>3.9580000000000002</v>
      </c>
      <c r="AO197">
        <v>6.4450745518913777E-2</v>
      </c>
      <c r="AP197" s="34">
        <v>4.0224507455189142</v>
      </c>
      <c r="AQ197" s="34">
        <v>3.9792202646440495</v>
      </c>
      <c r="AR197">
        <v>375.24</v>
      </c>
      <c r="AS197">
        <v>6.1102824023540192</v>
      </c>
      <c r="AT197" s="34">
        <v>381.35028240235403</v>
      </c>
      <c r="AU197" s="34">
        <v>377.25179689364148</v>
      </c>
      <c r="AV197">
        <v>39.308000000000007</v>
      </c>
      <c r="AW197">
        <v>0.64007829834700947</v>
      </c>
      <c r="AX197" s="34">
        <v>39.948078298347014</v>
      </c>
      <c r="AY197" s="34">
        <v>39.518744356399267</v>
      </c>
      <c r="AZ197">
        <v>123.68299999999999</v>
      </c>
      <c r="BA197">
        <v>2.0140125209741822</v>
      </c>
      <c r="BB197" s="34">
        <v>125.69701252097417</v>
      </c>
      <c r="BC197" s="34">
        <v>124.34610914400452</v>
      </c>
      <c r="BD197">
        <v>134.904</v>
      </c>
      <c r="BE197">
        <v>2.1967315243768426</v>
      </c>
      <c r="BF197" s="34">
        <v>137.10073152437684</v>
      </c>
      <c r="BG197" s="34">
        <v>135.62726896956562</v>
      </c>
      <c r="BH197">
        <v>747.71900000000005</v>
      </c>
      <c r="BI197">
        <v>12.175605606027462</v>
      </c>
      <c r="BJ197" s="34">
        <v>759.89460560602743</v>
      </c>
      <c r="BK197" s="34">
        <v>751.7277910710925</v>
      </c>
      <c r="BM197">
        <v>77.052000000000007</v>
      </c>
      <c r="BN197">
        <v>1.25468894485178</v>
      </c>
      <c r="BO197">
        <v>78.306688944851786</v>
      </c>
      <c r="BP197">
        <v>77.465103545061453</v>
      </c>
      <c r="BQ197">
        <v>4.83</v>
      </c>
      <c r="BR197">
        <v>7.865010127750216E-2</v>
      </c>
      <c r="BS197">
        <v>4.9086501012775026</v>
      </c>
      <c r="BT197">
        <v>4.8558953709526929</v>
      </c>
      <c r="BU197">
        <v>394.11</v>
      </c>
      <c r="BV197">
        <v>6.4175551582766825</v>
      </c>
      <c r="BW197">
        <v>400.5275551582767</v>
      </c>
      <c r="BX197">
        <v>396.22296576525167</v>
      </c>
      <c r="BY197">
        <v>43.402000000000008</v>
      </c>
      <c r="BZ197">
        <v>0.70674362228698751</v>
      </c>
      <c r="CA197">
        <v>44.108743622286994</v>
      </c>
      <c r="CB197">
        <v>43.634693766063933</v>
      </c>
      <c r="CC197">
        <v>123.68299999999999</v>
      </c>
      <c r="CD197">
        <v>2.0140125209741822</v>
      </c>
      <c r="CE197">
        <v>125.69701252097417</v>
      </c>
      <c r="CF197">
        <v>124.34610914400452</v>
      </c>
      <c r="CG197">
        <v>135.19200000000001</v>
      </c>
      <c r="CH197">
        <v>2.2014212198567433</v>
      </c>
      <c r="CI197">
        <v>137.39342121985675</v>
      </c>
      <c r="CJ197">
        <v>135.91681304137398</v>
      </c>
      <c r="CK197">
        <v>778.26900000000001</v>
      </c>
      <c r="CL197">
        <v>12.673071567523879</v>
      </c>
      <c r="CM197">
        <v>790.94207156752384</v>
      </c>
      <c r="CN197">
        <v>782.44158063270834</v>
      </c>
    </row>
    <row r="198" spans="1:92" x14ac:dyDescent="0.25">
      <c r="A198" s="18">
        <v>45846</v>
      </c>
      <c r="B198" s="2">
        <v>18</v>
      </c>
      <c r="C198" s="2" t="s">
        <v>178</v>
      </c>
      <c r="D198" s="9">
        <v>45.162944000000003</v>
      </c>
      <c r="E198">
        <v>1.0159929999999999E-2</v>
      </c>
      <c r="G198">
        <v>6.2</v>
      </c>
      <c r="H198">
        <v>7.3899973275618633E-2</v>
      </c>
      <c r="I198" s="34">
        <v>6.2738999732756184</v>
      </c>
      <c r="J198" s="34">
        <v>6.2101575887201363</v>
      </c>
      <c r="K198">
        <v>0.84199999999999997</v>
      </c>
      <c r="L198">
        <v>1.0036093144850145E-2</v>
      </c>
      <c r="M198" s="34">
        <v>0.85203609314485007</v>
      </c>
      <c r="N198" s="34">
        <v>0.84337946608102488</v>
      </c>
      <c r="O198">
        <v>18.405999999999999</v>
      </c>
      <c r="P198">
        <v>0.21938756582436075</v>
      </c>
      <c r="Q198" s="34">
        <v>18.625387565824358</v>
      </c>
      <c r="R198" s="34">
        <v>18.436154931932712</v>
      </c>
      <c r="S198">
        <v>3.9</v>
      </c>
      <c r="T198">
        <v>4.6485467060469784E-2</v>
      </c>
      <c r="U198" s="34">
        <v>3.9464854670604699</v>
      </c>
      <c r="V198" s="34">
        <v>3.9063894509691179</v>
      </c>
      <c r="W198">
        <v>0</v>
      </c>
      <c r="X198">
        <v>0</v>
      </c>
      <c r="Y198" s="34">
        <v>0</v>
      </c>
      <c r="Z198" s="34">
        <v>0</v>
      </c>
      <c r="AA198">
        <v>0.27400000000000002</v>
      </c>
      <c r="AB198">
        <v>3.265902044761211E-3</v>
      </c>
      <c r="AC198" s="34">
        <v>0.27726590204476126</v>
      </c>
      <c r="AD198" s="34">
        <v>0.27444889988859961</v>
      </c>
      <c r="AE198">
        <v>29.622</v>
      </c>
      <c r="AF198">
        <v>0.35307500135006054</v>
      </c>
      <c r="AG198" s="34">
        <v>29.975075001350056</v>
      </c>
      <c r="AH198" s="34">
        <v>29.670530337591593</v>
      </c>
      <c r="AJ198">
        <v>68.782999999999987</v>
      </c>
      <c r="AK198">
        <v>0.81984868738981875</v>
      </c>
      <c r="AL198" s="34">
        <v>69.602848687389809</v>
      </c>
      <c r="AM198" s="34">
        <v>68.895688616925341</v>
      </c>
      <c r="AN198">
        <v>3.9090000000000003</v>
      </c>
      <c r="AO198">
        <v>4.6592741215224727E-2</v>
      </c>
      <c r="AP198" s="34">
        <v>3.955592741215225</v>
      </c>
      <c r="AQ198" s="34">
        <v>3.9154041958559702</v>
      </c>
      <c r="AR198">
        <v>364.98500000000001</v>
      </c>
      <c r="AS198">
        <v>4.350384152580915</v>
      </c>
      <c r="AT198" s="34">
        <v>369.3353841525809</v>
      </c>
      <c r="AU198" s="34">
        <v>365.58296250306756</v>
      </c>
      <c r="AV198">
        <v>37.985999999999997</v>
      </c>
      <c r="AW198">
        <v>0.45276844916897574</v>
      </c>
      <c r="AX198" s="34">
        <v>38.438768449168975</v>
      </c>
      <c r="AY198" s="34">
        <v>38.048233252439211</v>
      </c>
      <c r="AZ198">
        <v>130.393</v>
      </c>
      <c r="BA198">
        <v>1.5541998734399582</v>
      </c>
      <c r="BB198" s="34">
        <v>131.94719987343996</v>
      </c>
      <c r="BC198" s="34">
        <v>130.60662555902979</v>
      </c>
      <c r="BD198">
        <v>131.05799999999999</v>
      </c>
      <c r="BE198">
        <v>1.5621262415412949</v>
      </c>
      <c r="BF198" s="34">
        <v>132.6201262415413</v>
      </c>
      <c r="BG198" s="34">
        <v>131.27271504233607</v>
      </c>
      <c r="BH198">
        <v>737.11400000000003</v>
      </c>
      <c r="BI198">
        <v>8.7859201453361866</v>
      </c>
      <c r="BJ198" s="34">
        <v>745.89992014533618</v>
      </c>
      <c r="BK198" s="34">
        <v>738.32162916965399</v>
      </c>
      <c r="BM198">
        <v>74.98299999999999</v>
      </c>
      <c r="BN198">
        <v>0.89374866066543734</v>
      </c>
      <c r="BO198">
        <v>75.876748660665427</v>
      </c>
      <c r="BP198">
        <v>75.105846205645477</v>
      </c>
      <c r="BQ198">
        <v>4.7510000000000003</v>
      </c>
      <c r="BR198">
        <v>5.6628834360074876E-2</v>
      </c>
      <c r="BS198">
        <v>4.8076288343600755</v>
      </c>
      <c r="BT198">
        <v>4.7587836619369952</v>
      </c>
      <c r="BU198">
        <v>383.39100000000002</v>
      </c>
      <c r="BV198">
        <v>4.569771718405276</v>
      </c>
      <c r="BW198">
        <v>387.96077171840528</v>
      </c>
      <c r="BX198">
        <v>384.01911743500028</v>
      </c>
      <c r="BY198">
        <v>41.885999999999996</v>
      </c>
      <c r="BZ198">
        <v>0.49925391622944554</v>
      </c>
      <c r="CA198">
        <v>42.385253916229445</v>
      </c>
      <c r="CB198">
        <v>41.954622703408326</v>
      </c>
      <c r="CC198">
        <v>130.393</v>
      </c>
      <c r="CD198">
        <v>1.5541998734399582</v>
      </c>
      <c r="CE198">
        <v>131.94719987343996</v>
      </c>
      <c r="CF198">
        <v>130.60662555902979</v>
      </c>
      <c r="CG198">
        <v>131.33199999999999</v>
      </c>
      <c r="CH198">
        <v>1.5653921435860561</v>
      </c>
      <c r="CI198">
        <v>132.89739214358607</v>
      </c>
      <c r="CJ198">
        <v>131.54716394222467</v>
      </c>
      <c r="CK198">
        <v>766.73599999999999</v>
      </c>
      <c r="CL198">
        <v>9.1389951466862467</v>
      </c>
      <c r="CM198">
        <v>775.87499514668627</v>
      </c>
      <c r="CN198">
        <v>767.99215950724556</v>
      </c>
    </row>
    <row r="199" spans="1:92" x14ac:dyDescent="0.25">
      <c r="A199" s="18">
        <v>45846</v>
      </c>
      <c r="B199" s="2">
        <v>19</v>
      </c>
      <c r="C199" s="2" t="s">
        <v>178</v>
      </c>
      <c r="D199" s="9">
        <v>42.335453999999999</v>
      </c>
      <c r="E199">
        <v>9.6047570000000002E-3</v>
      </c>
      <c r="G199">
        <v>6.15</v>
      </c>
      <c r="H199">
        <v>7.8837819861592995E-2</v>
      </c>
      <c r="I199" s="34">
        <v>6.2288378198615932</v>
      </c>
      <c r="J199" s="34">
        <v>6.1690113462094134</v>
      </c>
      <c r="K199">
        <v>0.82400000000000007</v>
      </c>
      <c r="L199">
        <v>1.0562985945683355E-2</v>
      </c>
      <c r="M199" s="34">
        <v>0.83456298594568346</v>
      </c>
      <c r="N199" s="34">
        <v>0.82654721126448083</v>
      </c>
      <c r="O199">
        <v>17.466000000000001</v>
      </c>
      <c r="P199">
        <v>0.22389940840692413</v>
      </c>
      <c r="Q199" s="34">
        <v>17.689899408406927</v>
      </c>
      <c r="R199" s="34">
        <v>17.519992223234734</v>
      </c>
      <c r="S199">
        <v>2.7320000000000002</v>
      </c>
      <c r="T199">
        <v>3.5021938839328789E-2</v>
      </c>
      <c r="U199" s="34">
        <v>2.7670219388393291</v>
      </c>
      <c r="V199" s="34">
        <v>2.7404453655031085</v>
      </c>
      <c r="W199">
        <v>0</v>
      </c>
      <c r="X199">
        <v>0</v>
      </c>
      <c r="Y199" s="34">
        <v>0</v>
      </c>
      <c r="Z199" s="34">
        <v>0</v>
      </c>
      <c r="AA199">
        <v>0.28599999999999998</v>
      </c>
      <c r="AB199">
        <v>3.6662791025066006E-3</v>
      </c>
      <c r="AC199" s="34">
        <v>0.28966627910250659</v>
      </c>
      <c r="AD199" s="34">
        <v>0.28688410488063282</v>
      </c>
      <c r="AE199">
        <v>27.458000000000002</v>
      </c>
      <c r="AF199">
        <v>0.35198843215603592</v>
      </c>
      <c r="AG199" s="34">
        <v>27.809988432156036</v>
      </c>
      <c r="AH199" s="34">
        <v>27.542880251092374</v>
      </c>
      <c r="AJ199">
        <v>66.714999999999989</v>
      </c>
      <c r="AK199">
        <v>0.85523010602702043</v>
      </c>
      <c r="AL199" s="34">
        <v>67.570230106027012</v>
      </c>
      <c r="AM199" s="34">
        <v>66.921234465424547</v>
      </c>
      <c r="AN199">
        <v>3.302</v>
      </c>
      <c r="AO199">
        <v>4.232885872893985E-2</v>
      </c>
      <c r="AP199" s="34">
        <v>3.3443288587289399</v>
      </c>
      <c r="AQ199" s="34">
        <v>3.3122073927127613</v>
      </c>
      <c r="AR199">
        <v>353.97699999999998</v>
      </c>
      <c r="AS199">
        <v>4.5376869855523738</v>
      </c>
      <c r="AT199" s="34">
        <v>358.51468698555237</v>
      </c>
      <c r="AU199" s="34">
        <v>355.07124053612512</v>
      </c>
      <c r="AV199">
        <v>33.205999999999996</v>
      </c>
      <c r="AW199">
        <v>0.42567295062179783</v>
      </c>
      <c r="AX199" s="34">
        <v>33.631672950621791</v>
      </c>
      <c r="AY199" s="34">
        <v>33.308648904427599</v>
      </c>
      <c r="AZ199">
        <v>126.456</v>
      </c>
      <c r="BA199">
        <v>1.6210594062467649</v>
      </c>
      <c r="BB199" s="34">
        <v>128.07705940624678</v>
      </c>
      <c r="BC199" s="34">
        <v>126.84691037337521</v>
      </c>
      <c r="BD199">
        <v>130.47000000000003</v>
      </c>
      <c r="BE199">
        <v>1.6725155052588685</v>
      </c>
      <c r="BF199" s="34">
        <v>132.1425155052589</v>
      </c>
      <c r="BG199" s="34">
        <v>130.87331875446216</v>
      </c>
      <c r="BH199">
        <v>714.12599999999998</v>
      </c>
      <c r="BI199">
        <v>9.1544938124357653</v>
      </c>
      <c r="BJ199" s="34">
        <v>723.28049381243579</v>
      </c>
      <c r="BK199" s="34">
        <v>716.33356042652736</v>
      </c>
      <c r="BM199">
        <v>72.864999999999995</v>
      </c>
      <c r="BN199">
        <v>0.93406792588861343</v>
      </c>
      <c r="BO199">
        <v>73.799067925888608</v>
      </c>
      <c r="BP199">
        <v>73.090245811633963</v>
      </c>
      <c r="BQ199">
        <v>4.1260000000000003</v>
      </c>
      <c r="BR199">
        <v>5.2891844674623205E-2</v>
      </c>
      <c r="BS199">
        <v>4.1788918446746237</v>
      </c>
      <c r="BT199">
        <v>4.138754603977242</v>
      </c>
      <c r="BU199">
        <v>371.44299999999998</v>
      </c>
      <c r="BV199">
        <v>4.7615863939592984</v>
      </c>
      <c r="BW199">
        <v>376.20458639395929</v>
      </c>
      <c r="BX199">
        <v>372.59123275935985</v>
      </c>
      <c r="BY199">
        <v>35.937999999999995</v>
      </c>
      <c r="BZ199">
        <v>0.46069488946112663</v>
      </c>
      <c r="CA199">
        <v>36.398694889461119</v>
      </c>
      <c r="CB199">
        <v>36.049094269930706</v>
      </c>
      <c r="CC199">
        <v>126.456</v>
      </c>
      <c r="CD199">
        <v>1.6210594062467649</v>
      </c>
      <c r="CE199">
        <v>128.07705940624678</v>
      </c>
      <c r="CF199">
        <v>126.84691037337521</v>
      </c>
      <c r="CG199">
        <v>130.75600000000003</v>
      </c>
      <c r="CH199">
        <v>1.6761817843613751</v>
      </c>
      <c r="CI199">
        <v>132.4321817843614</v>
      </c>
      <c r="CJ199">
        <v>131.1602028593428</v>
      </c>
      <c r="CK199">
        <v>741.58399999999995</v>
      </c>
      <c r="CL199">
        <v>9.5064822445918011</v>
      </c>
      <c r="CM199">
        <v>751.09048224459184</v>
      </c>
      <c r="CN199">
        <v>743.87644067761971</v>
      </c>
    </row>
    <row r="200" spans="1:92" x14ac:dyDescent="0.25">
      <c r="A200" s="18">
        <v>45846</v>
      </c>
      <c r="B200" s="2">
        <v>20</v>
      </c>
      <c r="C200" s="2" t="s">
        <v>178</v>
      </c>
      <c r="D200" s="9">
        <v>76.260767999999999</v>
      </c>
      <c r="E200">
        <v>9.0548810000000007E-3</v>
      </c>
      <c r="G200">
        <v>5.5620000000000003</v>
      </c>
      <c r="H200">
        <v>3.5356435133430453E-2</v>
      </c>
      <c r="I200" s="34">
        <v>5.5973564351334311</v>
      </c>
      <c r="J200" s="34">
        <v>5.5466730386987138</v>
      </c>
      <c r="K200">
        <v>0.82000000000000006</v>
      </c>
      <c r="L200">
        <v>5.2125632523216418E-3</v>
      </c>
      <c r="M200" s="34">
        <v>0.82521256325232173</v>
      </c>
      <c r="N200" s="34">
        <v>0.81774036169236697</v>
      </c>
      <c r="O200">
        <v>17.532</v>
      </c>
      <c r="P200">
        <v>0.11144714504841832</v>
      </c>
      <c r="Q200" s="34">
        <v>17.64344714504842</v>
      </c>
      <c r="R200" s="34">
        <v>17.483687830720218</v>
      </c>
      <c r="S200">
        <v>2.722</v>
      </c>
      <c r="T200">
        <v>1.7303167283926228E-2</v>
      </c>
      <c r="U200" s="34">
        <v>2.7393031672839263</v>
      </c>
      <c r="V200" s="34">
        <v>2.7144991030812475</v>
      </c>
      <c r="W200">
        <v>0</v>
      </c>
      <c r="X200">
        <v>0</v>
      </c>
      <c r="Y200" s="34">
        <v>0</v>
      </c>
      <c r="Z200" s="34">
        <v>0</v>
      </c>
      <c r="AA200">
        <v>0.27800000000000002</v>
      </c>
      <c r="AB200">
        <v>1.7671860782261177E-3</v>
      </c>
      <c r="AC200" s="34">
        <v>0.27976718607822615</v>
      </c>
      <c r="AD200" s="34">
        <v>0.27723392750058296</v>
      </c>
      <c r="AE200">
        <v>26.914000000000001</v>
      </c>
      <c r="AF200">
        <v>0.17108649679632276</v>
      </c>
      <c r="AG200" s="34">
        <v>27.085086496796322</v>
      </c>
      <c r="AH200" s="34">
        <v>26.839834261693131</v>
      </c>
      <c r="AJ200">
        <v>64.141000000000005</v>
      </c>
      <c r="AK200">
        <v>0.40773051166727126</v>
      </c>
      <c r="AL200" s="34">
        <v>64.548730511667273</v>
      </c>
      <c r="AM200" s="34">
        <v>63.96424943818306</v>
      </c>
      <c r="AN200">
        <v>3.2360000000000002</v>
      </c>
      <c r="AO200">
        <v>2.0570554493308333E-2</v>
      </c>
      <c r="AP200" s="34">
        <v>3.2565705544933086</v>
      </c>
      <c r="AQ200" s="34">
        <v>3.2270826956542678</v>
      </c>
      <c r="AR200">
        <v>344.59699999999998</v>
      </c>
      <c r="AS200">
        <v>2.190528852512537</v>
      </c>
      <c r="AT200" s="34">
        <v>346.78752885251254</v>
      </c>
      <c r="AU200" s="34">
        <v>343.64740904646897</v>
      </c>
      <c r="AV200">
        <v>31.514999999999997</v>
      </c>
      <c r="AW200">
        <v>0.20033406206941037</v>
      </c>
      <c r="AX200" s="34">
        <v>31.715334062069406</v>
      </c>
      <c r="AY200" s="34">
        <v>31.428155486262121</v>
      </c>
      <c r="AZ200">
        <v>117.455</v>
      </c>
      <c r="BA200">
        <v>0.74663611805053465</v>
      </c>
      <c r="BB200" s="34">
        <v>118.20163611805053</v>
      </c>
      <c r="BC200" s="34">
        <v>117.13133436899629</v>
      </c>
      <c r="BD200">
        <v>127.74100000000001</v>
      </c>
      <c r="BE200">
        <v>0.81202200294490101</v>
      </c>
      <c r="BF200" s="34">
        <v>128.55302200294491</v>
      </c>
      <c r="BG200" s="34">
        <v>127.38898968651787</v>
      </c>
      <c r="BH200">
        <v>688.68499999999995</v>
      </c>
      <c r="BI200">
        <v>4.3778221017379622</v>
      </c>
      <c r="BJ200" s="34">
        <v>693.06282210173799</v>
      </c>
      <c r="BK200" s="34">
        <v>686.78722072208268</v>
      </c>
      <c r="BM200">
        <v>69.703000000000003</v>
      </c>
      <c r="BN200">
        <v>0.44308694680070171</v>
      </c>
      <c r="BO200">
        <v>70.146086946800708</v>
      </c>
      <c r="BP200">
        <v>69.510922476881774</v>
      </c>
      <c r="BQ200">
        <v>4.056</v>
      </c>
      <c r="BR200">
        <v>2.5783117745629976E-2</v>
      </c>
      <c r="BS200">
        <v>4.0817831177456299</v>
      </c>
      <c r="BT200">
        <v>4.0448230573466351</v>
      </c>
      <c r="BU200">
        <v>362.12899999999996</v>
      </c>
      <c r="BV200">
        <v>2.3019759975609553</v>
      </c>
      <c r="BW200">
        <v>364.43097599756095</v>
      </c>
      <c r="BX200">
        <v>361.13109687718918</v>
      </c>
      <c r="BY200">
        <v>34.236999999999995</v>
      </c>
      <c r="BZ200">
        <v>0.2176372293533366</v>
      </c>
      <c r="CA200">
        <v>34.454637229353331</v>
      </c>
      <c r="CB200">
        <v>34.142654589343366</v>
      </c>
      <c r="CC200">
        <v>117.455</v>
      </c>
      <c r="CD200">
        <v>0.74663611805053465</v>
      </c>
      <c r="CE200">
        <v>118.20163611805053</v>
      </c>
      <c r="CF200">
        <v>117.13133436899629</v>
      </c>
      <c r="CG200">
        <v>128.01900000000001</v>
      </c>
      <c r="CH200">
        <v>0.81378918902312714</v>
      </c>
      <c r="CI200">
        <v>128.83278918902315</v>
      </c>
      <c r="CJ200">
        <v>127.66622361401846</v>
      </c>
      <c r="CK200">
        <v>715.59899999999993</v>
      </c>
      <c r="CL200">
        <v>4.5489085985342852</v>
      </c>
      <c r="CM200">
        <v>720.14790859853429</v>
      </c>
      <c r="CN200">
        <v>713.62705498377579</v>
      </c>
    </row>
    <row r="201" spans="1:92" x14ac:dyDescent="0.25">
      <c r="A201" s="18">
        <v>45846</v>
      </c>
      <c r="B201" s="2">
        <v>21</v>
      </c>
      <c r="C201" s="2" t="s">
        <v>178</v>
      </c>
      <c r="D201" s="9">
        <v>115.214934</v>
      </c>
      <c r="E201">
        <v>8.7457469999999999E-3</v>
      </c>
      <c r="G201">
        <v>5.3679999999999994</v>
      </c>
      <c r="H201">
        <v>3.6046201431741996E-2</v>
      </c>
      <c r="I201" s="34">
        <v>5.4040462014317416</v>
      </c>
      <c r="J201" s="34">
        <v>5.3567837805777083</v>
      </c>
      <c r="K201">
        <v>0.76</v>
      </c>
      <c r="L201">
        <v>5.1034115290841883E-3</v>
      </c>
      <c r="M201" s="34">
        <v>0.76510341152908423</v>
      </c>
      <c r="N201" s="34">
        <v>0.758412010663014</v>
      </c>
      <c r="O201">
        <v>17.518000000000001</v>
      </c>
      <c r="P201">
        <v>0.11763363574539054</v>
      </c>
      <c r="Q201" s="34">
        <v>17.635633635745393</v>
      </c>
      <c r="R201" s="34">
        <v>17.481396845782474</v>
      </c>
      <c r="S201">
        <v>2.6539999999999999</v>
      </c>
      <c r="T201">
        <v>1.7821650260775573E-2</v>
      </c>
      <c r="U201" s="34">
        <v>2.6718216502607754</v>
      </c>
      <c r="V201" s="34">
        <v>2.6484545740784724</v>
      </c>
      <c r="W201">
        <v>0</v>
      </c>
      <c r="X201">
        <v>0</v>
      </c>
      <c r="Y201" s="34">
        <v>0</v>
      </c>
      <c r="Z201" s="34">
        <v>0</v>
      </c>
      <c r="AA201">
        <v>0.27800000000000002</v>
      </c>
      <c r="AB201">
        <v>1.8667742172176372E-3</v>
      </c>
      <c r="AC201" s="34">
        <v>0.27986677421721767</v>
      </c>
      <c r="AD201" s="34">
        <v>0.27741913021620779</v>
      </c>
      <c r="AE201">
        <v>26.577999999999999</v>
      </c>
      <c r="AF201">
        <v>0.17847167318420995</v>
      </c>
      <c r="AG201" s="34">
        <v>26.756471673184212</v>
      </c>
      <c r="AH201" s="34">
        <v>26.522466341317877</v>
      </c>
      <c r="AJ201">
        <v>60.661000000000001</v>
      </c>
      <c r="AK201">
        <v>0.40733953521812621</v>
      </c>
      <c r="AL201" s="34">
        <v>61.068339535218129</v>
      </c>
      <c r="AM201" s="34">
        <v>60.534251287933017</v>
      </c>
      <c r="AN201">
        <v>3.121</v>
      </c>
      <c r="AO201">
        <v>2.0957562345094407E-2</v>
      </c>
      <c r="AP201" s="34">
        <v>3.1419575623450946</v>
      </c>
      <c r="AQ201" s="34">
        <v>3.1144787964200877</v>
      </c>
      <c r="AR201">
        <v>335.77200000000005</v>
      </c>
      <c r="AS201">
        <v>2.2547140736100739</v>
      </c>
      <c r="AT201" s="34">
        <v>338.02671407361009</v>
      </c>
      <c r="AU201" s="34">
        <v>335.07041795308095</v>
      </c>
      <c r="AV201">
        <v>29.311000000000003</v>
      </c>
      <c r="AW201">
        <v>0.19682380964340349</v>
      </c>
      <c r="AX201" s="34">
        <v>29.507823809643408</v>
      </c>
      <c r="AY201" s="34">
        <v>29.249755848083691</v>
      </c>
      <c r="AZ201">
        <v>126.53100000000002</v>
      </c>
      <c r="BA201">
        <v>0.84965758445598882</v>
      </c>
      <c r="BB201" s="34">
        <v>127.380657584456</v>
      </c>
      <c r="BC201" s="34">
        <v>126.26661858052873</v>
      </c>
      <c r="BD201">
        <v>123.23399999999999</v>
      </c>
      <c r="BE201">
        <v>0.82751817944100103</v>
      </c>
      <c r="BF201" s="34">
        <v>124.06151817944099</v>
      </c>
      <c r="BG201" s="34">
        <v>122.9765075290077</v>
      </c>
      <c r="BH201">
        <v>678.63000000000011</v>
      </c>
      <c r="BI201">
        <v>4.5570107447136881</v>
      </c>
      <c r="BJ201" s="34">
        <v>683.18701074471369</v>
      </c>
      <c r="BK201" s="34">
        <v>677.21202999505408</v>
      </c>
      <c r="BM201">
        <v>66.028999999999996</v>
      </c>
      <c r="BN201">
        <v>0.44338573664986819</v>
      </c>
      <c r="BO201">
        <v>66.472385736649869</v>
      </c>
      <c r="BP201">
        <v>65.891035068510732</v>
      </c>
      <c r="BQ201">
        <v>3.8810000000000002</v>
      </c>
      <c r="BR201">
        <v>2.6060973874178595E-2</v>
      </c>
      <c r="BS201">
        <v>3.9070609738741791</v>
      </c>
      <c r="BT201">
        <v>3.8728908070831016</v>
      </c>
      <c r="BU201">
        <v>353.29000000000008</v>
      </c>
      <c r="BV201">
        <v>2.3723477093554646</v>
      </c>
      <c r="BW201">
        <v>355.66234770935546</v>
      </c>
      <c r="BX201">
        <v>352.5518147988634</v>
      </c>
      <c r="BY201">
        <v>31.965000000000003</v>
      </c>
      <c r="BZ201">
        <v>0.21464545990417905</v>
      </c>
      <c r="CA201">
        <v>32.179645459904187</v>
      </c>
      <c r="CB201">
        <v>31.898210422162162</v>
      </c>
      <c r="CC201">
        <v>126.53100000000002</v>
      </c>
      <c r="CD201">
        <v>0.84965758445598882</v>
      </c>
      <c r="CE201">
        <v>127.380657584456</v>
      </c>
      <c r="CF201">
        <v>126.26661858052873</v>
      </c>
      <c r="CG201">
        <v>123.512</v>
      </c>
      <c r="CH201">
        <v>0.82938495365821863</v>
      </c>
      <c r="CI201">
        <v>124.34138495365821</v>
      </c>
      <c r="CJ201">
        <v>123.25392665922391</v>
      </c>
      <c r="CK201">
        <v>705.20800000000008</v>
      </c>
      <c r="CL201">
        <v>4.7354824178978978</v>
      </c>
      <c r="CM201">
        <v>709.94348241789794</v>
      </c>
      <c r="CN201">
        <v>703.73449633637199</v>
      </c>
    </row>
    <row r="202" spans="1:92" x14ac:dyDescent="0.25">
      <c r="A202" s="18">
        <v>45846</v>
      </c>
      <c r="B202" s="2">
        <v>22</v>
      </c>
      <c r="C202" s="2" t="s">
        <v>178</v>
      </c>
      <c r="D202" s="9">
        <v>46.484287999999999</v>
      </c>
      <c r="E202">
        <v>8.7083839999999996E-3</v>
      </c>
      <c r="G202">
        <v>4.9819999999999993</v>
      </c>
      <c r="H202">
        <v>3.9680400529751435E-2</v>
      </c>
      <c r="I202" s="34">
        <v>5.0216804005297506</v>
      </c>
      <c r="J202" s="34">
        <v>4.977949679276664</v>
      </c>
      <c r="K202">
        <v>0.48</v>
      </c>
      <c r="L202">
        <v>3.8230815444160356E-3</v>
      </c>
      <c r="M202" s="34">
        <v>0.483823081544416</v>
      </c>
      <c r="N202" s="34">
        <v>0.47960976436226394</v>
      </c>
      <c r="O202">
        <v>18.468</v>
      </c>
      <c r="P202">
        <v>0.14709306242140696</v>
      </c>
      <c r="Q202" s="34">
        <v>18.615093062421408</v>
      </c>
      <c r="R202" s="34">
        <v>18.452985683838108</v>
      </c>
      <c r="S202">
        <v>2.2279999999999998</v>
      </c>
      <c r="T202">
        <v>1.7745470168664429E-2</v>
      </c>
      <c r="U202" s="34">
        <v>2.2457454701686643</v>
      </c>
      <c r="V202" s="34">
        <v>2.226188656248175</v>
      </c>
      <c r="W202">
        <v>0</v>
      </c>
      <c r="X202">
        <v>0</v>
      </c>
      <c r="Y202" s="34">
        <v>0</v>
      </c>
      <c r="Z202" s="34">
        <v>0</v>
      </c>
      <c r="AA202">
        <v>0.27200000000000002</v>
      </c>
      <c r="AB202">
        <v>2.1664128751690869E-3</v>
      </c>
      <c r="AC202" s="34">
        <v>0.27416641287516913</v>
      </c>
      <c r="AD202" s="34">
        <v>0.2717788664719496</v>
      </c>
      <c r="AE202">
        <v>26.43</v>
      </c>
      <c r="AF202">
        <v>0.21050842753940796</v>
      </c>
      <c r="AG202" s="34">
        <v>26.640508427539409</v>
      </c>
      <c r="AH202" s="34">
        <v>26.40851265019716</v>
      </c>
      <c r="AJ202">
        <v>57.862000000000009</v>
      </c>
      <c r="AK202">
        <v>0.46085655067291809</v>
      </c>
      <c r="AL202" s="34">
        <v>58.322856550672924</v>
      </c>
      <c r="AM202" s="34">
        <v>57.814958719852754</v>
      </c>
      <c r="AN202">
        <v>2.988</v>
      </c>
      <c r="AO202">
        <v>2.3798682613989819E-2</v>
      </c>
      <c r="AP202" s="34">
        <v>3.01179868261399</v>
      </c>
      <c r="AQ202" s="34">
        <v>2.9855707831550933</v>
      </c>
      <c r="AR202">
        <v>327.37899999999991</v>
      </c>
      <c r="AS202">
        <v>2.6074929436028684</v>
      </c>
      <c r="AT202" s="34">
        <v>329.9864929436028</v>
      </c>
      <c r="AU202" s="34">
        <v>327.11284384823665</v>
      </c>
      <c r="AV202">
        <v>26.947000000000003</v>
      </c>
      <c r="AW202">
        <v>0.21462620495287274</v>
      </c>
      <c r="AX202" s="34">
        <v>27.161626204952874</v>
      </c>
      <c r="AY202" s="34">
        <v>26.925092333895684</v>
      </c>
      <c r="AZ202">
        <v>126.47</v>
      </c>
      <c r="BA202">
        <v>1.00730233942145</v>
      </c>
      <c r="BB202" s="34">
        <v>127.47730233942144</v>
      </c>
      <c r="BC202" s="34">
        <v>126.36718103936566</v>
      </c>
      <c r="BD202">
        <v>121.66499999999999</v>
      </c>
      <c r="BE202">
        <v>0.969031700211202</v>
      </c>
      <c r="BF202" s="34">
        <v>122.6340317002112</v>
      </c>
      <c r="BG202" s="34">
        <v>121.56608746069759</v>
      </c>
      <c r="BH202">
        <v>663.31099999999992</v>
      </c>
      <c r="BI202">
        <v>5.2831084214753012</v>
      </c>
      <c r="BJ202" s="34">
        <v>668.5941084214752</v>
      </c>
      <c r="BK202" s="34">
        <v>662.77173418520351</v>
      </c>
      <c r="BM202">
        <v>62.844000000000008</v>
      </c>
      <c r="BN202">
        <v>0.5005369512026695</v>
      </c>
      <c r="BO202">
        <v>63.344536951202677</v>
      </c>
      <c r="BP202">
        <v>62.792908399129416</v>
      </c>
      <c r="BQ202">
        <v>3.468</v>
      </c>
      <c r="BR202">
        <v>2.7621764158405854E-2</v>
      </c>
      <c r="BS202">
        <v>3.4956217641584058</v>
      </c>
      <c r="BT202">
        <v>3.4651805475173574</v>
      </c>
      <c r="BU202">
        <v>345.84699999999992</v>
      </c>
      <c r="BV202">
        <v>2.7545860060242755</v>
      </c>
      <c r="BW202">
        <v>348.60158600602421</v>
      </c>
      <c r="BX202">
        <v>345.56582953207476</v>
      </c>
      <c r="BY202">
        <v>29.175000000000004</v>
      </c>
      <c r="BZ202">
        <v>0.23237167512153717</v>
      </c>
      <c r="CA202">
        <v>29.407371675121539</v>
      </c>
      <c r="CB202">
        <v>29.15128099014386</v>
      </c>
      <c r="CC202">
        <v>126.47</v>
      </c>
      <c r="CD202">
        <v>1.00730233942145</v>
      </c>
      <c r="CE202">
        <v>127.47730233942144</v>
      </c>
      <c r="CF202">
        <v>126.36718103936566</v>
      </c>
      <c r="CG202">
        <v>121.937</v>
      </c>
      <c r="CH202">
        <v>0.97119811308637105</v>
      </c>
      <c r="CI202">
        <v>122.90819811308637</v>
      </c>
      <c r="CJ202">
        <v>121.83786632716954</v>
      </c>
      <c r="CK202">
        <v>689.74099999999987</v>
      </c>
      <c r="CL202">
        <v>5.4936168490147095</v>
      </c>
      <c r="CM202">
        <v>695.23461684901463</v>
      </c>
      <c r="CN202">
        <v>689.18024683540068</v>
      </c>
    </row>
    <row r="203" spans="1:92" x14ac:dyDescent="0.25">
      <c r="A203" s="18">
        <v>45846</v>
      </c>
      <c r="B203" s="2">
        <v>23</v>
      </c>
      <c r="C203" s="2" t="s">
        <v>178</v>
      </c>
      <c r="D203" s="9">
        <v>59.335993999999999</v>
      </c>
      <c r="E203">
        <v>9.0603260000000005E-3</v>
      </c>
      <c r="G203">
        <v>5.2940000000000005</v>
      </c>
      <c r="H203">
        <v>4.3010616270588421E-2</v>
      </c>
      <c r="I203" s="34">
        <v>5.3370106162705886</v>
      </c>
      <c r="J203" s="34">
        <v>5.2886555602217165</v>
      </c>
      <c r="K203">
        <v>0.42600000000000005</v>
      </c>
      <c r="L203">
        <v>3.4609978336363183E-3</v>
      </c>
      <c r="M203" s="34">
        <v>0.42946099783363634</v>
      </c>
      <c r="N203" s="34">
        <v>0.42556994118897834</v>
      </c>
      <c r="O203">
        <v>18.190000000000001</v>
      </c>
      <c r="P203">
        <v>0.14778298261465875</v>
      </c>
      <c r="Q203" s="34">
        <v>18.337782982614659</v>
      </c>
      <c r="R203" s="34">
        <v>18.171636690674919</v>
      </c>
      <c r="S203">
        <v>2.19</v>
      </c>
      <c r="T203">
        <v>1.7792453651792339E-2</v>
      </c>
      <c r="U203" s="34">
        <v>2.2077924536517921</v>
      </c>
      <c r="V203" s="34">
        <v>2.1877891342813669</v>
      </c>
      <c r="W203">
        <v>0</v>
      </c>
      <c r="X203">
        <v>0</v>
      </c>
      <c r="Y203" s="34">
        <v>0</v>
      </c>
      <c r="Z203" s="34">
        <v>0</v>
      </c>
      <c r="AA203">
        <v>0.28999999999999998</v>
      </c>
      <c r="AB203">
        <v>2.3560783374519533E-3</v>
      </c>
      <c r="AC203" s="34">
        <v>0.29235607833745192</v>
      </c>
      <c r="AD203" s="34">
        <v>0.28970723695963307</v>
      </c>
      <c r="AE203">
        <v>26.390000000000004</v>
      </c>
      <c r="AF203">
        <v>0.21440312870812778</v>
      </c>
      <c r="AG203" s="34">
        <v>26.604403128708125</v>
      </c>
      <c r="AH203" s="34">
        <v>26.363358563326614</v>
      </c>
      <c r="AJ203">
        <v>54.966999999999985</v>
      </c>
      <c r="AK203">
        <v>0.44657433784386719</v>
      </c>
      <c r="AL203" s="34">
        <v>55.413574337843855</v>
      </c>
      <c r="AM203" s="34">
        <v>54.91150928951776</v>
      </c>
      <c r="AN203">
        <v>2.8780000000000001</v>
      </c>
      <c r="AO203">
        <v>2.3382046397195592E-2</v>
      </c>
      <c r="AP203" s="34">
        <v>2.9013820463971958</v>
      </c>
      <c r="AQ203" s="34">
        <v>2.8750945792062903</v>
      </c>
      <c r="AR203">
        <v>318.52800000000008</v>
      </c>
      <c r="AS203">
        <v>2.587851450592745</v>
      </c>
      <c r="AT203" s="34">
        <v>321.1158514505928</v>
      </c>
      <c r="AU203" s="34">
        <v>318.20643715268289</v>
      </c>
      <c r="AV203">
        <v>25.773999999999997</v>
      </c>
      <c r="AW203">
        <v>0.20939849334305738</v>
      </c>
      <c r="AX203" s="34">
        <v>25.983398493343056</v>
      </c>
      <c r="AY203" s="34">
        <v>25.747980432405459</v>
      </c>
      <c r="AZ203">
        <v>131.72800000000001</v>
      </c>
      <c r="BA203">
        <v>1.070212024951279</v>
      </c>
      <c r="BB203" s="34">
        <v>132.79821202495128</v>
      </c>
      <c r="BC203" s="34">
        <v>131.59501693178811</v>
      </c>
      <c r="BD203">
        <v>119.005</v>
      </c>
      <c r="BE203">
        <v>0.96684518120161977</v>
      </c>
      <c r="BF203" s="34">
        <v>119.97184518120162</v>
      </c>
      <c r="BG203" s="34">
        <v>118.8848611530384</v>
      </c>
      <c r="BH203">
        <v>652.88</v>
      </c>
      <c r="BI203">
        <v>5.3042635343297642</v>
      </c>
      <c r="BJ203" s="34">
        <v>658.18426353432983</v>
      </c>
      <c r="BK203" s="34">
        <v>652.22089953863895</v>
      </c>
      <c r="BM203">
        <v>60.260999999999981</v>
      </c>
      <c r="BN203">
        <v>0.48958495411445563</v>
      </c>
      <c r="BO203">
        <v>60.750584954114444</v>
      </c>
      <c r="BP203">
        <v>60.20016484973948</v>
      </c>
      <c r="BQ203">
        <v>3.3040000000000003</v>
      </c>
      <c r="BR203">
        <v>2.6843044230831913E-2</v>
      </c>
      <c r="BS203">
        <v>3.3308430442308321</v>
      </c>
      <c r="BT203">
        <v>3.3006645203952685</v>
      </c>
      <c r="BU203">
        <v>336.71800000000007</v>
      </c>
      <c r="BV203">
        <v>2.7356344332074038</v>
      </c>
      <c r="BW203">
        <v>339.45363443320747</v>
      </c>
      <c r="BX203">
        <v>336.37807384335781</v>
      </c>
      <c r="BY203">
        <v>27.963999999999999</v>
      </c>
      <c r="BZ203">
        <v>0.22719094699484971</v>
      </c>
      <c r="CA203">
        <v>28.191190946994848</v>
      </c>
      <c r="CB203">
        <v>27.935769566686826</v>
      </c>
      <c r="CC203">
        <v>131.72800000000001</v>
      </c>
      <c r="CD203">
        <v>1.070212024951279</v>
      </c>
      <c r="CE203">
        <v>132.79821202495128</v>
      </c>
      <c r="CF203">
        <v>131.59501693178811</v>
      </c>
      <c r="CG203">
        <v>119.295</v>
      </c>
      <c r="CH203">
        <v>0.96920125953907177</v>
      </c>
      <c r="CI203">
        <v>120.26420125953906</v>
      </c>
      <c r="CJ203">
        <v>119.17456838999803</v>
      </c>
      <c r="CK203">
        <v>679.27</v>
      </c>
      <c r="CL203">
        <v>5.5186666630378918</v>
      </c>
      <c r="CM203">
        <v>684.78866666303793</v>
      </c>
      <c r="CN203">
        <v>678.58425810196559</v>
      </c>
    </row>
    <row r="204" spans="1:92" x14ac:dyDescent="0.25">
      <c r="A204" s="18">
        <v>45846</v>
      </c>
      <c r="B204" s="2">
        <v>24</v>
      </c>
      <c r="C204" s="2" t="s">
        <v>23</v>
      </c>
      <c r="D204" s="9">
        <v>35.893594999999998</v>
      </c>
      <c r="E204">
        <v>9.4875329999999994E-3</v>
      </c>
      <c r="G204">
        <v>5.1219999999999999</v>
      </c>
      <c r="H204">
        <v>3.4238028168188495E-2</v>
      </c>
      <c r="I204" s="34">
        <v>5.1562380281681888</v>
      </c>
      <c r="J204" s="34">
        <v>5.1073180497200878</v>
      </c>
      <c r="K204">
        <v>0.4</v>
      </c>
      <c r="L204">
        <v>2.673801496929988E-3</v>
      </c>
      <c r="M204" s="34">
        <v>0.40267380149693</v>
      </c>
      <c r="N204" s="34">
        <v>0.39885342051699241</v>
      </c>
      <c r="O204">
        <v>18.562000000000001</v>
      </c>
      <c r="P204">
        <v>0.12407775846503609</v>
      </c>
      <c r="Q204" s="34">
        <v>18.686077758465036</v>
      </c>
      <c r="R204" s="34">
        <v>18.50879297909103</v>
      </c>
      <c r="S204">
        <v>2.1020000000000003</v>
      </c>
      <c r="T204">
        <v>1.4050826866367088E-2</v>
      </c>
      <c r="U204" s="34">
        <v>2.1160508268663674</v>
      </c>
      <c r="V204" s="34">
        <v>2.0959747248167955</v>
      </c>
      <c r="W204">
        <v>0</v>
      </c>
      <c r="X204">
        <v>0</v>
      </c>
      <c r="Y204" s="34">
        <v>0</v>
      </c>
      <c r="Z204" s="34">
        <v>0</v>
      </c>
      <c r="AA204">
        <v>0.28199999999999997</v>
      </c>
      <c r="AB204">
        <v>1.8850300553356412E-3</v>
      </c>
      <c r="AC204" s="34">
        <v>0.28388503005533561</v>
      </c>
      <c r="AD204" s="34">
        <v>0.2811916614644796</v>
      </c>
      <c r="AE204">
        <v>26.468000000000004</v>
      </c>
      <c r="AF204">
        <v>0.17692544505185728</v>
      </c>
      <c r="AG204" s="34">
        <v>26.644925445051854</v>
      </c>
      <c r="AH204" s="34">
        <v>26.392130835609386</v>
      </c>
      <c r="AJ204">
        <v>52.131000000000007</v>
      </c>
      <c r="AK204">
        <v>0.34846986459114304</v>
      </c>
      <c r="AL204" s="34">
        <v>52.479469864591152</v>
      </c>
      <c r="AM204" s="34">
        <v>51.981569162428336</v>
      </c>
      <c r="AN204">
        <v>3.0220000000000002</v>
      </c>
      <c r="AO204">
        <v>2.0200570309306057E-2</v>
      </c>
      <c r="AP204" s="34">
        <v>3.0422005703093062</v>
      </c>
      <c r="AQ204" s="34">
        <v>3.0133375920058776</v>
      </c>
      <c r="AR204">
        <v>307.69400000000002</v>
      </c>
      <c r="AS204">
        <v>2.0567816944909394</v>
      </c>
      <c r="AT204" s="34">
        <v>309.75078169449097</v>
      </c>
      <c r="AU204" s="34">
        <v>306.81201093138867</v>
      </c>
      <c r="AV204">
        <v>25.356999999999999</v>
      </c>
      <c r="AW204">
        <v>0.16949896139413426</v>
      </c>
      <c r="AX204" s="34">
        <v>25.526498961394132</v>
      </c>
      <c r="AY204" s="34">
        <v>25.284315460123437</v>
      </c>
      <c r="AZ204">
        <v>133.392</v>
      </c>
      <c r="BA204">
        <v>0.89165932319621233</v>
      </c>
      <c r="BB204" s="34">
        <v>134.28365932319622</v>
      </c>
      <c r="BC204" s="34">
        <v>133.00963867400662</v>
      </c>
      <c r="BD204">
        <v>118.40200000000002</v>
      </c>
      <c r="BE204">
        <v>0.79145861209876112</v>
      </c>
      <c r="BF204" s="34">
        <v>119.19345861209878</v>
      </c>
      <c r="BG204" s="34">
        <v>118.06260674013235</v>
      </c>
      <c r="BH204">
        <v>639.99800000000005</v>
      </c>
      <c r="BI204">
        <v>4.2780690260804963</v>
      </c>
      <c r="BJ204" s="34">
        <v>644.27606902608045</v>
      </c>
      <c r="BK204" s="34">
        <v>638.16347856008531</v>
      </c>
      <c r="BM204">
        <v>57.253000000000007</v>
      </c>
      <c r="BN204">
        <v>0.38270789275933154</v>
      </c>
      <c r="BO204">
        <v>57.635707892759342</v>
      </c>
      <c r="BP204">
        <v>57.088887212148421</v>
      </c>
      <c r="BQ204">
        <v>3.4220000000000002</v>
      </c>
      <c r="BR204">
        <v>2.2874371806236044E-2</v>
      </c>
      <c r="BS204">
        <v>3.444874371806236</v>
      </c>
      <c r="BT204">
        <v>3.4121910125228698</v>
      </c>
      <c r="BU204">
        <v>326.25600000000003</v>
      </c>
      <c r="BV204">
        <v>2.1808594529559753</v>
      </c>
      <c r="BW204">
        <v>328.43685945295601</v>
      </c>
      <c r="BX204">
        <v>325.3208039104797</v>
      </c>
      <c r="BY204">
        <v>27.459</v>
      </c>
      <c r="BZ204">
        <v>0.18354978826050133</v>
      </c>
      <c r="CA204">
        <v>27.642549788260499</v>
      </c>
      <c r="CB204">
        <v>27.380290184940232</v>
      </c>
      <c r="CC204">
        <v>133.392</v>
      </c>
      <c r="CD204">
        <v>0.89165932319621233</v>
      </c>
      <c r="CE204">
        <v>134.28365932319622</v>
      </c>
      <c r="CF204">
        <v>133.00963867400662</v>
      </c>
      <c r="CG204">
        <v>118.68400000000001</v>
      </c>
      <c r="CH204">
        <v>0.79334364215409681</v>
      </c>
      <c r="CI204">
        <v>119.47734364215411</v>
      </c>
      <c r="CJ204">
        <v>118.34379840159683</v>
      </c>
      <c r="CK204">
        <v>666.46600000000001</v>
      </c>
      <c r="CL204">
        <v>4.4549944711323537</v>
      </c>
      <c r="CM204">
        <v>670.9209944711323</v>
      </c>
      <c r="CN204">
        <v>664.55560939569466</v>
      </c>
    </row>
    <row r="205" spans="1:92" x14ac:dyDescent="0.25">
      <c r="A205" s="18">
        <v>45847</v>
      </c>
      <c r="B205" s="2">
        <v>1</v>
      </c>
      <c r="C205" s="2" t="s">
        <v>23</v>
      </c>
      <c r="D205" s="9">
        <v>35.069788000000003</v>
      </c>
      <c r="E205">
        <v>1.0089697E-2</v>
      </c>
      <c r="G205">
        <v>4.6859999999999999</v>
      </c>
      <c r="H205">
        <v>3.7383692954961134E-2</v>
      </c>
      <c r="I205" s="34">
        <v>4.7233836929549611</v>
      </c>
      <c r="J205" s="34">
        <v>4.6757261826783045</v>
      </c>
      <c r="K205">
        <v>0.376</v>
      </c>
      <c r="L205">
        <v>2.9996305059891994E-3</v>
      </c>
      <c r="M205" s="34">
        <v>0.37899963050598923</v>
      </c>
      <c r="N205" s="34">
        <v>0.37517563907107188</v>
      </c>
      <c r="O205">
        <v>17.091999999999999</v>
      </c>
      <c r="P205">
        <v>0.13635554417118986</v>
      </c>
      <c r="Q205" s="34">
        <v>17.228355544171187</v>
      </c>
      <c r="R205" s="34">
        <v>17.054526656922231</v>
      </c>
      <c r="S205">
        <v>1.956</v>
      </c>
      <c r="T205">
        <v>1.5604460823709771E-2</v>
      </c>
      <c r="U205" s="34">
        <v>1.9716044608237098</v>
      </c>
      <c r="V205" s="34">
        <v>1.9517115692101503</v>
      </c>
      <c r="W205">
        <v>0</v>
      </c>
      <c r="X205">
        <v>0</v>
      </c>
      <c r="Y205" s="34">
        <v>0</v>
      </c>
      <c r="Z205" s="34">
        <v>0</v>
      </c>
      <c r="AA205">
        <v>0.27800000000000002</v>
      </c>
      <c r="AB205">
        <v>2.2178119166622271E-3</v>
      </c>
      <c r="AC205" s="34">
        <v>0.28021781191666223</v>
      </c>
      <c r="AD205" s="34">
        <v>0.27739049910042013</v>
      </c>
      <c r="AE205">
        <v>24.387999999999998</v>
      </c>
      <c r="AF205">
        <v>0.19456114037251221</v>
      </c>
      <c r="AG205" s="34">
        <v>24.582561140372505</v>
      </c>
      <c r="AH205" s="34">
        <v>24.33453054698218</v>
      </c>
      <c r="AJ205">
        <v>50.029999999999994</v>
      </c>
      <c r="AK205">
        <v>0.39912636759212666</v>
      </c>
      <c r="AL205" s="34">
        <v>50.429126367592119</v>
      </c>
      <c r="AM205" s="34">
        <v>49.920311762568403</v>
      </c>
      <c r="AN205">
        <v>2.6889999999999996</v>
      </c>
      <c r="AO205">
        <v>2.1452144762247223E-2</v>
      </c>
      <c r="AP205" s="34">
        <v>2.7104521447622467</v>
      </c>
      <c r="AQ205" s="34">
        <v>2.6831045038885954</v>
      </c>
      <c r="AR205">
        <v>297.65000000000003</v>
      </c>
      <c r="AS205">
        <v>2.3745745215629928</v>
      </c>
      <c r="AT205" s="34">
        <v>300.02457452156301</v>
      </c>
      <c r="AU205" s="34">
        <v>296.99741747208651</v>
      </c>
      <c r="AV205">
        <v>24.811999999999998</v>
      </c>
      <c r="AW205">
        <v>0.19794370243245746</v>
      </c>
      <c r="AX205" s="34">
        <v>25.009943702432455</v>
      </c>
      <c r="AY205" s="34">
        <v>24.757600948487855</v>
      </c>
      <c r="AZ205">
        <v>122.26899999999999</v>
      </c>
      <c r="BA205">
        <v>0.97543037855530146</v>
      </c>
      <c r="BB205" s="34">
        <v>123.24443037855529</v>
      </c>
      <c r="BC205" s="34">
        <v>122.00093141909808</v>
      </c>
      <c r="BD205">
        <v>114.17299999999999</v>
      </c>
      <c r="BE205">
        <v>0.91084258978804478</v>
      </c>
      <c r="BF205" s="34">
        <v>115.08384258978803</v>
      </c>
      <c r="BG205" s="34">
        <v>113.92268148846138</v>
      </c>
      <c r="BH205">
        <v>611.62300000000005</v>
      </c>
      <c r="BI205">
        <v>4.8793697046931701</v>
      </c>
      <c r="BJ205" s="34">
        <v>616.50236970469314</v>
      </c>
      <c r="BK205" s="34">
        <v>610.28204759459084</v>
      </c>
      <c r="BM205">
        <v>54.715999999999994</v>
      </c>
      <c r="BN205">
        <v>0.4365100605470878</v>
      </c>
      <c r="BO205">
        <v>55.15251006054708</v>
      </c>
      <c r="BP205">
        <v>54.596037945246707</v>
      </c>
      <c r="BQ205">
        <v>3.0649999999999995</v>
      </c>
      <c r="BR205">
        <v>2.4451775268236421E-2</v>
      </c>
      <c r="BS205">
        <v>3.0894517752682358</v>
      </c>
      <c r="BT205">
        <v>3.0582801429596671</v>
      </c>
      <c r="BU205">
        <v>314.74200000000002</v>
      </c>
      <c r="BV205">
        <v>2.5109300657341826</v>
      </c>
      <c r="BW205">
        <v>317.25293006573418</v>
      </c>
      <c r="BX205">
        <v>314.05194412900875</v>
      </c>
      <c r="BY205">
        <v>26.767999999999997</v>
      </c>
      <c r="BZ205">
        <v>0.21354816325616724</v>
      </c>
      <c r="CA205">
        <v>26.981548163256164</v>
      </c>
      <c r="CB205">
        <v>26.709312517698006</v>
      </c>
      <c r="CC205">
        <v>122.26899999999999</v>
      </c>
      <c r="CD205">
        <v>0.97543037855530146</v>
      </c>
      <c r="CE205">
        <v>123.24443037855529</v>
      </c>
      <c r="CF205">
        <v>122.00093141909808</v>
      </c>
      <c r="CG205">
        <v>114.45099999999999</v>
      </c>
      <c r="CH205">
        <v>0.91306040170470704</v>
      </c>
      <c r="CI205">
        <v>115.36406040170469</v>
      </c>
      <c r="CJ205">
        <v>114.2000719875618</v>
      </c>
      <c r="CK205">
        <v>636.01100000000008</v>
      </c>
      <c r="CL205">
        <v>5.0739308450656821</v>
      </c>
      <c r="CM205">
        <v>641.08493084506563</v>
      </c>
      <c r="CN205">
        <v>634.61657814157297</v>
      </c>
    </row>
    <row r="206" spans="1:92" x14ac:dyDescent="0.25">
      <c r="A206" s="18">
        <v>45847</v>
      </c>
      <c r="B206" s="2">
        <v>2</v>
      </c>
      <c r="C206" s="2" t="s">
        <v>23</v>
      </c>
      <c r="D206" s="9">
        <v>28.461736999999999</v>
      </c>
      <c r="E206">
        <v>9.7857129999999997E-3</v>
      </c>
      <c r="G206">
        <v>4.5620000000000012</v>
      </c>
      <c r="H206">
        <v>4.4295613842916165E-2</v>
      </c>
      <c r="I206" s="34">
        <v>4.6062956138429172</v>
      </c>
      <c r="J206" s="34">
        <v>4.5612197269726913</v>
      </c>
      <c r="K206">
        <v>0.36199999999999999</v>
      </c>
      <c r="L206">
        <v>3.5149084198017643E-3</v>
      </c>
      <c r="M206" s="34">
        <v>0.36551490841980178</v>
      </c>
      <c r="N206" s="34">
        <v>0.36193808442878433</v>
      </c>
      <c r="O206">
        <v>16.387999999999998</v>
      </c>
      <c r="P206">
        <v>0.15912242868428536</v>
      </c>
      <c r="Q206" s="34">
        <v>16.547122428684283</v>
      </c>
      <c r="R206" s="34">
        <v>16.385197037621317</v>
      </c>
      <c r="S206">
        <v>1.9100000000000001</v>
      </c>
      <c r="T206">
        <v>1.8545511275749643E-2</v>
      </c>
      <c r="U206" s="34">
        <v>1.9285455112757497</v>
      </c>
      <c r="V206" s="34">
        <v>1.909673318394967</v>
      </c>
      <c r="W206">
        <v>0</v>
      </c>
      <c r="X206">
        <v>0</v>
      </c>
      <c r="Y206" s="34">
        <v>0</v>
      </c>
      <c r="Z206" s="34">
        <v>0</v>
      </c>
      <c r="AA206">
        <v>0.28000000000000003</v>
      </c>
      <c r="AB206">
        <v>2.7187136948742933E-3</v>
      </c>
      <c r="AC206" s="34">
        <v>0.28271871369487434</v>
      </c>
      <c r="AD206" s="34">
        <v>0.27995210950292715</v>
      </c>
      <c r="AE206">
        <v>23.501999999999999</v>
      </c>
      <c r="AF206">
        <v>0.2281971759176272</v>
      </c>
      <c r="AG206" s="34">
        <v>23.730197175917624</v>
      </c>
      <c r="AH206" s="34">
        <v>23.497980276920682</v>
      </c>
      <c r="AJ206">
        <v>48.783999999999999</v>
      </c>
      <c r="AK206">
        <v>0.47367760318124102</v>
      </c>
      <c r="AL206" s="34">
        <v>49.257677603181243</v>
      </c>
      <c r="AM206" s="34">
        <v>48.775656107109988</v>
      </c>
      <c r="AN206">
        <v>2.5589999999999993</v>
      </c>
      <c r="AO206">
        <v>2.4847101232797549E-2</v>
      </c>
      <c r="AP206" s="34">
        <v>2.5838471012327968</v>
      </c>
      <c r="AQ206" s="34">
        <v>2.5585623150642509</v>
      </c>
      <c r="AR206">
        <v>291.18400000000003</v>
      </c>
      <c r="AS206">
        <v>2.8273068876009866</v>
      </c>
      <c r="AT206" s="34">
        <v>294.01130688760099</v>
      </c>
      <c r="AU206" s="34">
        <v>291.134196619644</v>
      </c>
      <c r="AV206">
        <v>24.097999999999999</v>
      </c>
      <c r="AW206">
        <v>0.23398415221100252</v>
      </c>
      <c r="AX206" s="34">
        <v>24.331984152211003</v>
      </c>
      <c r="AY206" s="34">
        <v>24.093878338576918</v>
      </c>
      <c r="AZ206">
        <v>170.38299999999998</v>
      </c>
      <c r="BA206">
        <v>1.6543664124063093</v>
      </c>
      <c r="BB206" s="34">
        <v>172.0373664124063</v>
      </c>
      <c r="BC206" s="34">
        <v>170.35385811941865</v>
      </c>
      <c r="BD206">
        <v>113.05900000000001</v>
      </c>
      <c r="BE206">
        <v>1.0977680415314024</v>
      </c>
      <c r="BF206" s="34">
        <v>114.15676804153141</v>
      </c>
      <c r="BG206" s="34">
        <v>113.03966267246942</v>
      </c>
      <c r="BH206">
        <v>650.06700000000001</v>
      </c>
      <c r="BI206">
        <v>6.3119501981637391</v>
      </c>
      <c r="BJ206" s="34">
        <v>656.37895019816381</v>
      </c>
      <c r="BK206" s="34">
        <v>649.95581417228323</v>
      </c>
      <c r="BM206">
        <v>53.346000000000004</v>
      </c>
      <c r="BN206">
        <v>0.51797321702415722</v>
      </c>
      <c r="BO206">
        <v>53.86397321702416</v>
      </c>
      <c r="BP206">
        <v>53.336875834082676</v>
      </c>
      <c r="BQ206">
        <v>2.9209999999999994</v>
      </c>
      <c r="BR206">
        <v>2.8362009652599312E-2</v>
      </c>
      <c r="BS206">
        <v>2.9493620096525985</v>
      </c>
      <c r="BT206">
        <v>2.9205003994930352</v>
      </c>
      <c r="BU206">
        <v>307.572</v>
      </c>
      <c r="BV206">
        <v>2.986429316285272</v>
      </c>
      <c r="BW206">
        <v>310.5584293162853</v>
      </c>
      <c r="BX206">
        <v>307.51939365726531</v>
      </c>
      <c r="BY206">
        <v>26.007999999999999</v>
      </c>
      <c r="BZ206">
        <v>0.25252966348675215</v>
      </c>
      <c r="CA206">
        <v>26.260529663486754</v>
      </c>
      <c r="CB206">
        <v>26.003551656971887</v>
      </c>
      <c r="CC206">
        <v>170.38299999999998</v>
      </c>
      <c r="CD206">
        <v>1.6543664124063093</v>
      </c>
      <c r="CE206">
        <v>172.0373664124063</v>
      </c>
      <c r="CF206">
        <v>170.35385811941865</v>
      </c>
      <c r="CG206">
        <v>113.33900000000001</v>
      </c>
      <c r="CH206">
        <v>1.1004867552262767</v>
      </c>
      <c r="CI206">
        <v>114.43948675522628</v>
      </c>
      <c r="CJ206">
        <v>113.31961478197235</v>
      </c>
      <c r="CK206">
        <v>673.56899999999996</v>
      </c>
      <c r="CL206">
        <v>6.540147374081366</v>
      </c>
      <c r="CM206">
        <v>680.10914737408143</v>
      </c>
      <c r="CN206">
        <v>673.45379444920388</v>
      </c>
    </row>
    <row r="207" spans="1:92" x14ac:dyDescent="0.25">
      <c r="A207" s="18">
        <v>45847</v>
      </c>
      <c r="B207" s="2">
        <v>3</v>
      </c>
      <c r="C207" s="2" t="s">
        <v>23</v>
      </c>
      <c r="D207" s="9">
        <v>27.370645</v>
      </c>
      <c r="E207">
        <v>9.7170490000000002E-3</v>
      </c>
      <c r="G207">
        <v>4.3740000000000006</v>
      </c>
      <c r="H207">
        <v>4.7771514799801268E-2</v>
      </c>
      <c r="I207" s="34">
        <v>4.4217715147998016</v>
      </c>
      <c r="J207" s="34">
        <v>4.3788049443236874</v>
      </c>
      <c r="K207">
        <v>0.34</v>
      </c>
      <c r="L207">
        <v>3.7133779222524991E-3</v>
      </c>
      <c r="M207" s="34">
        <v>0.34371337792225254</v>
      </c>
      <c r="N207" s="34">
        <v>0.3403734981870265</v>
      </c>
      <c r="O207">
        <v>15.255999999999998</v>
      </c>
      <c r="P207">
        <v>0.16662145171142387</v>
      </c>
      <c r="Q207" s="34">
        <v>15.422621451711422</v>
      </c>
      <c r="R207" s="34">
        <v>15.272759083356689</v>
      </c>
      <c r="S207">
        <v>1.9059999999999997</v>
      </c>
      <c r="T207">
        <v>2.0816759764156652E-2</v>
      </c>
      <c r="U207" s="34">
        <v>1.9268167597641563</v>
      </c>
      <c r="V207" s="34">
        <v>1.9080937868955068</v>
      </c>
      <c r="W207">
        <v>0</v>
      </c>
      <c r="X207">
        <v>0</v>
      </c>
      <c r="Y207" s="34">
        <v>0</v>
      </c>
      <c r="Z207" s="34">
        <v>0</v>
      </c>
      <c r="AA207">
        <v>0.27800000000000002</v>
      </c>
      <c r="AB207">
        <v>3.0362325364299845E-3</v>
      </c>
      <c r="AC207" s="34">
        <v>0.28103623253643001</v>
      </c>
      <c r="AD207" s="34">
        <v>0.27830538969409813</v>
      </c>
      <c r="AE207">
        <v>22.153999999999996</v>
      </c>
      <c r="AF207">
        <v>0.24195933673406428</v>
      </c>
      <c r="AG207" s="34">
        <v>22.395959336734062</v>
      </c>
      <c r="AH207" s="34">
        <v>22.178336702457006</v>
      </c>
      <c r="AJ207">
        <v>47.945999999999991</v>
      </c>
      <c r="AK207">
        <v>0.52365181723623022</v>
      </c>
      <c r="AL207" s="34">
        <v>48.469651817236219</v>
      </c>
      <c r="AM207" s="34">
        <v>47.998669835515194</v>
      </c>
      <c r="AN207">
        <v>2.488</v>
      </c>
      <c r="AO207">
        <v>2.7173189031071226E-2</v>
      </c>
      <c r="AP207" s="34">
        <v>2.5151731890310711</v>
      </c>
      <c r="AQ207" s="34">
        <v>2.49073312790977</v>
      </c>
      <c r="AR207">
        <v>286.52799999999996</v>
      </c>
      <c r="AS207">
        <v>3.1293727920798937</v>
      </c>
      <c r="AT207" s="34">
        <v>289.65737279207985</v>
      </c>
      <c r="AU207" s="34">
        <v>286.84275790744795</v>
      </c>
      <c r="AV207">
        <v>23.759000000000004</v>
      </c>
      <c r="AW207">
        <v>0.25948866486705036</v>
      </c>
      <c r="AX207" s="34">
        <v>24.018488664867053</v>
      </c>
      <c r="AY207" s="34">
        <v>23.785099833604594</v>
      </c>
      <c r="AZ207">
        <v>184.04</v>
      </c>
      <c r="BA207">
        <v>2.0100296259157346</v>
      </c>
      <c r="BB207" s="34">
        <v>186.05002962591573</v>
      </c>
      <c r="BC207" s="34">
        <v>184.24217237158925</v>
      </c>
      <c r="BD207">
        <v>111.706</v>
      </c>
      <c r="BE207">
        <v>1.2200193946562872</v>
      </c>
      <c r="BF207" s="34">
        <v>112.92601939465629</v>
      </c>
      <c r="BG207" s="34">
        <v>111.82871173082347</v>
      </c>
      <c r="BH207">
        <v>656.46699999999998</v>
      </c>
      <c r="BI207">
        <v>7.1697354837862672</v>
      </c>
      <c r="BJ207" s="34">
        <v>663.6367354837862</v>
      </c>
      <c r="BK207" s="34">
        <v>657.18814480689025</v>
      </c>
      <c r="BM207">
        <v>52.319999999999993</v>
      </c>
      <c r="BN207">
        <v>0.57142333203603146</v>
      </c>
      <c r="BO207">
        <v>52.89142333203602</v>
      </c>
      <c r="BP207">
        <v>52.377474779838884</v>
      </c>
      <c r="BQ207">
        <v>2.8279999999999998</v>
      </c>
      <c r="BR207">
        <v>3.0886566953323726E-2</v>
      </c>
      <c r="BS207">
        <v>2.8588865669533234</v>
      </c>
      <c r="BT207">
        <v>2.8311066260967963</v>
      </c>
      <c r="BU207">
        <v>301.78399999999993</v>
      </c>
      <c r="BV207">
        <v>3.2959942437913177</v>
      </c>
      <c r="BW207">
        <v>305.07999424379125</v>
      </c>
      <c r="BX207">
        <v>302.11551699080462</v>
      </c>
      <c r="BY207">
        <v>25.665000000000003</v>
      </c>
      <c r="BZ207">
        <v>0.280305424631207</v>
      </c>
      <c r="CA207">
        <v>25.945305424631211</v>
      </c>
      <c r="CB207">
        <v>25.6931936205001</v>
      </c>
      <c r="CC207">
        <v>184.04</v>
      </c>
      <c r="CD207">
        <v>2.0100296259157346</v>
      </c>
      <c r="CE207">
        <v>186.05002962591573</v>
      </c>
      <c r="CF207">
        <v>184.24217237158925</v>
      </c>
      <c r="CG207">
        <v>111.98400000000001</v>
      </c>
      <c r="CH207">
        <v>1.2230556271927171</v>
      </c>
      <c r="CI207">
        <v>113.20705562719273</v>
      </c>
      <c r="CJ207">
        <v>112.10701712051757</v>
      </c>
      <c r="CK207">
        <v>678.62099999999998</v>
      </c>
      <c r="CL207">
        <v>7.4116948205203315</v>
      </c>
      <c r="CM207">
        <v>686.03269482052031</v>
      </c>
      <c r="CN207">
        <v>679.3664815093473</v>
      </c>
    </row>
    <row r="208" spans="1:92" x14ac:dyDescent="0.25">
      <c r="A208" s="18">
        <v>45847</v>
      </c>
      <c r="B208" s="2">
        <v>4</v>
      </c>
      <c r="C208" s="2" t="s">
        <v>23</v>
      </c>
      <c r="D208" s="9">
        <v>27.019079000000001</v>
      </c>
      <c r="E208">
        <v>9.6638390000000005E-3</v>
      </c>
      <c r="G208">
        <v>4.508</v>
      </c>
      <c r="H208">
        <v>5.4123227517350034E-2</v>
      </c>
      <c r="I208" s="34">
        <v>4.5621232275173504</v>
      </c>
      <c r="J208" s="34">
        <v>4.5180356031484621</v>
      </c>
      <c r="K208">
        <v>0.33800000000000002</v>
      </c>
      <c r="L208">
        <v>4.0580414598190579E-3</v>
      </c>
      <c r="M208" s="34">
        <v>0.34205804145981911</v>
      </c>
      <c r="N208" s="34">
        <v>0.3387524476184961</v>
      </c>
      <c r="O208">
        <v>14.746</v>
      </c>
      <c r="P208">
        <v>0.17704106321447285</v>
      </c>
      <c r="Q208" s="34">
        <v>14.923041063214473</v>
      </c>
      <c r="R208" s="34">
        <v>14.77882719698918</v>
      </c>
      <c r="S208">
        <v>1.9119999999999999</v>
      </c>
      <c r="T208">
        <v>2.2955548139568158E-2</v>
      </c>
      <c r="U208" s="34">
        <v>1.9349555481395682</v>
      </c>
      <c r="V208" s="34">
        <v>1.9162564492501906</v>
      </c>
      <c r="W208">
        <v>0</v>
      </c>
      <c r="X208">
        <v>0</v>
      </c>
      <c r="Y208" s="34">
        <v>0</v>
      </c>
      <c r="Z208" s="34">
        <v>0</v>
      </c>
      <c r="AA208">
        <v>0.27400000000000002</v>
      </c>
      <c r="AB208">
        <v>3.2896549112142659E-3</v>
      </c>
      <c r="AC208" s="34">
        <v>0.27728965491121427</v>
      </c>
      <c r="AD208" s="34">
        <v>0.27460997232978673</v>
      </c>
      <c r="AE208">
        <v>21.777999999999999</v>
      </c>
      <c r="AF208">
        <v>0.26146753524242439</v>
      </c>
      <c r="AG208" s="34">
        <v>22.039467535242427</v>
      </c>
      <c r="AH208" s="34">
        <v>21.826481669336118</v>
      </c>
      <c r="AJ208">
        <v>48.613000000000007</v>
      </c>
      <c r="AK208">
        <v>0.58364961386444925</v>
      </c>
      <c r="AL208" s="34">
        <v>49.196649613864459</v>
      </c>
      <c r="AM208" s="34">
        <v>48.721221112656657</v>
      </c>
      <c r="AN208">
        <v>2.4249999999999998</v>
      </c>
      <c r="AO208">
        <v>2.9114646568228441E-2</v>
      </c>
      <c r="AP208" s="34">
        <v>2.4541146465682284</v>
      </c>
      <c r="AQ208" s="34">
        <v>2.4303984777362513</v>
      </c>
      <c r="AR208">
        <v>286.41600000000011</v>
      </c>
      <c r="AS208">
        <v>3.4387219016435964</v>
      </c>
      <c r="AT208" s="34">
        <v>289.8547219016437</v>
      </c>
      <c r="AU208" s="34">
        <v>287.05361253579645</v>
      </c>
      <c r="AV208">
        <v>24.089999999999996</v>
      </c>
      <c r="AW208">
        <v>0.28922549931077246</v>
      </c>
      <c r="AX208" s="34">
        <v>24.37922549931077</v>
      </c>
      <c r="AY208" s="34">
        <v>24.143628589140736</v>
      </c>
      <c r="AZ208">
        <v>182.09599999999995</v>
      </c>
      <c r="BA208">
        <v>2.1862518274177836</v>
      </c>
      <c r="BB208" s="34">
        <v>184.28225182741772</v>
      </c>
      <c r="BC208" s="34">
        <v>182.5013778152001</v>
      </c>
      <c r="BD208">
        <v>110.163</v>
      </c>
      <c r="BE208">
        <v>1.3226213649054639</v>
      </c>
      <c r="BF208" s="34">
        <v>111.48562136490546</v>
      </c>
      <c r="BG208" s="34">
        <v>110.40824226922005</v>
      </c>
      <c r="BH208">
        <v>653.80300000000011</v>
      </c>
      <c r="BI208">
        <v>7.8495848537102937</v>
      </c>
      <c r="BJ208" s="34">
        <v>661.65258485371032</v>
      </c>
      <c r="BK208" s="34">
        <v>655.25848079975026</v>
      </c>
      <c r="BM208">
        <v>53.121000000000009</v>
      </c>
      <c r="BN208">
        <v>0.63777284138179924</v>
      </c>
      <c r="BO208">
        <v>53.758772841381813</v>
      </c>
      <c r="BP208">
        <v>53.239256715805119</v>
      </c>
      <c r="BQ208">
        <v>2.7629999999999999</v>
      </c>
      <c r="BR208">
        <v>3.3172688028047501E-2</v>
      </c>
      <c r="BS208">
        <v>2.7961726880280473</v>
      </c>
      <c r="BT208">
        <v>2.7691509253547473</v>
      </c>
      <c r="BU208">
        <v>301.16200000000009</v>
      </c>
      <c r="BV208">
        <v>3.6157629648580691</v>
      </c>
      <c r="BW208">
        <v>304.7777629648582</v>
      </c>
      <c r="BX208">
        <v>301.83243973278564</v>
      </c>
      <c r="BY208">
        <v>26.001999999999995</v>
      </c>
      <c r="BZ208">
        <v>0.31218104745034064</v>
      </c>
      <c r="CA208">
        <v>26.31418104745034</v>
      </c>
      <c r="CB208">
        <v>26.059885038390927</v>
      </c>
      <c r="CC208">
        <v>182.09599999999995</v>
      </c>
      <c r="CD208">
        <v>2.1862518274177836</v>
      </c>
      <c r="CE208">
        <v>184.28225182741772</v>
      </c>
      <c r="CF208">
        <v>182.5013778152001</v>
      </c>
      <c r="CG208">
        <v>110.437</v>
      </c>
      <c r="CH208">
        <v>1.3259110198166781</v>
      </c>
      <c r="CI208">
        <v>111.76291101981667</v>
      </c>
      <c r="CJ208">
        <v>110.68285224154984</v>
      </c>
      <c r="CK208">
        <v>675.58100000000013</v>
      </c>
      <c r="CL208">
        <v>8.111052388952718</v>
      </c>
      <c r="CM208">
        <v>683.69205238895279</v>
      </c>
      <c r="CN208">
        <v>677.08496246908635</v>
      </c>
    </row>
    <row r="209" spans="1:92" x14ac:dyDescent="0.25">
      <c r="A209" s="18">
        <v>45847</v>
      </c>
      <c r="B209" s="2">
        <v>5</v>
      </c>
      <c r="C209" s="2" t="s">
        <v>23</v>
      </c>
      <c r="D209" s="9">
        <v>26.597887</v>
      </c>
      <c r="E209">
        <v>9.6769330000000004E-3</v>
      </c>
      <c r="G209">
        <v>4.8120000000000003</v>
      </c>
      <c r="H209">
        <v>5.7437334578857052E-2</v>
      </c>
      <c r="I209" s="34">
        <v>4.8694373345788575</v>
      </c>
      <c r="J209" s="34">
        <v>4.8223161157444387</v>
      </c>
      <c r="K209">
        <v>0.33</v>
      </c>
      <c r="L209">
        <v>3.9389693289739874E-3</v>
      </c>
      <c r="M209" s="34">
        <v>0.33393896932897399</v>
      </c>
      <c r="N209" s="34">
        <v>0.33070746429668846</v>
      </c>
      <c r="O209">
        <v>14.972</v>
      </c>
      <c r="P209">
        <v>0.17870984482848037</v>
      </c>
      <c r="Q209" s="34">
        <v>15.15070984482848</v>
      </c>
      <c r="R209" s="34">
        <v>15.004097440757633</v>
      </c>
      <c r="S209">
        <v>2.1800000000000002</v>
      </c>
      <c r="T209">
        <v>2.6021070112616035E-2</v>
      </c>
      <c r="U209" s="34">
        <v>2.2060210701126164</v>
      </c>
      <c r="V209" s="34">
        <v>2.184673552020548</v>
      </c>
      <c r="W209">
        <v>0</v>
      </c>
      <c r="X209">
        <v>0</v>
      </c>
      <c r="Y209" s="34">
        <v>0</v>
      </c>
      <c r="Z209" s="34">
        <v>0</v>
      </c>
      <c r="AA209">
        <v>0.27800000000000002</v>
      </c>
      <c r="AB209">
        <v>3.3182832528932376E-3</v>
      </c>
      <c r="AC209" s="34">
        <v>0.28131828325289326</v>
      </c>
      <c r="AD209" s="34">
        <v>0.27859598507417999</v>
      </c>
      <c r="AE209">
        <v>22.571999999999999</v>
      </c>
      <c r="AF209">
        <v>0.26942550210182065</v>
      </c>
      <c r="AG209" s="34">
        <v>22.841425502101821</v>
      </c>
      <c r="AH209" s="34">
        <v>22.62039055789349</v>
      </c>
      <c r="AJ209">
        <v>50.515999999999991</v>
      </c>
      <c r="AK209">
        <v>0.60297265037106029</v>
      </c>
      <c r="AL209" s="34">
        <v>51.118972650371049</v>
      </c>
      <c r="AM209" s="34">
        <v>50.624297777004571</v>
      </c>
      <c r="AN209">
        <v>2.4649999999999994</v>
      </c>
      <c r="AO209">
        <v>2.9422907260366289E-2</v>
      </c>
      <c r="AP209" s="34">
        <v>2.4944229072603656</v>
      </c>
      <c r="AQ209" s="34">
        <v>2.4702845439131416</v>
      </c>
      <c r="AR209">
        <v>293.87300000000005</v>
      </c>
      <c r="AS209">
        <v>3.5077476776168868</v>
      </c>
      <c r="AT209" s="34">
        <v>297.38074767761691</v>
      </c>
      <c r="AU209" s="34">
        <v>294.50301410685069</v>
      </c>
      <c r="AV209">
        <v>25.768999999999998</v>
      </c>
      <c r="AW209">
        <v>0.30758575951009287</v>
      </c>
      <c r="AX209" s="34">
        <v>26.076585759510092</v>
      </c>
      <c r="AY209" s="34">
        <v>25.824244386246558</v>
      </c>
      <c r="AZ209">
        <v>168.50099999999998</v>
      </c>
      <c r="BA209">
        <v>2.0112735481861992</v>
      </c>
      <c r="BB209" s="34">
        <v>170.51227354818619</v>
      </c>
      <c r="BC209" s="34">
        <v>168.8622377013827</v>
      </c>
      <c r="BD209">
        <v>115.666</v>
      </c>
      <c r="BE209">
        <v>1.3806206860760761</v>
      </c>
      <c r="BF209" s="34">
        <v>117.04662068607607</v>
      </c>
      <c r="BG209" s="34">
        <v>115.91396837982049</v>
      </c>
      <c r="BH209">
        <v>656.79</v>
      </c>
      <c r="BI209">
        <v>7.8396232290206811</v>
      </c>
      <c r="BJ209" s="34">
        <v>664.62962322902058</v>
      </c>
      <c r="BK209" s="34">
        <v>658.19804689521811</v>
      </c>
      <c r="BM209">
        <v>55.327999999999989</v>
      </c>
      <c r="BN209">
        <v>0.66040998494991732</v>
      </c>
      <c r="BO209">
        <v>55.988409984949904</v>
      </c>
      <c r="BP209">
        <v>55.446613892749014</v>
      </c>
      <c r="BQ209">
        <v>2.7949999999999995</v>
      </c>
      <c r="BR209">
        <v>3.3361876589340277E-2</v>
      </c>
      <c r="BS209">
        <v>2.8283618765893395</v>
      </c>
      <c r="BT209">
        <v>2.8009920082098301</v>
      </c>
      <c r="BU209">
        <v>308.84500000000003</v>
      </c>
      <c r="BV209">
        <v>3.6864575224453673</v>
      </c>
      <c r="BW209">
        <v>312.53145752244541</v>
      </c>
      <c r="BX209">
        <v>309.5071115476083</v>
      </c>
      <c r="BY209">
        <v>27.948999999999998</v>
      </c>
      <c r="BZ209">
        <v>0.33360682962270893</v>
      </c>
      <c r="CA209">
        <v>28.282606829622708</v>
      </c>
      <c r="CB209">
        <v>28.008917938267107</v>
      </c>
      <c r="CC209">
        <v>168.50099999999998</v>
      </c>
      <c r="CD209">
        <v>2.0112735481861992</v>
      </c>
      <c r="CE209">
        <v>170.51227354818619</v>
      </c>
      <c r="CF209">
        <v>168.8622377013827</v>
      </c>
      <c r="CG209">
        <v>115.944</v>
      </c>
      <c r="CH209">
        <v>1.3839389693289694</v>
      </c>
      <c r="CI209">
        <v>117.32793896932895</v>
      </c>
      <c r="CJ209">
        <v>116.19256436489466</v>
      </c>
      <c r="CK209">
        <v>679.36199999999997</v>
      </c>
      <c r="CL209">
        <v>8.1090487311225026</v>
      </c>
      <c r="CM209">
        <v>687.47104873112244</v>
      </c>
      <c r="CN209">
        <v>680.81843745311164</v>
      </c>
    </row>
    <row r="210" spans="1:92" x14ac:dyDescent="0.25">
      <c r="A210" s="18">
        <v>45847</v>
      </c>
      <c r="B210" s="2">
        <v>6</v>
      </c>
      <c r="C210" s="2" t="s">
        <v>23</v>
      </c>
      <c r="D210" s="9">
        <v>29.991516000000001</v>
      </c>
      <c r="E210">
        <v>9.5550440000000004E-3</v>
      </c>
      <c r="G210">
        <v>5.6419999999999995</v>
      </c>
      <c r="H210">
        <v>6.1601339750066736E-2</v>
      </c>
      <c r="I210" s="34">
        <v>5.7036013397500662</v>
      </c>
      <c r="J210" s="34">
        <v>5.6491031779902956</v>
      </c>
      <c r="K210">
        <v>0.44</v>
      </c>
      <c r="L210">
        <v>4.8040747057832974E-3</v>
      </c>
      <c r="M210" s="34">
        <v>0.44480407470578331</v>
      </c>
      <c r="N210" s="34">
        <v>0.44055395220059029</v>
      </c>
      <c r="O210">
        <v>15.747999999999999</v>
      </c>
      <c r="P210">
        <v>0.17194220106062585</v>
      </c>
      <c r="Q210" s="34">
        <v>15.919942201060625</v>
      </c>
      <c r="R210" s="34">
        <v>15.767826452852034</v>
      </c>
      <c r="S210">
        <v>2.8159999999999998</v>
      </c>
      <c r="T210">
        <v>3.0746078117013104E-2</v>
      </c>
      <c r="U210" s="34">
        <v>2.8467460781170129</v>
      </c>
      <c r="V210" s="34">
        <v>2.8195452940837775</v>
      </c>
      <c r="W210">
        <v>0</v>
      </c>
      <c r="X210">
        <v>0</v>
      </c>
      <c r="Y210" s="34">
        <v>0</v>
      </c>
      <c r="Z210" s="34">
        <v>0</v>
      </c>
      <c r="AA210">
        <v>0.28000000000000003</v>
      </c>
      <c r="AB210">
        <v>3.0571384491348257E-3</v>
      </c>
      <c r="AC210" s="34">
        <v>0.28305713844913483</v>
      </c>
      <c r="AD210" s="34">
        <v>0.28035251503673925</v>
      </c>
      <c r="AE210">
        <v>24.925999999999998</v>
      </c>
      <c r="AF210">
        <v>0.27215083208262381</v>
      </c>
      <c r="AG210" s="34">
        <v>25.198150832082622</v>
      </c>
      <c r="AH210" s="34">
        <v>24.957381392163438</v>
      </c>
      <c r="AJ210">
        <v>55.58300000000002</v>
      </c>
      <c r="AK210">
        <v>0.60687473720807528</v>
      </c>
      <c r="AL210" s="34">
        <v>56.189874737208093</v>
      </c>
      <c r="AM210" s="34">
        <v>55.652978011739584</v>
      </c>
      <c r="AN210">
        <v>2.6520000000000006</v>
      </c>
      <c r="AO210">
        <v>2.8955468453948429E-2</v>
      </c>
      <c r="AP210" s="34">
        <v>2.6809554684539489</v>
      </c>
      <c r="AQ210" s="34">
        <v>2.6553388209908309</v>
      </c>
      <c r="AR210">
        <v>309.41100000000006</v>
      </c>
      <c r="AS210">
        <v>3.378258088161628</v>
      </c>
      <c r="AT210" s="34">
        <v>312.78925808816166</v>
      </c>
      <c r="AU210" s="34">
        <v>309.80054296440193</v>
      </c>
      <c r="AV210">
        <v>28.121000000000002</v>
      </c>
      <c r="AW210">
        <v>0.30703496545757303</v>
      </c>
      <c r="AX210" s="34">
        <v>28.428034965457574</v>
      </c>
      <c r="AY210" s="34">
        <v>28.156403840529091</v>
      </c>
      <c r="AZ210">
        <v>153.67499999999998</v>
      </c>
      <c r="BA210">
        <v>1.6778776827528368</v>
      </c>
      <c r="BB210" s="34">
        <v>155.35287768275282</v>
      </c>
      <c r="BC210" s="34">
        <v>153.86847410096752</v>
      </c>
      <c r="BD210">
        <v>116.44999999999999</v>
      </c>
      <c r="BE210">
        <v>1.2714420442919658</v>
      </c>
      <c r="BF210" s="34">
        <v>117.72144204429195</v>
      </c>
      <c r="BG210" s="34">
        <v>116.5966084858153</v>
      </c>
      <c r="BH210">
        <v>665.89200000000005</v>
      </c>
      <c r="BI210">
        <v>7.270442986326028</v>
      </c>
      <c r="BJ210" s="34">
        <v>673.16244298632614</v>
      </c>
      <c r="BK210" s="34">
        <v>666.73034622444425</v>
      </c>
      <c r="BM210">
        <v>61.225000000000023</v>
      </c>
      <c r="BN210">
        <v>0.66847607695814204</v>
      </c>
      <c r="BO210">
        <v>61.893476076958159</v>
      </c>
      <c r="BP210">
        <v>61.302081189729883</v>
      </c>
      <c r="BQ210">
        <v>3.0920000000000005</v>
      </c>
      <c r="BR210">
        <v>3.3759543159731724E-2</v>
      </c>
      <c r="BS210">
        <v>3.1257595431597323</v>
      </c>
      <c r="BT210">
        <v>3.0958927731914212</v>
      </c>
      <c r="BU210">
        <v>325.15900000000005</v>
      </c>
      <c r="BV210">
        <v>3.5502002892222539</v>
      </c>
      <c r="BW210">
        <v>328.70920028922228</v>
      </c>
      <c r="BX210">
        <v>325.56836941725396</v>
      </c>
      <c r="BY210">
        <v>30.937000000000001</v>
      </c>
      <c r="BZ210">
        <v>0.33778104357458616</v>
      </c>
      <c r="CA210">
        <v>31.274781043574585</v>
      </c>
      <c r="CB210">
        <v>30.975949134612868</v>
      </c>
      <c r="CC210">
        <v>153.67499999999998</v>
      </c>
      <c r="CD210">
        <v>1.6778776827528368</v>
      </c>
      <c r="CE210">
        <v>155.35287768275282</v>
      </c>
      <c r="CF210">
        <v>153.86847410096752</v>
      </c>
      <c r="CG210">
        <v>116.72999999999999</v>
      </c>
      <c r="CH210">
        <v>1.2744991827411007</v>
      </c>
      <c r="CI210">
        <v>118.00449918274109</v>
      </c>
      <c r="CJ210">
        <v>116.87696100085203</v>
      </c>
      <c r="CK210">
        <v>690.8180000000001</v>
      </c>
      <c r="CL210">
        <v>7.5425938184086521</v>
      </c>
      <c r="CM210">
        <v>698.3605938184088</v>
      </c>
      <c r="CN210">
        <v>691.68772761660773</v>
      </c>
    </row>
    <row r="211" spans="1:92" x14ac:dyDescent="0.25">
      <c r="A211" s="18">
        <v>45847</v>
      </c>
      <c r="B211" s="2">
        <v>7</v>
      </c>
      <c r="C211" s="2" t="s">
        <v>23</v>
      </c>
      <c r="D211" s="9">
        <v>35.172006000000003</v>
      </c>
      <c r="E211">
        <v>9.5811860000000002E-3</v>
      </c>
      <c r="G211">
        <v>6.0499999999999989</v>
      </c>
      <c r="H211">
        <v>3.4901248976869872E-2</v>
      </c>
      <c r="I211" s="34">
        <v>6.0849012489768688</v>
      </c>
      <c r="J211" s="34">
        <v>6.0266006783187889</v>
      </c>
      <c r="K211">
        <v>0.66</v>
      </c>
      <c r="L211">
        <v>3.807408979294896E-3</v>
      </c>
      <c r="M211" s="34">
        <v>0.66380740897929491</v>
      </c>
      <c r="N211" s="34">
        <v>0.65744734672568617</v>
      </c>
      <c r="O211">
        <v>16.818000000000001</v>
      </c>
      <c r="P211">
        <v>9.7019703354214476E-2</v>
      </c>
      <c r="Q211" s="34">
        <v>16.915019703354215</v>
      </c>
      <c r="R211" s="34">
        <v>16.752953753382712</v>
      </c>
      <c r="S211">
        <v>3.37</v>
      </c>
      <c r="T211">
        <v>1.9440861000339087E-2</v>
      </c>
      <c r="U211" s="34">
        <v>3.389440861000339</v>
      </c>
      <c r="V211" s="34">
        <v>3.3569659976750947</v>
      </c>
      <c r="W211">
        <v>0</v>
      </c>
      <c r="X211">
        <v>0</v>
      </c>
      <c r="Y211" s="34">
        <v>0</v>
      </c>
      <c r="Z211" s="34">
        <v>0</v>
      </c>
      <c r="AA211">
        <v>0.26400000000000001</v>
      </c>
      <c r="AB211">
        <v>1.5229635917179583E-3</v>
      </c>
      <c r="AC211" s="34">
        <v>0.26552296359171795</v>
      </c>
      <c r="AD211" s="34">
        <v>0.26297893869027444</v>
      </c>
      <c r="AE211">
        <v>27.161999999999999</v>
      </c>
      <c r="AF211">
        <v>0.1566921859024363</v>
      </c>
      <c r="AG211" s="34">
        <v>27.318692185902435</v>
      </c>
      <c r="AH211" s="34">
        <v>27.056946714792556</v>
      </c>
      <c r="AJ211">
        <v>62.524000000000001</v>
      </c>
      <c r="AK211">
        <v>0.36068854397186972</v>
      </c>
      <c r="AL211" s="34">
        <v>62.884688543971869</v>
      </c>
      <c r="AM211" s="34">
        <v>62.282178646480006</v>
      </c>
      <c r="AN211">
        <v>3.294</v>
      </c>
      <c r="AO211">
        <v>1.9002432087571797E-2</v>
      </c>
      <c r="AP211" s="34">
        <v>3.3130024320875719</v>
      </c>
      <c r="AQ211" s="34">
        <v>3.2812599395672883</v>
      </c>
      <c r="AR211">
        <v>332.81799999999993</v>
      </c>
      <c r="AS211">
        <v>1.9199609722287398</v>
      </c>
      <c r="AT211" s="34">
        <v>334.73796097222868</v>
      </c>
      <c r="AU211" s="34">
        <v>331.53077430689302</v>
      </c>
      <c r="AV211">
        <v>32.143000000000001</v>
      </c>
      <c r="AW211">
        <v>0.18542658609314519</v>
      </c>
      <c r="AX211" s="34">
        <v>32.328426586093144</v>
      </c>
      <c r="AY211" s="34">
        <v>32.018681917884443</v>
      </c>
      <c r="AZ211">
        <v>131.798</v>
      </c>
      <c r="BA211">
        <v>0.7603164979592556</v>
      </c>
      <c r="BB211" s="34">
        <v>132.55831649795925</v>
      </c>
      <c r="BC211" s="34">
        <v>131.28825061174544</v>
      </c>
      <c r="BD211">
        <v>118.38200000000001</v>
      </c>
      <c r="BE211">
        <v>0.68292225725286115</v>
      </c>
      <c r="BF211" s="34">
        <v>119.06492225725286</v>
      </c>
      <c r="BG211" s="34">
        <v>117.92413909103058</v>
      </c>
      <c r="BH211">
        <v>680.95899999999983</v>
      </c>
      <c r="BI211">
        <v>3.9283172895934433</v>
      </c>
      <c r="BJ211" s="34">
        <v>684.8873172895934</v>
      </c>
      <c r="BK211" s="34">
        <v>678.32528451360088</v>
      </c>
      <c r="BM211">
        <v>68.573999999999998</v>
      </c>
      <c r="BN211">
        <v>0.39558979294873958</v>
      </c>
      <c r="BO211">
        <v>68.969589792948739</v>
      </c>
      <c r="BP211">
        <v>68.308779324798792</v>
      </c>
      <c r="BQ211">
        <v>3.9540000000000002</v>
      </c>
      <c r="BR211">
        <v>2.2809841066866694E-2</v>
      </c>
      <c r="BS211">
        <v>3.9768098410668671</v>
      </c>
      <c r="BT211">
        <v>3.9387072862929746</v>
      </c>
      <c r="BU211">
        <v>349.63599999999991</v>
      </c>
      <c r="BV211">
        <v>2.0169806755829542</v>
      </c>
      <c r="BW211">
        <v>351.65298067558291</v>
      </c>
      <c r="BX211">
        <v>348.28372806027573</v>
      </c>
      <c r="BY211">
        <v>35.512999999999998</v>
      </c>
      <c r="BZ211">
        <v>0.20486744709348428</v>
      </c>
      <c r="CA211">
        <v>35.717867447093482</v>
      </c>
      <c r="CB211">
        <v>35.37564791555954</v>
      </c>
      <c r="CC211">
        <v>131.798</v>
      </c>
      <c r="CD211">
        <v>0.7603164979592556</v>
      </c>
      <c r="CE211">
        <v>132.55831649795925</v>
      </c>
      <c r="CF211">
        <v>131.28825061174544</v>
      </c>
      <c r="CG211">
        <v>118.646</v>
      </c>
      <c r="CH211">
        <v>0.68444522084457915</v>
      </c>
      <c r="CI211">
        <v>119.33044522084458</v>
      </c>
      <c r="CJ211">
        <v>118.18711802972086</v>
      </c>
      <c r="CK211">
        <v>708.12099999999987</v>
      </c>
      <c r="CL211">
        <v>4.0850094754958794</v>
      </c>
      <c r="CM211">
        <v>712.20600947549588</v>
      </c>
      <c r="CN211">
        <v>705.38223122839338</v>
      </c>
    </row>
    <row r="212" spans="1:92" x14ac:dyDescent="0.25">
      <c r="A212" s="18">
        <v>45847</v>
      </c>
      <c r="B212" s="2">
        <v>8</v>
      </c>
      <c r="C212" s="2" t="s">
        <v>178</v>
      </c>
      <c r="D212" s="9">
        <v>36.367224</v>
      </c>
      <c r="E212">
        <v>9.4120820000000004E-3</v>
      </c>
      <c r="G212">
        <v>6.468</v>
      </c>
      <c r="H212">
        <v>7.8146566445573745E-2</v>
      </c>
      <c r="I212" s="34">
        <v>6.5461465664455734</v>
      </c>
      <c r="J212" s="34">
        <v>6.4845336981781694</v>
      </c>
      <c r="K212">
        <v>0.70600000000000007</v>
      </c>
      <c r="L212">
        <v>8.5299127876584842E-3</v>
      </c>
      <c r="M212" s="34">
        <v>0.71452991278765854</v>
      </c>
      <c r="N212" s="34">
        <v>0.7078046986570482</v>
      </c>
      <c r="O212">
        <v>17.387999999999998</v>
      </c>
      <c r="P212">
        <v>0.21008232797706189</v>
      </c>
      <c r="Q212" s="34">
        <v>17.59808232797706</v>
      </c>
      <c r="R212" s="34">
        <v>17.432447734063391</v>
      </c>
      <c r="S212">
        <v>3.6680000000000001</v>
      </c>
      <c r="T212">
        <v>4.4316884001602434E-2</v>
      </c>
      <c r="U212" s="34">
        <v>3.7123168840016025</v>
      </c>
      <c r="V212" s="34">
        <v>3.677376253079395</v>
      </c>
      <c r="W212">
        <v>0</v>
      </c>
      <c r="X212">
        <v>0</v>
      </c>
      <c r="Y212" s="34">
        <v>0</v>
      </c>
      <c r="Z212" s="34">
        <v>0</v>
      </c>
      <c r="AA212">
        <v>0.27800000000000002</v>
      </c>
      <c r="AB212">
        <v>3.3588041855085815E-3</v>
      </c>
      <c r="AC212" s="34">
        <v>0.28135880418550863</v>
      </c>
      <c r="AD212" s="34">
        <v>0.27871063204909269</v>
      </c>
      <c r="AE212">
        <v>28.507999999999996</v>
      </c>
      <c r="AF212">
        <v>0.34443449539740517</v>
      </c>
      <c r="AG212" s="34">
        <v>28.852434495397404</v>
      </c>
      <c r="AH212" s="34">
        <v>28.580873016027098</v>
      </c>
      <c r="AJ212">
        <v>68.486999999999995</v>
      </c>
      <c r="AK212">
        <v>0.82746195055009431</v>
      </c>
      <c r="AL212" s="34">
        <v>69.314461950550083</v>
      </c>
      <c r="AM212" s="34">
        <v>68.662068550885621</v>
      </c>
      <c r="AN212">
        <v>3.57</v>
      </c>
      <c r="AO212">
        <v>4.313284511606344E-2</v>
      </c>
      <c r="AP212" s="34">
        <v>3.6131328451160631</v>
      </c>
      <c r="AQ212" s="34">
        <v>3.5791257425009375</v>
      </c>
      <c r="AR212">
        <v>352.30300000000005</v>
      </c>
      <c r="AS212">
        <v>4.2565352193065822</v>
      </c>
      <c r="AT212" s="34">
        <v>356.55953521930661</v>
      </c>
      <c r="AU212" s="34">
        <v>353.2035676359406</v>
      </c>
      <c r="AV212">
        <v>34.055999999999997</v>
      </c>
      <c r="AW212">
        <v>0.41146559475424549</v>
      </c>
      <c r="AX212" s="34">
        <v>34.467465594754245</v>
      </c>
      <c r="AY212" s="34">
        <v>34.143054982244237</v>
      </c>
      <c r="AZ212">
        <v>132.09899999999999</v>
      </c>
      <c r="BA212">
        <v>1.5960240075593457</v>
      </c>
      <c r="BB212" s="34">
        <v>133.69502400755934</v>
      </c>
      <c r="BC212" s="34">
        <v>132.43667547860824</v>
      </c>
      <c r="BD212">
        <v>123.26999999999998</v>
      </c>
      <c r="BE212">
        <v>1.4893517695958374</v>
      </c>
      <c r="BF212" s="34">
        <v>124.75935176959582</v>
      </c>
      <c r="BG212" s="34">
        <v>123.58510652047354</v>
      </c>
      <c r="BH212">
        <v>713.78499999999997</v>
      </c>
      <c r="BI212">
        <v>8.6239713868821681</v>
      </c>
      <c r="BJ212" s="34">
        <v>722.40897138688217</v>
      </c>
      <c r="BK212" s="34">
        <v>715.60959891065318</v>
      </c>
      <c r="BM212">
        <v>74.954999999999998</v>
      </c>
      <c r="BN212">
        <v>0.90560851699566802</v>
      </c>
      <c r="BO212">
        <v>75.860608516995654</v>
      </c>
      <c r="BP212">
        <v>75.14660224906379</v>
      </c>
      <c r="BQ212">
        <v>4.2759999999999998</v>
      </c>
      <c r="BR212">
        <v>5.166275790372192E-2</v>
      </c>
      <c r="BS212">
        <v>4.3276627579037221</v>
      </c>
      <c r="BT212">
        <v>4.2869304411579856</v>
      </c>
      <c r="BU212">
        <v>369.69100000000003</v>
      </c>
      <c r="BV212">
        <v>4.4666175472836445</v>
      </c>
      <c r="BW212">
        <v>374.15761754728368</v>
      </c>
      <c r="BX212">
        <v>370.63601537000397</v>
      </c>
      <c r="BY212">
        <v>37.723999999999997</v>
      </c>
      <c r="BZ212">
        <v>0.45578247875584793</v>
      </c>
      <c r="CA212">
        <v>38.179782478755847</v>
      </c>
      <c r="CB212">
        <v>37.820431235323632</v>
      </c>
      <c r="CC212">
        <v>132.09899999999999</v>
      </c>
      <c r="CD212">
        <v>1.5960240075593457</v>
      </c>
      <c r="CE212">
        <v>133.69502400755934</v>
      </c>
      <c r="CF212">
        <v>132.43667547860824</v>
      </c>
      <c r="CG212">
        <v>123.54799999999999</v>
      </c>
      <c r="CH212">
        <v>1.492710573781346</v>
      </c>
      <c r="CI212">
        <v>125.04071057378134</v>
      </c>
      <c r="CJ212">
        <v>123.86381715252264</v>
      </c>
      <c r="CK212">
        <v>742.29300000000001</v>
      </c>
      <c r="CL212">
        <v>8.9684058822795727</v>
      </c>
      <c r="CM212">
        <v>751.26140588227963</v>
      </c>
      <c r="CN212">
        <v>744.19047192668029</v>
      </c>
    </row>
    <row r="213" spans="1:92" x14ac:dyDescent="0.25">
      <c r="A213" s="18">
        <v>45847</v>
      </c>
      <c r="B213" s="2">
        <v>9</v>
      </c>
      <c r="C213" s="2" t="s">
        <v>178</v>
      </c>
      <c r="D213" s="9">
        <v>36.208782999999997</v>
      </c>
      <c r="E213">
        <v>9.1895450000000004E-3</v>
      </c>
      <c r="G213">
        <v>6.8680000000000003</v>
      </c>
      <c r="H213">
        <v>8.3232879210852151E-2</v>
      </c>
      <c r="I213" s="34">
        <v>6.9512328792108526</v>
      </c>
      <c r="J213" s="34">
        <v>6.8873542118618651</v>
      </c>
      <c r="K213">
        <v>0.748</v>
      </c>
      <c r="L213">
        <v>9.0649670427660773E-3</v>
      </c>
      <c r="M213" s="34">
        <v>0.75706496704276605</v>
      </c>
      <c r="N213" s="34">
        <v>0.75010788446020304</v>
      </c>
      <c r="O213">
        <v>18.448</v>
      </c>
      <c r="P213">
        <v>0.2235702032151719</v>
      </c>
      <c r="Q213" s="34">
        <v>18.671570203215172</v>
      </c>
      <c r="R213" s="34">
        <v>18.499986968612067</v>
      </c>
      <c r="S213">
        <v>3.9219999999999997</v>
      </c>
      <c r="T213">
        <v>4.7530482275038165E-2</v>
      </c>
      <c r="U213" s="34">
        <v>3.9695304822750379</v>
      </c>
      <c r="V213" s="34">
        <v>3.9330523032792994</v>
      </c>
      <c r="W213">
        <v>0</v>
      </c>
      <c r="X213">
        <v>0</v>
      </c>
      <c r="Y213" s="34">
        <v>0</v>
      </c>
      <c r="Z213" s="34">
        <v>0</v>
      </c>
      <c r="AA213">
        <v>0.28199999999999997</v>
      </c>
      <c r="AB213">
        <v>3.4175410508823973E-3</v>
      </c>
      <c r="AC213" s="34">
        <v>0.28541754105088235</v>
      </c>
      <c r="AD213" s="34">
        <v>0.28279468371360589</v>
      </c>
      <c r="AE213">
        <v>30.268000000000001</v>
      </c>
      <c r="AF213">
        <v>0.36681607279471062</v>
      </c>
      <c r="AG213" s="34">
        <v>30.63481607279471</v>
      </c>
      <c r="AH213" s="34">
        <v>30.353296051927042</v>
      </c>
      <c r="AJ213">
        <v>71.700999999999993</v>
      </c>
      <c r="AK213">
        <v>0.86894010953659151</v>
      </c>
      <c r="AL213" s="34">
        <v>72.569940109536589</v>
      </c>
      <c r="AM213" s="34">
        <v>71.903055379252692</v>
      </c>
      <c r="AN213">
        <v>3.7309999999999994</v>
      </c>
      <c r="AO213">
        <v>4.5215764754759656E-2</v>
      </c>
      <c r="AP213" s="34">
        <v>3.7762157647547592</v>
      </c>
      <c r="AQ213" s="34">
        <v>3.7415140600548358</v>
      </c>
      <c r="AR213">
        <v>364.904</v>
      </c>
      <c r="AS213">
        <v>4.4222496440822354</v>
      </c>
      <c r="AT213" s="34">
        <v>369.32624964408222</v>
      </c>
      <c r="AU213" s="34">
        <v>365.93230945329668</v>
      </c>
      <c r="AV213">
        <v>35.937000000000005</v>
      </c>
      <c r="AW213">
        <v>0.43551834306936438</v>
      </c>
      <c r="AX213" s="34">
        <v>36.372518343069366</v>
      </c>
      <c r="AY213" s="34">
        <v>36.038271448992404</v>
      </c>
      <c r="AZ213">
        <v>112.861</v>
      </c>
      <c r="BA213">
        <v>1.3677556756866607</v>
      </c>
      <c r="BB213" s="34">
        <v>114.22875567568667</v>
      </c>
      <c r="BC213" s="34">
        <v>113.17904538511094</v>
      </c>
      <c r="BD213">
        <v>129.69499999999999</v>
      </c>
      <c r="BE213">
        <v>1.5717659099084844</v>
      </c>
      <c r="BF213" s="34">
        <v>131.26676590990849</v>
      </c>
      <c r="BG213" s="34">
        <v>130.06048405757491</v>
      </c>
      <c r="BH213">
        <v>718.82899999999995</v>
      </c>
      <c r="BI213">
        <v>8.7114454470380949</v>
      </c>
      <c r="BJ213" s="34">
        <v>727.54044544703811</v>
      </c>
      <c r="BK213" s="34">
        <v>720.85467978428255</v>
      </c>
      <c r="BM213">
        <v>78.568999999999988</v>
      </c>
      <c r="BN213">
        <v>0.95217298874744372</v>
      </c>
      <c r="BO213">
        <v>79.521172988747438</v>
      </c>
      <c r="BP213">
        <v>78.790409591114553</v>
      </c>
      <c r="BQ213">
        <v>4.4789999999999992</v>
      </c>
      <c r="BR213">
        <v>5.4280731797525732E-2</v>
      </c>
      <c r="BS213">
        <v>4.5332807317975252</v>
      </c>
      <c r="BT213">
        <v>4.4916219445150389</v>
      </c>
      <c r="BU213">
        <v>383.35199999999998</v>
      </c>
      <c r="BV213">
        <v>4.6458198472974077</v>
      </c>
      <c r="BW213">
        <v>387.99781984729742</v>
      </c>
      <c r="BX213">
        <v>384.43229642190875</v>
      </c>
      <c r="BY213">
        <v>39.859000000000002</v>
      </c>
      <c r="BZ213">
        <v>0.48304882534440252</v>
      </c>
      <c r="CA213">
        <v>40.342048825344406</v>
      </c>
      <c r="CB213">
        <v>39.971323752271701</v>
      </c>
      <c r="CC213">
        <v>112.861</v>
      </c>
      <c r="CD213">
        <v>1.3677556756866607</v>
      </c>
      <c r="CE213">
        <v>114.22875567568667</v>
      </c>
      <c r="CF213">
        <v>113.17904538511094</v>
      </c>
      <c r="CG213">
        <v>129.977</v>
      </c>
      <c r="CH213">
        <v>1.5751834509593667</v>
      </c>
      <c r="CI213">
        <v>131.55218345095938</v>
      </c>
      <c r="CJ213">
        <v>130.34327874128851</v>
      </c>
      <c r="CK213">
        <v>749.09699999999998</v>
      </c>
      <c r="CL213">
        <v>9.0782615198328056</v>
      </c>
      <c r="CM213">
        <v>758.17526151983282</v>
      </c>
      <c r="CN213">
        <v>751.20797583620958</v>
      </c>
    </row>
    <row r="214" spans="1:92" x14ac:dyDescent="0.25">
      <c r="A214" s="18">
        <v>45847</v>
      </c>
      <c r="B214" s="2">
        <v>10</v>
      </c>
      <c r="C214" s="2" t="s">
        <v>178</v>
      </c>
      <c r="D214" s="9">
        <v>33.375289000000002</v>
      </c>
      <c r="E214">
        <v>9.1040419999999997E-3</v>
      </c>
      <c r="G214">
        <v>6.9759999999999991</v>
      </c>
      <c r="H214">
        <v>6.8220333709068909E-2</v>
      </c>
      <c r="I214" s="34">
        <v>7.0442203337090676</v>
      </c>
      <c r="J214" s="34">
        <v>6.9800894559337259</v>
      </c>
      <c r="K214">
        <v>0.746</v>
      </c>
      <c r="L214">
        <v>7.295351053177382E-3</v>
      </c>
      <c r="M214" s="34">
        <v>0.75329535105317735</v>
      </c>
      <c r="N214" s="34">
        <v>0.74643731853878448</v>
      </c>
      <c r="O214">
        <v>19.722000000000001</v>
      </c>
      <c r="P214">
        <v>0.19286717623426855</v>
      </c>
      <c r="Q214" s="34">
        <v>19.914867176234271</v>
      </c>
      <c r="R214" s="34">
        <v>19.733561389037412</v>
      </c>
      <c r="S214">
        <v>4.0519999999999996</v>
      </c>
      <c r="T214">
        <v>3.9625686953719499E-2</v>
      </c>
      <c r="U214" s="34">
        <v>4.0916256869537193</v>
      </c>
      <c r="V214" s="34">
        <v>4.0543753548514134</v>
      </c>
      <c r="W214">
        <v>0</v>
      </c>
      <c r="X214">
        <v>0</v>
      </c>
      <c r="Y214" s="34">
        <v>0</v>
      </c>
      <c r="Z214" s="34">
        <v>0</v>
      </c>
      <c r="AA214">
        <v>0.26800000000000002</v>
      </c>
      <c r="AB214">
        <v>2.6208499762084966E-3</v>
      </c>
      <c r="AC214" s="34">
        <v>0.2706208499762085</v>
      </c>
      <c r="AD214" s="34">
        <v>0.2681571063919494</v>
      </c>
      <c r="AE214">
        <v>31.764000000000003</v>
      </c>
      <c r="AF214">
        <v>0.31062939792644284</v>
      </c>
      <c r="AG214" s="34">
        <v>32.074629397926444</v>
      </c>
      <c r="AH214" s="34">
        <v>31.782620624753285</v>
      </c>
      <c r="AJ214">
        <v>74.031999999999996</v>
      </c>
      <c r="AK214">
        <v>0.72398046805472915</v>
      </c>
      <c r="AL214" s="34">
        <v>74.75598046805473</v>
      </c>
      <c r="AM214" s="34">
        <v>74.075398882122371</v>
      </c>
      <c r="AN214">
        <v>3.8870000000000005</v>
      </c>
      <c r="AO214">
        <v>3.8012103945979203E-2</v>
      </c>
      <c r="AP214" s="34">
        <v>3.9250121039459795</v>
      </c>
      <c r="AQ214" s="34">
        <v>3.8892786289011467</v>
      </c>
      <c r="AR214">
        <v>375.25500000000011</v>
      </c>
      <c r="AS214">
        <v>3.669727827694476</v>
      </c>
      <c r="AT214" s="34">
        <v>378.9247278276946</v>
      </c>
      <c r="AU214" s="34">
        <v>375.4749811907127</v>
      </c>
      <c r="AV214">
        <v>37.240999999999993</v>
      </c>
      <c r="AW214">
        <v>0.36419057449246489</v>
      </c>
      <c r="AX214" s="34">
        <v>37.605190574492454</v>
      </c>
      <c r="AY214" s="34">
        <v>37.262831340084269</v>
      </c>
      <c r="AZ214">
        <v>117.306</v>
      </c>
      <c r="BA214">
        <v>1.1471695048847532</v>
      </c>
      <c r="BB214" s="34">
        <v>118.45316950488476</v>
      </c>
      <c r="BC214" s="34">
        <v>117.37476687467917</v>
      </c>
      <c r="BD214">
        <v>129.88800000000003</v>
      </c>
      <c r="BE214">
        <v>1.2702125436931688</v>
      </c>
      <c r="BF214" s="34">
        <v>131.1582125436932</v>
      </c>
      <c r="BG214" s="34">
        <v>129.96414266805047</v>
      </c>
      <c r="BH214">
        <v>737.60900000000015</v>
      </c>
      <c r="BI214">
        <v>7.2132930227655709</v>
      </c>
      <c r="BJ214" s="34">
        <v>744.82229302276573</v>
      </c>
      <c r="BK214" s="34">
        <v>738.04139958455016</v>
      </c>
      <c r="BM214">
        <v>81.007999999999996</v>
      </c>
      <c r="BN214">
        <v>0.79220080176379803</v>
      </c>
      <c r="BO214">
        <v>81.800200801763793</v>
      </c>
      <c r="BP214">
        <v>81.055488338056094</v>
      </c>
      <c r="BQ214">
        <v>4.6330000000000009</v>
      </c>
      <c r="BR214">
        <v>4.5307454999156588E-2</v>
      </c>
      <c r="BS214">
        <v>4.6783074549991568</v>
      </c>
      <c r="BT214">
        <v>4.6357159474399312</v>
      </c>
      <c r="BU214">
        <v>394.97700000000009</v>
      </c>
      <c r="BV214">
        <v>3.8625950039287447</v>
      </c>
      <c r="BW214">
        <v>398.83959500392888</v>
      </c>
      <c r="BX214">
        <v>395.20854257975009</v>
      </c>
      <c r="BY214">
        <v>41.292999999999992</v>
      </c>
      <c r="BZ214">
        <v>0.40381626144618438</v>
      </c>
      <c r="CA214">
        <v>41.696816261446173</v>
      </c>
      <c r="CB214">
        <v>41.317206694935685</v>
      </c>
      <c r="CC214">
        <v>117.306</v>
      </c>
      <c r="CD214">
        <v>1.1471695048847532</v>
      </c>
      <c r="CE214">
        <v>118.45316950488476</v>
      </c>
      <c r="CF214">
        <v>117.37476687467917</v>
      </c>
      <c r="CG214">
        <v>130.15600000000003</v>
      </c>
      <c r="CH214">
        <v>1.2728333936693774</v>
      </c>
      <c r="CI214">
        <v>131.42883339366941</v>
      </c>
      <c r="CJ214">
        <v>130.23229977444242</v>
      </c>
      <c r="CK214">
        <v>769.37300000000016</v>
      </c>
      <c r="CL214">
        <v>7.5239224206920134</v>
      </c>
      <c r="CM214">
        <v>776.89692242069214</v>
      </c>
      <c r="CN214">
        <v>769.8240202093034</v>
      </c>
    </row>
    <row r="215" spans="1:92" x14ac:dyDescent="0.25">
      <c r="A215" s="18">
        <v>45847</v>
      </c>
      <c r="B215" s="2">
        <v>11</v>
      </c>
      <c r="C215" s="2" t="s">
        <v>178</v>
      </c>
      <c r="D215" s="9">
        <v>39.616135</v>
      </c>
      <c r="E215">
        <v>8.7606990000000003E-3</v>
      </c>
      <c r="G215">
        <v>7.573999999999999</v>
      </c>
      <c r="H215">
        <v>9.4651210834519967E-2</v>
      </c>
      <c r="I215" s="34">
        <v>7.6686512108345193</v>
      </c>
      <c r="J215" s="34">
        <v>7.601468465840413</v>
      </c>
      <c r="K215">
        <v>0.76400000000000001</v>
      </c>
      <c r="L215">
        <v>9.5476003535216875E-3</v>
      </c>
      <c r="M215" s="34">
        <v>0.77354760035352166</v>
      </c>
      <c r="N215" s="34">
        <v>0.76677078266465215</v>
      </c>
      <c r="O215">
        <v>19.684000000000001</v>
      </c>
      <c r="P215">
        <v>0.24598817455329963</v>
      </c>
      <c r="Q215" s="34">
        <v>19.929988174553301</v>
      </c>
      <c r="R215" s="34">
        <v>19.755387547082481</v>
      </c>
      <c r="S215">
        <v>4.048</v>
      </c>
      <c r="T215">
        <v>5.0587285642743188E-2</v>
      </c>
      <c r="U215" s="34">
        <v>4.0985872856427434</v>
      </c>
      <c r="V215" s="34">
        <v>4.0626807961080003</v>
      </c>
      <c r="W215">
        <v>0</v>
      </c>
      <c r="X215">
        <v>0</v>
      </c>
      <c r="Y215" s="34">
        <v>0</v>
      </c>
      <c r="Z215" s="34">
        <v>0</v>
      </c>
      <c r="AA215">
        <v>0.28199999999999997</v>
      </c>
      <c r="AB215">
        <v>3.5241142666140261E-3</v>
      </c>
      <c r="AC215" s="34">
        <v>0.285524114266614</v>
      </c>
      <c r="AD215" s="34">
        <v>0.28302272344428259</v>
      </c>
      <c r="AE215">
        <v>32.351999999999997</v>
      </c>
      <c r="AF215">
        <v>0.40429838565069848</v>
      </c>
      <c r="AG215" s="34">
        <v>32.756298385650702</v>
      </c>
      <c r="AH215" s="34">
        <v>32.469330315139828</v>
      </c>
      <c r="AJ215">
        <v>75.86999999999999</v>
      </c>
      <c r="AK215">
        <v>0.94813670002839046</v>
      </c>
      <c r="AL215" s="34">
        <v>76.818136700028376</v>
      </c>
      <c r="AM215" s="34">
        <v>76.145156126658577</v>
      </c>
      <c r="AN215">
        <v>3.968</v>
      </c>
      <c r="AO215">
        <v>4.9587536914625731E-2</v>
      </c>
      <c r="AP215" s="34">
        <v>4.0175875369146254</v>
      </c>
      <c r="AQ215" s="34">
        <v>3.9823906617975653</v>
      </c>
      <c r="AR215">
        <v>380.25600000000003</v>
      </c>
      <c r="AS215">
        <v>4.7520056544878839</v>
      </c>
      <c r="AT215" s="34">
        <v>385.00800565448793</v>
      </c>
      <c r="AU215" s="34">
        <v>381.63506640435867</v>
      </c>
      <c r="AV215">
        <v>38.86099999999999</v>
      </c>
      <c r="AW215">
        <v>0.48564044154215469</v>
      </c>
      <c r="AX215" s="34">
        <v>39.346640441542142</v>
      </c>
      <c r="AY215" s="34">
        <v>39.001936367972569</v>
      </c>
      <c r="AZ215">
        <v>124.029</v>
      </c>
      <c r="BA215">
        <v>1.5499729374959967</v>
      </c>
      <c r="BB215" s="34">
        <v>125.57897293749599</v>
      </c>
      <c r="BC215" s="34">
        <v>124.47881335486144</v>
      </c>
      <c r="BD215">
        <v>133.18499999999997</v>
      </c>
      <c r="BE215">
        <v>1.6643941794290389</v>
      </c>
      <c r="BF215" s="34">
        <v>134.84939417942903</v>
      </c>
      <c r="BG215" s="34">
        <v>133.66801922669069</v>
      </c>
      <c r="BH215">
        <v>756.16899999999998</v>
      </c>
      <c r="BI215">
        <v>9.4497374498980911</v>
      </c>
      <c r="BJ215" s="34">
        <v>765.61873744989816</v>
      </c>
      <c r="BK215" s="34">
        <v>758.91138214233956</v>
      </c>
      <c r="BM215">
        <v>83.443999999999988</v>
      </c>
      <c r="BN215">
        <v>1.0427879108629103</v>
      </c>
      <c r="BO215">
        <v>84.486787910862901</v>
      </c>
      <c r="BP215">
        <v>83.746624592498989</v>
      </c>
      <c r="BQ215">
        <v>4.7320000000000002</v>
      </c>
      <c r="BR215">
        <v>5.9135137268147418E-2</v>
      </c>
      <c r="BS215">
        <v>4.7911351372681468</v>
      </c>
      <c r="BT215">
        <v>4.7491614444622172</v>
      </c>
      <c r="BU215">
        <v>399.94000000000005</v>
      </c>
      <c r="BV215">
        <v>4.9979938290411834</v>
      </c>
      <c r="BW215">
        <v>404.93799382904126</v>
      </c>
      <c r="BX215">
        <v>401.39045395144115</v>
      </c>
      <c r="BY215">
        <v>42.908999999999992</v>
      </c>
      <c r="BZ215">
        <v>0.53622772718489786</v>
      </c>
      <c r="CA215">
        <v>43.445227727184886</v>
      </c>
      <c r="CB215">
        <v>43.064617164080566</v>
      </c>
      <c r="CC215">
        <v>124.029</v>
      </c>
      <c r="CD215">
        <v>1.5499729374959967</v>
      </c>
      <c r="CE215">
        <v>125.57897293749599</v>
      </c>
      <c r="CF215">
        <v>124.47881335486144</v>
      </c>
      <c r="CG215">
        <v>133.46699999999998</v>
      </c>
      <c r="CH215">
        <v>1.6679182936956529</v>
      </c>
      <c r="CI215">
        <v>135.13491829369565</v>
      </c>
      <c r="CJ215">
        <v>133.95104195013496</v>
      </c>
      <c r="CK215">
        <v>788.52099999999996</v>
      </c>
      <c r="CL215">
        <v>9.8540358355487889</v>
      </c>
      <c r="CM215">
        <v>798.37503583554883</v>
      </c>
      <c r="CN215">
        <v>791.38071245747938</v>
      </c>
    </row>
    <row r="216" spans="1:92" x14ac:dyDescent="0.25">
      <c r="A216" s="18">
        <v>45847</v>
      </c>
      <c r="B216" s="2">
        <v>12</v>
      </c>
      <c r="C216" s="2" t="s">
        <v>178</v>
      </c>
      <c r="D216" s="9">
        <v>38.263945999999997</v>
      </c>
      <c r="E216">
        <v>8.8378659999999998E-3</v>
      </c>
      <c r="G216">
        <v>7.4619999999999997</v>
      </c>
      <c r="H216">
        <v>4.0987874303404864E-2</v>
      </c>
      <c r="I216" s="34">
        <v>7.5029878743034049</v>
      </c>
      <c r="J216" s="34">
        <v>7.4366774728706861</v>
      </c>
      <c r="K216">
        <v>0.77400000000000002</v>
      </c>
      <c r="L216">
        <v>4.2514895082867024E-3</v>
      </c>
      <c r="M216" s="34">
        <v>0.77825148950828671</v>
      </c>
      <c r="N216" s="34">
        <v>0.77137340712971203</v>
      </c>
      <c r="O216">
        <v>19.527999999999999</v>
      </c>
      <c r="P216">
        <v>0.10726497043646345</v>
      </c>
      <c r="Q216" s="34">
        <v>19.635264970436463</v>
      </c>
      <c r="R216" s="34">
        <v>19.46173112975325</v>
      </c>
      <c r="S216">
        <v>4.008</v>
      </c>
      <c r="T216">
        <v>2.2015465050662923E-2</v>
      </c>
      <c r="U216" s="34">
        <v>4.0300154650506625</v>
      </c>
      <c r="V216" s="34">
        <v>3.9943987283926168</v>
      </c>
      <c r="W216">
        <v>0</v>
      </c>
      <c r="X216">
        <v>0</v>
      </c>
      <c r="Y216" s="34">
        <v>0</v>
      </c>
      <c r="Z216" s="34">
        <v>0</v>
      </c>
      <c r="AA216">
        <v>0.28199999999999997</v>
      </c>
      <c r="AB216">
        <v>1.548992301468798E-3</v>
      </c>
      <c r="AC216" s="34">
        <v>0.28354899230146879</v>
      </c>
      <c r="AD216" s="34">
        <v>0.28104302430307337</v>
      </c>
      <c r="AE216">
        <v>32.053999999999995</v>
      </c>
      <c r="AF216">
        <v>0.17606879160028674</v>
      </c>
      <c r="AG216" s="34">
        <v>32.230068791600281</v>
      </c>
      <c r="AH216" s="34">
        <v>31.945223762449338</v>
      </c>
      <c r="AJ216">
        <v>75.121999999999971</v>
      </c>
      <c r="AK216">
        <v>0.41263616904588307</v>
      </c>
      <c r="AL216" s="34">
        <v>75.534636169045854</v>
      </c>
      <c r="AM216" s="34">
        <v>74.867071176225068</v>
      </c>
      <c r="AN216">
        <v>3.9540000000000002</v>
      </c>
      <c r="AO216">
        <v>2.171884950357315E-2</v>
      </c>
      <c r="AP216" s="34">
        <v>3.9757188495035733</v>
      </c>
      <c r="AQ216" s="34">
        <v>3.9405819790579866</v>
      </c>
      <c r="AR216">
        <v>381.22400000000005</v>
      </c>
      <c r="AS216">
        <v>2.0940178763657489</v>
      </c>
      <c r="AT216" s="34">
        <v>383.31801787636579</v>
      </c>
      <c r="AU216" s="34">
        <v>379.93030459898887</v>
      </c>
      <c r="AV216">
        <v>39.700000000000003</v>
      </c>
      <c r="AW216">
        <v>0.21806735591599749</v>
      </c>
      <c r="AX216" s="34">
        <v>39.918067355916001</v>
      </c>
      <c r="AY216" s="34">
        <v>39.565276825645441</v>
      </c>
      <c r="AZ216">
        <v>124.66200000000001</v>
      </c>
      <c r="BA216">
        <v>0.68475346909823886</v>
      </c>
      <c r="BB216" s="34">
        <v>125.34675346909825</v>
      </c>
      <c r="BC216" s="34">
        <v>124.23895565840331</v>
      </c>
      <c r="BD216">
        <v>131.976</v>
      </c>
      <c r="BE216">
        <v>0.72492839708739765</v>
      </c>
      <c r="BF216" s="34">
        <v>132.70092839708741</v>
      </c>
      <c r="BG216" s="34">
        <v>131.52813537383835</v>
      </c>
      <c r="BH216">
        <v>756.63800000000003</v>
      </c>
      <c r="BI216">
        <v>4.1561221170168396</v>
      </c>
      <c r="BJ216" s="34">
        <v>760.79412211701685</v>
      </c>
      <c r="BK216" s="34">
        <v>754.07032561215908</v>
      </c>
      <c r="BM216">
        <v>82.583999999999975</v>
      </c>
      <c r="BN216">
        <v>0.45362404334928796</v>
      </c>
      <c r="BO216">
        <v>83.037624043349254</v>
      </c>
      <c r="BP216">
        <v>82.303748649095752</v>
      </c>
      <c r="BQ216">
        <v>4.7279999999999998</v>
      </c>
      <c r="BR216">
        <v>2.5970339011859852E-2</v>
      </c>
      <c r="BS216">
        <v>4.7539703390118602</v>
      </c>
      <c r="BT216">
        <v>4.7119553861876984</v>
      </c>
      <c r="BU216">
        <v>400.75200000000007</v>
      </c>
      <c r="BV216">
        <v>2.2012828468022123</v>
      </c>
      <c r="BW216">
        <v>402.95328284680227</v>
      </c>
      <c r="BX216">
        <v>399.39203572874214</v>
      </c>
      <c r="BY216">
        <v>43.708000000000006</v>
      </c>
      <c r="BZ216">
        <v>0.24008282096666042</v>
      </c>
      <c r="CA216">
        <v>43.948082820966661</v>
      </c>
      <c r="CB216">
        <v>43.559675554038058</v>
      </c>
      <c r="CC216">
        <v>124.66200000000001</v>
      </c>
      <c r="CD216">
        <v>0.68475346909823886</v>
      </c>
      <c r="CE216">
        <v>125.34675346909825</v>
      </c>
      <c r="CF216">
        <v>124.23895565840331</v>
      </c>
      <c r="CG216">
        <v>132.25800000000001</v>
      </c>
      <c r="CH216">
        <v>0.72647738938886641</v>
      </c>
      <c r="CI216">
        <v>132.98447738938887</v>
      </c>
      <c r="CJ216">
        <v>131.80917839814143</v>
      </c>
      <c r="CK216">
        <v>788.69200000000001</v>
      </c>
      <c r="CL216">
        <v>4.3321909086171262</v>
      </c>
      <c r="CM216">
        <v>793.02419090861713</v>
      </c>
      <c r="CN216">
        <v>786.01554937460844</v>
      </c>
    </row>
    <row r="217" spans="1:92" x14ac:dyDescent="0.25">
      <c r="A217" s="18">
        <v>45847</v>
      </c>
      <c r="B217" s="2">
        <v>13</v>
      </c>
      <c r="C217" s="2" t="s">
        <v>178</v>
      </c>
      <c r="D217" s="9">
        <v>43.976149999999997</v>
      </c>
      <c r="E217">
        <v>8.6086470000000005E-3</v>
      </c>
      <c r="G217">
        <v>7.2440000000000007</v>
      </c>
      <c r="H217">
        <v>1.2779587954309168E-2</v>
      </c>
      <c r="I217" s="34">
        <v>7.25677958795431</v>
      </c>
      <c r="J217" s="34">
        <v>7.1943085341248061</v>
      </c>
      <c r="K217">
        <v>0.83200000000000007</v>
      </c>
      <c r="L217">
        <v>1.4677826032558293E-3</v>
      </c>
      <c r="M217" s="34">
        <v>0.83346778260325594</v>
      </c>
      <c r="N217" s="34">
        <v>0.82629275267695179</v>
      </c>
      <c r="O217">
        <v>19.762</v>
      </c>
      <c r="P217">
        <v>3.4863365150891466E-2</v>
      </c>
      <c r="Q217" s="34">
        <v>19.796863365150891</v>
      </c>
      <c r="R217" s="34">
        <v>19.626439156733074</v>
      </c>
      <c r="S217">
        <v>4.0220000000000002</v>
      </c>
      <c r="T217">
        <v>7.0954586902583485E-3</v>
      </c>
      <c r="U217" s="34">
        <v>4.029095458690259</v>
      </c>
      <c r="V217" s="34">
        <v>3.9944103981570915</v>
      </c>
      <c r="W217">
        <v>0</v>
      </c>
      <c r="X217">
        <v>0</v>
      </c>
      <c r="Y217" s="34">
        <v>0</v>
      </c>
      <c r="Z217" s="34">
        <v>0</v>
      </c>
      <c r="AA217">
        <v>0.26200000000000001</v>
      </c>
      <c r="AB217">
        <v>4.6221038708296551E-4</v>
      </c>
      <c r="AC217" s="34">
        <v>0.26246221038708295</v>
      </c>
      <c r="AD217" s="34">
        <v>0.26020276586702085</v>
      </c>
      <c r="AE217">
        <v>32.122</v>
      </c>
      <c r="AF217">
        <v>5.666840478579778E-2</v>
      </c>
      <c r="AG217" s="34">
        <v>32.178668404785803</v>
      </c>
      <c r="AH217" s="34">
        <v>31.901653607558949</v>
      </c>
      <c r="AJ217">
        <v>74.788999999999987</v>
      </c>
      <c r="AK217">
        <v>0.13193989557079353</v>
      </c>
      <c r="AL217" s="34">
        <v>74.920939895570783</v>
      </c>
      <c r="AM217" s="34">
        <v>74.275971971101598</v>
      </c>
      <c r="AN217">
        <v>3.9540000000000002</v>
      </c>
      <c r="AO217">
        <v>6.9754956890307083E-3</v>
      </c>
      <c r="AP217" s="34">
        <v>3.9609754956890311</v>
      </c>
      <c r="AQ217" s="34">
        <v>3.9268768558709941</v>
      </c>
      <c r="AR217">
        <v>383.19100000000014</v>
      </c>
      <c r="AS217">
        <v>0.67601091769736144</v>
      </c>
      <c r="AT217" s="34">
        <v>383.86701091769748</v>
      </c>
      <c r="AU217" s="34">
        <v>380.5624353257619</v>
      </c>
      <c r="AV217">
        <v>40.375</v>
      </c>
      <c r="AW217">
        <v>7.1228031978911199E-2</v>
      </c>
      <c r="AX217" s="34">
        <v>40.446228031978912</v>
      </c>
      <c r="AY217" s="34">
        <v>40.098040732370102</v>
      </c>
      <c r="AZ217">
        <v>127.036</v>
      </c>
      <c r="BA217">
        <v>0.22411205623462446</v>
      </c>
      <c r="BB217" s="34">
        <v>127.26011205623463</v>
      </c>
      <c r="BC217" s="34">
        <v>126.16457467436207</v>
      </c>
      <c r="BD217">
        <v>133.19900000000001</v>
      </c>
      <c r="BE217">
        <v>0.23498458530177069</v>
      </c>
      <c r="BF217" s="34">
        <v>133.43398458530177</v>
      </c>
      <c r="BG217" s="34">
        <v>132.28529851420348</v>
      </c>
      <c r="BH217">
        <v>762.5440000000001</v>
      </c>
      <c r="BI217">
        <v>1.3452509824724919</v>
      </c>
      <c r="BJ217" s="34">
        <v>763.88925098247262</v>
      </c>
      <c r="BK217" s="34">
        <v>757.31319807367004</v>
      </c>
      <c r="BM217">
        <v>82.032999999999987</v>
      </c>
      <c r="BN217">
        <v>0.14471948352510269</v>
      </c>
      <c r="BO217">
        <v>82.177719483525095</v>
      </c>
      <c r="BP217">
        <v>81.470280505226398</v>
      </c>
      <c r="BQ217">
        <v>4.7860000000000005</v>
      </c>
      <c r="BR217">
        <v>8.4432782922865372E-3</v>
      </c>
      <c r="BS217">
        <v>4.7944432782922872</v>
      </c>
      <c r="BT217">
        <v>4.753169608547946</v>
      </c>
      <c r="BU217">
        <v>402.95300000000015</v>
      </c>
      <c r="BV217">
        <v>0.71087428284825294</v>
      </c>
      <c r="BW217">
        <v>403.66387428284838</v>
      </c>
      <c r="BX217">
        <v>400.18887448249495</v>
      </c>
      <c r="BY217">
        <v>44.396999999999998</v>
      </c>
      <c r="BZ217">
        <v>7.8323490669169549E-2</v>
      </c>
      <c r="CA217">
        <v>44.475323490669169</v>
      </c>
      <c r="CB217">
        <v>44.092451130527195</v>
      </c>
      <c r="CC217">
        <v>127.036</v>
      </c>
      <c r="CD217">
        <v>0.22411205623462446</v>
      </c>
      <c r="CE217">
        <v>127.26011205623463</v>
      </c>
      <c r="CF217">
        <v>126.16457467436207</v>
      </c>
      <c r="CG217">
        <v>133.46100000000001</v>
      </c>
      <c r="CH217">
        <v>0.23544679568885366</v>
      </c>
      <c r="CI217">
        <v>133.69644679568884</v>
      </c>
      <c r="CJ217">
        <v>132.54550128007048</v>
      </c>
      <c r="CK217">
        <v>794.66600000000005</v>
      </c>
      <c r="CL217">
        <v>1.4019193872582896</v>
      </c>
      <c r="CM217">
        <v>796.06791938725837</v>
      </c>
      <c r="CN217">
        <v>789.21485168122899</v>
      </c>
    </row>
    <row r="218" spans="1:92" x14ac:dyDescent="0.25">
      <c r="A218" s="18">
        <v>45847</v>
      </c>
      <c r="B218" s="2">
        <v>14</v>
      </c>
      <c r="C218" s="2" t="s">
        <v>178</v>
      </c>
      <c r="D218" s="9">
        <v>38.420014000000002</v>
      </c>
      <c r="E218">
        <v>8.4982640000000002E-3</v>
      </c>
      <c r="G218">
        <v>7.3820000000000006</v>
      </c>
      <c r="H218">
        <v>8.9219991317161962E-2</v>
      </c>
      <c r="I218" s="34">
        <v>7.4712199913171622</v>
      </c>
      <c r="J218" s="34">
        <v>7.4077275914288716</v>
      </c>
      <c r="K218">
        <v>0.86199999999999999</v>
      </c>
      <c r="L218">
        <v>1.0418265038660742E-2</v>
      </c>
      <c r="M218" s="34">
        <v>0.87241826503866071</v>
      </c>
      <c r="N218" s="34">
        <v>0.86500422430394019</v>
      </c>
      <c r="O218">
        <v>19.274000000000001</v>
      </c>
      <c r="P218">
        <v>0.23294853869506632</v>
      </c>
      <c r="Q218" s="34">
        <v>19.506948538695067</v>
      </c>
      <c r="R218" s="34">
        <v>19.341173340178823</v>
      </c>
      <c r="S218">
        <v>4.1040000000000001</v>
      </c>
      <c r="T218">
        <v>4.9601577399841869E-2</v>
      </c>
      <c r="U218" s="34">
        <v>4.1536015773998418</v>
      </c>
      <c r="V218" s="34">
        <v>4.1183031746442813</v>
      </c>
      <c r="W218">
        <v>0</v>
      </c>
      <c r="X218">
        <v>0</v>
      </c>
      <c r="Y218" s="34">
        <v>0</v>
      </c>
      <c r="Z218" s="34">
        <v>0</v>
      </c>
      <c r="AA218">
        <v>0.27200000000000002</v>
      </c>
      <c r="AB218">
        <v>3.2874339797166153E-3</v>
      </c>
      <c r="AC218" s="34">
        <v>0.27528743397971661</v>
      </c>
      <c r="AD218" s="34">
        <v>0.27294796868987442</v>
      </c>
      <c r="AE218">
        <v>31.893999999999998</v>
      </c>
      <c r="AF218">
        <v>0.38547580643044749</v>
      </c>
      <c r="AG218" s="34">
        <v>32.27947580643044</v>
      </c>
      <c r="AH218" s="34">
        <v>32.00515629924579</v>
      </c>
      <c r="AJ218">
        <v>76.371999999999986</v>
      </c>
      <c r="AK218">
        <v>0.92304377904013701</v>
      </c>
      <c r="AL218" s="34">
        <v>77.295043779040128</v>
      </c>
      <c r="AM218" s="34">
        <v>76.63817009111429</v>
      </c>
      <c r="AN218">
        <v>4.0210000000000008</v>
      </c>
      <c r="AO218">
        <v>4.8598426589854818E-2</v>
      </c>
      <c r="AP218" s="34">
        <v>4.0695984265898559</v>
      </c>
      <c r="AQ218" s="34">
        <v>4.0350139047867106</v>
      </c>
      <c r="AR218">
        <v>386.346</v>
      </c>
      <c r="AS218">
        <v>4.6694373835573355</v>
      </c>
      <c r="AT218" s="34">
        <v>391.01543738355736</v>
      </c>
      <c r="AU218" s="34">
        <v>387.69248496859643</v>
      </c>
      <c r="AV218">
        <v>40.445</v>
      </c>
      <c r="AW218">
        <v>0.48882451216778861</v>
      </c>
      <c r="AX218" s="34">
        <v>40.933824512167789</v>
      </c>
      <c r="AY218" s="34">
        <v>40.585958064933713</v>
      </c>
      <c r="AZ218">
        <v>137.59300000000005</v>
      </c>
      <c r="BA218">
        <v>1.6629702337174572</v>
      </c>
      <c r="BB218" s="34">
        <v>139.25597023371751</v>
      </c>
      <c r="BC218" s="34">
        <v>138.07253623509524</v>
      </c>
      <c r="BD218">
        <v>131.751</v>
      </c>
      <c r="BE218">
        <v>1.5923629200795726</v>
      </c>
      <c r="BF218" s="34">
        <v>133.34336292007958</v>
      </c>
      <c r="BG218" s="34">
        <v>132.21017581933694</v>
      </c>
      <c r="BH218">
        <v>776.52800000000002</v>
      </c>
      <c r="BI218">
        <v>9.3852372551521466</v>
      </c>
      <c r="BJ218" s="34">
        <v>785.91323725515224</v>
      </c>
      <c r="BK218" s="34">
        <v>779.23433908386323</v>
      </c>
      <c r="BM218">
        <v>83.753999999999991</v>
      </c>
      <c r="BN218">
        <v>1.012263770357299</v>
      </c>
      <c r="BO218">
        <v>84.766263770357284</v>
      </c>
      <c r="BP218">
        <v>84.045897682543156</v>
      </c>
      <c r="BQ218">
        <v>4.8830000000000009</v>
      </c>
      <c r="BR218">
        <v>5.9016691628515562E-2</v>
      </c>
      <c r="BS218">
        <v>4.9420166916285169</v>
      </c>
      <c r="BT218">
        <v>4.9000181290906504</v>
      </c>
      <c r="BU218">
        <v>405.62</v>
      </c>
      <c r="BV218">
        <v>4.9023859222524022</v>
      </c>
      <c r="BW218">
        <v>410.5223859222524</v>
      </c>
      <c r="BX218">
        <v>407.03365830877527</v>
      </c>
      <c r="BY218">
        <v>44.548999999999999</v>
      </c>
      <c r="BZ218">
        <v>0.53842608956763049</v>
      </c>
      <c r="CA218">
        <v>45.087426089567629</v>
      </c>
      <c r="CB218">
        <v>44.704261239577995</v>
      </c>
      <c r="CC218">
        <v>137.59300000000005</v>
      </c>
      <c r="CD218">
        <v>1.6629702337174572</v>
      </c>
      <c r="CE218">
        <v>139.25597023371751</v>
      </c>
      <c r="CF218">
        <v>138.07253623509524</v>
      </c>
      <c r="CG218">
        <v>132.023</v>
      </c>
      <c r="CH218">
        <v>1.5956503540592892</v>
      </c>
      <c r="CI218">
        <v>133.6186503540593</v>
      </c>
      <c r="CJ218">
        <v>132.4831237880268</v>
      </c>
      <c r="CK218">
        <v>808.42200000000003</v>
      </c>
      <c r="CL218">
        <v>9.7707130615825939</v>
      </c>
      <c r="CM218">
        <v>818.19271306158271</v>
      </c>
      <c r="CN218">
        <v>811.23949538310899</v>
      </c>
    </row>
    <row r="219" spans="1:92" x14ac:dyDescent="0.25">
      <c r="A219" s="18">
        <v>45847</v>
      </c>
      <c r="B219" s="2">
        <v>15</v>
      </c>
      <c r="C219" s="2" t="s">
        <v>178</v>
      </c>
      <c r="D219" s="9">
        <v>42.781818999999999</v>
      </c>
      <c r="E219">
        <v>8.4612799999999998E-3</v>
      </c>
      <c r="G219">
        <v>6.91</v>
      </c>
      <c r="H219">
        <v>7.4886418746401215E-2</v>
      </c>
      <c r="I219" s="34">
        <v>6.9848864187464015</v>
      </c>
      <c r="J219" s="34">
        <v>6.9257853389891908</v>
      </c>
      <c r="K219">
        <v>0.92600000000000005</v>
      </c>
      <c r="L219">
        <v>1.0035430355885314E-2</v>
      </c>
      <c r="M219" s="34">
        <v>0.93603543035588532</v>
      </c>
      <c r="N219" s="34">
        <v>0.92811537248972364</v>
      </c>
      <c r="O219">
        <v>19.41</v>
      </c>
      <c r="P219">
        <v>0.21035389115306038</v>
      </c>
      <c r="Q219" s="34">
        <v>19.620353891153062</v>
      </c>
      <c r="R219" s="34">
        <v>19.454340583180926</v>
      </c>
      <c r="S219">
        <v>4.1360000000000001</v>
      </c>
      <c r="T219">
        <v>4.4823477269915403E-2</v>
      </c>
      <c r="U219" s="34">
        <v>4.1808234772699153</v>
      </c>
      <c r="V219" s="34">
        <v>4.145448359198161</v>
      </c>
      <c r="W219">
        <v>0</v>
      </c>
      <c r="X219">
        <v>0</v>
      </c>
      <c r="Y219" s="34">
        <v>0</v>
      </c>
      <c r="Z219" s="34">
        <v>0</v>
      </c>
      <c r="AA219">
        <v>0.27800000000000002</v>
      </c>
      <c r="AB219">
        <v>3.0127965863241011E-3</v>
      </c>
      <c r="AC219" s="34">
        <v>0.28101279658632411</v>
      </c>
      <c r="AD219" s="34">
        <v>0.27863506863082416</v>
      </c>
      <c r="AE219">
        <v>31.66</v>
      </c>
      <c r="AF219">
        <v>0.34311201411158643</v>
      </c>
      <c r="AG219" s="34">
        <v>32.003112014111586</v>
      </c>
      <c r="AH219" s="34">
        <v>31.732324722488823</v>
      </c>
      <c r="AJ219">
        <v>73.524000000000015</v>
      </c>
      <c r="AK219">
        <v>0.79680883529817703</v>
      </c>
      <c r="AL219" s="34">
        <v>74.320808835298195</v>
      </c>
      <c r="AM219" s="34">
        <v>73.691959661916258</v>
      </c>
      <c r="AN219">
        <v>3.9670000000000001</v>
      </c>
      <c r="AO219">
        <v>4.2991957042977362E-2</v>
      </c>
      <c r="AP219" s="34">
        <v>4.0099919570429776</v>
      </c>
      <c r="AQ219" s="34">
        <v>3.9760622922966888</v>
      </c>
      <c r="AR219">
        <v>380.09899999999988</v>
      </c>
      <c r="AS219">
        <v>4.1192840635438994</v>
      </c>
      <c r="AT219" s="34">
        <v>384.21828406354376</v>
      </c>
      <c r="AU219" s="34">
        <v>380.9673055809626</v>
      </c>
      <c r="AV219">
        <v>39.604999999999997</v>
      </c>
      <c r="AW219">
        <v>0.42921513957325896</v>
      </c>
      <c r="AX219" s="34">
        <v>40.034215139573256</v>
      </c>
      <c r="AY219" s="34">
        <v>39.695474435697086</v>
      </c>
      <c r="AZ219">
        <v>140.98600000000002</v>
      </c>
      <c r="BA219">
        <v>1.5279213651780206</v>
      </c>
      <c r="BB219" s="34">
        <v>142.51392136517805</v>
      </c>
      <c r="BC219" s="34">
        <v>141.30807117260929</v>
      </c>
      <c r="BD219">
        <v>130.392</v>
      </c>
      <c r="BE219">
        <v>1.4131099729639285</v>
      </c>
      <c r="BF219" s="34">
        <v>131.80510997296392</v>
      </c>
      <c r="BG219" s="34">
        <v>130.68987003205189</v>
      </c>
      <c r="BH219">
        <v>768.57299999999987</v>
      </c>
      <c r="BI219">
        <v>8.3293313336002619</v>
      </c>
      <c r="BJ219" s="34">
        <v>776.90233133360016</v>
      </c>
      <c r="BK219" s="34">
        <v>770.32874317553376</v>
      </c>
      <c r="BM219">
        <v>80.434000000000012</v>
      </c>
      <c r="BN219">
        <v>0.87169525404457826</v>
      </c>
      <c r="BO219">
        <v>81.305695254044593</v>
      </c>
      <c r="BP219">
        <v>80.617745000905444</v>
      </c>
      <c r="BQ219">
        <v>4.8929999999999998</v>
      </c>
      <c r="BR219">
        <v>5.3027387398862674E-2</v>
      </c>
      <c r="BS219">
        <v>4.9460273873988632</v>
      </c>
      <c r="BT219">
        <v>4.9041776647864124</v>
      </c>
      <c r="BU219">
        <v>399.5089999999999</v>
      </c>
      <c r="BV219">
        <v>4.3296379546969597</v>
      </c>
      <c r="BW219">
        <v>403.83863795469682</v>
      </c>
      <c r="BX219">
        <v>400.42164616414351</v>
      </c>
      <c r="BY219">
        <v>43.741</v>
      </c>
      <c r="BZ219">
        <v>0.47403861684317439</v>
      </c>
      <c r="CA219">
        <v>44.215038616843174</v>
      </c>
      <c r="CB219">
        <v>43.840922794895249</v>
      </c>
      <c r="CC219">
        <v>140.98600000000002</v>
      </c>
      <c r="CD219">
        <v>1.5279213651780206</v>
      </c>
      <c r="CE219">
        <v>142.51392136517805</v>
      </c>
      <c r="CF219">
        <v>141.30807117260929</v>
      </c>
      <c r="CG219">
        <v>130.66999999999999</v>
      </c>
      <c r="CH219">
        <v>1.4161227695502525</v>
      </c>
      <c r="CI219">
        <v>132.08612276955023</v>
      </c>
      <c r="CJ219">
        <v>130.96850510068271</v>
      </c>
      <c r="CK219">
        <v>800.23299999999983</v>
      </c>
      <c r="CL219">
        <v>8.6724433477118481</v>
      </c>
      <c r="CM219">
        <v>808.90544334771175</v>
      </c>
      <c r="CN219">
        <v>802.06106789802254</v>
      </c>
    </row>
    <row r="220" spans="1:92" x14ac:dyDescent="0.25">
      <c r="A220" s="18">
        <v>45847</v>
      </c>
      <c r="B220" s="2">
        <v>16</v>
      </c>
      <c r="C220" s="2" t="s">
        <v>178</v>
      </c>
      <c r="D220" s="9">
        <v>45.300535000000004</v>
      </c>
      <c r="E220">
        <v>8.3277899999999998E-3</v>
      </c>
      <c r="G220">
        <v>6.3680000000000003</v>
      </c>
      <c r="H220">
        <v>9.3066136781602735E-2</v>
      </c>
      <c r="I220" s="34">
        <v>6.4610661367816027</v>
      </c>
      <c r="J220" s="34">
        <v>6.4072597348183749</v>
      </c>
      <c r="K220">
        <v>0.86</v>
      </c>
      <c r="L220">
        <v>1.2568605155806902E-2</v>
      </c>
      <c r="M220" s="34">
        <v>0.87256860515580692</v>
      </c>
      <c r="N220" s="34">
        <v>0.86530203705147646</v>
      </c>
      <c r="O220">
        <v>18.204000000000001</v>
      </c>
      <c r="P220">
        <v>0.26604521890268473</v>
      </c>
      <c r="Q220" s="34">
        <v>18.470045218902687</v>
      </c>
      <c r="R220" s="34">
        <v>18.316230561029162</v>
      </c>
      <c r="S220">
        <v>4.1440000000000001</v>
      </c>
      <c r="T220">
        <v>6.0563139262399764E-2</v>
      </c>
      <c r="U220" s="34">
        <v>4.2045631392624001</v>
      </c>
      <c r="V220" s="34">
        <v>4.1695484203968824</v>
      </c>
      <c r="W220">
        <v>0</v>
      </c>
      <c r="X220">
        <v>0</v>
      </c>
      <c r="Y220" s="34">
        <v>0</v>
      </c>
      <c r="Z220" s="34">
        <v>0</v>
      </c>
      <c r="AA220">
        <v>0.28999999999999998</v>
      </c>
      <c r="AB220">
        <v>4.2382505757953505E-3</v>
      </c>
      <c r="AC220" s="34">
        <v>0.29423825057579533</v>
      </c>
      <c r="AD220" s="34">
        <v>0.29178789621503276</v>
      </c>
      <c r="AE220">
        <v>29.866</v>
      </c>
      <c r="AF220">
        <v>0.43648135067828947</v>
      </c>
      <c r="AG220" s="34">
        <v>30.302481350678292</v>
      </c>
      <c r="AH220" s="34">
        <v>30.050128649510928</v>
      </c>
      <c r="AJ220">
        <v>69.244000000000014</v>
      </c>
      <c r="AK220">
        <v>1.0119773202426665</v>
      </c>
      <c r="AL220" s="34">
        <v>70.255977320242678</v>
      </c>
      <c r="AM220" s="34">
        <v>69.67090029487494</v>
      </c>
      <c r="AN220">
        <v>3.7750000000000004</v>
      </c>
      <c r="AO220">
        <v>5.5170330771129129E-2</v>
      </c>
      <c r="AP220" s="34">
        <v>3.8301703307711294</v>
      </c>
      <c r="AQ220" s="34">
        <v>3.7982734765922372</v>
      </c>
      <c r="AR220">
        <v>371.78900000000016</v>
      </c>
      <c r="AS220">
        <v>5.4335687700840625</v>
      </c>
      <c r="AT220" s="34">
        <v>377.22256877008419</v>
      </c>
      <c r="AU220" s="34">
        <v>374.08113843410638</v>
      </c>
      <c r="AV220">
        <v>38.596000000000004</v>
      </c>
      <c r="AW220">
        <v>0.56406730766688751</v>
      </c>
      <c r="AX220" s="34">
        <v>39.160067307666893</v>
      </c>
      <c r="AY220" s="34">
        <v>38.833950490742779</v>
      </c>
      <c r="AZ220">
        <v>139.25500000000002</v>
      </c>
      <c r="BA220">
        <v>2.035164082525454</v>
      </c>
      <c r="BB220" s="34">
        <v>141.29016408252548</v>
      </c>
      <c r="BC220" s="34">
        <v>140.11352926698066</v>
      </c>
      <c r="BD220">
        <v>133.184</v>
      </c>
      <c r="BE220">
        <v>1.9464384989197514</v>
      </c>
      <c r="BF220" s="34">
        <v>135.13043849891974</v>
      </c>
      <c r="BG220" s="34">
        <v>134.00510058449282</v>
      </c>
      <c r="BH220">
        <v>755.84300000000019</v>
      </c>
      <c r="BI220">
        <v>11.04638631020995</v>
      </c>
      <c r="BJ220" s="34">
        <v>766.88938631021006</v>
      </c>
      <c r="BK220" s="34">
        <v>760.50289254778977</v>
      </c>
      <c r="BM220">
        <v>75.612000000000009</v>
      </c>
      <c r="BN220">
        <v>1.1050434570242693</v>
      </c>
      <c r="BO220">
        <v>76.717043457024275</v>
      </c>
      <c r="BP220">
        <v>76.078160029693322</v>
      </c>
      <c r="BQ220">
        <v>4.6350000000000007</v>
      </c>
      <c r="BR220">
        <v>6.7738935926936028E-2</v>
      </c>
      <c r="BS220">
        <v>4.702738935926936</v>
      </c>
      <c r="BT220">
        <v>4.663575513643714</v>
      </c>
      <c r="BU220">
        <v>389.99300000000017</v>
      </c>
      <c r="BV220">
        <v>5.699613988986747</v>
      </c>
      <c r="BW220">
        <v>395.69261398898686</v>
      </c>
      <c r="BX220">
        <v>392.39736899513554</v>
      </c>
      <c r="BY220">
        <v>42.74</v>
      </c>
      <c r="BZ220">
        <v>0.62463044692928726</v>
      </c>
      <c r="CA220">
        <v>43.36463044692929</v>
      </c>
      <c r="CB220">
        <v>43.003498911139658</v>
      </c>
      <c r="CC220">
        <v>139.25500000000002</v>
      </c>
      <c r="CD220">
        <v>2.035164082525454</v>
      </c>
      <c r="CE220">
        <v>141.29016408252548</v>
      </c>
      <c r="CF220">
        <v>140.11352926698066</v>
      </c>
      <c r="CG220">
        <v>133.47399999999999</v>
      </c>
      <c r="CH220">
        <v>1.9506767494955468</v>
      </c>
      <c r="CI220">
        <v>135.42467674949555</v>
      </c>
      <c r="CJ220">
        <v>134.29688848070785</v>
      </c>
      <c r="CK220">
        <v>785.70900000000017</v>
      </c>
      <c r="CL220">
        <v>11.482867660888239</v>
      </c>
      <c r="CM220">
        <v>797.19186766088831</v>
      </c>
      <c r="CN220">
        <v>790.55302119730072</v>
      </c>
    </row>
    <row r="221" spans="1:92" x14ac:dyDescent="0.25">
      <c r="A221" s="18">
        <v>45847</v>
      </c>
      <c r="B221" s="2">
        <v>17</v>
      </c>
      <c r="C221" s="2" t="s">
        <v>178</v>
      </c>
      <c r="D221" s="9">
        <v>38.605500999999997</v>
      </c>
      <c r="E221">
        <v>8.2423510000000002E-3</v>
      </c>
      <c r="G221">
        <v>6.0459999999999994</v>
      </c>
      <c r="H221">
        <v>2.5012542923805274E-2</v>
      </c>
      <c r="I221" s="34">
        <v>6.0710125429238042</v>
      </c>
      <c r="J221" s="34">
        <v>6.0209731266196238</v>
      </c>
      <c r="K221">
        <v>0.84000000000000008</v>
      </c>
      <c r="L221">
        <v>3.4751134727086398E-3</v>
      </c>
      <c r="M221" s="34">
        <v>0.84347511347270876</v>
      </c>
      <c r="N221" s="34">
        <v>0.83652289552770187</v>
      </c>
      <c r="O221">
        <v>18.367999999999999</v>
      </c>
      <c r="P221">
        <v>7.5989147936562237E-2</v>
      </c>
      <c r="Q221" s="34">
        <v>18.443989147936559</v>
      </c>
      <c r="R221" s="34">
        <v>18.291967315539075</v>
      </c>
      <c r="S221">
        <v>4.0739999999999998</v>
      </c>
      <c r="T221">
        <v>1.6854300342636897E-2</v>
      </c>
      <c r="U221" s="34">
        <v>4.0908543003426363</v>
      </c>
      <c r="V221" s="34">
        <v>4.0571360433093524</v>
      </c>
      <c r="W221">
        <v>0</v>
      </c>
      <c r="X221">
        <v>0</v>
      </c>
      <c r="Y221" s="34">
        <v>0</v>
      </c>
      <c r="Z221" s="34">
        <v>0</v>
      </c>
      <c r="AA221">
        <v>0.26400000000000001</v>
      </c>
      <c r="AB221">
        <v>1.0921785199941437E-3</v>
      </c>
      <c r="AC221" s="34">
        <v>0.26509217851999417</v>
      </c>
      <c r="AD221" s="34">
        <v>0.26290719573727772</v>
      </c>
      <c r="AE221">
        <v>29.591999999999995</v>
      </c>
      <c r="AF221">
        <v>0.12242328319570719</v>
      </c>
      <c r="AG221" s="34">
        <v>29.7144232831957</v>
      </c>
      <c r="AH221" s="34">
        <v>29.469506576733032</v>
      </c>
      <c r="AJ221">
        <v>65.524000000000001</v>
      </c>
      <c r="AK221">
        <v>0.27107539903066774</v>
      </c>
      <c r="AL221" s="34">
        <v>65.795075399030665</v>
      </c>
      <c r="AM221" s="34">
        <v>65.252769293520387</v>
      </c>
      <c r="AN221">
        <v>3.6610000000000005</v>
      </c>
      <c r="AO221">
        <v>1.5145702885221822E-2</v>
      </c>
      <c r="AP221" s="34">
        <v>3.6761457028852225</v>
      </c>
      <c r="AQ221" s="34">
        <v>3.6458456196749007</v>
      </c>
      <c r="AR221">
        <v>363.12400000000002</v>
      </c>
      <c r="AS221">
        <v>1.5022584579331573</v>
      </c>
      <c r="AT221" s="34">
        <v>364.6262584579332</v>
      </c>
      <c r="AU221" s="34">
        <v>361.62088085190618</v>
      </c>
      <c r="AV221">
        <v>37.177000000000007</v>
      </c>
      <c r="AW221">
        <v>0.15380273044629655</v>
      </c>
      <c r="AX221" s="34">
        <v>37.330802730446301</v>
      </c>
      <c r="AY221" s="34">
        <v>37.023109151230202</v>
      </c>
      <c r="AZ221">
        <v>124.309</v>
      </c>
      <c r="BA221">
        <v>0.5142712865225455</v>
      </c>
      <c r="BB221" s="34">
        <v>124.82327128652254</v>
      </c>
      <c r="BC221" s="34">
        <v>123.79443407161079</v>
      </c>
      <c r="BD221">
        <v>133.33900000000003</v>
      </c>
      <c r="BE221">
        <v>0.55162875635416353</v>
      </c>
      <c r="BF221" s="34">
        <v>133.8906287563542</v>
      </c>
      <c r="BG221" s="34">
        <v>132.78705519853364</v>
      </c>
      <c r="BH221">
        <v>727.13400000000013</v>
      </c>
      <c r="BI221">
        <v>3.0081823331720523</v>
      </c>
      <c r="BJ221" s="34">
        <v>730.14218233317217</v>
      </c>
      <c r="BK221" s="34">
        <v>724.12409418647599</v>
      </c>
      <c r="BM221">
        <v>71.569999999999993</v>
      </c>
      <c r="BN221">
        <v>0.29608794195447302</v>
      </c>
      <c r="BO221">
        <v>71.866087941954476</v>
      </c>
      <c r="BP221">
        <v>71.27374242014001</v>
      </c>
      <c r="BQ221">
        <v>4.5010000000000003</v>
      </c>
      <c r="BR221">
        <v>1.8620816357930461E-2</v>
      </c>
      <c r="BS221">
        <v>4.5196208163579312</v>
      </c>
      <c r="BT221">
        <v>4.4823685152026025</v>
      </c>
      <c r="BU221">
        <v>381.49200000000002</v>
      </c>
      <c r="BV221">
        <v>1.5782476058697195</v>
      </c>
      <c r="BW221">
        <v>383.07024760586978</v>
      </c>
      <c r="BX221">
        <v>379.91284816744525</v>
      </c>
      <c r="BY221">
        <v>41.251000000000005</v>
      </c>
      <c r="BZ221">
        <v>0.17065703078893346</v>
      </c>
      <c r="CA221">
        <v>41.421657030788936</v>
      </c>
      <c r="CB221">
        <v>41.080245194539557</v>
      </c>
      <c r="CC221">
        <v>124.309</v>
      </c>
      <c r="CD221">
        <v>0.5142712865225455</v>
      </c>
      <c r="CE221">
        <v>124.82327128652254</v>
      </c>
      <c r="CF221">
        <v>123.79443407161079</v>
      </c>
      <c r="CG221">
        <v>133.60300000000004</v>
      </c>
      <c r="CH221">
        <v>0.55272093487415763</v>
      </c>
      <c r="CI221">
        <v>134.15572093487421</v>
      </c>
      <c r="CJ221">
        <v>133.04996239427092</v>
      </c>
      <c r="CK221">
        <v>756.72600000000011</v>
      </c>
      <c r="CL221">
        <v>3.1306056163677596</v>
      </c>
      <c r="CM221">
        <v>759.85660561636791</v>
      </c>
      <c r="CN221">
        <v>753.593600763209</v>
      </c>
    </row>
    <row r="222" spans="1:92" x14ac:dyDescent="0.25">
      <c r="A222" s="18">
        <v>45847</v>
      </c>
      <c r="B222" s="2">
        <v>18</v>
      </c>
      <c r="C222" s="2" t="s">
        <v>178</v>
      </c>
      <c r="D222" s="9">
        <v>61.619135</v>
      </c>
      <c r="E222">
        <v>8.1469969999999996E-3</v>
      </c>
      <c r="G222">
        <v>5.7860000000000005</v>
      </c>
      <c r="H222">
        <v>8.2732967458334292E-2</v>
      </c>
      <c r="I222" s="34">
        <v>5.8687329674583344</v>
      </c>
      <c r="J222" s="34">
        <v>5.82092041757865</v>
      </c>
      <c r="K222">
        <v>0.78400000000000003</v>
      </c>
      <c r="L222">
        <v>1.121027419414692E-2</v>
      </c>
      <c r="M222" s="34">
        <v>0.79521027419414692</v>
      </c>
      <c r="N222" s="34">
        <v>0.78873169847591806</v>
      </c>
      <c r="O222">
        <v>18.224</v>
      </c>
      <c r="P222">
        <v>0.26058167973741514</v>
      </c>
      <c r="Q222" s="34">
        <v>18.484581679737417</v>
      </c>
      <c r="R222" s="34">
        <v>18.333987848246341</v>
      </c>
      <c r="S222">
        <v>3.7759999999999998</v>
      </c>
      <c r="T222">
        <v>5.3992341016707607E-2</v>
      </c>
      <c r="U222" s="34">
        <v>3.8299923410167076</v>
      </c>
      <c r="V222" s="34">
        <v>3.7987894049044217</v>
      </c>
      <c r="W222">
        <v>0</v>
      </c>
      <c r="X222">
        <v>0</v>
      </c>
      <c r="Y222" s="34">
        <v>0</v>
      </c>
      <c r="Z222" s="34">
        <v>0</v>
      </c>
      <c r="AA222">
        <v>0.27800000000000002</v>
      </c>
      <c r="AB222">
        <v>3.975071716802097E-3</v>
      </c>
      <c r="AC222" s="34">
        <v>0.28197507171680214</v>
      </c>
      <c r="AD222" s="34">
        <v>0.27967782165345056</v>
      </c>
      <c r="AE222">
        <v>28.847999999999999</v>
      </c>
      <c r="AF222">
        <v>0.41249233412340602</v>
      </c>
      <c r="AG222" s="34">
        <v>29.260492334123409</v>
      </c>
      <c r="AH222" s="34">
        <v>29.022107190858783</v>
      </c>
      <c r="AJ222">
        <v>63.901999999999994</v>
      </c>
      <c r="AK222">
        <v>0.91372313973772501</v>
      </c>
      <c r="AL222" s="34">
        <v>64.815723139737713</v>
      </c>
      <c r="AM222" s="34">
        <v>64.287669637765447</v>
      </c>
      <c r="AN222">
        <v>3.6120000000000001</v>
      </c>
      <c r="AO222">
        <v>5.1647334680176883E-2</v>
      </c>
      <c r="AP222" s="34">
        <v>3.663647334680177</v>
      </c>
      <c r="AQ222" s="34">
        <v>3.6337996108354798</v>
      </c>
      <c r="AR222">
        <v>350.91199999999998</v>
      </c>
      <c r="AS222">
        <v>5.0176272168577603</v>
      </c>
      <c r="AT222" s="34">
        <v>355.92962721685774</v>
      </c>
      <c r="AU222" s="34">
        <v>353.02986961171086</v>
      </c>
      <c r="AV222">
        <v>35.128999999999998</v>
      </c>
      <c r="AW222">
        <v>0.50230321704870817</v>
      </c>
      <c r="AX222" s="34">
        <v>35.631303217048703</v>
      </c>
      <c r="AY222" s="34">
        <v>35.341015096633321</v>
      </c>
      <c r="AZ222">
        <v>134.43700000000001</v>
      </c>
      <c r="BA222">
        <v>1.9222903467328185</v>
      </c>
      <c r="BB222" s="34">
        <v>136.35929034673282</v>
      </c>
      <c r="BC222" s="34">
        <v>135.24837161735587</v>
      </c>
      <c r="BD222">
        <v>132.53200000000001</v>
      </c>
      <c r="BE222">
        <v>1.8950510962993363</v>
      </c>
      <c r="BF222" s="34">
        <v>134.42705109629935</v>
      </c>
      <c r="BG222" s="34">
        <v>133.33187431429894</v>
      </c>
      <c r="BH222">
        <v>720.524</v>
      </c>
      <c r="BI222">
        <v>10.302642351356525</v>
      </c>
      <c r="BJ222" s="34">
        <v>730.82664235135655</v>
      </c>
      <c r="BK222" s="34">
        <v>724.87259988859989</v>
      </c>
      <c r="BM222">
        <v>69.687999999999988</v>
      </c>
      <c r="BN222">
        <v>0.99645610719605926</v>
      </c>
      <c r="BO222">
        <v>70.684456107196041</v>
      </c>
      <c r="BP222">
        <v>70.108590055344095</v>
      </c>
      <c r="BQ222">
        <v>4.3959999999999999</v>
      </c>
      <c r="BR222">
        <v>6.2857608874323803E-2</v>
      </c>
      <c r="BS222">
        <v>4.4588576088743235</v>
      </c>
      <c r="BT222">
        <v>4.422531309311398</v>
      </c>
      <c r="BU222">
        <v>369.13599999999997</v>
      </c>
      <c r="BV222">
        <v>5.2782088965951752</v>
      </c>
      <c r="BW222">
        <v>374.41420889659514</v>
      </c>
      <c r="BX222">
        <v>371.36385745995722</v>
      </c>
      <c r="BY222">
        <v>38.905000000000001</v>
      </c>
      <c r="BZ222">
        <v>0.55629555806541575</v>
      </c>
      <c r="CA222">
        <v>39.461295558065409</v>
      </c>
      <c r="CB222">
        <v>39.139804501537739</v>
      </c>
      <c r="CC222">
        <v>134.43700000000001</v>
      </c>
      <c r="CD222">
        <v>1.9222903467328185</v>
      </c>
      <c r="CE222">
        <v>136.35929034673282</v>
      </c>
      <c r="CF222">
        <v>135.24837161735587</v>
      </c>
      <c r="CG222">
        <v>132.81</v>
      </c>
      <c r="CH222">
        <v>1.8990261680161384</v>
      </c>
      <c r="CI222">
        <v>134.70902616801615</v>
      </c>
      <c r="CJ222">
        <v>133.61155213595239</v>
      </c>
      <c r="CK222">
        <v>749.37199999999996</v>
      </c>
      <c r="CL222">
        <v>10.715134685479931</v>
      </c>
      <c r="CM222">
        <v>760.08713468548001</v>
      </c>
      <c r="CN222">
        <v>753.89470707945873</v>
      </c>
    </row>
    <row r="223" spans="1:92" x14ac:dyDescent="0.25">
      <c r="A223" s="18">
        <v>45847</v>
      </c>
      <c r="B223" s="2">
        <v>19</v>
      </c>
      <c r="C223" s="2" t="s">
        <v>178</v>
      </c>
      <c r="D223" s="9">
        <v>55.112354000000003</v>
      </c>
      <c r="E223">
        <v>8.0537339999999999E-3</v>
      </c>
      <c r="G223">
        <v>5.645999999999999</v>
      </c>
      <c r="H223">
        <v>4.6769893604304003E-2</v>
      </c>
      <c r="I223" s="34">
        <v>5.6927698936043027</v>
      </c>
      <c r="J223" s="34">
        <v>5.6469218391580052</v>
      </c>
      <c r="K223">
        <v>0.76200000000000001</v>
      </c>
      <c r="L223">
        <v>6.3121960549910828E-3</v>
      </c>
      <c r="M223" s="34">
        <v>0.76831219605499113</v>
      </c>
      <c r="N223" s="34">
        <v>0.76212441399900843</v>
      </c>
      <c r="O223">
        <v>17.874000000000002</v>
      </c>
      <c r="P223">
        <v>0.14806324447101135</v>
      </c>
      <c r="Q223" s="34">
        <v>18.022063244471013</v>
      </c>
      <c r="R223" s="34">
        <v>17.876918340968867</v>
      </c>
      <c r="S223">
        <v>2.6799999999999997</v>
      </c>
      <c r="T223">
        <v>2.2200374576609058E-2</v>
      </c>
      <c r="U223" s="34">
        <v>2.7022003745766088</v>
      </c>
      <c r="V223" s="34">
        <v>2.6804375715450686</v>
      </c>
      <c r="W223">
        <v>0</v>
      </c>
      <c r="X223">
        <v>0</v>
      </c>
      <c r="Y223" s="34">
        <v>0</v>
      </c>
      <c r="Z223" s="34">
        <v>0</v>
      </c>
      <c r="AA223">
        <v>0.29599999999999999</v>
      </c>
      <c r="AB223">
        <v>2.4519816696553288E-3</v>
      </c>
      <c r="AC223" s="34">
        <v>0.29845198166965531</v>
      </c>
      <c r="AD223" s="34">
        <v>0.29604832879751503</v>
      </c>
      <c r="AE223">
        <v>27.258000000000003</v>
      </c>
      <c r="AF223">
        <v>0.22579769037657083</v>
      </c>
      <c r="AG223" s="34">
        <v>27.483797690376569</v>
      </c>
      <c r="AH223" s="34">
        <v>27.262450494468464</v>
      </c>
      <c r="AJ223">
        <v>61.940999999999995</v>
      </c>
      <c r="AK223">
        <v>0.51310201554094836</v>
      </c>
      <c r="AL223" s="34">
        <v>62.454102015540947</v>
      </c>
      <c r="AM223" s="34">
        <v>61.95111329069892</v>
      </c>
      <c r="AN223">
        <v>3.128000000000001</v>
      </c>
      <c r="AO223">
        <v>2.5911481968519834E-2</v>
      </c>
      <c r="AP223" s="34">
        <v>3.153911481968521</v>
      </c>
      <c r="AQ223" s="34">
        <v>3.1285107178332008</v>
      </c>
      <c r="AR223">
        <v>338.30299999999988</v>
      </c>
      <c r="AS223">
        <v>2.8024079553696164</v>
      </c>
      <c r="AT223" s="34">
        <v>341.10540795536951</v>
      </c>
      <c r="AU223" s="34">
        <v>338.35823573373551</v>
      </c>
      <c r="AV223">
        <v>31.074000000000002</v>
      </c>
      <c r="AW223">
        <v>0.25740837298266789</v>
      </c>
      <c r="AX223" s="34">
        <v>31.331408372982668</v>
      </c>
      <c r="AY223" s="34">
        <v>31.079073544101295</v>
      </c>
      <c r="AZ223">
        <v>131.66400000000002</v>
      </c>
      <c r="BA223">
        <v>1.0906679545726328</v>
      </c>
      <c r="BB223" s="34">
        <v>132.75466795457265</v>
      </c>
      <c r="BC223" s="34">
        <v>131.6854971716082</v>
      </c>
      <c r="BD223">
        <v>126.37299999999999</v>
      </c>
      <c r="BE223">
        <v>1.0468387822275436</v>
      </c>
      <c r="BF223" s="34">
        <v>127.41983878222753</v>
      </c>
      <c r="BG223" s="34">
        <v>126.39363329435258</v>
      </c>
      <c r="BH223">
        <v>692.48299999999995</v>
      </c>
      <c r="BI223">
        <v>5.7363365626619283</v>
      </c>
      <c r="BJ223" s="34">
        <v>698.21933656266174</v>
      </c>
      <c r="BK223" s="34">
        <v>692.59606375232966</v>
      </c>
      <c r="BM223">
        <v>67.586999999999989</v>
      </c>
      <c r="BN223">
        <v>0.55987190914525242</v>
      </c>
      <c r="BO223">
        <v>68.146871909145247</v>
      </c>
      <c r="BP223">
        <v>67.598035129856925</v>
      </c>
      <c r="BQ223">
        <v>3.890000000000001</v>
      </c>
      <c r="BR223">
        <v>3.2223678023510914E-2</v>
      </c>
      <c r="BS223">
        <v>3.9222236780235122</v>
      </c>
      <c r="BT223">
        <v>3.8906351318322092</v>
      </c>
      <c r="BU223">
        <v>356.17699999999991</v>
      </c>
      <c r="BV223">
        <v>2.9504711998406279</v>
      </c>
      <c r="BW223">
        <v>359.12747119984056</v>
      </c>
      <c r="BX223">
        <v>356.23515407470438</v>
      </c>
      <c r="BY223">
        <v>33.754000000000005</v>
      </c>
      <c r="BZ223">
        <v>0.27960874755927695</v>
      </c>
      <c r="CA223">
        <v>34.033608747559278</v>
      </c>
      <c r="CB223">
        <v>33.759511115646362</v>
      </c>
      <c r="CC223">
        <v>131.66400000000002</v>
      </c>
      <c r="CD223">
        <v>1.0906679545726328</v>
      </c>
      <c r="CE223">
        <v>132.75466795457265</v>
      </c>
      <c r="CF223">
        <v>131.6854971716082</v>
      </c>
      <c r="CG223">
        <v>126.669</v>
      </c>
      <c r="CH223">
        <v>1.0492907638971989</v>
      </c>
      <c r="CI223">
        <v>127.71829076389719</v>
      </c>
      <c r="CJ223">
        <v>126.68968162315009</v>
      </c>
      <c r="CK223">
        <v>719.74099999999999</v>
      </c>
      <c r="CL223">
        <v>5.9621342530384993</v>
      </c>
      <c r="CM223">
        <v>725.70313425303834</v>
      </c>
      <c r="CN223">
        <v>719.85851424679811</v>
      </c>
    </row>
    <row r="224" spans="1:92" x14ac:dyDescent="0.25">
      <c r="A224" s="18">
        <v>45847</v>
      </c>
      <c r="B224" s="2">
        <v>20</v>
      </c>
      <c r="C224" s="2" t="s">
        <v>178</v>
      </c>
      <c r="D224" s="9">
        <v>52.546805999999997</v>
      </c>
      <c r="E224">
        <v>7.9314420000000004E-3</v>
      </c>
      <c r="G224">
        <v>5.33</v>
      </c>
      <c r="H224">
        <v>1.8326770890532477E-2</v>
      </c>
      <c r="I224" s="34">
        <v>5.3483267708905329</v>
      </c>
      <c r="J224" s="34">
        <v>5.3059068273101673</v>
      </c>
      <c r="K224">
        <v>0.77400000000000002</v>
      </c>
      <c r="L224">
        <v>2.661335960463816E-3</v>
      </c>
      <c r="M224" s="34">
        <v>0.77666133596046383</v>
      </c>
      <c r="N224" s="34">
        <v>0.77050129162065095</v>
      </c>
      <c r="O224">
        <v>17.873999999999999</v>
      </c>
      <c r="P224">
        <v>6.1458293226524865E-2</v>
      </c>
      <c r="Q224" s="34">
        <v>17.935458293226525</v>
      </c>
      <c r="R224" s="34">
        <v>17.793204246030381</v>
      </c>
      <c r="S224">
        <v>2.6480000000000001</v>
      </c>
      <c r="T224">
        <v>9.1049323298555366E-3</v>
      </c>
      <c r="U224" s="34">
        <v>2.6571049323298555</v>
      </c>
      <c r="V224" s="34">
        <v>2.6360302586711675</v>
      </c>
      <c r="W224">
        <v>0</v>
      </c>
      <c r="X224">
        <v>0</v>
      </c>
      <c r="Y224" s="34">
        <v>0</v>
      </c>
      <c r="Z224" s="34">
        <v>0</v>
      </c>
      <c r="AA224">
        <v>0.27800000000000002</v>
      </c>
      <c r="AB224">
        <v>9.5588035789268856E-4</v>
      </c>
      <c r="AC224" s="34">
        <v>0.2789558803578927</v>
      </c>
      <c r="AD224" s="34">
        <v>0.27674335797227517</v>
      </c>
      <c r="AE224">
        <v>26.903999999999996</v>
      </c>
      <c r="AF224">
        <v>9.2507212765269395E-2</v>
      </c>
      <c r="AG224" s="34">
        <v>26.996507212765266</v>
      </c>
      <c r="AH224" s="34">
        <v>26.782385981604641</v>
      </c>
      <c r="AJ224">
        <v>60.223000000000006</v>
      </c>
      <c r="AK224">
        <v>0.20707188055169559</v>
      </c>
      <c r="AL224" s="34">
        <v>60.430071880551701</v>
      </c>
      <c r="AM224" s="34">
        <v>59.950774270375277</v>
      </c>
      <c r="AN224">
        <v>2.9960000000000004</v>
      </c>
      <c r="AO224">
        <v>1.0301501986498183E-2</v>
      </c>
      <c r="AP224" s="34">
        <v>3.0063015019864987</v>
      </c>
      <c r="AQ224" s="34">
        <v>2.9824571959889798</v>
      </c>
      <c r="AR224">
        <v>330.9500000000001</v>
      </c>
      <c r="AS224">
        <v>1.1379446203042636</v>
      </c>
      <c r="AT224" s="34">
        <v>332.08794462030437</v>
      </c>
      <c r="AU224" s="34">
        <v>329.45400834864921</v>
      </c>
      <c r="AV224">
        <v>29.638999999999999</v>
      </c>
      <c r="AW224">
        <v>0.10191128750928558</v>
      </c>
      <c r="AX224" s="34">
        <v>29.740911287509284</v>
      </c>
      <c r="AY224" s="34">
        <v>29.505022974605261</v>
      </c>
      <c r="AZ224">
        <v>128.68</v>
      </c>
      <c r="BA224">
        <v>0.44245569947349339</v>
      </c>
      <c r="BB224" s="34">
        <v>129.12245569947351</v>
      </c>
      <c r="BC224" s="34">
        <v>128.09832843119557</v>
      </c>
      <c r="BD224">
        <v>121.75999999999999</v>
      </c>
      <c r="BE224">
        <v>0.41866184308278315</v>
      </c>
      <c r="BF224" s="34">
        <v>122.17866184308278</v>
      </c>
      <c r="BG224" s="34">
        <v>121.20960887303676</v>
      </c>
      <c r="BH224">
        <v>674.24800000000005</v>
      </c>
      <c r="BI224">
        <v>2.3183468329080195</v>
      </c>
      <c r="BJ224" s="34">
        <v>676.56634683290815</v>
      </c>
      <c r="BK224" s="34">
        <v>671.20020009385098</v>
      </c>
      <c r="BM224">
        <v>65.553000000000011</v>
      </c>
      <c r="BN224">
        <v>0.22539865144222807</v>
      </c>
      <c r="BO224">
        <v>65.778398651442231</v>
      </c>
      <c r="BP224">
        <v>65.256681097685444</v>
      </c>
      <c r="BQ224">
        <v>3.7700000000000005</v>
      </c>
      <c r="BR224">
        <v>1.2962837946962E-2</v>
      </c>
      <c r="BS224">
        <v>3.7829628379469624</v>
      </c>
      <c r="BT224">
        <v>3.7529584876096309</v>
      </c>
      <c r="BU224">
        <v>348.82400000000013</v>
      </c>
      <c r="BV224">
        <v>1.1994029135307884</v>
      </c>
      <c r="BW224">
        <v>350.0234029135309</v>
      </c>
      <c r="BX224">
        <v>347.24721259467958</v>
      </c>
      <c r="BY224">
        <v>32.286999999999999</v>
      </c>
      <c r="BZ224">
        <v>0.11101621983914112</v>
      </c>
      <c r="CA224">
        <v>32.398016219839143</v>
      </c>
      <c r="CB224">
        <v>32.14105323327643</v>
      </c>
      <c r="CC224">
        <v>128.68</v>
      </c>
      <c r="CD224">
        <v>0.44245569947349339</v>
      </c>
      <c r="CE224">
        <v>129.12245569947351</v>
      </c>
      <c r="CF224">
        <v>128.09832843119557</v>
      </c>
      <c r="CG224">
        <v>122.038</v>
      </c>
      <c r="CH224">
        <v>0.41961772344067583</v>
      </c>
      <c r="CI224">
        <v>122.45761772344068</v>
      </c>
      <c r="CJ224">
        <v>121.48635223100904</v>
      </c>
      <c r="CK224">
        <v>701.15200000000004</v>
      </c>
      <c r="CL224">
        <v>2.4108540456732888</v>
      </c>
      <c r="CM224">
        <v>703.56285404567348</v>
      </c>
      <c r="CN224">
        <v>697.98258607545563</v>
      </c>
    </row>
    <row r="225" spans="1:92" x14ac:dyDescent="0.25">
      <c r="A225" s="18">
        <v>45847</v>
      </c>
      <c r="B225" s="2">
        <v>21</v>
      </c>
      <c r="C225" s="2" t="s">
        <v>178</v>
      </c>
      <c r="D225" s="9">
        <v>45.803944999999999</v>
      </c>
      <c r="E225">
        <v>7.8529089999999999E-3</v>
      </c>
      <c r="G225">
        <v>5.0640000000000009</v>
      </c>
      <c r="H225">
        <v>2.2491885471257467E-2</v>
      </c>
      <c r="I225" s="34">
        <v>5.0864918854712586</v>
      </c>
      <c r="J225" s="34">
        <v>5.0465481275654147</v>
      </c>
      <c r="K225">
        <v>0.73399999999999999</v>
      </c>
      <c r="L225">
        <v>3.2600797661735737E-3</v>
      </c>
      <c r="M225" s="34">
        <v>0.73726007976617358</v>
      </c>
      <c r="N225" s="34">
        <v>0.7314704434504371</v>
      </c>
      <c r="O225">
        <v>18.646000000000001</v>
      </c>
      <c r="P225">
        <v>8.2816685722169561E-2</v>
      </c>
      <c r="Q225" s="34">
        <v>18.728816685722169</v>
      </c>
      <c r="R225" s="34">
        <v>18.581740992611511</v>
      </c>
      <c r="S225">
        <v>2.6020000000000003</v>
      </c>
      <c r="T225">
        <v>1.1556849525318311E-2</v>
      </c>
      <c r="U225" s="34">
        <v>2.6135568495253185</v>
      </c>
      <c r="V225" s="34">
        <v>2.5930328254196695</v>
      </c>
      <c r="W225">
        <v>0</v>
      </c>
      <c r="X225">
        <v>0</v>
      </c>
      <c r="Y225" s="34">
        <v>0</v>
      </c>
      <c r="Z225" s="34">
        <v>0</v>
      </c>
      <c r="AA225">
        <v>0.27200000000000002</v>
      </c>
      <c r="AB225">
        <v>1.2080949542223598E-3</v>
      </c>
      <c r="AC225" s="34">
        <v>0.27320809495422238</v>
      </c>
      <c r="AD225" s="34">
        <v>0.27106261664648351</v>
      </c>
      <c r="AE225">
        <v>27.318000000000001</v>
      </c>
      <c r="AF225">
        <v>0.12133359543914128</v>
      </c>
      <c r="AG225" s="34">
        <v>27.439333595439138</v>
      </c>
      <c r="AH225" s="34">
        <v>27.223855005693515</v>
      </c>
      <c r="AJ225">
        <v>57.143000000000001</v>
      </c>
      <c r="AK225">
        <v>0.25380209547473642</v>
      </c>
      <c r="AL225" s="34">
        <v>57.39680209547474</v>
      </c>
      <c r="AM225" s="34">
        <v>56.946070231727965</v>
      </c>
      <c r="AN225">
        <v>2.8769999999999998</v>
      </c>
      <c r="AO225">
        <v>1.277826905624165E-2</v>
      </c>
      <c r="AP225" s="34">
        <v>2.8897782690562415</v>
      </c>
      <c r="AQ225" s="34">
        <v>2.8670851032791651</v>
      </c>
      <c r="AR225">
        <v>323.55500000000001</v>
      </c>
      <c r="AS225">
        <v>1.437077804828734</v>
      </c>
      <c r="AT225" s="34">
        <v>324.99207780482874</v>
      </c>
      <c r="AU225" s="34">
        <v>322.43994459210649</v>
      </c>
      <c r="AV225">
        <v>27.715</v>
      </c>
      <c r="AW225">
        <v>0.12309688108923787</v>
      </c>
      <c r="AX225" s="34">
        <v>27.838096881089239</v>
      </c>
      <c r="AY225" s="34">
        <v>27.619486839548863</v>
      </c>
      <c r="AZ225">
        <v>127.50199999999998</v>
      </c>
      <c r="BA225">
        <v>0.56630339284286513</v>
      </c>
      <c r="BB225" s="34">
        <v>128.06830339284284</v>
      </c>
      <c r="BC225" s="34">
        <v>127.06259466051445</v>
      </c>
      <c r="BD225">
        <v>120.24100000000001</v>
      </c>
      <c r="BE225">
        <v>0.53405347570092199</v>
      </c>
      <c r="BF225" s="34">
        <v>120.77505347570093</v>
      </c>
      <c r="BG225" s="34">
        <v>119.82661797128611</v>
      </c>
      <c r="BH225">
        <v>659.0329999999999</v>
      </c>
      <c r="BI225">
        <v>2.927111918992737</v>
      </c>
      <c r="BJ225" s="34">
        <v>661.96011191899277</v>
      </c>
      <c r="BK225" s="34">
        <v>656.76179939846315</v>
      </c>
      <c r="BM225">
        <v>62.207000000000001</v>
      </c>
      <c r="BN225">
        <v>0.27629398094599389</v>
      </c>
      <c r="BO225">
        <v>62.483293980946002</v>
      </c>
      <c r="BP225">
        <v>61.992618359293381</v>
      </c>
      <c r="BQ225">
        <v>3.6109999999999998</v>
      </c>
      <c r="BR225">
        <v>1.6038348822415224E-2</v>
      </c>
      <c r="BS225">
        <v>3.6270383488224152</v>
      </c>
      <c r="BT225">
        <v>3.5985555467296022</v>
      </c>
      <c r="BU225">
        <v>342.20100000000002</v>
      </c>
      <c r="BV225">
        <v>1.5198944905509035</v>
      </c>
      <c r="BW225">
        <v>343.7208944905509</v>
      </c>
      <c r="BX225">
        <v>341.021685584718</v>
      </c>
      <c r="BY225">
        <v>30.317</v>
      </c>
      <c r="BZ225">
        <v>0.13465373061455618</v>
      </c>
      <c r="CA225">
        <v>30.451653730614559</v>
      </c>
      <c r="CB225">
        <v>30.212519664968532</v>
      </c>
      <c r="CC225">
        <v>127.50199999999998</v>
      </c>
      <c r="CD225">
        <v>0.56630339284286513</v>
      </c>
      <c r="CE225">
        <v>128.06830339284284</v>
      </c>
      <c r="CF225">
        <v>127.06259466051445</v>
      </c>
      <c r="CG225">
        <v>120.51300000000002</v>
      </c>
      <c r="CH225">
        <v>0.53526157065514435</v>
      </c>
      <c r="CI225">
        <v>121.04826157065516</v>
      </c>
      <c r="CJ225">
        <v>120.0976805879326</v>
      </c>
      <c r="CK225">
        <v>686.35099999999989</v>
      </c>
      <c r="CL225">
        <v>3.0484455144318785</v>
      </c>
      <c r="CM225">
        <v>689.39944551443193</v>
      </c>
      <c r="CN225">
        <v>683.98565440415666</v>
      </c>
    </row>
    <row r="226" spans="1:92" x14ac:dyDescent="0.25">
      <c r="A226" s="18">
        <v>45847</v>
      </c>
      <c r="B226" s="2">
        <v>22</v>
      </c>
      <c r="C226" s="2" t="s">
        <v>178</v>
      </c>
      <c r="D226" s="9">
        <v>47.710816000000001</v>
      </c>
      <c r="E226">
        <v>7.8987910000000005E-3</v>
      </c>
      <c r="G226">
        <v>4.9980000000000002</v>
      </c>
      <c r="H226">
        <v>3.2765260022468948E-2</v>
      </c>
      <c r="I226" s="34">
        <v>5.030765260022469</v>
      </c>
      <c r="J226" s="34">
        <v>4.9910282966634911</v>
      </c>
      <c r="K226">
        <v>0.434</v>
      </c>
      <c r="L226">
        <v>2.8451626350043061E-3</v>
      </c>
      <c r="M226" s="34">
        <v>0.43684516263500428</v>
      </c>
      <c r="N226" s="34">
        <v>0.43339461399598939</v>
      </c>
      <c r="O226">
        <v>18.526</v>
      </c>
      <c r="P226">
        <v>0.12145042160389349</v>
      </c>
      <c r="Q226" s="34">
        <v>18.647450421603892</v>
      </c>
      <c r="R226" s="34">
        <v>18.500158108040782</v>
      </c>
      <c r="S226">
        <v>2.2119999999999997</v>
      </c>
      <c r="T226">
        <v>1.4501151494538074E-2</v>
      </c>
      <c r="U226" s="34">
        <v>2.2265011514945376</v>
      </c>
      <c r="V226" s="34">
        <v>2.2089144842376229</v>
      </c>
      <c r="W226">
        <v>0</v>
      </c>
      <c r="X226">
        <v>0</v>
      </c>
      <c r="Y226" s="34">
        <v>0</v>
      </c>
      <c r="Z226" s="34">
        <v>0</v>
      </c>
      <c r="AA226">
        <v>0.27200000000000002</v>
      </c>
      <c r="AB226">
        <v>1.7831434025833439E-3</v>
      </c>
      <c r="AC226" s="34">
        <v>0.27378314340258336</v>
      </c>
      <c r="AD226" s="34">
        <v>0.27162058757352331</v>
      </c>
      <c r="AE226">
        <v>26.441999999999997</v>
      </c>
      <c r="AF226">
        <v>0.17334513915848815</v>
      </c>
      <c r="AG226" s="34">
        <v>26.615345139158485</v>
      </c>
      <c r="AH226" s="34">
        <v>26.40511609051141</v>
      </c>
      <c r="AJ226">
        <v>55.230999999999995</v>
      </c>
      <c r="AK226">
        <v>0.36207644583853188</v>
      </c>
      <c r="AL226" s="34">
        <v>55.593076445838527</v>
      </c>
      <c r="AM226" s="34">
        <v>55.153958353945825</v>
      </c>
      <c r="AN226">
        <v>2.7579999999999996</v>
      </c>
      <c r="AO226">
        <v>1.8080549648253168E-2</v>
      </c>
      <c r="AP226" s="34">
        <v>2.7760805496482526</v>
      </c>
      <c r="AQ226" s="34">
        <v>2.7541528695874158</v>
      </c>
      <c r="AR226">
        <v>315.37100000000009</v>
      </c>
      <c r="AS226">
        <v>2.0674695515298231</v>
      </c>
      <c r="AT226" s="34">
        <v>317.43846955152992</v>
      </c>
      <c r="AU226" s="34">
        <v>314.93108942518251</v>
      </c>
      <c r="AV226">
        <v>25.660999999999998</v>
      </c>
      <c r="AW226">
        <v>0.16822515755033524</v>
      </c>
      <c r="AX226" s="34">
        <v>25.829225157550333</v>
      </c>
      <c r="AY226" s="34">
        <v>25.625205506338901</v>
      </c>
      <c r="AZ226">
        <v>131.143</v>
      </c>
      <c r="BA226">
        <v>0.8597307913418657</v>
      </c>
      <c r="BB226" s="34">
        <v>132.00273079134186</v>
      </c>
      <c r="BC226" s="34">
        <v>130.96006880939177</v>
      </c>
      <c r="BD226">
        <v>121.18</v>
      </c>
      <c r="BE226">
        <v>0.79441660854797658</v>
      </c>
      <c r="BF226" s="34">
        <v>121.97441660854798</v>
      </c>
      <c r="BG226" s="34">
        <v>121.01096618441014</v>
      </c>
      <c r="BH226">
        <v>651.34400000000005</v>
      </c>
      <c r="BI226">
        <v>4.2699991044567858</v>
      </c>
      <c r="BJ226" s="34">
        <v>655.61399910445698</v>
      </c>
      <c r="BK226" s="34">
        <v>650.43544114885651</v>
      </c>
      <c r="BM226">
        <v>60.228999999999992</v>
      </c>
      <c r="BN226">
        <v>0.39484170586100081</v>
      </c>
      <c r="BO226">
        <v>60.623841705860997</v>
      </c>
      <c r="BP226">
        <v>60.144986650609319</v>
      </c>
      <c r="BQ226">
        <v>3.1919999999999997</v>
      </c>
      <c r="BR226">
        <v>2.0925712283257472E-2</v>
      </c>
      <c r="BS226">
        <v>3.2129257122832566</v>
      </c>
      <c r="BT226">
        <v>3.1875474835834052</v>
      </c>
      <c r="BU226">
        <v>333.89700000000011</v>
      </c>
      <c r="BV226">
        <v>2.1889199731337166</v>
      </c>
      <c r="BW226">
        <v>336.0859199731338</v>
      </c>
      <c r="BX226">
        <v>333.43124753322331</v>
      </c>
      <c r="BY226">
        <v>27.872999999999998</v>
      </c>
      <c r="BZ226">
        <v>0.1827263090448733</v>
      </c>
      <c r="CA226">
        <v>28.055726309044871</v>
      </c>
      <c r="CB226">
        <v>27.834119990576525</v>
      </c>
      <c r="CC226">
        <v>131.143</v>
      </c>
      <c r="CD226">
        <v>0.8597307913418657</v>
      </c>
      <c r="CE226">
        <v>132.00273079134186</v>
      </c>
      <c r="CF226">
        <v>130.96006880939177</v>
      </c>
      <c r="CG226">
        <v>121.45200000000001</v>
      </c>
      <c r="CH226">
        <v>0.79619975195055992</v>
      </c>
      <c r="CI226">
        <v>122.24819975195057</v>
      </c>
      <c r="CJ226">
        <v>121.28258677198366</v>
      </c>
      <c r="CK226">
        <v>677.78600000000006</v>
      </c>
      <c r="CL226">
        <v>4.4433442436152735</v>
      </c>
      <c r="CM226">
        <v>682.22934424361551</v>
      </c>
      <c r="CN226">
        <v>676.84055723936797</v>
      </c>
    </row>
    <row r="227" spans="1:92" x14ac:dyDescent="0.25">
      <c r="A227" s="18">
        <v>45847</v>
      </c>
      <c r="B227" s="2">
        <v>23</v>
      </c>
      <c r="C227" s="2" t="s">
        <v>178</v>
      </c>
      <c r="D227" s="9">
        <v>45.111060999999999</v>
      </c>
      <c r="E227">
        <v>7.9943730000000008E-3</v>
      </c>
      <c r="G227">
        <v>5.0220000000000002</v>
      </c>
      <c r="H227">
        <v>3.0752518284755035E-2</v>
      </c>
      <c r="I227" s="34">
        <v>5.0527525182847555</v>
      </c>
      <c r="J227" s="34">
        <v>5.0123589299768971</v>
      </c>
      <c r="K227">
        <v>0.374</v>
      </c>
      <c r="L227">
        <v>2.2902114373752258E-3</v>
      </c>
      <c r="M227" s="34">
        <v>0.37629021143737523</v>
      </c>
      <c r="N227" s="34">
        <v>0.37328200713089599</v>
      </c>
      <c r="O227">
        <v>17.968</v>
      </c>
      <c r="P227">
        <v>0.11002812595389855</v>
      </c>
      <c r="Q227" s="34">
        <v>18.0780281259539</v>
      </c>
      <c r="R227" s="34">
        <v>17.933505626010533</v>
      </c>
      <c r="S227">
        <v>2.194</v>
      </c>
      <c r="T227">
        <v>1.3435090624602259E-2</v>
      </c>
      <c r="U227" s="34">
        <v>2.2074350906246023</v>
      </c>
      <c r="V227" s="34">
        <v>2.1897880311368603</v>
      </c>
      <c r="W227">
        <v>0</v>
      </c>
      <c r="X227">
        <v>0</v>
      </c>
      <c r="Y227" s="34">
        <v>0</v>
      </c>
      <c r="Z227" s="34">
        <v>0</v>
      </c>
      <c r="AA227">
        <v>0.27200000000000002</v>
      </c>
      <c r="AB227">
        <v>1.6656083180910733E-3</v>
      </c>
      <c r="AC227" s="34">
        <v>0.27366560831809111</v>
      </c>
      <c r="AD227" s="34">
        <v>0.27147782336792436</v>
      </c>
      <c r="AE227">
        <v>25.83</v>
      </c>
      <c r="AF227">
        <v>0.15817155461872215</v>
      </c>
      <c r="AG227" s="34">
        <v>25.988171554618724</v>
      </c>
      <c r="AH227" s="34">
        <v>25.780412417623108</v>
      </c>
      <c r="AJ227">
        <v>53.061999999999983</v>
      </c>
      <c r="AK227">
        <v>0.32492834034760476</v>
      </c>
      <c r="AL227" s="34">
        <v>53.386928340347588</v>
      </c>
      <c r="AM227" s="34">
        <v>52.960133321870572</v>
      </c>
      <c r="AN227">
        <v>2.7280000000000006</v>
      </c>
      <c r="AO227">
        <v>1.6705071660854588E-2</v>
      </c>
      <c r="AP227" s="34">
        <v>2.7447050716608552</v>
      </c>
      <c r="AQ227" s="34">
        <v>2.7227628755430064</v>
      </c>
      <c r="AR227">
        <v>306.19400000000002</v>
      </c>
      <c r="AS227">
        <v>1.8749973284910961</v>
      </c>
      <c r="AT227" s="34">
        <v>308.06899732849109</v>
      </c>
      <c r="AU227" s="34">
        <v>305.60617885411114</v>
      </c>
      <c r="AV227">
        <v>24.360000000000003</v>
      </c>
      <c r="AW227">
        <v>0.14916992142903879</v>
      </c>
      <c r="AX227" s="34">
        <v>24.509169921429041</v>
      </c>
      <c r="AY227" s="34">
        <v>24.313234475156754</v>
      </c>
      <c r="AZ227">
        <v>146.94999999999999</v>
      </c>
      <c r="BA227">
        <v>0.89985714096868807</v>
      </c>
      <c r="BB227" s="34">
        <v>147.84985714096868</v>
      </c>
      <c r="BC227" s="34">
        <v>146.66789023498706</v>
      </c>
      <c r="BD227">
        <v>118.15100000000001</v>
      </c>
      <c r="BE227">
        <v>0.72350473673080307</v>
      </c>
      <c r="BF227" s="34">
        <v>118.87450473673081</v>
      </c>
      <c r="BG227" s="34">
        <v>117.92417760567511</v>
      </c>
      <c r="BH227">
        <v>651.44499999999994</v>
      </c>
      <c r="BI227">
        <v>3.9891625396280856</v>
      </c>
      <c r="BJ227" s="34">
        <v>655.43416253962812</v>
      </c>
      <c r="BK227" s="34">
        <v>650.19437736734369</v>
      </c>
      <c r="BM227">
        <v>58.083999999999982</v>
      </c>
      <c r="BN227">
        <v>0.35568085863235982</v>
      </c>
      <c r="BO227">
        <v>58.439680858632343</v>
      </c>
      <c r="BP227">
        <v>57.97249225184747</v>
      </c>
      <c r="BQ227">
        <v>3.1020000000000008</v>
      </c>
      <c r="BR227">
        <v>1.8995283098229815E-2</v>
      </c>
      <c r="BS227">
        <v>3.1209952830982304</v>
      </c>
      <c r="BT227">
        <v>3.0960448826739024</v>
      </c>
      <c r="BU227">
        <v>324.16200000000003</v>
      </c>
      <c r="BV227">
        <v>1.9850254544449948</v>
      </c>
      <c r="BW227">
        <v>326.14702545444499</v>
      </c>
      <c r="BX227">
        <v>323.53968448012165</v>
      </c>
      <c r="BY227">
        <v>26.554000000000002</v>
      </c>
      <c r="BZ227">
        <v>0.16260501205364106</v>
      </c>
      <c r="CA227">
        <v>26.716605012053645</v>
      </c>
      <c r="CB227">
        <v>26.503022506293615</v>
      </c>
      <c r="CC227">
        <v>146.94999999999999</v>
      </c>
      <c r="CD227">
        <v>0.89985714096868807</v>
      </c>
      <c r="CE227">
        <v>147.84985714096868</v>
      </c>
      <c r="CF227">
        <v>146.66789023498706</v>
      </c>
      <c r="CG227">
        <v>118.42300000000002</v>
      </c>
      <c r="CH227">
        <v>0.7251703450488941</v>
      </c>
      <c r="CI227">
        <v>119.14817034504891</v>
      </c>
      <c r="CJ227">
        <v>118.19565542904304</v>
      </c>
      <c r="CK227">
        <v>677.27499999999998</v>
      </c>
      <c r="CL227">
        <v>4.1473340942468075</v>
      </c>
      <c r="CM227">
        <v>681.42233409424682</v>
      </c>
      <c r="CN227">
        <v>675.97478978496679</v>
      </c>
    </row>
    <row r="228" spans="1:92" x14ac:dyDescent="0.25">
      <c r="A228" s="18">
        <v>45847</v>
      </c>
      <c r="B228" s="2">
        <v>24</v>
      </c>
      <c r="C228" s="2" t="s">
        <v>23</v>
      </c>
      <c r="D228" s="9">
        <v>37.277391000000001</v>
      </c>
      <c r="E228">
        <v>8.4966450000000006E-3</v>
      </c>
      <c r="G228">
        <v>5.0819999999999999</v>
      </c>
      <c r="H228">
        <v>3.38742646044774E-2</v>
      </c>
      <c r="I228" s="34">
        <v>5.1158742646044768</v>
      </c>
      <c r="J228" s="34">
        <v>5.0724064971134961</v>
      </c>
      <c r="K228">
        <v>0.35600000000000004</v>
      </c>
      <c r="L228">
        <v>2.372931562218409E-3</v>
      </c>
      <c r="M228" s="34">
        <v>0.35837293156221844</v>
      </c>
      <c r="N228" s="34">
        <v>0.35532796398512495</v>
      </c>
      <c r="O228">
        <v>17.361999999999998</v>
      </c>
      <c r="P228">
        <v>0.11572707242482025</v>
      </c>
      <c r="Q228" s="34">
        <v>17.47772707242482</v>
      </c>
      <c r="R228" s="34">
        <v>17.329225030083535</v>
      </c>
      <c r="S228">
        <v>2.1180000000000003</v>
      </c>
      <c r="T228">
        <v>1.411760968758031E-2</v>
      </c>
      <c r="U228" s="34">
        <v>2.1321176096875805</v>
      </c>
      <c r="V228" s="34">
        <v>2.1140017632598163</v>
      </c>
      <c r="W228">
        <v>0</v>
      </c>
      <c r="X228">
        <v>0</v>
      </c>
      <c r="Y228" s="34">
        <v>0</v>
      </c>
      <c r="Z228" s="34">
        <v>0</v>
      </c>
      <c r="AA228">
        <v>0.28199999999999997</v>
      </c>
      <c r="AB228">
        <v>1.8796817431055931E-3</v>
      </c>
      <c r="AC228" s="34">
        <v>0.28387968174310557</v>
      </c>
      <c r="AD228" s="34">
        <v>0.28146765686462144</v>
      </c>
      <c r="AE228">
        <v>25.2</v>
      </c>
      <c r="AF228">
        <v>0.16797156002220195</v>
      </c>
      <c r="AG228" s="34">
        <v>25.367971560022198</v>
      </c>
      <c r="AH228" s="34">
        <v>25.152428911306593</v>
      </c>
      <c r="AJ228">
        <v>50.651000000000003</v>
      </c>
      <c r="AK228">
        <v>0.33761617010652983</v>
      </c>
      <c r="AL228" s="34">
        <v>50.988616170106532</v>
      </c>
      <c r="AM228" s="34">
        <v>50.555383999467878</v>
      </c>
      <c r="AN228">
        <v>2.8329999999999997</v>
      </c>
      <c r="AO228">
        <v>1.888346942630548E-2</v>
      </c>
      <c r="AP228" s="34">
        <v>2.8518834694263053</v>
      </c>
      <c r="AQ228" s="34">
        <v>2.8276520280052218</v>
      </c>
      <c r="AR228">
        <v>297.40800000000007</v>
      </c>
      <c r="AS228">
        <v>1.9823843540905974</v>
      </c>
      <c r="AT228" s="34">
        <v>299.39038435409066</v>
      </c>
      <c r="AU228" s="34">
        <v>296.84657054182037</v>
      </c>
      <c r="AV228">
        <v>23.744</v>
      </c>
      <c r="AW228">
        <v>0.15826653655425252</v>
      </c>
      <c r="AX228" s="34">
        <v>23.902266536554251</v>
      </c>
      <c r="AY228" s="34">
        <v>23.699177463097769</v>
      </c>
      <c r="AZ228">
        <v>124.36599999999999</v>
      </c>
      <c r="BA228">
        <v>0.82896631086195105</v>
      </c>
      <c r="BB228" s="34">
        <v>125.19496631086194</v>
      </c>
      <c r="BC228" s="34">
        <v>124.13122912633159</v>
      </c>
      <c r="BD228">
        <v>116.18300000000001</v>
      </c>
      <c r="BE228">
        <v>0.77442221262140853</v>
      </c>
      <c r="BF228" s="34">
        <v>116.95742221262141</v>
      </c>
      <c r="BG228" s="34">
        <v>115.96367651596564</v>
      </c>
      <c r="BH228">
        <v>615.18500000000006</v>
      </c>
      <c r="BI228">
        <v>4.1005390536610449</v>
      </c>
      <c r="BJ228" s="34">
        <v>619.28553905366107</v>
      </c>
      <c r="BK228" s="34">
        <v>614.02368967468851</v>
      </c>
      <c r="BM228">
        <v>55.733000000000004</v>
      </c>
      <c r="BN228">
        <v>0.37149043471100723</v>
      </c>
      <c r="BO228">
        <v>56.10449043471101</v>
      </c>
      <c r="BP228">
        <v>55.627790496581376</v>
      </c>
      <c r="BQ228">
        <v>3.1889999999999996</v>
      </c>
      <c r="BR228">
        <v>2.1256400988523889E-2</v>
      </c>
      <c r="BS228">
        <v>3.2102564009885239</v>
      </c>
      <c r="BT228">
        <v>3.1829799919903468</v>
      </c>
      <c r="BU228">
        <v>314.7700000000001</v>
      </c>
      <c r="BV228">
        <v>2.0981114265154175</v>
      </c>
      <c r="BW228">
        <v>316.8681114265155</v>
      </c>
      <c r="BX228">
        <v>314.1757955719039</v>
      </c>
      <c r="BY228">
        <v>25.862000000000002</v>
      </c>
      <c r="BZ228">
        <v>0.17238414624183282</v>
      </c>
      <c r="CA228">
        <v>26.03438414624183</v>
      </c>
      <c r="CB228">
        <v>25.813179226357583</v>
      </c>
      <c r="CC228">
        <v>124.36599999999999</v>
      </c>
      <c r="CD228">
        <v>0.82896631086195105</v>
      </c>
      <c r="CE228">
        <v>125.19496631086194</v>
      </c>
      <c r="CF228">
        <v>124.13122912633159</v>
      </c>
      <c r="CG228">
        <v>116.465</v>
      </c>
      <c r="CH228">
        <v>0.77630189436451413</v>
      </c>
      <c r="CI228">
        <v>117.24130189436451</v>
      </c>
      <c r="CJ228">
        <v>116.24514417283027</v>
      </c>
      <c r="CK228">
        <v>640.3850000000001</v>
      </c>
      <c r="CL228">
        <v>4.2685106136832465</v>
      </c>
      <c r="CM228">
        <v>644.65351061368324</v>
      </c>
      <c r="CN228">
        <v>639.17611858599514</v>
      </c>
    </row>
    <row r="229" spans="1:92" x14ac:dyDescent="0.25">
      <c r="A229" s="18">
        <v>45848</v>
      </c>
      <c r="B229" s="2">
        <v>1</v>
      </c>
      <c r="C229" s="2" t="s">
        <v>23</v>
      </c>
      <c r="D229" s="9">
        <v>32.630980999999998</v>
      </c>
      <c r="E229">
        <v>8.9244279999999999E-3</v>
      </c>
      <c r="G229">
        <v>4.7359999999999998</v>
      </c>
      <c r="H229">
        <v>4.7667041494869659E-2</v>
      </c>
      <c r="I229" s="34">
        <v>4.7836670414948692</v>
      </c>
      <c r="J229" s="34">
        <v>4.7409755494070751</v>
      </c>
      <c r="K229">
        <v>0.35600000000000004</v>
      </c>
      <c r="L229">
        <v>3.5830799772326011E-3</v>
      </c>
      <c r="M229" s="34">
        <v>0.35958307997723266</v>
      </c>
      <c r="N229" s="34">
        <v>0.35637400666995761</v>
      </c>
      <c r="O229">
        <v>16.878</v>
      </c>
      <c r="P229">
        <v>0.16987422431385349</v>
      </c>
      <c r="Q229" s="34">
        <v>17.047874224313855</v>
      </c>
      <c r="R229" s="34">
        <v>16.89573169824591</v>
      </c>
      <c r="S229">
        <v>1.946</v>
      </c>
      <c r="T229">
        <v>1.9586161898018654E-2</v>
      </c>
      <c r="U229" s="34">
        <v>1.9655861618980186</v>
      </c>
      <c r="V229" s="34">
        <v>1.9480444297183632</v>
      </c>
      <c r="W229">
        <v>0</v>
      </c>
      <c r="X229">
        <v>0</v>
      </c>
      <c r="Y229" s="34">
        <v>0</v>
      </c>
      <c r="Z229" s="34">
        <v>0</v>
      </c>
      <c r="AA229">
        <v>0.28000000000000003</v>
      </c>
      <c r="AB229">
        <v>2.8181527910818211E-3</v>
      </c>
      <c r="AC229" s="34">
        <v>0.28281815279108186</v>
      </c>
      <c r="AD229" s="34">
        <v>0.28029416254940481</v>
      </c>
      <c r="AE229">
        <v>24.196000000000002</v>
      </c>
      <c r="AF229">
        <v>0.24352866047505622</v>
      </c>
      <c r="AG229" s="34">
        <v>24.439528660475059</v>
      </c>
      <c r="AH229" s="34">
        <v>24.221419846590713</v>
      </c>
      <c r="AJ229">
        <v>48.899000000000001</v>
      </c>
      <c r="AK229">
        <v>0.49216019046824988</v>
      </c>
      <c r="AL229" s="34">
        <v>49.391160190468248</v>
      </c>
      <c r="AM229" s="34">
        <v>48.950372337511943</v>
      </c>
      <c r="AN229">
        <v>2.5709999999999997</v>
      </c>
      <c r="AO229">
        <v>2.5876681520969145E-2</v>
      </c>
      <c r="AP229" s="34">
        <v>2.596876681520969</v>
      </c>
      <c r="AQ229" s="34">
        <v>2.5737010425518561</v>
      </c>
      <c r="AR229">
        <v>291.21800000000002</v>
      </c>
      <c r="AS229">
        <v>2.9310600696902349</v>
      </c>
      <c r="AT229" s="34">
        <v>294.14906006969028</v>
      </c>
      <c r="AU229" s="34">
        <v>291.52394796183063</v>
      </c>
      <c r="AV229">
        <v>24.259</v>
      </c>
      <c r="AW229">
        <v>0.24416274485304962</v>
      </c>
      <c r="AX229" s="34">
        <v>24.50316274485305</v>
      </c>
      <c r="AY229" s="34">
        <v>24.284486033164324</v>
      </c>
      <c r="AZ229">
        <v>135.36099999999999</v>
      </c>
      <c r="BA229">
        <v>1.3623856426915226</v>
      </c>
      <c r="BB229" s="34">
        <v>136.72338564269151</v>
      </c>
      <c r="BC229" s="34">
        <v>135.50320763160707</v>
      </c>
      <c r="BD229">
        <v>116.28100000000001</v>
      </c>
      <c r="BE229">
        <v>1.17034865964209</v>
      </c>
      <c r="BF229" s="34">
        <v>117.45134865964209</v>
      </c>
      <c r="BG229" s="34">
        <v>116.40316255502621</v>
      </c>
      <c r="BH229">
        <v>618.58899999999994</v>
      </c>
      <c r="BI229">
        <v>6.225993988866116</v>
      </c>
      <c r="BJ229" s="34">
        <v>624.81499398886615</v>
      </c>
      <c r="BK229" s="34">
        <v>619.23887756169211</v>
      </c>
      <c r="BM229">
        <v>53.634999999999998</v>
      </c>
      <c r="BN229">
        <v>0.53982723196311955</v>
      </c>
      <c r="BO229">
        <v>54.174827231963121</v>
      </c>
      <c r="BP229">
        <v>53.691347886919019</v>
      </c>
      <c r="BQ229">
        <v>2.9269999999999996</v>
      </c>
      <c r="BR229">
        <v>2.9459761498201745E-2</v>
      </c>
      <c r="BS229">
        <v>2.9564597614982016</v>
      </c>
      <c r="BT229">
        <v>2.9300750492218137</v>
      </c>
      <c r="BU229">
        <v>308.096</v>
      </c>
      <c r="BV229">
        <v>3.1009342940040883</v>
      </c>
      <c r="BW229">
        <v>311.19693429400411</v>
      </c>
      <c r="BX229">
        <v>308.41967966007655</v>
      </c>
      <c r="BY229">
        <v>26.205000000000002</v>
      </c>
      <c r="BZ229">
        <v>0.26374890675106827</v>
      </c>
      <c r="CA229">
        <v>26.468748906751067</v>
      </c>
      <c r="CB229">
        <v>26.232530462882686</v>
      </c>
      <c r="CC229">
        <v>135.36099999999999</v>
      </c>
      <c r="CD229">
        <v>1.3623856426915226</v>
      </c>
      <c r="CE229">
        <v>136.72338564269151</v>
      </c>
      <c r="CF229">
        <v>135.50320763160707</v>
      </c>
      <c r="CG229">
        <v>116.56100000000001</v>
      </c>
      <c r="CH229">
        <v>1.1731668124331718</v>
      </c>
      <c r="CI229">
        <v>117.73416681243317</v>
      </c>
      <c r="CJ229">
        <v>116.68345671757562</v>
      </c>
      <c r="CK229">
        <v>642.78499999999997</v>
      </c>
      <c r="CL229">
        <v>6.4695226493411724</v>
      </c>
      <c r="CM229">
        <v>649.2545226493412</v>
      </c>
      <c r="CN229">
        <v>643.46029740828283</v>
      </c>
    </row>
    <row r="230" spans="1:92" x14ac:dyDescent="0.25">
      <c r="A230" s="18">
        <v>45848</v>
      </c>
      <c r="B230" s="2">
        <v>2</v>
      </c>
      <c r="C230" s="2" t="s">
        <v>23</v>
      </c>
      <c r="D230" s="9">
        <v>29.627468</v>
      </c>
      <c r="E230">
        <v>8.8372320000000004E-3</v>
      </c>
      <c r="G230">
        <v>4.6660000000000004</v>
      </c>
      <c r="H230">
        <v>4.7583415128642718E-2</v>
      </c>
      <c r="I230" s="34">
        <v>4.7135834151286433</v>
      </c>
      <c r="J230" s="34">
        <v>4.6719283849377993</v>
      </c>
      <c r="K230">
        <v>0.33</v>
      </c>
      <c r="L230">
        <v>3.3653079709498705E-3</v>
      </c>
      <c r="M230" s="34">
        <v>0.33336530797094988</v>
      </c>
      <c r="N230" s="34">
        <v>0.33041928140365917</v>
      </c>
      <c r="O230">
        <v>15.889999999999999</v>
      </c>
      <c r="P230">
        <v>0.16204467775270739</v>
      </c>
      <c r="Q230" s="34">
        <v>16.052044677752708</v>
      </c>
      <c r="R230" s="34">
        <v>15.910189034861043</v>
      </c>
      <c r="S230">
        <v>1.9420000000000002</v>
      </c>
      <c r="T230">
        <v>1.9804327513892873E-2</v>
      </c>
      <c r="U230" s="34">
        <v>1.961804327513893</v>
      </c>
      <c r="V230" s="34">
        <v>1.9444674075330488</v>
      </c>
      <c r="W230">
        <v>0</v>
      </c>
      <c r="X230">
        <v>0</v>
      </c>
      <c r="Y230" s="34">
        <v>0</v>
      </c>
      <c r="Z230" s="34">
        <v>0</v>
      </c>
      <c r="AA230">
        <v>0.28199999999999997</v>
      </c>
      <c r="AB230">
        <v>2.8758086297207977E-3</v>
      </c>
      <c r="AC230" s="34">
        <v>0.28487580862972078</v>
      </c>
      <c r="AD230" s="34">
        <v>0.28235829501767234</v>
      </c>
      <c r="AE230">
        <v>23.11</v>
      </c>
      <c r="AF230">
        <v>0.23567353699591367</v>
      </c>
      <c r="AG230" s="34">
        <v>23.345673536995914</v>
      </c>
      <c r="AH230" s="34">
        <v>23.139362403753225</v>
      </c>
      <c r="AJ230">
        <v>48.222000000000008</v>
      </c>
      <c r="AK230">
        <v>0.49176327568225653</v>
      </c>
      <c r="AL230" s="34">
        <v>48.713763275682268</v>
      </c>
      <c r="AM230" s="34">
        <v>48.283268448021985</v>
      </c>
      <c r="AN230">
        <v>2.4710000000000005</v>
      </c>
      <c r="AO230">
        <v>2.5199018170354942E-2</v>
      </c>
      <c r="AP230" s="34">
        <v>2.4961990181703553</v>
      </c>
      <c r="AQ230" s="34">
        <v>2.4741395283286116</v>
      </c>
      <c r="AR230">
        <v>286.86599999999987</v>
      </c>
      <c r="AS230">
        <v>2.925431625437894</v>
      </c>
      <c r="AT230" s="34">
        <v>289.79143162543778</v>
      </c>
      <c r="AU230" s="34">
        <v>287.23047751255166</v>
      </c>
      <c r="AV230">
        <v>23.940999999999992</v>
      </c>
      <c r="AW230">
        <v>0.24414799434094189</v>
      </c>
      <c r="AX230" s="34">
        <v>24.185147994340934</v>
      </c>
      <c r="AY230" s="34">
        <v>23.971418230560609</v>
      </c>
      <c r="AZ230">
        <v>167.18</v>
      </c>
      <c r="BA230">
        <v>1.7048854138890888</v>
      </c>
      <c r="BB230" s="34">
        <v>168.88488541388909</v>
      </c>
      <c r="BC230" s="34">
        <v>167.39241050019314</v>
      </c>
      <c r="BD230">
        <v>115.789</v>
      </c>
      <c r="BE230">
        <v>1.1808049837827714</v>
      </c>
      <c r="BF230" s="34">
        <v>116.96980498378278</v>
      </c>
      <c r="BG230" s="34">
        <v>115.93611568014634</v>
      </c>
      <c r="BH230">
        <v>644.46899999999982</v>
      </c>
      <c r="BI230">
        <v>6.5722323113033081</v>
      </c>
      <c r="BJ230" s="34">
        <v>651.04123231130325</v>
      </c>
      <c r="BK230" s="34">
        <v>645.28782989980243</v>
      </c>
      <c r="BM230">
        <v>52.888000000000005</v>
      </c>
      <c r="BN230">
        <v>0.53934669081089925</v>
      </c>
      <c r="BO230">
        <v>53.427346690810914</v>
      </c>
      <c r="BP230">
        <v>52.955196832959786</v>
      </c>
      <c r="BQ230">
        <v>2.8010000000000006</v>
      </c>
      <c r="BR230">
        <v>2.8564326141304813E-2</v>
      </c>
      <c r="BS230">
        <v>2.829564326141305</v>
      </c>
      <c r="BT230">
        <v>2.8045588097322707</v>
      </c>
      <c r="BU230">
        <v>302.75599999999986</v>
      </c>
      <c r="BV230">
        <v>3.0874763031906016</v>
      </c>
      <c r="BW230">
        <v>305.84347630319047</v>
      </c>
      <c r="BX230">
        <v>303.14066654741271</v>
      </c>
      <c r="BY230">
        <v>25.882999999999992</v>
      </c>
      <c r="BZ230">
        <v>0.26395232185483475</v>
      </c>
      <c r="CA230">
        <v>26.146952321854826</v>
      </c>
      <c r="CB230">
        <v>25.915885638093659</v>
      </c>
      <c r="CC230">
        <v>167.18</v>
      </c>
      <c r="CD230">
        <v>1.7048854138890888</v>
      </c>
      <c r="CE230">
        <v>168.88488541388909</v>
      </c>
      <c r="CF230">
        <v>167.39241050019314</v>
      </c>
      <c r="CG230">
        <v>116.071</v>
      </c>
      <c r="CH230">
        <v>1.1836807924124921</v>
      </c>
      <c r="CI230">
        <v>117.2546807924125</v>
      </c>
      <c r="CJ230">
        <v>116.21847397516402</v>
      </c>
      <c r="CK230">
        <v>667.57899999999984</v>
      </c>
      <c r="CL230">
        <v>6.8079058482992219</v>
      </c>
      <c r="CM230">
        <v>674.38690584829919</v>
      </c>
      <c r="CN230">
        <v>668.42719230355567</v>
      </c>
    </row>
    <row r="231" spans="1:92" x14ac:dyDescent="0.25">
      <c r="A231" s="18">
        <v>45848</v>
      </c>
      <c r="B231" s="2">
        <v>3</v>
      </c>
      <c r="C231" s="2" t="s">
        <v>23</v>
      </c>
      <c r="D231" s="9">
        <v>26.369363</v>
      </c>
      <c r="E231">
        <v>8.9515480000000001E-3</v>
      </c>
      <c r="G231">
        <v>4.6719999999999997</v>
      </c>
      <c r="H231">
        <v>4.9052964927326567E-2</v>
      </c>
      <c r="I231" s="34">
        <v>4.7210529649273258</v>
      </c>
      <c r="J231" s="34">
        <v>4.6787922327012366</v>
      </c>
      <c r="K231">
        <v>0.33200000000000002</v>
      </c>
      <c r="L231">
        <v>3.4857843227466662E-3</v>
      </c>
      <c r="M231" s="34">
        <v>0.33548578432274667</v>
      </c>
      <c r="N231" s="34">
        <v>0.33248266722106395</v>
      </c>
      <c r="O231">
        <v>15.396000000000001</v>
      </c>
      <c r="P231">
        <v>0.16164799829219176</v>
      </c>
      <c r="Q231" s="34">
        <v>15.557647998292193</v>
      </c>
      <c r="R231" s="34">
        <v>15.418382965468377</v>
      </c>
      <c r="S231">
        <v>1.9380000000000002</v>
      </c>
      <c r="T231">
        <v>2.0347741016515177E-2</v>
      </c>
      <c r="U231" s="34">
        <v>1.9583477410165153</v>
      </c>
      <c r="V231" s="34">
        <v>1.9408174972121144</v>
      </c>
      <c r="W231">
        <v>0</v>
      </c>
      <c r="X231">
        <v>0</v>
      </c>
      <c r="Y231" s="34">
        <v>0</v>
      </c>
      <c r="Z231" s="34">
        <v>0</v>
      </c>
      <c r="AA231">
        <v>0.27400000000000002</v>
      </c>
      <c r="AB231">
        <v>2.8768220013029714E-3</v>
      </c>
      <c r="AC231" s="34">
        <v>0.27687682200130298</v>
      </c>
      <c r="AD231" s="34">
        <v>0.27439834583907086</v>
      </c>
      <c r="AE231">
        <v>22.611999999999998</v>
      </c>
      <c r="AF231">
        <v>0.23741131056008313</v>
      </c>
      <c r="AG231" s="34">
        <v>22.849411310560082</v>
      </c>
      <c r="AH231" s="34">
        <v>22.644873708441864</v>
      </c>
      <c r="AJ231">
        <v>47.522000000000013</v>
      </c>
      <c r="AK231">
        <v>0.49895012826978036</v>
      </c>
      <c r="AL231" s="34">
        <v>48.020950128269796</v>
      </c>
      <c r="AM231" s="34">
        <v>47.591088288190981</v>
      </c>
      <c r="AN231">
        <v>2.444</v>
      </c>
      <c r="AO231">
        <v>2.5660412303592922E-2</v>
      </c>
      <c r="AP231" s="34">
        <v>2.4696604123035928</v>
      </c>
      <c r="AQ231" s="34">
        <v>2.4475531285791576</v>
      </c>
      <c r="AR231">
        <v>283.79199999999997</v>
      </c>
      <c r="AS231">
        <v>2.9796316401232579</v>
      </c>
      <c r="AT231" s="34">
        <v>286.77163164012325</v>
      </c>
      <c r="AU231" s="34">
        <v>284.20458161445839</v>
      </c>
      <c r="AV231">
        <v>23.842000000000002</v>
      </c>
      <c r="AW231">
        <v>0.2503255115148374</v>
      </c>
      <c r="AX231" s="34">
        <v>24.09232551151484</v>
      </c>
      <c r="AY231" s="34">
        <v>23.876661903266889</v>
      </c>
      <c r="AZ231">
        <v>178.19299999999998</v>
      </c>
      <c r="BA231">
        <v>1.8709107404313148</v>
      </c>
      <c r="BB231" s="34">
        <v>180.06391074043131</v>
      </c>
      <c r="BC231" s="34">
        <v>178.45206000037064</v>
      </c>
      <c r="BD231">
        <v>114.66900000000001</v>
      </c>
      <c r="BE231">
        <v>1.2039500075452936</v>
      </c>
      <c r="BF231" s="34">
        <v>115.8729500075453</v>
      </c>
      <c r="BG231" s="34">
        <v>114.83570773365116</v>
      </c>
      <c r="BH231">
        <v>650.46199999999988</v>
      </c>
      <c r="BI231">
        <v>6.8294284401880763</v>
      </c>
      <c r="BJ231" s="34">
        <v>657.29142844018816</v>
      </c>
      <c r="BK231" s="34">
        <v>651.40765266851713</v>
      </c>
      <c r="BM231">
        <v>52.19400000000001</v>
      </c>
      <c r="BN231">
        <v>0.54800309319710694</v>
      </c>
      <c r="BO231">
        <v>52.74200309319712</v>
      </c>
      <c r="BP231">
        <v>52.269880520892215</v>
      </c>
      <c r="BQ231">
        <v>2.7759999999999998</v>
      </c>
      <c r="BR231">
        <v>2.9146196626339587E-2</v>
      </c>
      <c r="BS231">
        <v>2.8051461966263393</v>
      </c>
      <c r="BT231">
        <v>2.7800357958002215</v>
      </c>
      <c r="BU231">
        <v>299.18799999999999</v>
      </c>
      <c r="BV231">
        <v>3.1412796384154498</v>
      </c>
      <c r="BW231">
        <v>302.32927963841541</v>
      </c>
      <c r="BX231">
        <v>299.62296457992676</v>
      </c>
      <c r="BY231">
        <v>25.78</v>
      </c>
      <c r="BZ231">
        <v>0.27067325253135255</v>
      </c>
      <c r="CA231">
        <v>26.050673252531354</v>
      </c>
      <c r="CB231">
        <v>25.817479400479005</v>
      </c>
      <c r="CC231">
        <v>178.19299999999998</v>
      </c>
      <c r="CD231">
        <v>1.8709107404313148</v>
      </c>
      <c r="CE231">
        <v>180.06391074043131</v>
      </c>
      <c r="CF231">
        <v>178.45206000037064</v>
      </c>
      <c r="CG231">
        <v>114.94300000000001</v>
      </c>
      <c r="CH231">
        <v>1.2068268295465965</v>
      </c>
      <c r="CI231">
        <v>116.1498268295466</v>
      </c>
      <c r="CJ231">
        <v>115.11010607949024</v>
      </c>
      <c r="CK231">
        <v>673.07399999999984</v>
      </c>
      <c r="CL231">
        <v>7.0668397507481595</v>
      </c>
      <c r="CM231">
        <v>680.14083975074823</v>
      </c>
      <c r="CN231">
        <v>674.05252637695901</v>
      </c>
    </row>
    <row r="232" spans="1:92" x14ac:dyDescent="0.25">
      <c r="A232" s="18">
        <v>45848</v>
      </c>
      <c r="B232" s="2">
        <v>4</v>
      </c>
      <c r="C232" s="2" t="s">
        <v>23</v>
      </c>
      <c r="D232" s="9">
        <v>24.966712999999999</v>
      </c>
      <c r="E232">
        <v>9.1832460000000008E-3</v>
      </c>
      <c r="G232">
        <v>4.6259999999999994</v>
      </c>
      <c r="H232">
        <v>5.664043491963363E-2</v>
      </c>
      <c r="I232" s="34">
        <v>4.6826404349196329</v>
      </c>
      <c r="J232" s="34">
        <v>4.6396385958762192</v>
      </c>
      <c r="K232">
        <v>0.32600000000000001</v>
      </c>
      <c r="L232">
        <v>3.9915222187203994E-3</v>
      </c>
      <c r="M232" s="34">
        <v>0.32999152221872041</v>
      </c>
      <c r="N232" s="34">
        <v>0.32696112889227147</v>
      </c>
      <c r="O232">
        <v>15.198</v>
      </c>
      <c r="P232">
        <v>0.18608329656476263</v>
      </c>
      <c r="Q232" s="34">
        <v>15.384083296564762</v>
      </c>
      <c r="R232" s="34">
        <v>15.242807475167918</v>
      </c>
      <c r="S232">
        <v>1.9319999999999999</v>
      </c>
      <c r="T232">
        <v>2.3655278915852181E-2</v>
      </c>
      <c r="U232" s="34">
        <v>1.9556552789158521</v>
      </c>
      <c r="V232" s="34">
        <v>1.9376960153983693</v>
      </c>
      <c r="W232">
        <v>0</v>
      </c>
      <c r="X232">
        <v>0</v>
      </c>
      <c r="Y232" s="34">
        <v>0</v>
      </c>
      <c r="Z232" s="34">
        <v>0</v>
      </c>
      <c r="AA232">
        <v>0.28000000000000003</v>
      </c>
      <c r="AB232">
        <v>3.4283012921524905E-3</v>
      </c>
      <c r="AC232" s="34">
        <v>0.28342830129215252</v>
      </c>
      <c r="AD232" s="34">
        <v>0.28082550947802459</v>
      </c>
      <c r="AE232">
        <v>22.361999999999998</v>
      </c>
      <c r="AF232">
        <v>0.27379883391112136</v>
      </c>
      <c r="AG232" s="34">
        <v>22.635798833911117</v>
      </c>
      <c r="AH232" s="34">
        <v>22.427928724812801</v>
      </c>
      <c r="AJ232">
        <v>47.945999999999998</v>
      </c>
      <c r="AK232">
        <v>0.5870476205483689</v>
      </c>
      <c r="AL232" s="34">
        <v>48.533047620548366</v>
      </c>
      <c r="AM232" s="34">
        <v>48.087356705119156</v>
      </c>
      <c r="AN232">
        <v>2.3740000000000001</v>
      </c>
      <c r="AO232">
        <v>2.9067097384178613E-2</v>
      </c>
      <c r="AP232" s="34">
        <v>2.4030670973841786</v>
      </c>
      <c r="AQ232" s="34">
        <v>2.3809991410743936</v>
      </c>
      <c r="AR232">
        <v>285.04600000000016</v>
      </c>
      <c r="AS232">
        <v>3.4900841790103541</v>
      </c>
      <c r="AT232" s="34">
        <v>288.53608417901052</v>
      </c>
      <c r="AU232" s="34">
        <v>285.88638633811797</v>
      </c>
      <c r="AV232">
        <v>24.042999999999999</v>
      </c>
      <c r="AW232">
        <v>0.29438088559722253</v>
      </c>
      <c r="AX232" s="34">
        <v>24.33738088559722</v>
      </c>
      <c r="AY232" s="34">
        <v>24.113884729929083</v>
      </c>
      <c r="AZ232">
        <v>181.39399999999998</v>
      </c>
      <c r="BA232">
        <v>2.2209760163882453</v>
      </c>
      <c r="BB232" s="34">
        <v>183.61497601638823</v>
      </c>
      <c r="BC232" s="34">
        <v>181.92879452234564</v>
      </c>
      <c r="BD232">
        <v>113.657</v>
      </c>
      <c r="BE232">
        <v>1.391608714150627</v>
      </c>
      <c r="BF232" s="34">
        <v>115.04860871415062</v>
      </c>
      <c r="BG232" s="34">
        <v>113.99208903837084</v>
      </c>
      <c r="BH232">
        <v>654.46000000000015</v>
      </c>
      <c r="BI232">
        <v>8.0131645130789959</v>
      </c>
      <c r="BJ232" s="34">
        <v>662.47316451307915</v>
      </c>
      <c r="BK232" s="34">
        <v>656.38951047495709</v>
      </c>
      <c r="BM232">
        <v>52.571999999999996</v>
      </c>
      <c r="BN232">
        <v>0.64368805546800256</v>
      </c>
      <c r="BO232">
        <v>53.215688055468</v>
      </c>
      <c r="BP232">
        <v>52.726995300995377</v>
      </c>
      <c r="BQ232">
        <v>2.7</v>
      </c>
      <c r="BR232">
        <v>3.3058619602899013E-2</v>
      </c>
      <c r="BS232">
        <v>2.733058619602899</v>
      </c>
      <c r="BT232">
        <v>2.7079602699666649</v>
      </c>
      <c r="BU232">
        <v>300.24400000000014</v>
      </c>
      <c r="BV232">
        <v>3.6761674755751166</v>
      </c>
      <c r="BW232">
        <v>303.92016747557528</v>
      </c>
      <c r="BX232">
        <v>301.12919381328589</v>
      </c>
      <c r="BY232">
        <v>25.974999999999998</v>
      </c>
      <c r="BZ232">
        <v>0.3180361645130747</v>
      </c>
      <c r="CA232">
        <v>26.293036164513072</v>
      </c>
      <c r="CB232">
        <v>26.051580745327453</v>
      </c>
      <c r="CC232">
        <v>181.39399999999998</v>
      </c>
      <c r="CD232">
        <v>2.2209760163882453</v>
      </c>
      <c r="CE232">
        <v>183.61497601638823</v>
      </c>
      <c r="CF232">
        <v>181.92879452234564</v>
      </c>
      <c r="CG232">
        <v>113.937</v>
      </c>
      <c r="CH232">
        <v>1.3950370154427796</v>
      </c>
      <c r="CI232">
        <v>115.33203701544276</v>
      </c>
      <c r="CJ232">
        <v>114.27291454784886</v>
      </c>
      <c r="CK232">
        <v>676.82200000000012</v>
      </c>
      <c r="CL232">
        <v>8.2869633469901167</v>
      </c>
      <c r="CM232">
        <v>685.10896334699032</v>
      </c>
      <c r="CN232">
        <v>678.81743919976986</v>
      </c>
    </row>
    <row r="233" spans="1:92" x14ac:dyDescent="0.25">
      <c r="A233" s="18">
        <v>45848</v>
      </c>
      <c r="B233" s="2">
        <v>5</v>
      </c>
      <c r="C233" s="2" t="s">
        <v>23</v>
      </c>
      <c r="D233" s="9">
        <v>25.909310000000001</v>
      </c>
      <c r="E233">
        <v>9.0805869999999993E-3</v>
      </c>
      <c r="G233">
        <v>4.8339999999999996</v>
      </c>
      <c r="H233">
        <v>6.3339363467033061E-2</v>
      </c>
      <c r="I233" s="34">
        <v>4.897339363467033</v>
      </c>
      <c r="J233" s="34">
        <v>4.8528686473085463</v>
      </c>
      <c r="K233">
        <v>0.32200000000000001</v>
      </c>
      <c r="L233">
        <v>4.2191301275102703E-3</v>
      </c>
      <c r="M233" s="34">
        <v>0.3262191301275103</v>
      </c>
      <c r="N233" s="34">
        <v>0.32325686893532313</v>
      </c>
      <c r="O233">
        <v>15.263999999999999</v>
      </c>
      <c r="P233">
        <v>0.2000024915103005</v>
      </c>
      <c r="Q233" s="34">
        <v>15.4640024915103</v>
      </c>
      <c r="R233" s="34">
        <v>15.323580271517923</v>
      </c>
      <c r="S233">
        <v>2.0380000000000003</v>
      </c>
      <c r="T233">
        <v>2.670368695610538E-2</v>
      </c>
      <c r="U233" s="34">
        <v>2.0647036869561055</v>
      </c>
      <c r="V233" s="34">
        <v>2.0459549654974798</v>
      </c>
      <c r="W233">
        <v>0</v>
      </c>
      <c r="X233">
        <v>0</v>
      </c>
      <c r="Y233" s="34">
        <v>0</v>
      </c>
      <c r="Z233" s="34">
        <v>0</v>
      </c>
      <c r="AA233">
        <v>0.26200000000000001</v>
      </c>
      <c r="AB233">
        <v>3.4329568118251267E-3</v>
      </c>
      <c r="AC233" s="34">
        <v>0.26543295681182516</v>
      </c>
      <c r="AD233" s="34">
        <v>0.26302266975482813</v>
      </c>
      <c r="AE233">
        <v>22.72</v>
      </c>
      <c r="AF233">
        <v>0.29769762887277434</v>
      </c>
      <c r="AG233" s="34">
        <v>23.017697628872774</v>
      </c>
      <c r="AH233" s="34">
        <v>22.808683423014099</v>
      </c>
      <c r="AJ233">
        <v>49.202000000000005</v>
      </c>
      <c r="AK233">
        <v>0.64468832463900727</v>
      </c>
      <c r="AL233" s="34">
        <v>49.846688324639011</v>
      </c>
      <c r="AM233" s="34">
        <v>49.394051134645238</v>
      </c>
      <c r="AN233">
        <v>2.4069999999999996</v>
      </c>
      <c r="AO233">
        <v>3.1538652847569001E-2</v>
      </c>
      <c r="AP233" s="34">
        <v>2.4385386528475688</v>
      </c>
      <c r="AQ233" s="34">
        <v>2.4163952904575234</v>
      </c>
      <c r="AR233">
        <v>292.73700000000002</v>
      </c>
      <c r="AS233">
        <v>3.8357002985620317</v>
      </c>
      <c r="AT233" s="34">
        <v>296.57270029856204</v>
      </c>
      <c r="AU233" s="34">
        <v>293.87964609167602</v>
      </c>
      <c r="AV233">
        <v>25.128</v>
      </c>
      <c r="AW233">
        <v>0.32924938460893816</v>
      </c>
      <c r="AX233" s="34">
        <v>25.457249384608939</v>
      </c>
      <c r="AY233" s="34">
        <v>25.226082616791302</v>
      </c>
      <c r="AZ233">
        <v>183.70600000000002</v>
      </c>
      <c r="BA233">
        <v>2.4070792521875832</v>
      </c>
      <c r="BB233" s="34">
        <v>186.11307925218759</v>
      </c>
      <c r="BC233" s="34">
        <v>184.42306324420019</v>
      </c>
      <c r="BD233">
        <v>115.57900000000001</v>
      </c>
      <c r="BE233">
        <v>1.5144187608928867</v>
      </c>
      <c r="BF233" s="34">
        <v>117.09341876089289</v>
      </c>
      <c r="BG233" s="34">
        <v>116.03014178470717</v>
      </c>
      <c r="BH233">
        <v>668.75900000000001</v>
      </c>
      <c r="BI233">
        <v>8.762674673738017</v>
      </c>
      <c r="BJ233" s="34">
        <v>677.52167467373795</v>
      </c>
      <c r="BK233" s="34">
        <v>671.36938016247746</v>
      </c>
      <c r="BM233">
        <v>54.036000000000001</v>
      </c>
      <c r="BN233">
        <v>0.70802768810604033</v>
      </c>
      <c r="BO233">
        <v>54.744027688106044</v>
      </c>
      <c r="BP233">
        <v>54.246919781953785</v>
      </c>
      <c r="BQ233">
        <v>2.7289999999999996</v>
      </c>
      <c r="BR233">
        <v>3.5757782975079269E-2</v>
      </c>
      <c r="BS233">
        <v>2.7647577829750789</v>
      </c>
      <c r="BT233">
        <v>2.7396521593928465</v>
      </c>
      <c r="BU233">
        <v>308.00100000000003</v>
      </c>
      <c r="BV233">
        <v>4.0357027900723326</v>
      </c>
      <c r="BW233">
        <v>312.03670279007235</v>
      </c>
      <c r="BX233">
        <v>309.20322636319395</v>
      </c>
      <c r="BY233">
        <v>27.166</v>
      </c>
      <c r="BZ233">
        <v>0.35595307156504352</v>
      </c>
      <c r="CA233">
        <v>27.521953071565044</v>
      </c>
      <c r="CB233">
        <v>27.272037582288782</v>
      </c>
      <c r="CC233">
        <v>183.70600000000002</v>
      </c>
      <c r="CD233">
        <v>2.4070792521875832</v>
      </c>
      <c r="CE233">
        <v>186.11307925218759</v>
      </c>
      <c r="CF233">
        <v>184.42306324420019</v>
      </c>
      <c r="CG233">
        <v>115.84100000000001</v>
      </c>
      <c r="CH233">
        <v>1.5178517177047119</v>
      </c>
      <c r="CI233">
        <v>117.35885171770471</v>
      </c>
      <c r="CJ233">
        <v>116.293164454462</v>
      </c>
      <c r="CK233">
        <v>691.47900000000004</v>
      </c>
      <c r="CL233">
        <v>9.0603723026107907</v>
      </c>
      <c r="CM233">
        <v>700.53937230261067</v>
      </c>
      <c r="CN233">
        <v>694.1780635854916</v>
      </c>
    </row>
    <row r="234" spans="1:92" x14ac:dyDescent="0.25">
      <c r="A234" s="18">
        <v>45848</v>
      </c>
      <c r="B234" s="2">
        <v>6</v>
      </c>
      <c r="C234" s="2" t="s">
        <v>23</v>
      </c>
      <c r="D234" s="9">
        <v>30.932717</v>
      </c>
      <c r="E234">
        <v>8.8556490000000002E-3</v>
      </c>
      <c r="G234">
        <v>5.51</v>
      </c>
      <c r="H234">
        <v>6.5358900485572469E-2</v>
      </c>
      <c r="I234" s="34">
        <v>5.5753589004855719</v>
      </c>
      <c r="J234" s="34">
        <v>5.5259854790138458</v>
      </c>
      <c r="K234">
        <v>0.47000000000000003</v>
      </c>
      <c r="L234">
        <v>5.5750786258110816E-3</v>
      </c>
      <c r="M234" s="34">
        <v>0.47557507862581111</v>
      </c>
      <c r="N234" s="34">
        <v>0.47136355265635349</v>
      </c>
      <c r="O234">
        <v>15.964</v>
      </c>
      <c r="P234">
        <v>0.18936288336691087</v>
      </c>
      <c r="Q234" s="34">
        <v>16.15336288336691</v>
      </c>
      <c r="R234" s="34">
        <v>16.010314371502183</v>
      </c>
      <c r="S234">
        <v>2.3380000000000001</v>
      </c>
      <c r="T234">
        <v>2.7733050696055979E-2</v>
      </c>
      <c r="U234" s="34">
        <v>2.3657330506960559</v>
      </c>
      <c r="V234" s="34">
        <v>2.3447829491713925</v>
      </c>
      <c r="W234">
        <v>0</v>
      </c>
      <c r="X234">
        <v>0</v>
      </c>
      <c r="Y234" s="34">
        <v>0</v>
      </c>
      <c r="Z234" s="34">
        <v>0</v>
      </c>
      <c r="AA234">
        <v>0.27800000000000002</v>
      </c>
      <c r="AB234">
        <v>3.2975996978201719E-3</v>
      </c>
      <c r="AC234" s="34">
        <v>0.2812975996978202</v>
      </c>
      <c r="AD234" s="34">
        <v>0.27880652689035379</v>
      </c>
      <c r="AE234">
        <v>24.56</v>
      </c>
      <c r="AF234">
        <v>0.29132751287217057</v>
      </c>
      <c r="AG234" s="34">
        <v>24.851327512872171</v>
      </c>
      <c r="AH234" s="34">
        <v>24.631252879234129</v>
      </c>
      <c r="AJ234">
        <v>54.030999999999992</v>
      </c>
      <c r="AK234">
        <v>0.64090866644935851</v>
      </c>
      <c r="AL234" s="34">
        <v>54.671908666449347</v>
      </c>
      <c r="AM234" s="34">
        <v>54.187753433139214</v>
      </c>
      <c r="AN234">
        <v>2.58</v>
      </c>
      <c r="AO234">
        <v>3.0603623094877852E-2</v>
      </c>
      <c r="AP234" s="34">
        <v>2.6106036230948781</v>
      </c>
      <c r="AQ234" s="34">
        <v>2.5874850337306214</v>
      </c>
      <c r="AR234">
        <v>308.42400000000015</v>
      </c>
      <c r="AS234">
        <v>3.6584852129513994</v>
      </c>
      <c r="AT234" s="34">
        <v>312.08248521295155</v>
      </c>
      <c r="AU234" s="34">
        <v>309.31879226485796</v>
      </c>
      <c r="AV234">
        <v>26.949000000000002</v>
      </c>
      <c r="AW234">
        <v>0.31966551890847411</v>
      </c>
      <c r="AX234" s="34">
        <v>27.268665518908477</v>
      </c>
      <c r="AY234" s="34">
        <v>27.027183788374622</v>
      </c>
      <c r="AZ234">
        <v>182.51300000000001</v>
      </c>
      <c r="BA234">
        <v>2.1649453728354424</v>
      </c>
      <c r="BB234" s="34">
        <v>184.67794537283544</v>
      </c>
      <c r="BC234" s="34">
        <v>183.04250231057242</v>
      </c>
      <c r="BD234">
        <v>118.137</v>
      </c>
      <c r="BE234">
        <v>1.4013256672711569</v>
      </c>
      <c r="BF234" s="34">
        <v>119.53832566727115</v>
      </c>
      <c r="BG234" s="34">
        <v>118.47973621311411</v>
      </c>
      <c r="BH234">
        <v>692.63400000000024</v>
      </c>
      <c r="BI234">
        <v>8.2159340615107102</v>
      </c>
      <c r="BJ234" s="34">
        <v>700.84993406151079</v>
      </c>
      <c r="BK234" s="34">
        <v>694.6434530437889</v>
      </c>
      <c r="BM234">
        <v>59.54099999999999</v>
      </c>
      <c r="BN234">
        <v>0.70626756693493098</v>
      </c>
      <c r="BO234">
        <v>60.247267566934923</v>
      </c>
      <c r="BP234">
        <v>59.713738912153062</v>
      </c>
      <c r="BQ234">
        <v>3.0500000000000003</v>
      </c>
      <c r="BR234">
        <v>3.6178701720688933E-2</v>
      </c>
      <c r="BS234">
        <v>3.0861787017206894</v>
      </c>
      <c r="BT234">
        <v>3.0588485863869748</v>
      </c>
      <c r="BU234">
        <v>324.38800000000015</v>
      </c>
      <c r="BV234">
        <v>3.8478480963183102</v>
      </c>
      <c r="BW234">
        <v>328.23584809631848</v>
      </c>
      <c r="BX234">
        <v>325.32910663636017</v>
      </c>
      <c r="BY234">
        <v>29.287000000000003</v>
      </c>
      <c r="BZ234">
        <v>0.34739856960453008</v>
      </c>
      <c r="CA234">
        <v>29.634398569604535</v>
      </c>
      <c r="CB234">
        <v>29.371966737546014</v>
      </c>
      <c r="CC234">
        <v>182.51300000000001</v>
      </c>
      <c r="CD234">
        <v>2.1649453728354424</v>
      </c>
      <c r="CE234">
        <v>184.67794537283544</v>
      </c>
      <c r="CF234">
        <v>183.04250231057242</v>
      </c>
      <c r="CG234">
        <v>118.41500000000001</v>
      </c>
      <c r="CH234">
        <v>1.4046232669689771</v>
      </c>
      <c r="CI234">
        <v>119.81962326696897</v>
      </c>
      <c r="CJ234">
        <v>118.75854274000446</v>
      </c>
      <c r="CK234">
        <v>717.19400000000019</v>
      </c>
      <c r="CL234">
        <v>8.5072615743828806</v>
      </c>
      <c r="CM234">
        <v>725.70126157438301</v>
      </c>
      <c r="CN234">
        <v>719.27470592302302</v>
      </c>
    </row>
    <row r="235" spans="1:92" x14ac:dyDescent="0.25">
      <c r="A235" s="18">
        <v>45848</v>
      </c>
      <c r="B235" s="2">
        <v>7</v>
      </c>
      <c r="C235" s="2" t="s">
        <v>23</v>
      </c>
      <c r="D235" s="9">
        <v>34.520771000000003</v>
      </c>
      <c r="E235">
        <v>9.1224549999999998E-3</v>
      </c>
      <c r="G235">
        <v>5.984</v>
      </c>
      <c r="H235">
        <v>3.8908963970574403E-2</v>
      </c>
      <c r="I235" s="34">
        <v>6.0229089639705746</v>
      </c>
      <c r="J235" s="34">
        <v>5.9679652479776566</v>
      </c>
      <c r="K235">
        <v>0.67200000000000004</v>
      </c>
      <c r="L235">
        <v>4.3694558469629021E-3</v>
      </c>
      <c r="M235" s="34">
        <v>0.67636945584696295</v>
      </c>
      <c r="N235" s="34">
        <v>0.67019930592262456</v>
      </c>
      <c r="O235">
        <v>16.804000000000002</v>
      </c>
      <c r="P235">
        <v>0.10926240483982828</v>
      </c>
      <c r="Q235" s="34">
        <v>16.913262404839831</v>
      </c>
      <c r="R235" s="34">
        <v>16.758971929648489</v>
      </c>
      <c r="S235">
        <v>2.95</v>
      </c>
      <c r="T235">
        <v>1.9181390994852027E-2</v>
      </c>
      <c r="U235" s="34">
        <v>2.9691813909948523</v>
      </c>
      <c r="V235" s="34">
        <v>2.9420951673686644</v>
      </c>
      <c r="W235">
        <v>0</v>
      </c>
      <c r="X235">
        <v>0</v>
      </c>
      <c r="Y235" s="34">
        <v>0</v>
      </c>
      <c r="Z235" s="34">
        <v>0</v>
      </c>
      <c r="AA235">
        <v>0.26600000000000001</v>
      </c>
      <c r="AB235">
        <v>1.7295762727561486E-3</v>
      </c>
      <c r="AC235" s="34">
        <v>0.26772957627275618</v>
      </c>
      <c r="AD235" s="34">
        <v>0.26528722526103887</v>
      </c>
      <c r="AE235">
        <v>26.676000000000002</v>
      </c>
      <c r="AF235">
        <v>0.17345179192497379</v>
      </c>
      <c r="AG235" s="34">
        <v>26.849451791924977</v>
      </c>
      <c r="AH235" s="34">
        <v>26.604518876178471</v>
      </c>
      <c r="AJ235">
        <v>61.468999999999994</v>
      </c>
      <c r="AK235">
        <v>0.39968166883476575</v>
      </c>
      <c r="AL235" s="34">
        <v>61.868681668834761</v>
      </c>
      <c r="AM235" s="34">
        <v>61.304287404401492</v>
      </c>
      <c r="AN235">
        <v>3.0939999999999994</v>
      </c>
      <c r="AO235">
        <v>2.0117702962058358E-2</v>
      </c>
      <c r="AP235" s="34">
        <v>3.1141177029620577</v>
      </c>
      <c r="AQ235" s="34">
        <v>3.0857093043520831</v>
      </c>
      <c r="AR235">
        <v>329.05099999999999</v>
      </c>
      <c r="AS235">
        <v>2.1395443688973059</v>
      </c>
      <c r="AT235" s="34">
        <v>331.19054436889729</v>
      </c>
      <c r="AU235" s="34">
        <v>328.16927353146656</v>
      </c>
      <c r="AV235">
        <v>31.549999999999997</v>
      </c>
      <c r="AW235">
        <v>0.20514335114833265</v>
      </c>
      <c r="AX235" s="34">
        <v>31.75514335114833</v>
      </c>
      <c r="AY235" s="34">
        <v>31.465458484908932</v>
      </c>
      <c r="AZ235">
        <v>148.37500000000003</v>
      </c>
      <c r="BA235">
        <v>0.96475894537666762</v>
      </c>
      <c r="BB235" s="34">
        <v>149.3397589453767</v>
      </c>
      <c r="BC235" s="34">
        <v>147.97741371468666</v>
      </c>
      <c r="BD235">
        <v>120.32600000000002</v>
      </c>
      <c r="BE235">
        <v>0.78237967893103899</v>
      </c>
      <c r="BF235" s="34">
        <v>121.10837967893106</v>
      </c>
      <c r="BG235" s="34">
        <v>120.00357393518709</v>
      </c>
      <c r="BH235">
        <v>693.86500000000001</v>
      </c>
      <c r="BI235">
        <v>4.5116257161501698</v>
      </c>
      <c r="BJ235" s="34">
        <v>698.37662571615022</v>
      </c>
      <c r="BK235" s="34">
        <v>692.00571637500286</v>
      </c>
      <c r="BM235">
        <v>67.452999999999989</v>
      </c>
      <c r="BN235">
        <v>0.43859063280534016</v>
      </c>
      <c r="BO235">
        <v>67.891590632805332</v>
      </c>
      <c r="BP235">
        <v>67.272252652379152</v>
      </c>
      <c r="BQ235">
        <v>3.7659999999999996</v>
      </c>
      <c r="BR235">
        <v>2.4487158809021262E-2</v>
      </c>
      <c r="BS235">
        <v>3.7904871588090208</v>
      </c>
      <c r="BT235">
        <v>3.7559086102747079</v>
      </c>
      <c r="BU235">
        <v>345.85500000000002</v>
      </c>
      <c r="BV235">
        <v>2.248806773737134</v>
      </c>
      <c r="BW235">
        <v>348.10380677373712</v>
      </c>
      <c r="BX235">
        <v>344.92824546111507</v>
      </c>
      <c r="BY235">
        <v>34.5</v>
      </c>
      <c r="BZ235">
        <v>0.22432474214318468</v>
      </c>
      <c r="CA235">
        <v>34.724324742143182</v>
      </c>
      <c r="CB235">
        <v>34.407553652277599</v>
      </c>
      <c r="CC235">
        <v>148.37500000000003</v>
      </c>
      <c r="CD235">
        <v>0.96475894537666762</v>
      </c>
      <c r="CE235">
        <v>149.3397589453767</v>
      </c>
      <c r="CF235">
        <v>147.97741371468666</v>
      </c>
      <c r="CG235">
        <v>120.59200000000003</v>
      </c>
      <c r="CH235">
        <v>0.78410925520379515</v>
      </c>
      <c r="CI235">
        <v>121.37610925520381</v>
      </c>
      <c r="CJ235">
        <v>120.26886116044813</v>
      </c>
      <c r="CK235">
        <v>720.54100000000005</v>
      </c>
      <c r="CL235">
        <v>4.6850775080751434</v>
      </c>
      <c r="CM235">
        <v>725.22607750807515</v>
      </c>
      <c r="CN235">
        <v>718.61023525118128</v>
      </c>
    </row>
    <row r="236" spans="1:92" x14ac:dyDescent="0.25">
      <c r="A236" s="18">
        <v>45848</v>
      </c>
      <c r="B236" s="2">
        <v>8</v>
      </c>
      <c r="C236" s="2" t="s">
        <v>178</v>
      </c>
      <c r="D236" s="9">
        <v>35.112499999999997</v>
      </c>
      <c r="E236">
        <v>9.0850480000000001E-3</v>
      </c>
      <c r="G236">
        <v>6.4540000000000006</v>
      </c>
      <c r="H236">
        <v>6.9038039382541508E-2</v>
      </c>
      <c r="I236" s="34">
        <v>6.5230380393825422</v>
      </c>
      <c r="J236" s="34">
        <v>6.4637759256889264</v>
      </c>
      <c r="K236">
        <v>0.70400000000000007</v>
      </c>
      <c r="L236">
        <v>7.5306445189509165E-3</v>
      </c>
      <c r="M236" s="34">
        <v>0.71153064451895098</v>
      </c>
      <c r="N236" s="34">
        <v>0.70506635446002541</v>
      </c>
      <c r="O236">
        <v>17.231999999999999</v>
      </c>
      <c r="P236">
        <v>0.1843296397025031</v>
      </c>
      <c r="Q236" s="34">
        <v>17.416329639702504</v>
      </c>
      <c r="R236" s="34">
        <v>17.258101448941982</v>
      </c>
      <c r="S236">
        <v>3.7320000000000002</v>
      </c>
      <c r="T236">
        <v>3.9920973501029577E-2</v>
      </c>
      <c r="U236" s="34">
        <v>3.7719209735010297</v>
      </c>
      <c r="V236" s="34">
        <v>3.7376528904045663</v>
      </c>
      <c r="W236">
        <v>0</v>
      </c>
      <c r="X236">
        <v>0</v>
      </c>
      <c r="Y236" s="34">
        <v>0</v>
      </c>
      <c r="Z236" s="34">
        <v>0</v>
      </c>
      <c r="AA236">
        <v>0.26400000000000001</v>
      </c>
      <c r="AB236">
        <v>2.8239916946065937E-3</v>
      </c>
      <c r="AC236" s="34">
        <v>0.26682399169460663</v>
      </c>
      <c r="AD236" s="34">
        <v>0.26439988292250954</v>
      </c>
      <c r="AE236">
        <v>28.385999999999999</v>
      </c>
      <c r="AF236">
        <v>0.30364328879963171</v>
      </c>
      <c r="AG236" s="34">
        <v>28.689643288799633</v>
      </c>
      <c r="AH236" s="34">
        <v>28.428996502418009</v>
      </c>
      <c r="AJ236">
        <v>67.24199999999999</v>
      </c>
      <c r="AK236">
        <v>0.71928352094218384</v>
      </c>
      <c r="AL236" s="34">
        <v>67.961283520942175</v>
      </c>
      <c r="AM236" s="34">
        <v>67.343851998012809</v>
      </c>
      <c r="AN236">
        <v>3.4629999999999996</v>
      </c>
      <c r="AO236">
        <v>3.7043497115237238E-2</v>
      </c>
      <c r="AP236" s="34">
        <v>3.5000434971152368</v>
      </c>
      <c r="AQ236" s="34">
        <v>3.4682454339418571</v>
      </c>
      <c r="AR236">
        <v>345.40100000000018</v>
      </c>
      <c r="AS236">
        <v>3.6947331640485324</v>
      </c>
      <c r="AT236" s="34">
        <v>349.09573316404874</v>
      </c>
      <c r="AU236" s="34">
        <v>345.92418167165818</v>
      </c>
      <c r="AV236">
        <v>33.411999999999992</v>
      </c>
      <c r="AW236">
        <v>0.35740610037952836</v>
      </c>
      <c r="AX236" s="34">
        <v>33.76940610037952</v>
      </c>
      <c r="AY236" s="34">
        <v>33.462609425026081</v>
      </c>
      <c r="AZ236">
        <v>142.84899999999999</v>
      </c>
      <c r="BA236">
        <v>1.5280469302380957</v>
      </c>
      <c r="BB236" s="34">
        <v>144.37704693023809</v>
      </c>
      <c r="BC236" s="34">
        <v>143.06537452877862</v>
      </c>
      <c r="BD236">
        <v>125.11699999999999</v>
      </c>
      <c r="BE236">
        <v>1.3383688214170195</v>
      </c>
      <c r="BF236" s="34">
        <v>126.45536882141701</v>
      </c>
      <c r="BG236" s="34">
        <v>125.30651572581674</v>
      </c>
      <c r="BH236">
        <v>717.48400000000015</v>
      </c>
      <c r="BI236">
        <v>7.6748820341405972</v>
      </c>
      <c r="BJ236" s="34">
        <v>725.15888203414079</v>
      </c>
      <c r="BK236" s="34">
        <v>718.57077878323435</v>
      </c>
      <c r="BM236">
        <v>73.695999999999998</v>
      </c>
      <c r="BN236">
        <v>0.78832156032472533</v>
      </c>
      <c r="BO236">
        <v>74.484321560324716</v>
      </c>
      <c r="BP236">
        <v>73.80762792370173</v>
      </c>
      <c r="BQ236">
        <v>4.1669999999999998</v>
      </c>
      <c r="BR236">
        <v>4.4574141634188158E-2</v>
      </c>
      <c r="BS236">
        <v>4.2115741416341876</v>
      </c>
      <c r="BT236">
        <v>4.1733117884018824</v>
      </c>
      <c r="BU236">
        <v>362.63300000000015</v>
      </c>
      <c r="BV236">
        <v>3.8790628037510353</v>
      </c>
      <c r="BW236">
        <v>366.51206280375123</v>
      </c>
      <c r="BX236">
        <v>363.18228312060018</v>
      </c>
      <c r="BY236">
        <v>37.143999999999991</v>
      </c>
      <c r="BZ236">
        <v>0.39732707388055793</v>
      </c>
      <c r="CA236">
        <v>37.541327073880552</v>
      </c>
      <c r="CB236">
        <v>37.200262315430649</v>
      </c>
      <c r="CC236">
        <v>142.84899999999999</v>
      </c>
      <c r="CD236">
        <v>1.5280469302380957</v>
      </c>
      <c r="CE236">
        <v>144.37704693023809</v>
      </c>
      <c r="CF236">
        <v>143.06537452877862</v>
      </c>
      <c r="CG236">
        <v>125.38099999999999</v>
      </c>
      <c r="CH236">
        <v>1.3411928131116262</v>
      </c>
      <c r="CI236">
        <v>126.72219281311162</v>
      </c>
      <c r="CJ236">
        <v>125.57091560873924</v>
      </c>
      <c r="CK236">
        <v>745.87000000000012</v>
      </c>
      <c r="CL236">
        <v>7.9785253229402286</v>
      </c>
      <c r="CM236">
        <v>753.84852532294042</v>
      </c>
      <c r="CN236">
        <v>746.99977528565239</v>
      </c>
    </row>
    <row r="237" spans="1:92" x14ac:dyDescent="0.25">
      <c r="A237" s="18">
        <v>45848</v>
      </c>
      <c r="B237" s="2">
        <v>9</v>
      </c>
      <c r="C237" s="2" t="s">
        <v>178</v>
      </c>
      <c r="D237" s="9">
        <v>37.812283000000001</v>
      </c>
      <c r="E237">
        <v>8.8812390000000008E-3</v>
      </c>
      <c r="G237">
        <v>6.7780000000000005</v>
      </c>
      <c r="H237">
        <v>6.829141945806573E-2</v>
      </c>
      <c r="I237" s="34">
        <v>6.8462914194580664</v>
      </c>
      <c r="J237" s="34">
        <v>6.7854878690982101</v>
      </c>
      <c r="K237">
        <v>0.75</v>
      </c>
      <c r="L237">
        <v>7.556589642010815E-3</v>
      </c>
      <c r="M237" s="34">
        <v>0.75755658964201078</v>
      </c>
      <c r="N237" s="34">
        <v>0.7508285485133751</v>
      </c>
      <c r="O237">
        <v>18.422000000000004</v>
      </c>
      <c r="P237">
        <v>0.18560999251349769</v>
      </c>
      <c r="Q237" s="34">
        <v>18.607609992513503</v>
      </c>
      <c r="R237" s="34">
        <v>18.4423513609512</v>
      </c>
      <c r="S237">
        <v>3.794</v>
      </c>
      <c r="T237">
        <v>3.8226268135718701E-2</v>
      </c>
      <c r="U237" s="34">
        <v>3.8322262681357189</v>
      </c>
      <c r="V237" s="34">
        <v>3.7981913507463272</v>
      </c>
      <c r="W237">
        <v>0</v>
      </c>
      <c r="X237">
        <v>0</v>
      </c>
      <c r="Y237" s="34">
        <v>0</v>
      </c>
      <c r="Z237" s="34">
        <v>0</v>
      </c>
      <c r="AA237">
        <v>0.28999999999999998</v>
      </c>
      <c r="AB237">
        <v>2.9218813282441813E-3</v>
      </c>
      <c r="AC237" s="34">
        <v>0.29292188132824415</v>
      </c>
      <c r="AD237" s="34">
        <v>0.29032037209183836</v>
      </c>
      <c r="AE237">
        <v>30.034000000000002</v>
      </c>
      <c r="AF237">
        <v>0.30260615107753713</v>
      </c>
      <c r="AG237" s="34">
        <v>30.336606151077543</v>
      </c>
      <c r="AH237" s="34">
        <v>30.067179501400954</v>
      </c>
      <c r="AJ237">
        <v>70.681000000000012</v>
      </c>
      <c r="AK237">
        <v>0.71214308331595533</v>
      </c>
      <c r="AL237" s="34">
        <v>71.393143083315962</v>
      </c>
      <c r="AM237" s="34">
        <v>70.759083516631833</v>
      </c>
      <c r="AN237">
        <v>3.665</v>
      </c>
      <c r="AO237">
        <v>3.6926534717292847E-2</v>
      </c>
      <c r="AP237" s="34">
        <v>3.7019265347172929</v>
      </c>
      <c r="AQ237" s="34">
        <v>3.6690488404020267</v>
      </c>
      <c r="AR237">
        <v>359.29299999999995</v>
      </c>
      <c r="AS237">
        <v>3.6200396829959884</v>
      </c>
      <c r="AT237" s="34">
        <v>362.91303968299593</v>
      </c>
      <c r="AU237" s="34">
        <v>359.68992224135474</v>
      </c>
      <c r="AV237">
        <v>35.076999999999998</v>
      </c>
      <c r="AW237">
        <v>0.35341665983041776</v>
      </c>
      <c r="AX237" s="34">
        <v>35.430416659830414</v>
      </c>
      <c r="AY237" s="34">
        <v>35.115750661604878</v>
      </c>
      <c r="AZ237">
        <v>141.41399999999999</v>
      </c>
      <c r="BA237">
        <v>1.424810090180423</v>
      </c>
      <c r="BB237" s="34">
        <v>142.8388100901804</v>
      </c>
      <c r="BC237" s="34">
        <v>141.5702244792939</v>
      </c>
      <c r="BD237">
        <v>130.595</v>
      </c>
      <c r="BE237">
        <v>1.3158037657312032</v>
      </c>
      <c r="BF237" s="34">
        <v>131.9108037657312</v>
      </c>
      <c r="BG237" s="34">
        <v>130.73927239080564</v>
      </c>
      <c r="BH237">
        <v>740.72499999999991</v>
      </c>
      <c r="BI237">
        <v>7.4631398167712817</v>
      </c>
      <c r="BJ237" s="34">
        <v>748.18813981677124</v>
      </c>
      <c r="BK237" s="34">
        <v>741.54330213009302</v>
      </c>
      <c r="BM237">
        <v>77.459000000000017</v>
      </c>
      <c r="BN237">
        <v>0.78043450277402104</v>
      </c>
      <c r="BO237">
        <v>78.239434502774031</v>
      </c>
      <c r="BP237">
        <v>77.544571385730038</v>
      </c>
      <c r="BQ237">
        <v>4.415</v>
      </c>
      <c r="BR237">
        <v>4.4483124359303662E-2</v>
      </c>
      <c r="BS237">
        <v>4.4594831243593038</v>
      </c>
      <c r="BT237">
        <v>4.4198773889154017</v>
      </c>
      <c r="BU237">
        <v>377.71499999999997</v>
      </c>
      <c r="BV237">
        <v>3.805649675509486</v>
      </c>
      <c r="BW237">
        <v>381.52064967550945</v>
      </c>
      <c r="BX237">
        <v>378.13227360230593</v>
      </c>
      <c r="BY237">
        <v>38.870999999999995</v>
      </c>
      <c r="BZ237">
        <v>0.39164292796613648</v>
      </c>
      <c r="CA237">
        <v>39.262642927966134</v>
      </c>
      <c r="CB237">
        <v>38.913942012351207</v>
      </c>
      <c r="CC237">
        <v>141.41399999999999</v>
      </c>
      <c r="CD237">
        <v>1.424810090180423</v>
      </c>
      <c r="CE237">
        <v>142.8388100901804</v>
      </c>
      <c r="CF237">
        <v>141.5702244792939</v>
      </c>
      <c r="CG237">
        <v>130.88499999999999</v>
      </c>
      <c r="CH237">
        <v>1.3187256470594473</v>
      </c>
      <c r="CI237">
        <v>132.20372564705946</v>
      </c>
      <c r="CJ237">
        <v>131.02959276289747</v>
      </c>
      <c r="CK237">
        <v>770.7589999999999</v>
      </c>
      <c r="CL237">
        <v>7.7657459678488188</v>
      </c>
      <c r="CM237">
        <v>778.52474596784873</v>
      </c>
      <c r="CN237">
        <v>771.61048163149394</v>
      </c>
    </row>
    <row r="238" spans="1:92" x14ac:dyDescent="0.25">
      <c r="A238" s="18">
        <v>45848</v>
      </c>
      <c r="B238" s="2">
        <v>10</v>
      </c>
      <c r="C238" s="2" t="s">
        <v>178</v>
      </c>
      <c r="D238" s="9">
        <v>32.772516000000003</v>
      </c>
      <c r="E238">
        <v>8.1151379999999992E-3</v>
      </c>
      <c r="G238">
        <v>6.8460000000000001</v>
      </c>
      <c r="H238">
        <v>7.2639908602511488E-2</v>
      </c>
      <c r="I238" s="34">
        <v>6.9186399086025112</v>
      </c>
      <c r="J238" s="34">
        <v>6.8624941909718951</v>
      </c>
      <c r="K238">
        <v>0.78</v>
      </c>
      <c r="L238">
        <v>8.2762384910836928E-3</v>
      </c>
      <c r="M238" s="34">
        <v>0.78827623849108375</v>
      </c>
      <c r="N238" s="34">
        <v>0.78187926803360774</v>
      </c>
      <c r="O238">
        <v>19.762</v>
      </c>
      <c r="P238">
        <v>0.209685929565123</v>
      </c>
      <c r="Q238" s="34">
        <v>19.971685929565123</v>
      </c>
      <c r="R238" s="34">
        <v>19.809612942154043</v>
      </c>
      <c r="S238">
        <v>3.8780000000000001</v>
      </c>
      <c r="T238">
        <v>4.1147760087721232E-2</v>
      </c>
      <c r="U238" s="34">
        <v>3.9191477600877214</v>
      </c>
      <c r="V238" s="34">
        <v>3.8873433351722189</v>
      </c>
      <c r="W238">
        <v>0</v>
      </c>
      <c r="X238">
        <v>0</v>
      </c>
      <c r="Y238" s="34">
        <v>0</v>
      </c>
      <c r="Z238" s="34">
        <v>0</v>
      </c>
      <c r="AA238">
        <v>0.27800000000000002</v>
      </c>
      <c r="AB238">
        <v>2.9497362827195727E-3</v>
      </c>
      <c r="AC238" s="34">
        <v>0.28094973628271958</v>
      </c>
      <c r="AD238" s="34">
        <v>0.27866979040172168</v>
      </c>
      <c r="AE238">
        <v>31.544</v>
      </c>
      <c r="AF238">
        <v>0.33469957302915898</v>
      </c>
      <c r="AG238" s="34">
        <v>31.878699573029156</v>
      </c>
      <c r="AH238" s="34">
        <v>31.619999526733487</v>
      </c>
      <c r="AJ238">
        <v>73.112000000000009</v>
      </c>
      <c r="AK238">
        <v>0.77575942123091146</v>
      </c>
      <c r="AL238" s="34">
        <v>73.887759421230925</v>
      </c>
      <c r="AM238" s="34">
        <v>73.288150057016836</v>
      </c>
      <c r="AN238">
        <v>3.7379999999999995</v>
      </c>
      <c r="AO238">
        <v>3.9662281384193386E-2</v>
      </c>
      <c r="AP238" s="34">
        <v>3.7776622813841931</v>
      </c>
      <c r="AQ238" s="34">
        <v>3.7470060306533659</v>
      </c>
      <c r="AR238">
        <v>370.46599999999995</v>
      </c>
      <c r="AS238">
        <v>3.9308525241510397</v>
      </c>
      <c r="AT238" s="34">
        <v>374.39685252415097</v>
      </c>
      <c r="AU238" s="34">
        <v>371.35857039915186</v>
      </c>
      <c r="AV238">
        <v>37.042000000000002</v>
      </c>
      <c r="AW238">
        <v>0.39303644382913094</v>
      </c>
      <c r="AX238" s="34">
        <v>37.435036443829134</v>
      </c>
      <c r="AY238" s="34">
        <v>37.131245957052435</v>
      </c>
      <c r="AZ238">
        <v>138.49299999999999</v>
      </c>
      <c r="BA238">
        <v>1.4694885863405818</v>
      </c>
      <c r="BB238" s="34">
        <v>139.96248858634058</v>
      </c>
      <c r="BC238" s="34">
        <v>138.82667367663902</v>
      </c>
      <c r="BD238">
        <v>130.39999999999998</v>
      </c>
      <c r="BE238">
        <v>1.3836173067145043</v>
      </c>
      <c r="BF238" s="34">
        <v>131.78361730671449</v>
      </c>
      <c r="BG238" s="34">
        <v>130.7141750661313</v>
      </c>
      <c r="BH238">
        <v>753.25099999999986</v>
      </c>
      <c r="BI238">
        <v>7.9924165636503615</v>
      </c>
      <c r="BJ238" s="34">
        <v>761.24341656365027</v>
      </c>
      <c r="BK238" s="34">
        <v>755.06582118664483</v>
      </c>
      <c r="BM238">
        <v>79.958000000000013</v>
      </c>
      <c r="BN238">
        <v>0.84839932983342292</v>
      </c>
      <c r="BO238">
        <v>80.80639932983344</v>
      </c>
      <c r="BP238">
        <v>80.150644247988737</v>
      </c>
      <c r="BQ238">
        <v>4.5179999999999998</v>
      </c>
      <c r="BR238">
        <v>4.7938519875277079E-2</v>
      </c>
      <c r="BS238">
        <v>4.5659385198752771</v>
      </c>
      <c r="BT238">
        <v>4.5288852986869736</v>
      </c>
      <c r="BU238">
        <v>390.22799999999995</v>
      </c>
      <c r="BV238">
        <v>4.1405384537161627</v>
      </c>
      <c r="BW238">
        <v>394.3685384537161</v>
      </c>
      <c r="BX238">
        <v>391.16818334130591</v>
      </c>
      <c r="BY238">
        <v>40.92</v>
      </c>
      <c r="BZ238">
        <v>0.4341842039168522</v>
      </c>
      <c r="CA238">
        <v>41.354184203916859</v>
      </c>
      <c r="CB238">
        <v>41.018589292224654</v>
      </c>
      <c r="CC238">
        <v>138.49299999999999</v>
      </c>
      <c r="CD238">
        <v>1.4694885863405818</v>
      </c>
      <c r="CE238">
        <v>139.96248858634058</v>
      </c>
      <c r="CF238">
        <v>138.82667367663902</v>
      </c>
      <c r="CG238">
        <v>130.67799999999997</v>
      </c>
      <c r="CH238">
        <v>1.3865670429972239</v>
      </c>
      <c r="CI238">
        <v>132.0645670429972</v>
      </c>
      <c r="CJ238">
        <v>130.99284485653303</v>
      </c>
      <c r="CK238">
        <v>784.79499999999985</v>
      </c>
      <c r="CL238">
        <v>8.3271161366795212</v>
      </c>
      <c r="CM238">
        <v>793.12211613667944</v>
      </c>
      <c r="CN238">
        <v>786.68582071337835</v>
      </c>
    </row>
    <row r="239" spans="1:92" x14ac:dyDescent="0.25">
      <c r="A239" s="18">
        <v>45848</v>
      </c>
      <c r="B239" s="2">
        <v>11</v>
      </c>
      <c r="C239" s="2" t="s">
        <v>178</v>
      </c>
      <c r="D239" s="9">
        <v>47.451821000000002</v>
      </c>
      <c r="E239">
        <v>7.6743310000000004E-3</v>
      </c>
      <c r="G239">
        <v>7.0779999999999994</v>
      </c>
      <c r="H239">
        <v>4.3768601353201063E-2</v>
      </c>
      <c r="I239" s="34">
        <v>7.1217686013532004</v>
      </c>
      <c r="J239" s="34">
        <v>7.0671137918010087</v>
      </c>
      <c r="K239">
        <v>0.84400000000000008</v>
      </c>
      <c r="L239">
        <v>5.2190872481070504E-3</v>
      </c>
      <c r="M239" s="34">
        <v>0.84921908724810713</v>
      </c>
      <c r="N239" s="34">
        <v>0.8427018988810473</v>
      </c>
      <c r="O239">
        <v>20.594000000000001</v>
      </c>
      <c r="P239">
        <v>0.12734820235487748</v>
      </c>
      <c r="Q239" s="34">
        <v>20.721348202354879</v>
      </c>
      <c r="R239" s="34">
        <v>20.562325717483752</v>
      </c>
      <c r="S239">
        <v>3.9740000000000002</v>
      </c>
      <c r="T239">
        <v>2.45742330852813E-2</v>
      </c>
      <c r="U239" s="34">
        <v>3.9985742330852814</v>
      </c>
      <c r="V239" s="34">
        <v>3.9678878508925135</v>
      </c>
      <c r="W239">
        <v>0</v>
      </c>
      <c r="X239">
        <v>0</v>
      </c>
      <c r="Y239" s="34">
        <v>0</v>
      </c>
      <c r="Z239" s="34">
        <v>0</v>
      </c>
      <c r="AA239">
        <v>0.27200000000000002</v>
      </c>
      <c r="AB239">
        <v>1.6819807245084333E-3</v>
      </c>
      <c r="AC239" s="34">
        <v>0.27368198072450844</v>
      </c>
      <c r="AD239" s="34">
        <v>0.27158165461569295</v>
      </c>
      <c r="AE239">
        <v>32.762</v>
      </c>
      <c r="AF239">
        <v>0.20259210476597533</v>
      </c>
      <c r="AG239" s="34">
        <v>32.964592104765977</v>
      </c>
      <c r="AH239" s="34">
        <v>32.711610913674015</v>
      </c>
      <c r="AJ239">
        <v>75.960999999999999</v>
      </c>
      <c r="AK239">
        <v>0.46972403608229818</v>
      </c>
      <c r="AL239" s="34">
        <v>76.430724036082296</v>
      </c>
      <c r="AM239" s="34">
        <v>75.844169361259745</v>
      </c>
      <c r="AN239">
        <v>3.9450000000000003</v>
      </c>
      <c r="AO239">
        <v>2.4394904258035918E-2</v>
      </c>
      <c r="AP239" s="34">
        <v>3.9693949042580363</v>
      </c>
      <c r="AQ239" s="34">
        <v>3.9389324538930466</v>
      </c>
      <c r="AR239">
        <v>381.72500000000002</v>
      </c>
      <c r="AS239">
        <v>2.360492985525668</v>
      </c>
      <c r="AT239" s="34">
        <v>384.08549298552572</v>
      </c>
      <c r="AU239" s="34">
        <v>381.13789378005663</v>
      </c>
      <c r="AV239">
        <v>39.720999999999989</v>
      </c>
      <c r="AW239">
        <v>0.24562483955220391</v>
      </c>
      <c r="AX239" s="34">
        <v>39.966624839552196</v>
      </c>
      <c r="AY239" s="34">
        <v>39.659907731580653</v>
      </c>
      <c r="AZ239">
        <v>138.34299999999999</v>
      </c>
      <c r="BA239">
        <v>0.85547889474511085</v>
      </c>
      <c r="BB239" s="34">
        <v>139.19847889474511</v>
      </c>
      <c r="BC239" s="34">
        <v>138.13022369301032</v>
      </c>
      <c r="BD239">
        <v>136.53299999999999</v>
      </c>
      <c r="BE239">
        <v>0.84428630242393343</v>
      </c>
      <c r="BF239" s="34">
        <v>137.37728630242393</v>
      </c>
      <c r="BG239" s="34">
        <v>136.32300753545735</v>
      </c>
      <c r="BH239">
        <v>776.22800000000007</v>
      </c>
      <c r="BI239">
        <v>4.8000019625872499</v>
      </c>
      <c r="BJ239" s="34">
        <v>781.02800196258727</v>
      </c>
      <c r="BK239" s="34">
        <v>775.03413455525776</v>
      </c>
      <c r="BM239">
        <v>83.039000000000001</v>
      </c>
      <c r="BN239">
        <v>0.51349263743549922</v>
      </c>
      <c r="BO239">
        <v>83.552492637435492</v>
      </c>
      <c r="BP239">
        <v>82.911283153060751</v>
      </c>
      <c r="BQ239">
        <v>4.7890000000000006</v>
      </c>
      <c r="BR239">
        <v>2.9613991506142967E-2</v>
      </c>
      <c r="BS239">
        <v>4.8186139915061439</v>
      </c>
      <c r="BT239">
        <v>4.7816343527740939</v>
      </c>
      <c r="BU239">
        <v>402.31900000000002</v>
      </c>
      <c r="BV239">
        <v>2.4878411878805453</v>
      </c>
      <c r="BW239">
        <v>404.80684118788059</v>
      </c>
      <c r="BX239">
        <v>401.70021949754039</v>
      </c>
      <c r="BY239">
        <v>43.694999999999993</v>
      </c>
      <c r="BZ239">
        <v>0.27019907263748522</v>
      </c>
      <c r="CA239">
        <v>43.965199072637475</v>
      </c>
      <c r="CB239">
        <v>43.627795582473169</v>
      </c>
      <c r="CC239">
        <v>138.34299999999999</v>
      </c>
      <c r="CD239">
        <v>0.85547889474511085</v>
      </c>
      <c r="CE239">
        <v>139.19847889474511</v>
      </c>
      <c r="CF239">
        <v>138.13022369301032</v>
      </c>
      <c r="CG239">
        <v>136.80499999999998</v>
      </c>
      <c r="CH239">
        <v>0.84596828314844186</v>
      </c>
      <c r="CI239">
        <v>137.65096828314844</v>
      </c>
      <c r="CJ239">
        <v>136.59458919007304</v>
      </c>
      <c r="CK239">
        <v>808.99</v>
      </c>
      <c r="CL239">
        <v>5.0025940673532254</v>
      </c>
      <c r="CM239">
        <v>813.99259406735325</v>
      </c>
      <c r="CN239">
        <v>807.74574546893177</v>
      </c>
    </row>
    <row r="240" spans="1:92" x14ac:dyDescent="0.25">
      <c r="A240" s="18">
        <v>45848</v>
      </c>
      <c r="B240" s="2">
        <v>12</v>
      </c>
      <c r="C240" s="2" t="s">
        <v>178</v>
      </c>
      <c r="D240" s="9">
        <v>42.865031000000002</v>
      </c>
      <c r="E240">
        <v>7.6847770000000003E-3</v>
      </c>
      <c r="G240">
        <v>7.2640000000000002</v>
      </c>
      <c r="H240">
        <v>1.039148681315231E-2</v>
      </c>
      <c r="I240" s="34">
        <v>7.274391486813153</v>
      </c>
      <c r="J240" s="34">
        <v>7.2184894104262955</v>
      </c>
      <c r="K240">
        <v>0.88400000000000001</v>
      </c>
      <c r="L240">
        <v>1.2646027454331829E-3</v>
      </c>
      <c r="M240" s="34">
        <v>0.88526460274543317</v>
      </c>
      <c r="N240" s="34">
        <v>0.87846154168734092</v>
      </c>
      <c r="O240">
        <v>19.988</v>
      </c>
      <c r="P240">
        <v>2.859375528927428E-2</v>
      </c>
      <c r="Q240" s="34">
        <v>20.016593755289275</v>
      </c>
      <c r="R240" s="34">
        <v>19.862770695980284</v>
      </c>
      <c r="S240">
        <v>4.0279999999999996</v>
      </c>
      <c r="T240">
        <v>5.7622396590552728E-3</v>
      </c>
      <c r="U240" s="34">
        <v>4.0337622396590547</v>
      </c>
      <c r="V240" s="34">
        <v>4.0027636763762544</v>
      </c>
      <c r="W240">
        <v>0</v>
      </c>
      <c r="X240">
        <v>0</v>
      </c>
      <c r="Y240" s="34">
        <v>0</v>
      </c>
      <c r="Z240" s="34">
        <v>0</v>
      </c>
      <c r="AA240">
        <v>0.28000000000000003</v>
      </c>
      <c r="AB240">
        <v>4.0055290579331593E-4</v>
      </c>
      <c r="AC240" s="34">
        <v>0.28040055290579335</v>
      </c>
      <c r="AD240" s="34">
        <v>0.27824573718603562</v>
      </c>
      <c r="AE240">
        <v>32.444000000000003</v>
      </c>
      <c r="AF240">
        <v>4.641263741270836E-2</v>
      </c>
      <c r="AG240" s="34">
        <v>32.49041263741271</v>
      </c>
      <c r="AH240" s="34">
        <v>32.240731061656213</v>
      </c>
      <c r="AJ240">
        <v>76.596000000000018</v>
      </c>
      <c r="AK240">
        <v>0.10957410847194582</v>
      </c>
      <c r="AL240" s="34">
        <v>76.705574108471964</v>
      </c>
      <c r="AM240" s="34">
        <v>76.116108876791387</v>
      </c>
      <c r="AN240">
        <v>4.2110000000000003</v>
      </c>
      <c r="AO240">
        <v>6.0240295939130474E-3</v>
      </c>
      <c r="AP240" s="34">
        <v>4.2170240295939134</v>
      </c>
      <c r="AQ240" s="34">
        <v>4.1846171403228425</v>
      </c>
      <c r="AR240">
        <v>385.97699999999992</v>
      </c>
      <c r="AS240">
        <v>0.55215788899780949</v>
      </c>
      <c r="AT240" s="34">
        <v>386.5291578889977</v>
      </c>
      <c r="AU240" s="34">
        <v>383.55876750662293</v>
      </c>
      <c r="AV240">
        <v>40.739000000000004</v>
      </c>
      <c r="AW240">
        <v>5.8279017246835346E-2</v>
      </c>
      <c r="AX240" s="34">
        <v>40.797279017246836</v>
      </c>
      <c r="AY240" s="34">
        <v>40.483761025792511</v>
      </c>
      <c r="AZ240">
        <v>132.41400000000002</v>
      </c>
      <c r="BA240">
        <v>0.18942433024184335</v>
      </c>
      <c r="BB240" s="34">
        <v>132.60342433024186</v>
      </c>
      <c r="BC240" s="34">
        <v>131.58439658482757</v>
      </c>
      <c r="BD240">
        <v>137.84299999999999</v>
      </c>
      <c r="BE240">
        <v>0.19719076497595731</v>
      </c>
      <c r="BF240" s="34">
        <v>138.04019076497596</v>
      </c>
      <c r="BG240" s="34">
        <v>136.97938268190967</v>
      </c>
      <c r="BH240">
        <v>777.77999999999986</v>
      </c>
      <c r="BI240">
        <v>1.1126501395283044</v>
      </c>
      <c r="BJ240" s="34">
        <v>778.8926501395282</v>
      </c>
      <c r="BK240" s="34">
        <v>772.9070338162669</v>
      </c>
      <c r="BM240">
        <v>83.860000000000014</v>
      </c>
      <c r="BN240">
        <v>0.11996559528509813</v>
      </c>
      <c r="BO240">
        <v>83.979965595285123</v>
      </c>
      <c r="BP240">
        <v>83.334598287217688</v>
      </c>
      <c r="BQ240">
        <v>5.0950000000000006</v>
      </c>
      <c r="BR240">
        <v>7.2886323393462306E-3</v>
      </c>
      <c r="BS240">
        <v>5.1022886323393468</v>
      </c>
      <c r="BT240">
        <v>5.0630786820101834</v>
      </c>
      <c r="BU240">
        <v>405.96499999999992</v>
      </c>
      <c r="BV240">
        <v>0.58075164428708381</v>
      </c>
      <c r="BW240">
        <v>406.54575164428695</v>
      </c>
      <c r="BX240">
        <v>403.42153820260319</v>
      </c>
      <c r="BY240">
        <v>44.767000000000003</v>
      </c>
      <c r="BZ240">
        <v>6.4041256905890617E-2</v>
      </c>
      <c r="CA240">
        <v>44.831041256905891</v>
      </c>
      <c r="CB240">
        <v>44.486524702168765</v>
      </c>
      <c r="CC240">
        <v>132.41400000000002</v>
      </c>
      <c r="CD240">
        <v>0.18942433024184335</v>
      </c>
      <c r="CE240">
        <v>132.60342433024186</v>
      </c>
      <c r="CF240">
        <v>131.58439658482757</v>
      </c>
      <c r="CG240">
        <v>138.12299999999999</v>
      </c>
      <c r="CH240">
        <v>0.19759131788175063</v>
      </c>
      <c r="CI240">
        <v>138.32059131788176</v>
      </c>
      <c r="CJ240">
        <v>137.25762841909571</v>
      </c>
      <c r="CK240">
        <v>810.22399999999982</v>
      </c>
      <c r="CL240">
        <v>1.1590627769410127</v>
      </c>
      <c r="CM240">
        <v>811.38306277694096</v>
      </c>
      <c r="CN240">
        <v>805.14776487792312</v>
      </c>
    </row>
    <row r="241" spans="1:92" x14ac:dyDescent="0.25">
      <c r="A241" s="18">
        <v>45848</v>
      </c>
      <c r="B241" s="2">
        <v>13</v>
      </c>
      <c r="C241" s="2" t="s">
        <v>178</v>
      </c>
      <c r="D241" s="9">
        <v>73.507654000000002</v>
      </c>
      <c r="E241">
        <v>7.6874589999999998E-3</v>
      </c>
      <c r="G241">
        <v>7.3879999999999999</v>
      </c>
      <c r="H241">
        <v>5.9430577837780524E-2</v>
      </c>
      <c r="I241" s="34">
        <v>7.4474305778377801</v>
      </c>
      <c r="J241" s="34">
        <v>7.3901787606153055</v>
      </c>
      <c r="K241">
        <v>0.90600000000000003</v>
      </c>
      <c r="L241">
        <v>7.2880486628355643E-3</v>
      </c>
      <c r="M241" s="34">
        <v>0.91328804866283564</v>
      </c>
      <c r="N241" s="34">
        <v>0.90626718423355013</v>
      </c>
      <c r="O241">
        <v>20.796000000000003</v>
      </c>
      <c r="P241">
        <v>0.16728726268468921</v>
      </c>
      <c r="Q241" s="34">
        <v>20.963287262684691</v>
      </c>
      <c r="R241" s="34">
        <v>20.802132851347579</v>
      </c>
      <c r="S241">
        <v>4.0460000000000003</v>
      </c>
      <c r="T241">
        <v>3.25468486642745E-2</v>
      </c>
      <c r="U241" s="34">
        <v>4.0785468486642751</v>
      </c>
      <c r="V241" s="34">
        <v>4.0471931869855888</v>
      </c>
      <c r="W241">
        <v>0</v>
      </c>
      <c r="X241">
        <v>0</v>
      </c>
      <c r="Y241" s="34">
        <v>0</v>
      </c>
      <c r="Z241" s="34">
        <v>0</v>
      </c>
      <c r="AA241">
        <v>0.27200000000000002</v>
      </c>
      <c r="AB241">
        <v>2.1880234396150925E-3</v>
      </c>
      <c r="AC241" s="34">
        <v>0.27418802343961513</v>
      </c>
      <c r="AD241" s="34">
        <v>0.27208021425113205</v>
      </c>
      <c r="AE241">
        <v>33.408000000000001</v>
      </c>
      <c r="AF241">
        <v>0.26874076128919488</v>
      </c>
      <c r="AG241" s="34">
        <v>33.676740761289196</v>
      </c>
      <c r="AH241" s="34">
        <v>33.417852197433156</v>
      </c>
      <c r="AJ241">
        <v>77.289999999999992</v>
      </c>
      <c r="AK241">
        <v>0.62173651341121494</v>
      </c>
      <c r="AL241" s="34">
        <v>77.911736513411213</v>
      </c>
      <c r="AM241" s="34">
        <v>77.312793233345559</v>
      </c>
      <c r="AN241">
        <v>4.2810000000000006</v>
      </c>
      <c r="AO241">
        <v>3.4437236562471364E-2</v>
      </c>
      <c r="AP241" s="34">
        <v>4.315437236562472</v>
      </c>
      <c r="AQ241" s="34">
        <v>4.2822624897393249</v>
      </c>
      <c r="AR241">
        <v>391.2609999999998</v>
      </c>
      <c r="AS241">
        <v>3.1473832316442651</v>
      </c>
      <c r="AT241" s="34">
        <v>394.40838323164405</v>
      </c>
      <c r="AU241" s="34">
        <v>391.37638495629449</v>
      </c>
      <c r="AV241">
        <v>41.134999999999998</v>
      </c>
      <c r="AW241">
        <v>0.33089832422267207</v>
      </c>
      <c r="AX241" s="34">
        <v>41.465898324222671</v>
      </c>
      <c r="AY241" s="34">
        <v>41.14713093095704</v>
      </c>
      <c r="AZ241">
        <v>131.23599999999999</v>
      </c>
      <c r="BA241">
        <v>1.0556891327989935</v>
      </c>
      <c r="BB241" s="34">
        <v>132.29168913279898</v>
      </c>
      <c r="BC241" s="34">
        <v>131.27470219654984</v>
      </c>
      <c r="BD241">
        <v>136.85600000000002</v>
      </c>
      <c r="BE241">
        <v>1.1008975582792762</v>
      </c>
      <c r="BF241" s="34">
        <v>137.95689755827931</v>
      </c>
      <c r="BG241" s="34">
        <v>136.89635956453284</v>
      </c>
      <c r="BH241">
        <v>782.05899999999974</v>
      </c>
      <c r="BI241">
        <v>6.2910419969188922</v>
      </c>
      <c r="BJ241" s="34">
        <v>788.35004199691866</v>
      </c>
      <c r="BK241" s="34">
        <v>782.28963337141909</v>
      </c>
      <c r="BM241">
        <v>84.677999999999997</v>
      </c>
      <c r="BN241">
        <v>0.68116709124899544</v>
      </c>
      <c r="BO241">
        <v>85.359167091248992</v>
      </c>
      <c r="BP241">
        <v>84.702971993960858</v>
      </c>
      <c r="BQ241">
        <v>5.1870000000000003</v>
      </c>
      <c r="BR241">
        <v>4.1725285225306927E-2</v>
      </c>
      <c r="BS241">
        <v>5.2287252852253072</v>
      </c>
      <c r="BT241">
        <v>5.1885296739728748</v>
      </c>
      <c r="BU241">
        <v>412.05699999999979</v>
      </c>
      <c r="BV241">
        <v>3.3146704943289542</v>
      </c>
      <c r="BW241">
        <v>415.37167049432873</v>
      </c>
      <c r="BX241">
        <v>412.17851780764204</v>
      </c>
      <c r="BY241">
        <v>45.180999999999997</v>
      </c>
      <c r="BZ241">
        <v>0.36344517288694655</v>
      </c>
      <c r="CA241">
        <v>45.544445172886945</v>
      </c>
      <c r="CB241">
        <v>45.194324117942628</v>
      </c>
      <c r="CC241">
        <v>131.23599999999999</v>
      </c>
      <c r="CD241">
        <v>1.0556891327989935</v>
      </c>
      <c r="CE241">
        <v>132.29168913279898</v>
      </c>
      <c r="CF241">
        <v>131.27470219654984</v>
      </c>
      <c r="CG241">
        <v>137.12800000000001</v>
      </c>
      <c r="CH241">
        <v>1.1030855817188912</v>
      </c>
      <c r="CI241">
        <v>138.23108558171893</v>
      </c>
      <c r="CJ241">
        <v>137.16843977878398</v>
      </c>
      <c r="CK241">
        <v>815.46699999999976</v>
      </c>
      <c r="CL241">
        <v>6.5597827582080868</v>
      </c>
      <c r="CM241">
        <v>822.0267827582079</v>
      </c>
      <c r="CN241">
        <v>815.70748556885223</v>
      </c>
    </row>
    <row r="242" spans="1:92" x14ac:dyDescent="0.25">
      <c r="A242" s="18">
        <v>45848</v>
      </c>
      <c r="B242" s="2">
        <v>14</v>
      </c>
      <c r="C242" s="2" t="s">
        <v>178</v>
      </c>
      <c r="D242" s="9">
        <v>44.377889000000003</v>
      </c>
      <c r="E242">
        <v>7.7904280000000003E-3</v>
      </c>
      <c r="G242">
        <v>7.5440000000000005</v>
      </c>
      <c r="H242">
        <v>7.3227232185169952E-2</v>
      </c>
      <c r="I242" s="34">
        <v>7.6172272321851704</v>
      </c>
      <c r="J242" s="34">
        <v>7.5578857718731927</v>
      </c>
      <c r="K242">
        <v>0.93200000000000005</v>
      </c>
      <c r="L242">
        <v>9.0466304873513242E-3</v>
      </c>
      <c r="M242" s="34">
        <v>0.94104663048735138</v>
      </c>
      <c r="N242" s="34">
        <v>0.93371547446789704</v>
      </c>
      <c r="O242">
        <v>21.405999999999999</v>
      </c>
      <c r="P242">
        <v>0.20778130065691247</v>
      </c>
      <c r="Q242" s="34">
        <v>21.61378130065691</v>
      </c>
      <c r="R242" s="34">
        <v>21.445400693626397</v>
      </c>
      <c r="S242">
        <v>4.0060000000000002</v>
      </c>
      <c r="T242">
        <v>3.8884980399495075E-2</v>
      </c>
      <c r="U242" s="34">
        <v>4.0448849803994955</v>
      </c>
      <c r="V242" s="34">
        <v>4.0133735951914122</v>
      </c>
      <c r="W242">
        <v>0</v>
      </c>
      <c r="X242">
        <v>0</v>
      </c>
      <c r="Y242" s="34">
        <v>0</v>
      </c>
      <c r="Z242" s="34">
        <v>0</v>
      </c>
      <c r="AA242">
        <v>0.27800000000000002</v>
      </c>
      <c r="AB242">
        <v>2.6984584500897731E-3</v>
      </c>
      <c r="AC242" s="34">
        <v>0.28069845845008978</v>
      </c>
      <c r="AD242" s="34">
        <v>0.27851169731982339</v>
      </c>
      <c r="AE242">
        <v>34.165999999999997</v>
      </c>
      <c r="AF242">
        <v>0.33163860217901858</v>
      </c>
      <c r="AG242" s="34">
        <v>34.497638602179016</v>
      </c>
      <c r="AH242" s="34">
        <v>34.228887232478719</v>
      </c>
      <c r="AJ242">
        <v>78.974999999999994</v>
      </c>
      <c r="AK242">
        <v>0.76658545358215757</v>
      </c>
      <c r="AL242" s="34">
        <v>79.741585453582147</v>
      </c>
      <c r="AM242" s="34">
        <v>79.120364373500166</v>
      </c>
      <c r="AN242">
        <v>4.3849999999999998</v>
      </c>
      <c r="AO242">
        <v>4.2563814041883641E-2</v>
      </c>
      <c r="AP242" s="34">
        <v>4.4275638140418838</v>
      </c>
      <c r="AQ242" s="34">
        <v>4.3930711969331853</v>
      </c>
      <c r="AR242">
        <v>396.74400000000003</v>
      </c>
      <c r="AS242">
        <v>3.8510690623108519</v>
      </c>
      <c r="AT242" s="34">
        <v>400.59506906231087</v>
      </c>
      <c r="AU242" s="34">
        <v>397.47426201962594</v>
      </c>
      <c r="AV242">
        <v>41.225000000000001</v>
      </c>
      <c r="AW242">
        <v>0.40015809210413988</v>
      </c>
      <c r="AX242" s="34">
        <v>41.625158092104144</v>
      </c>
      <c r="AY242" s="34">
        <v>41.30088029499899</v>
      </c>
      <c r="AZ242">
        <v>140.97799999999998</v>
      </c>
      <c r="BA242">
        <v>1.3684290481178272</v>
      </c>
      <c r="BB242" s="34">
        <v>142.34642904811781</v>
      </c>
      <c r="BC242" s="34">
        <v>141.23748944156134</v>
      </c>
      <c r="BD242">
        <v>139.22999999999999</v>
      </c>
      <c r="BE242">
        <v>1.3514617626115073</v>
      </c>
      <c r="BF242" s="34">
        <v>140.5814617626115</v>
      </c>
      <c r="BG242" s="34">
        <v>139.48627200661514</v>
      </c>
      <c r="BH242">
        <v>801.53700000000003</v>
      </c>
      <c r="BI242">
        <v>7.7802672327683666</v>
      </c>
      <c r="BJ242" s="34">
        <v>809.31726723276836</v>
      </c>
      <c r="BK242" s="34">
        <v>803.01233933323465</v>
      </c>
      <c r="BM242">
        <v>86.518999999999991</v>
      </c>
      <c r="BN242">
        <v>0.83981268576732748</v>
      </c>
      <c r="BO242">
        <v>87.358812685767319</v>
      </c>
      <c r="BP242">
        <v>86.678250145373354</v>
      </c>
      <c r="BQ242">
        <v>5.3170000000000002</v>
      </c>
      <c r="BR242">
        <v>5.1610444529234967E-2</v>
      </c>
      <c r="BS242">
        <v>5.3686104445292351</v>
      </c>
      <c r="BT242">
        <v>5.3267866714010825</v>
      </c>
      <c r="BU242">
        <v>418.15000000000003</v>
      </c>
      <c r="BV242">
        <v>4.0588503629677639</v>
      </c>
      <c r="BW242">
        <v>422.20885036296778</v>
      </c>
      <c r="BX242">
        <v>418.91966271325236</v>
      </c>
      <c r="BY242">
        <v>45.231000000000002</v>
      </c>
      <c r="BZ242">
        <v>0.43904307250363495</v>
      </c>
      <c r="CA242">
        <v>45.670043072503638</v>
      </c>
      <c r="CB242">
        <v>45.3142538901904</v>
      </c>
      <c r="CC242">
        <v>140.97799999999998</v>
      </c>
      <c r="CD242">
        <v>1.3684290481178272</v>
      </c>
      <c r="CE242">
        <v>142.34642904811781</v>
      </c>
      <c r="CF242">
        <v>141.23748944156134</v>
      </c>
      <c r="CG242">
        <v>139.50799999999998</v>
      </c>
      <c r="CH242">
        <v>1.3541602210615971</v>
      </c>
      <c r="CI242">
        <v>140.8621602210616</v>
      </c>
      <c r="CJ242">
        <v>139.76478370393497</v>
      </c>
      <c r="CK242">
        <v>835.70299999999997</v>
      </c>
      <c r="CL242">
        <v>8.111905834947386</v>
      </c>
      <c r="CM242">
        <v>843.81490583494735</v>
      </c>
      <c r="CN242">
        <v>837.24122656571342</v>
      </c>
    </row>
    <row r="243" spans="1:92" x14ac:dyDescent="0.25">
      <c r="A243" s="18">
        <v>45848</v>
      </c>
      <c r="B243" s="2">
        <v>15</v>
      </c>
      <c r="C243" s="2" t="s">
        <v>178</v>
      </c>
      <c r="D243" s="9">
        <v>46.820616999999999</v>
      </c>
      <c r="E243">
        <v>7.9090580000000001E-3</v>
      </c>
      <c r="G243">
        <v>7.4119999999999999</v>
      </c>
      <c r="H243">
        <v>8.4086272816710522E-2</v>
      </c>
      <c r="I243" s="34">
        <v>7.4960862728167106</v>
      </c>
      <c r="J243" s="34">
        <v>7.436799291712</v>
      </c>
      <c r="K243">
        <v>0.93600000000000005</v>
      </c>
      <c r="L243">
        <v>1.0618557927204677E-2</v>
      </c>
      <c r="M243" s="34">
        <v>0.94661855792720473</v>
      </c>
      <c r="N243" s="34">
        <v>0.93913169684868214</v>
      </c>
      <c r="O243">
        <v>20.922000000000004</v>
      </c>
      <c r="P243">
        <v>0.23735199674463275</v>
      </c>
      <c r="Q243" s="34">
        <v>21.159351996744636</v>
      </c>
      <c r="R243" s="34">
        <v>20.992001454559968</v>
      </c>
      <c r="S243">
        <v>4.17</v>
      </c>
      <c r="T243">
        <v>4.7307036919277241E-2</v>
      </c>
      <c r="U243" s="34">
        <v>4.2173070369192773</v>
      </c>
      <c r="V243" s="34">
        <v>4.1839521109604751</v>
      </c>
      <c r="W243">
        <v>0</v>
      </c>
      <c r="X243">
        <v>0</v>
      </c>
      <c r="Y243" s="34">
        <v>0</v>
      </c>
      <c r="Z243" s="34">
        <v>0</v>
      </c>
      <c r="AA243">
        <v>0.28999999999999998</v>
      </c>
      <c r="AB243">
        <v>3.2899378193262346E-3</v>
      </c>
      <c r="AC243" s="34">
        <v>0.29328993781932622</v>
      </c>
      <c r="AD243" s="34">
        <v>0.29097029069029678</v>
      </c>
      <c r="AE243">
        <v>33.730000000000004</v>
      </c>
      <c r="AF243">
        <v>0.3826538022271514</v>
      </c>
      <c r="AG243" s="34">
        <v>34.112653802227157</v>
      </c>
      <c r="AH243" s="34">
        <v>33.842854844771423</v>
      </c>
      <c r="AJ243">
        <v>78.205999999999989</v>
      </c>
      <c r="AK243">
        <v>0.88721681758009474</v>
      </c>
      <c r="AL243" s="34">
        <v>79.093216817580085</v>
      </c>
      <c r="AM243" s="34">
        <v>78.467663978363277</v>
      </c>
      <c r="AN243">
        <v>4.3389999999999995</v>
      </c>
      <c r="AO243">
        <v>4.9224276545022518E-2</v>
      </c>
      <c r="AP243" s="34">
        <v>4.3882242765450217</v>
      </c>
      <c r="AQ243" s="34">
        <v>4.3535175562248192</v>
      </c>
      <c r="AR243">
        <v>395.08800000000008</v>
      </c>
      <c r="AS243">
        <v>4.4821205281447023</v>
      </c>
      <c r="AT243" s="34">
        <v>399.5701205281448</v>
      </c>
      <c r="AU243" s="34">
        <v>396.4098972698207</v>
      </c>
      <c r="AV243">
        <v>41.335000000000008</v>
      </c>
      <c r="AW243">
        <v>0.46892958538568952</v>
      </c>
      <c r="AX243" s="34">
        <v>41.803929585385696</v>
      </c>
      <c r="AY243" s="34">
        <v>41.473299881666968</v>
      </c>
      <c r="AZ243">
        <v>138.97899999999998</v>
      </c>
      <c r="BA243">
        <v>1.5766629937660026</v>
      </c>
      <c r="BB243" s="34">
        <v>140.55566299376599</v>
      </c>
      <c r="BC243" s="34">
        <v>139.44400010291986</v>
      </c>
      <c r="BD243">
        <v>134.70400000000001</v>
      </c>
      <c r="BE243">
        <v>1.5281647724638661</v>
      </c>
      <c r="BF243" s="34">
        <v>136.23216477246388</v>
      </c>
      <c r="BG243" s="34">
        <v>135.1546966798129</v>
      </c>
      <c r="BH243">
        <v>792.65100000000007</v>
      </c>
      <c r="BI243">
        <v>8.9923189738853768</v>
      </c>
      <c r="BJ243" s="34">
        <v>801.64331897388547</v>
      </c>
      <c r="BK243" s="34">
        <v>795.30307546880852</v>
      </c>
      <c r="BM243">
        <v>85.617999999999995</v>
      </c>
      <c r="BN243">
        <v>0.97130309039680529</v>
      </c>
      <c r="BO243">
        <v>86.589303090396797</v>
      </c>
      <c r="BP243">
        <v>85.904463270075283</v>
      </c>
      <c r="BQ243">
        <v>5.2749999999999995</v>
      </c>
      <c r="BR243">
        <v>5.9842834472227192E-2</v>
      </c>
      <c r="BS243">
        <v>5.3348428344722265</v>
      </c>
      <c r="BT243">
        <v>5.2926492530735016</v>
      </c>
      <c r="BU243">
        <v>416.0100000000001</v>
      </c>
      <c r="BV243">
        <v>4.7194725248893352</v>
      </c>
      <c r="BW243">
        <v>420.72947252488945</v>
      </c>
      <c r="BX243">
        <v>417.40189872438066</v>
      </c>
      <c r="BY243">
        <v>45.50500000000001</v>
      </c>
      <c r="BZ243">
        <v>0.51623662230496681</v>
      </c>
      <c r="CA243">
        <v>46.021236622304976</v>
      </c>
      <c r="CB243">
        <v>45.657251992627444</v>
      </c>
      <c r="CC243">
        <v>138.97899999999998</v>
      </c>
      <c r="CD243">
        <v>1.5766629937660026</v>
      </c>
      <c r="CE243">
        <v>140.55566299376599</v>
      </c>
      <c r="CF243">
        <v>139.44400010291986</v>
      </c>
      <c r="CG243">
        <v>134.994</v>
      </c>
      <c r="CH243">
        <v>1.5314547102831924</v>
      </c>
      <c r="CI243">
        <v>136.52545471028321</v>
      </c>
      <c r="CJ243">
        <v>135.4456669705032</v>
      </c>
      <c r="CK243">
        <v>826.38100000000009</v>
      </c>
      <c r="CL243">
        <v>9.3749727761125285</v>
      </c>
      <c r="CM243">
        <v>835.75597277611269</v>
      </c>
      <c r="CN243">
        <v>829.14593031357992</v>
      </c>
    </row>
    <row r="244" spans="1:92" x14ac:dyDescent="0.25">
      <c r="A244" s="18">
        <v>45848</v>
      </c>
      <c r="B244" s="2">
        <v>16</v>
      </c>
      <c r="C244" s="2" t="s">
        <v>178</v>
      </c>
      <c r="D244" s="9">
        <v>46.651476000000002</v>
      </c>
      <c r="E244">
        <v>8.1333369999999992E-3</v>
      </c>
      <c r="G244">
        <v>7.0619999999999994</v>
      </c>
      <c r="H244">
        <v>0.10263379483883758</v>
      </c>
      <c r="I244" s="34">
        <v>7.1646337948388368</v>
      </c>
      <c r="J244" s="34">
        <v>7.1063614137038238</v>
      </c>
      <c r="K244">
        <v>0.92400000000000004</v>
      </c>
      <c r="L244">
        <v>1.3428720820034825E-2</v>
      </c>
      <c r="M244" s="34">
        <v>0.93742872082003492</v>
      </c>
      <c r="N244" s="34">
        <v>0.92980429712012669</v>
      </c>
      <c r="O244">
        <v>20.944000000000003</v>
      </c>
      <c r="P244">
        <v>0.30438433858745606</v>
      </c>
      <c r="Q244" s="34">
        <v>21.24838433858746</v>
      </c>
      <c r="R244" s="34">
        <v>21.075564068056206</v>
      </c>
      <c r="S244">
        <v>4.1259999999999994</v>
      </c>
      <c r="T244">
        <v>5.9964179765653332E-2</v>
      </c>
      <c r="U244" s="34">
        <v>4.1859641797656524</v>
      </c>
      <c r="V244" s="34">
        <v>4.1519183224216896</v>
      </c>
      <c r="W244">
        <v>0</v>
      </c>
      <c r="X244">
        <v>0</v>
      </c>
      <c r="Y244" s="34">
        <v>0</v>
      </c>
      <c r="Z244" s="34">
        <v>0</v>
      </c>
      <c r="AA244">
        <v>0.29599999999999999</v>
      </c>
      <c r="AB244">
        <v>4.3018413016561773E-3</v>
      </c>
      <c r="AC244" s="34">
        <v>0.30030184130165616</v>
      </c>
      <c r="AD244" s="34">
        <v>0.29785938522462929</v>
      </c>
      <c r="AE244">
        <v>33.352000000000004</v>
      </c>
      <c r="AF244">
        <v>0.48471287531363794</v>
      </c>
      <c r="AG244" s="34">
        <v>33.836712875313637</v>
      </c>
      <c r="AH244" s="34">
        <v>33.561507486526473</v>
      </c>
      <c r="AJ244">
        <v>74.51400000000001</v>
      </c>
      <c r="AK244">
        <v>1.0829304147013801</v>
      </c>
      <c r="AL244" s="34">
        <v>75.59693041470139</v>
      </c>
      <c r="AM244" s="34">
        <v>74.982075103473079</v>
      </c>
      <c r="AN244">
        <v>4.3220000000000001</v>
      </c>
      <c r="AO244">
        <v>6.2812696303236493E-2</v>
      </c>
      <c r="AP244" s="34">
        <v>4.3848126963032366</v>
      </c>
      <c r="AQ244" s="34">
        <v>4.3491495369623241</v>
      </c>
      <c r="AR244">
        <v>389.74699999999996</v>
      </c>
      <c r="AS244">
        <v>5.6642896682317234</v>
      </c>
      <c r="AT244" s="34">
        <v>395.41128966823169</v>
      </c>
      <c r="AU244" s="34">
        <v>392.19527639575534</v>
      </c>
      <c r="AV244">
        <v>40.389000000000003</v>
      </c>
      <c r="AW244">
        <v>0.58698333896145727</v>
      </c>
      <c r="AX244" s="34">
        <v>40.975983338961463</v>
      </c>
      <c r="AY244" s="34">
        <v>40.642711857559306</v>
      </c>
      <c r="AZ244">
        <v>141.76299999999998</v>
      </c>
      <c r="BA244">
        <v>2.0602767852928534</v>
      </c>
      <c r="BB244" s="34">
        <v>143.82327678529282</v>
      </c>
      <c r="BC244" s="34">
        <v>142.65351360675376</v>
      </c>
      <c r="BD244">
        <v>135.57</v>
      </c>
      <c r="BE244">
        <v>1.9702723826538107</v>
      </c>
      <c r="BF244" s="34">
        <v>137.5402723826538</v>
      </c>
      <c r="BG244" s="34">
        <v>136.42161099629388</v>
      </c>
      <c r="BH244">
        <v>786.30499999999984</v>
      </c>
      <c r="BI244">
        <v>11.427565286144461</v>
      </c>
      <c r="BJ244" s="34">
        <v>797.73256528614445</v>
      </c>
      <c r="BK244" s="34">
        <v>791.24433749679781</v>
      </c>
      <c r="BM244">
        <v>81.576000000000008</v>
      </c>
      <c r="BN244">
        <v>1.1855642095402177</v>
      </c>
      <c r="BO244">
        <v>82.761564209540225</v>
      </c>
      <c r="BP244">
        <v>82.088436517176902</v>
      </c>
      <c r="BQ244">
        <v>5.2460000000000004</v>
      </c>
      <c r="BR244">
        <v>7.6241417123271316E-2</v>
      </c>
      <c r="BS244">
        <v>5.322241417123271</v>
      </c>
      <c r="BT244">
        <v>5.2789538340824507</v>
      </c>
      <c r="BU244">
        <v>410.69099999999997</v>
      </c>
      <c r="BV244">
        <v>5.9686740068191799</v>
      </c>
      <c r="BW244">
        <v>416.65967400681916</v>
      </c>
      <c r="BX244">
        <v>413.27084046381157</v>
      </c>
      <c r="BY244">
        <v>44.515000000000001</v>
      </c>
      <c r="BZ244">
        <v>0.64694751872711065</v>
      </c>
      <c r="CA244">
        <v>45.161947518727118</v>
      </c>
      <c r="CB244">
        <v>44.794630179980999</v>
      </c>
      <c r="CC244">
        <v>141.76299999999998</v>
      </c>
      <c r="CD244">
        <v>2.0602767852928534</v>
      </c>
      <c r="CE244">
        <v>143.82327678529282</v>
      </c>
      <c r="CF244">
        <v>142.65351360675376</v>
      </c>
      <c r="CG244">
        <v>135.86599999999999</v>
      </c>
      <c r="CH244">
        <v>1.9745742239554669</v>
      </c>
      <c r="CI244">
        <v>137.84057422395546</v>
      </c>
      <c r="CJ244">
        <v>136.71947038151851</v>
      </c>
      <c r="CK244">
        <v>819.65699999999981</v>
      </c>
      <c r="CL244">
        <v>11.912278161458099</v>
      </c>
      <c r="CM244">
        <v>831.5692781614581</v>
      </c>
      <c r="CN244">
        <v>824.80584498332428</v>
      </c>
    </row>
    <row r="245" spans="1:92" x14ac:dyDescent="0.25">
      <c r="A245" s="18">
        <v>45848</v>
      </c>
      <c r="B245" s="2">
        <v>17</v>
      </c>
      <c r="C245" s="2" t="s">
        <v>178</v>
      </c>
      <c r="D245" s="9">
        <v>47.348613999999998</v>
      </c>
      <c r="E245">
        <v>8.3977640000000003E-3</v>
      </c>
      <c r="G245">
        <v>6.73</v>
      </c>
      <c r="H245">
        <v>0.10220233083529026</v>
      </c>
      <c r="I245" s="34">
        <v>6.8322023308352904</v>
      </c>
      <c r="J245" s="34">
        <v>6.7748271080606859</v>
      </c>
      <c r="K245">
        <v>0.90200000000000002</v>
      </c>
      <c r="L245">
        <v>1.3697845826661489E-2</v>
      </c>
      <c r="M245" s="34">
        <v>0.91569784582666147</v>
      </c>
      <c r="N245" s="34">
        <v>0.90800803142210074</v>
      </c>
      <c r="O245">
        <v>20.382000000000001</v>
      </c>
      <c r="P245">
        <v>0.30952272022063687</v>
      </c>
      <c r="Q245" s="34">
        <v>20.69152272022064</v>
      </c>
      <c r="R245" s="34">
        <v>20.517760195615587</v>
      </c>
      <c r="S245">
        <v>4.1079999999999997</v>
      </c>
      <c r="T245">
        <v>6.2384424230515954E-2</v>
      </c>
      <c r="U245" s="34">
        <v>4.1703844242305159</v>
      </c>
      <c r="V245" s="34">
        <v>4.1353625200465522</v>
      </c>
      <c r="W245">
        <v>0</v>
      </c>
      <c r="X245">
        <v>0</v>
      </c>
      <c r="Y245" s="34">
        <v>0</v>
      </c>
      <c r="Z245" s="34">
        <v>0</v>
      </c>
      <c r="AA245">
        <v>0.27800000000000002</v>
      </c>
      <c r="AB245">
        <v>4.221730753671723E-3</v>
      </c>
      <c r="AC245" s="34">
        <v>0.28222173075367174</v>
      </c>
      <c r="AD245" s="34">
        <v>0.27985169926313086</v>
      </c>
      <c r="AE245">
        <v>32.4</v>
      </c>
      <c r="AF245">
        <v>0.49202905186677626</v>
      </c>
      <c r="AG245" s="34">
        <v>32.892029051866778</v>
      </c>
      <c r="AH245" s="34">
        <v>32.61580955440806</v>
      </c>
      <c r="AJ245">
        <v>71.49799999999999</v>
      </c>
      <c r="AK245">
        <v>1.0857744799497149</v>
      </c>
      <c r="AL245" s="34">
        <v>72.58377447994971</v>
      </c>
      <c r="AM245" s="34">
        <v>71.974233071637869</v>
      </c>
      <c r="AN245">
        <v>4.2549999999999999</v>
      </c>
      <c r="AO245">
        <v>6.4616778262133731E-2</v>
      </c>
      <c r="AP245" s="34">
        <v>4.3196167782621337</v>
      </c>
      <c r="AQ245" s="34">
        <v>4.2833416559878481</v>
      </c>
      <c r="AR245">
        <v>380.935</v>
      </c>
      <c r="AS245">
        <v>5.7849100886688403</v>
      </c>
      <c r="AT245" s="34">
        <v>386.71991008866883</v>
      </c>
      <c r="AU245" s="34">
        <v>383.47232754964296</v>
      </c>
      <c r="AV245">
        <v>39.078000000000003</v>
      </c>
      <c r="AW245">
        <v>0.59344170644598404</v>
      </c>
      <c r="AX245" s="34">
        <v>39.671441706445989</v>
      </c>
      <c r="AY245" s="34">
        <v>39.338290301455494</v>
      </c>
      <c r="AZ245">
        <v>133.46800000000002</v>
      </c>
      <c r="BA245">
        <v>2.0268559720541637</v>
      </c>
      <c r="BB245" s="34">
        <v>135.49485597205418</v>
      </c>
      <c r="BC245" s="34">
        <v>134.35700214838687</v>
      </c>
      <c r="BD245">
        <v>138.11599999999999</v>
      </c>
      <c r="BE245">
        <v>2.0974408804824591</v>
      </c>
      <c r="BF245" s="34">
        <v>140.21344088048244</v>
      </c>
      <c r="BG245" s="34">
        <v>139.0359614943402</v>
      </c>
      <c r="BH245">
        <v>767.34999999999991</v>
      </c>
      <c r="BI245">
        <v>11.653039905863295</v>
      </c>
      <c r="BJ245" s="34">
        <v>779.00303990586326</v>
      </c>
      <c r="BK245" s="34">
        <v>772.46115622145135</v>
      </c>
      <c r="BM245">
        <v>78.227999999999994</v>
      </c>
      <c r="BN245">
        <v>1.1879768107850051</v>
      </c>
      <c r="BO245">
        <v>79.415976810784997</v>
      </c>
      <c r="BP245">
        <v>78.74906017969856</v>
      </c>
      <c r="BQ245">
        <v>5.157</v>
      </c>
      <c r="BR245">
        <v>7.8314624088795221E-2</v>
      </c>
      <c r="BS245">
        <v>5.2353146240887956</v>
      </c>
      <c r="BT245">
        <v>5.1913496874099492</v>
      </c>
      <c r="BU245">
        <v>401.31700000000001</v>
      </c>
      <c r="BV245">
        <v>6.0944328088894775</v>
      </c>
      <c r="BW245">
        <v>407.41143280888946</v>
      </c>
      <c r="BX245">
        <v>403.99008774525856</v>
      </c>
      <c r="BY245">
        <v>43.186</v>
      </c>
      <c r="BZ245">
        <v>0.65582613067649997</v>
      </c>
      <c r="CA245">
        <v>43.841826130676509</v>
      </c>
      <c r="CB245">
        <v>43.473652821502043</v>
      </c>
      <c r="CC245">
        <v>133.46800000000002</v>
      </c>
      <c r="CD245">
        <v>2.0268559720541637</v>
      </c>
      <c r="CE245">
        <v>135.49485597205418</v>
      </c>
      <c r="CF245">
        <v>134.35700214838687</v>
      </c>
      <c r="CG245">
        <v>138.39399999999998</v>
      </c>
      <c r="CH245">
        <v>2.1016626112361307</v>
      </c>
      <c r="CI245">
        <v>140.4956626112361</v>
      </c>
      <c r="CJ245">
        <v>139.31581319360333</v>
      </c>
      <c r="CK245">
        <v>799.74999999999989</v>
      </c>
      <c r="CL245">
        <v>12.145068957730071</v>
      </c>
      <c r="CM245">
        <v>811.89506895773002</v>
      </c>
      <c r="CN245">
        <v>805.07696577585943</v>
      </c>
    </row>
    <row r="246" spans="1:92" x14ac:dyDescent="0.25">
      <c r="A246" s="18">
        <v>45848</v>
      </c>
      <c r="B246" s="2">
        <v>18</v>
      </c>
      <c r="C246" s="2" t="s">
        <v>178</v>
      </c>
      <c r="D246" s="9">
        <v>56.546624000000001</v>
      </c>
      <c r="E246">
        <v>8.5383070000000002E-3</v>
      </c>
      <c r="G246">
        <v>6.355999999999999</v>
      </c>
      <c r="H246">
        <v>9.8564933948968855E-2</v>
      </c>
      <c r="I246" s="34">
        <v>6.4545649339489675</v>
      </c>
      <c r="J246" s="34">
        <v>6.3994538769914762</v>
      </c>
      <c r="K246">
        <v>0.87</v>
      </c>
      <c r="L246">
        <v>1.3491424250409521E-2</v>
      </c>
      <c r="M246" s="34">
        <v>0.8834914242504095</v>
      </c>
      <c r="N246" s="34">
        <v>0.87594790323829219</v>
      </c>
      <c r="O246">
        <v>19.614000000000001</v>
      </c>
      <c r="P246">
        <v>0.30416183361785332</v>
      </c>
      <c r="Q246" s="34">
        <v>19.918161833617855</v>
      </c>
      <c r="R246" s="34">
        <v>19.748094453006743</v>
      </c>
      <c r="S246">
        <v>3.996</v>
      </c>
      <c r="T246">
        <v>6.1967507246708561E-2</v>
      </c>
      <c r="U246" s="34">
        <v>4.0579675072467083</v>
      </c>
      <c r="V246" s="34">
        <v>4.0233193348738112</v>
      </c>
      <c r="W246">
        <v>0</v>
      </c>
      <c r="X246">
        <v>0</v>
      </c>
      <c r="Y246" s="34">
        <v>0</v>
      </c>
      <c r="Z246" s="34">
        <v>0</v>
      </c>
      <c r="AA246">
        <v>0.28599999999999998</v>
      </c>
      <c r="AB246">
        <v>4.4351118800196815E-3</v>
      </c>
      <c r="AC246" s="34">
        <v>0.29043511188001964</v>
      </c>
      <c r="AD246" s="34">
        <v>0.28795528773120865</v>
      </c>
      <c r="AE246">
        <v>31.122</v>
      </c>
      <c r="AF246">
        <v>0.48262081094395992</v>
      </c>
      <c r="AG246" s="34">
        <v>31.60462081094396</v>
      </c>
      <c r="AH246" s="34">
        <v>31.33477085584153</v>
      </c>
      <c r="AJ246">
        <v>68.959999999999994</v>
      </c>
      <c r="AK246">
        <v>1.0693892141474028</v>
      </c>
      <c r="AL246" s="34">
        <v>70.0293892141474</v>
      </c>
      <c r="AM246" s="34">
        <v>69.431456790014522</v>
      </c>
      <c r="AN246">
        <v>4.1300000000000008</v>
      </c>
      <c r="AO246">
        <v>6.4045496728955556E-2</v>
      </c>
      <c r="AP246" s="34">
        <v>4.1940454967289567</v>
      </c>
      <c r="AQ246" s="34">
        <v>4.1582354487059172</v>
      </c>
      <c r="AR246">
        <v>371.06</v>
      </c>
      <c r="AS246">
        <v>5.7541699797206398</v>
      </c>
      <c r="AT246" s="34">
        <v>376.81416997972065</v>
      </c>
      <c r="AU246" s="34">
        <v>373.59681491448362</v>
      </c>
      <c r="AV246">
        <v>37.717999999999996</v>
      </c>
      <c r="AW246">
        <v>0.58490751709993827</v>
      </c>
      <c r="AX246" s="34">
        <v>38.302907517099932</v>
      </c>
      <c r="AY246" s="34">
        <v>37.975865533726321</v>
      </c>
      <c r="AZ246">
        <v>129.36099999999999</v>
      </c>
      <c r="BA246">
        <v>2.0060507269623287</v>
      </c>
      <c r="BB246" s="34">
        <v>131.3670507269623</v>
      </c>
      <c r="BC246" s="34">
        <v>130.24539851817093</v>
      </c>
      <c r="BD246">
        <v>136.34900000000002</v>
      </c>
      <c r="BE246">
        <v>2.1144163277230899</v>
      </c>
      <c r="BF246" s="34">
        <v>138.46341632772311</v>
      </c>
      <c r="BG246" s="34">
        <v>137.28117317084821</v>
      </c>
      <c r="BH246">
        <v>747.57800000000009</v>
      </c>
      <c r="BI246">
        <v>11.592979262382356</v>
      </c>
      <c r="BJ246" s="34">
        <v>759.17097926238239</v>
      </c>
      <c r="BK246" s="34">
        <v>752.68894437594952</v>
      </c>
      <c r="BM246">
        <v>75.315999999999988</v>
      </c>
      <c r="BN246">
        <v>1.1679541480963718</v>
      </c>
      <c r="BO246">
        <v>76.483954148096373</v>
      </c>
      <c r="BP246">
        <v>75.830910667005995</v>
      </c>
      <c r="BQ246">
        <v>5.0000000000000009</v>
      </c>
      <c r="BR246">
        <v>7.753692097936507E-2</v>
      </c>
      <c r="BS246">
        <v>5.0775369209793659</v>
      </c>
      <c r="BT246">
        <v>5.0341833519442094</v>
      </c>
      <c r="BU246">
        <v>390.67399999999998</v>
      </c>
      <c r="BV246">
        <v>6.0583318133384934</v>
      </c>
      <c r="BW246">
        <v>396.73233181333848</v>
      </c>
      <c r="BX246">
        <v>393.34490936749035</v>
      </c>
      <c r="BY246">
        <v>41.713999999999999</v>
      </c>
      <c r="BZ246">
        <v>0.64687502434664679</v>
      </c>
      <c r="CA246">
        <v>42.36087502434664</v>
      </c>
      <c r="CB246">
        <v>41.999184868600132</v>
      </c>
      <c r="CC246">
        <v>129.36099999999999</v>
      </c>
      <c r="CD246">
        <v>2.0060507269623287</v>
      </c>
      <c r="CE246">
        <v>131.3670507269623</v>
      </c>
      <c r="CF246">
        <v>130.24539851817093</v>
      </c>
      <c r="CG246">
        <v>136.63500000000002</v>
      </c>
      <c r="CH246">
        <v>2.1188514396031097</v>
      </c>
      <c r="CI246">
        <v>138.75385143960312</v>
      </c>
      <c r="CJ246">
        <v>137.56912845857943</v>
      </c>
      <c r="CK246">
        <v>778.7</v>
      </c>
      <c r="CL246">
        <v>12.075600073326315</v>
      </c>
      <c r="CM246">
        <v>790.77560007332636</v>
      </c>
      <c r="CN246">
        <v>784.02371523179102</v>
      </c>
    </row>
    <row r="247" spans="1:92" x14ac:dyDescent="0.25">
      <c r="A247" s="18">
        <v>45848</v>
      </c>
      <c r="B247" s="2">
        <v>19</v>
      </c>
      <c r="C247" s="2" t="s">
        <v>178</v>
      </c>
      <c r="D247" s="9">
        <v>60.843549000000003</v>
      </c>
      <c r="E247">
        <v>8.3343510000000003E-3</v>
      </c>
      <c r="G247">
        <v>6.2320000000000011</v>
      </c>
      <c r="H247">
        <v>8.4326179719774144E-2</v>
      </c>
      <c r="I247" s="34">
        <v>6.3163261797197752</v>
      </c>
      <c r="J247" s="34">
        <v>6.2636837003075012</v>
      </c>
      <c r="K247">
        <v>0.86</v>
      </c>
      <c r="L247">
        <v>1.1636796302792964E-2</v>
      </c>
      <c r="M247" s="34">
        <v>0.871636796302793</v>
      </c>
      <c r="N247" s="34">
        <v>0.86437226929789002</v>
      </c>
      <c r="O247">
        <v>19.017999999999997</v>
      </c>
      <c r="P247">
        <v>0.25733557219362391</v>
      </c>
      <c r="Q247" s="34">
        <v>19.275335572193622</v>
      </c>
      <c r="R247" s="34">
        <v>19.114688159892175</v>
      </c>
      <c r="S247">
        <v>2.8600000000000003</v>
      </c>
      <c r="T247">
        <v>3.869911328603242E-2</v>
      </c>
      <c r="U247" s="34">
        <v>2.8986991132860327</v>
      </c>
      <c r="V247" s="34">
        <v>2.874540337432518</v>
      </c>
      <c r="W247">
        <v>0</v>
      </c>
      <c r="X247">
        <v>0</v>
      </c>
      <c r="Y247" s="34">
        <v>0</v>
      </c>
      <c r="Z247" s="34">
        <v>0</v>
      </c>
      <c r="AA247">
        <v>0.28199999999999997</v>
      </c>
      <c r="AB247">
        <v>3.815786694636762E-3</v>
      </c>
      <c r="AC247" s="34">
        <v>0.28581578669463675</v>
      </c>
      <c r="AD247" s="34">
        <v>0.2834336976069825</v>
      </c>
      <c r="AE247">
        <v>29.251999999999999</v>
      </c>
      <c r="AF247">
        <v>0.39581344819686021</v>
      </c>
      <c r="AG247" s="34">
        <v>29.64781344819686</v>
      </c>
      <c r="AH247" s="34">
        <v>29.400718164537068</v>
      </c>
      <c r="AJ247">
        <v>66.022999999999996</v>
      </c>
      <c r="AK247">
        <v>0.8933676770922091</v>
      </c>
      <c r="AL247" s="34">
        <v>66.916367677092211</v>
      </c>
      <c r="AM247" s="34">
        <v>66.358663181226262</v>
      </c>
      <c r="AN247">
        <v>3.4920000000000004</v>
      </c>
      <c r="AO247">
        <v>4.7250805452736092E-2</v>
      </c>
      <c r="AP247" s="34">
        <v>3.5392508054527365</v>
      </c>
      <c r="AQ247" s="34">
        <v>3.5097534469630607</v>
      </c>
      <c r="AR247">
        <v>357.73500000000007</v>
      </c>
      <c r="AS247">
        <v>4.8405689829995833</v>
      </c>
      <c r="AT247" s="34">
        <v>362.57556898299964</v>
      </c>
      <c r="AU247" s="34">
        <v>359.55373692707059</v>
      </c>
      <c r="AV247">
        <v>32.89</v>
      </c>
      <c r="AW247">
        <v>0.44503980278937283</v>
      </c>
      <c r="AX247" s="34">
        <v>33.335039802789375</v>
      </c>
      <c r="AY247" s="34">
        <v>33.057213880473959</v>
      </c>
      <c r="AZ247">
        <v>140.339</v>
      </c>
      <c r="BA247">
        <v>1.8989492515554205</v>
      </c>
      <c r="BB247" s="34">
        <v>142.23794925155542</v>
      </c>
      <c r="BC247" s="34">
        <v>141.05248825697277</v>
      </c>
      <c r="BD247">
        <v>132.23599999999999</v>
      </c>
      <c r="BE247">
        <v>1.7893062742978258</v>
      </c>
      <c r="BF247" s="34">
        <v>134.0253062742978</v>
      </c>
      <c r="BG247" s="34">
        <v>132.90829232892531</v>
      </c>
      <c r="BH247">
        <v>732.71500000000003</v>
      </c>
      <c r="BI247">
        <v>9.9144827941871476</v>
      </c>
      <c r="BJ247" s="34">
        <v>742.6294827941872</v>
      </c>
      <c r="BK247" s="34">
        <v>736.4401480216319</v>
      </c>
      <c r="BM247">
        <v>72.254999999999995</v>
      </c>
      <c r="BN247">
        <v>0.97769385681198329</v>
      </c>
      <c r="BO247">
        <v>73.232693856811991</v>
      </c>
      <c r="BP247">
        <v>72.622346881533758</v>
      </c>
      <c r="BQ247">
        <v>4.3520000000000003</v>
      </c>
      <c r="BR247">
        <v>5.8887601755529054E-2</v>
      </c>
      <c r="BS247">
        <v>4.4108876017555296</v>
      </c>
      <c r="BT247">
        <v>4.3741257162609504</v>
      </c>
      <c r="BU247">
        <v>376.75300000000004</v>
      </c>
      <c r="BV247">
        <v>5.0979045551932067</v>
      </c>
      <c r="BW247">
        <v>381.85090455519327</v>
      </c>
      <c r="BX247">
        <v>378.66842508696277</v>
      </c>
      <c r="BY247">
        <v>35.75</v>
      </c>
      <c r="BZ247">
        <v>0.48373891607540526</v>
      </c>
      <c r="CA247">
        <v>36.23373891607541</v>
      </c>
      <c r="CB247">
        <v>35.93175421790648</v>
      </c>
      <c r="CC247">
        <v>140.339</v>
      </c>
      <c r="CD247">
        <v>1.8989492515554205</v>
      </c>
      <c r="CE247">
        <v>142.23794925155542</v>
      </c>
      <c r="CF247">
        <v>141.05248825697277</v>
      </c>
      <c r="CG247">
        <v>132.518</v>
      </c>
      <c r="CH247">
        <v>1.7931220609924625</v>
      </c>
      <c r="CI247">
        <v>134.31112206099243</v>
      </c>
      <c r="CJ247">
        <v>133.19172602653231</v>
      </c>
      <c r="CK247">
        <v>761.96699999999998</v>
      </c>
      <c r="CL247">
        <v>10.310296242384007</v>
      </c>
      <c r="CM247">
        <v>772.27729624238407</v>
      </c>
      <c r="CN247">
        <v>765.84086618616902</v>
      </c>
    </row>
    <row r="248" spans="1:92" x14ac:dyDescent="0.25">
      <c r="A248" s="18">
        <v>45848</v>
      </c>
      <c r="B248" s="2">
        <v>20</v>
      </c>
      <c r="C248" s="2" t="s">
        <v>178</v>
      </c>
      <c r="D248" s="9">
        <v>87.297779000000006</v>
      </c>
      <c r="E248">
        <v>8.3004870000000005E-3</v>
      </c>
      <c r="G248">
        <v>5.76</v>
      </c>
      <c r="H248">
        <v>3.9212527666372302E-2</v>
      </c>
      <c r="I248" s="34">
        <v>5.7992125276663717</v>
      </c>
      <c r="J248" s="34">
        <v>5.7510762394702404</v>
      </c>
      <c r="K248">
        <v>0.85799999999999998</v>
      </c>
      <c r="L248">
        <v>5.8410327669700408E-3</v>
      </c>
      <c r="M248" s="34">
        <v>0.86384103276697</v>
      </c>
      <c r="N248" s="34">
        <v>0.85667073150442119</v>
      </c>
      <c r="O248">
        <v>18.53</v>
      </c>
      <c r="P248">
        <v>0.12614724612115952</v>
      </c>
      <c r="Q248" s="34">
        <v>18.656147246121161</v>
      </c>
      <c r="R248" s="34">
        <v>18.501292138434646</v>
      </c>
      <c r="S248">
        <v>2.7119999999999997</v>
      </c>
      <c r="T248">
        <v>1.8462565109583624E-2</v>
      </c>
      <c r="U248" s="34">
        <v>2.7304625651095833</v>
      </c>
      <c r="V248" s="34">
        <v>2.7077983960839047</v>
      </c>
      <c r="W248">
        <v>0</v>
      </c>
      <c r="X248">
        <v>0</v>
      </c>
      <c r="Y248" s="34">
        <v>0</v>
      </c>
      <c r="Z248" s="34">
        <v>0</v>
      </c>
      <c r="AA248">
        <v>0.28199999999999997</v>
      </c>
      <c r="AB248">
        <v>1.9197800003328104E-3</v>
      </c>
      <c r="AC248" s="34">
        <v>0.2839197800003328</v>
      </c>
      <c r="AD248" s="34">
        <v>0.28156310755739716</v>
      </c>
      <c r="AE248">
        <v>28.141999999999999</v>
      </c>
      <c r="AF248">
        <v>0.19158315166441831</v>
      </c>
      <c r="AG248" s="34">
        <v>28.333583151664421</v>
      </c>
      <c r="AH248" s="34">
        <v>28.098400613050611</v>
      </c>
      <c r="AJ248">
        <v>63.143999999999991</v>
      </c>
      <c r="AK248">
        <v>0.42986733454260628</v>
      </c>
      <c r="AL248" s="34">
        <v>63.573867334542598</v>
      </c>
      <c r="AM248" s="34">
        <v>63.046173275192501</v>
      </c>
      <c r="AN248">
        <v>3.319</v>
      </c>
      <c r="AO248">
        <v>2.2594857521647513E-2</v>
      </c>
      <c r="AP248" s="34">
        <v>3.3415948575216476</v>
      </c>
      <c r="AQ248" s="34">
        <v>3.3138579928475225</v>
      </c>
      <c r="AR248">
        <v>346.35299999999995</v>
      </c>
      <c r="AS248">
        <v>2.3578778810470564</v>
      </c>
      <c r="AT248" s="34">
        <v>348.710877881047</v>
      </c>
      <c r="AU248" s="34">
        <v>345.81640777243678</v>
      </c>
      <c r="AV248">
        <v>31.060000000000002</v>
      </c>
      <c r="AW248">
        <v>0.21144810925651455</v>
      </c>
      <c r="AX248" s="34">
        <v>31.271448109256518</v>
      </c>
      <c r="AY248" s="34">
        <v>31.011879860754462</v>
      </c>
      <c r="AZ248">
        <v>132.089</v>
      </c>
      <c r="BA248">
        <v>0.89922631370198813</v>
      </c>
      <c r="BB248" s="34">
        <v>132.988226313702</v>
      </c>
      <c r="BC248" s="34">
        <v>131.88435927003206</v>
      </c>
      <c r="BD248">
        <v>135.13900000000001</v>
      </c>
      <c r="BE248">
        <v>0.91998989171977208</v>
      </c>
      <c r="BF248" s="34">
        <v>136.05898989171979</v>
      </c>
      <c r="BG248" s="34">
        <v>134.92963401489044</v>
      </c>
      <c r="BH248">
        <v>711.10399999999993</v>
      </c>
      <c r="BI248">
        <v>4.8410043877895852</v>
      </c>
      <c r="BJ248" s="34">
        <v>715.94500438778948</v>
      </c>
      <c r="BK248" s="34">
        <v>710.00231218615374</v>
      </c>
      <c r="BM248">
        <v>68.903999999999996</v>
      </c>
      <c r="BN248">
        <v>0.46907986220897857</v>
      </c>
      <c r="BO248">
        <v>69.373079862208968</v>
      </c>
      <c r="BP248">
        <v>68.797249514662738</v>
      </c>
      <c r="BQ248">
        <v>4.1769999999999996</v>
      </c>
      <c r="BR248">
        <v>2.8435890288617552E-2</v>
      </c>
      <c r="BS248">
        <v>4.2054358902886175</v>
      </c>
      <c r="BT248">
        <v>4.1705287243519438</v>
      </c>
      <c r="BU248">
        <v>364.88299999999992</v>
      </c>
      <c r="BV248">
        <v>2.4840251271682159</v>
      </c>
      <c r="BW248">
        <v>367.36702512716818</v>
      </c>
      <c r="BX248">
        <v>364.3176999108714</v>
      </c>
      <c r="BY248">
        <v>33.772000000000006</v>
      </c>
      <c r="BZ248">
        <v>0.22991067436609819</v>
      </c>
      <c r="CA248">
        <v>34.001910674366101</v>
      </c>
      <c r="CB248">
        <v>33.719678256838364</v>
      </c>
      <c r="CC248">
        <v>132.089</v>
      </c>
      <c r="CD248">
        <v>0.89922631370198813</v>
      </c>
      <c r="CE248">
        <v>132.988226313702</v>
      </c>
      <c r="CF248">
        <v>131.88435927003206</v>
      </c>
      <c r="CG248">
        <v>135.42100000000002</v>
      </c>
      <c r="CH248">
        <v>0.92190967172010485</v>
      </c>
      <c r="CI248">
        <v>136.34290967172012</v>
      </c>
      <c r="CJ248">
        <v>135.21119712244783</v>
      </c>
      <c r="CK248">
        <v>739.24599999999998</v>
      </c>
      <c r="CL248">
        <v>5.0325875394540036</v>
      </c>
      <c r="CM248">
        <v>744.27858753945395</v>
      </c>
      <c r="CN248">
        <v>738.1007127992043</v>
      </c>
    </row>
    <row r="249" spans="1:92" x14ac:dyDescent="0.25">
      <c r="A249" s="18">
        <v>45848</v>
      </c>
      <c r="B249" s="2">
        <v>21</v>
      </c>
      <c r="C249" s="2" t="s">
        <v>178</v>
      </c>
      <c r="D249" s="9">
        <v>61.200218</v>
      </c>
      <c r="E249">
        <v>8.2649230000000004E-3</v>
      </c>
      <c r="G249">
        <v>5.5840000000000005</v>
      </c>
      <c r="H249">
        <v>4.8785388345646684E-2</v>
      </c>
      <c r="I249" s="34">
        <v>5.6327853883456473</v>
      </c>
      <c r="J249" s="34">
        <v>5.5862308508354452</v>
      </c>
      <c r="K249">
        <v>0.80200000000000005</v>
      </c>
      <c r="L249">
        <v>7.0067839278668761E-3</v>
      </c>
      <c r="M249" s="34">
        <v>0.80900678392786696</v>
      </c>
      <c r="N249" s="34">
        <v>0.80232040515222547</v>
      </c>
      <c r="O249">
        <v>18.924000000000003</v>
      </c>
      <c r="P249">
        <v>0.16533214345505334</v>
      </c>
      <c r="Q249" s="34">
        <v>19.089332143455056</v>
      </c>
      <c r="R249" s="34">
        <v>18.931560283167975</v>
      </c>
      <c r="S249">
        <v>2.6919999999999997</v>
      </c>
      <c r="T249">
        <v>2.351903034141849E-2</v>
      </c>
      <c r="U249" s="34">
        <v>2.7155190303414183</v>
      </c>
      <c r="V249" s="34">
        <v>2.6930754746506116</v>
      </c>
      <c r="W249">
        <v>0</v>
      </c>
      <c r="X249">
        <v>0</v>
      </c>
      <c r="Y249" s="34">
        <v>0</v>
      </c>
      <c r="Z249" s="34">
        <v>0</v>
      </c>
      <c r="AA249">
        <v>0.31</v>
      </c>
      <c r="AB249">
        <v>2.7083578773550269E-3</v>
      </c>
      <c r="AC249" s="34">
        <v>0.31270835787735501</v>
      </c>
      <c r="AD249" s="34">
        <v>0.31012384737804222</v>
      </c>
      <c r="AE249">
        <v>28.312000000000001</v>
      </c>
      <c r="AF249">
        <v>0.24735170394734041</v>
      </c>
      <c r="AG249" s="34">
        <v>28.559351703947343</v>
      </c>
      <c r="AH249" s="34">
        <v>28.3233108611843</v>
      </c>
      <c r="AJ249">
        <v>60.33400000000001</v>
      </c>
      <c r="AK249">
        <v>0.52711633603980068</v>
      </c>
      <c r="AL249" s="34">
        <v>60.861116336039814</v>
      </c>
      <c r="AM249" s="34">
        <v>60.3581038958284</v>
      </c>
      <c r="AN249">
        <v>3.2770000000000001</v>
      </c>
      <c r="AO249">
        <v>2.8629963755136847E-2</v>
      </c>
      <c r="AP249" s="34">
        <v>3.3056299637551372</v>
      </c>
      <c r="AQ249" s="34">
        <v>3.2783091866382081</v>
      </c>
      <c r="AR249">
        <v>337.93299999999999</v>
      </c>
      <c r="AS249">
        <v>2.9523983953813429</v>
      </c>
      <c r="AT249" s="34">
        <v>340.88539839538134</v>
      </c>
      <c r="AU249" s="34">
        <v>338.06800682581917</v>
      </c>
      <c r="AV249">
        <v>29.375000000000004</v>
      </c>
      <c r="AW249">
        <v>0.25663875047517393</v>
      </c>
      <c r="AX249" s="34">
        <v>29.631638750475176</v>
      </c>
      <c r="AY249" s="34">
        <v>29.386735537838682</v>
      </c>
      <c r="AZ249">
        <v>135.59899999999996</v>
      </c>
      <c r="BA249">
        <v>1.1846794187466585</v>
      </c>
      <c r="BB249" s="34">
        <v>136.78367941874663</v>
      </c>
      <c r="BC249" s="34">
        <v>135.653172840694</v>
      </c>
      <c r="BD249">
        <v>134.96899999999999</v>
      </c>
      <c r="BE249">
        <v>1.1791753366088085</v>
      </c>
      <c r="BF249" s="34">
        <v>136.1481753366088</v>
      </c>
      <c r="BG249" s="34">
        <v>135.02292115086124</v>
      </c>
      <c r="BH249">
        <v>701.48699999999985</v>
      </c>
      <c r="BI249">
        <v>6.1286382010069209</v>
      </c>
      <c r="BJ249" s="34">
        <v>707.61563820100696</v>
      </c>
      <c r="BK249" s="34">
        <v>701.76724943767977</v>
      </c>
      <c r="BM249">
        <v>65.918000000000006</v>
      </c>
      <c r="BN249">
        <v>0.5759017243854474</v>
      </c>
      <c r="BO249">
        <v>66.493901724385466</v>
      </c>
      <c r="BP249">
        <v>65.944334746663841</v>
      </c>
      <c r="BQ249">
        <v>4.0790000000000006</v>
      </c>
      <c r="BR249">
        <v>3.5636747683003719E-2</v>
      </c>
      <c r="BS249">
        <v>4.1146367476830044</v>
      </c>
      <c r="BT249">
        <v>4.0806295917904336</v>
      </c>
      <c r="BU249">
        <v>356.85699999999997</v>
      </c>
      <c r="BV249">
        <v>3.1177305388363963</v>
      </c>
      <c r="BW249">
        <v>359.97473053883641</v>
      </c>
      <c r="BX249">
        <v>356.99956710898715</v>
      </c>
      <c r="BY249">
        <v>32.067</v>
      </c>
      <c r="BZ249">
        <v>0.28015778081659243</v>
      </c>
      <c r="CA249">
        <v>32.347157780816595</v>
      </c>
      <c r="CB249">
        <v>32.079811012489294</v>
      </c>
      <c r="CC249">
        <v>135.59899999999996</v>
      </c>
      <c r="CD249">
        <v>1.1846794187466585</v>
      </c>
      <c r="CE249">
        <v>136.78367941874663</v>
      </c>
      <c r="CF249">
        <v>135.653172840694</v>
      </c>
      <c r="CG249">
        <v>135.279</v>
      </c>
      <c r="CH249">
        <v>1.1818836944861635</v>
      </c>
      <c r="CI249">
        <v>136.46088369448614</v>
      </c>
      <c r="CJ249">
        <v>135.33304499823927</v>
      </c>
      <c r="CK249">
        <v>729.79899999999986</v>
      </c>
      <c r="CL249">
        <v>6.3759899049542614</v>
      </c>
      <c r="CM249">
        <v>736.17498990495426</v>
      </c>
      <c r="CN249">
        <v>730.09056029886403</v>
      </c>
    </row>
    <row r="250" spans="1:92" x14ac:dyDescent="0.25">
      <c r="A250" s="18">
        <v>45848</v>
      </c>
      <c r="B250" s="2">
        <v>22</v>
      </c>
      <c r="C250" s="2" t="s">
        <v>178</v>
      </c>
      <c r="D250" s="9">
        <v>89.342049000000003</v>
      </c>
      <c r="E250">
        <v>8.2850809999999997E-3</v>
      </c>
      <c r="G250">
        <v>5.2200000000000006</v>
      </c>
      <c r="H250">
        <v>4.8253718753094137E-2</v>
      </c>
      <c r="I250" s="34">
        <v>5.2682537187530949</v>
      </c>
      <c r="J250" s="34">
        <v>5.2246058099646744</v>
      </c>
      <c r="K250">
        <v>0.498</v>
      </c>
      <c r="L250">
        <v>4.6035156971342677E-3</v>
      </c>
      <c r="M250" s="34">
        <v>0.50260351569713424</v>
      </c>
      <c r="N250" s="34">
        <v>0.4984394048586987</v>
      </c>
      <c r="O250">
        <v>19.356000000000002</v>
      </c>
      <c r="P250">
        <v>0.17892700769825476</v>
      </c>
      <c r="Q250" s="34">
        <v>19.534927007698258</v>
      </c>
      <c r="R250" s="34">
        <v>19.373078555110389</v>
      </c>
      <c r="S250">
        <v>2.2400000000000002</v>
      </c>
      <c r="T250">
        <v>2.0706576629680236E-2</v>
      </c>
      <c r="U250" s="34">
        <v>2.2607065766296803</v>
      </c>
      <c r="V250" s="34">
        <v>2.2419764395250708</v>
      </c>
      <c r="W250">
        <v>0</v>
      </c>
      <c r="X250">
        <v>0</v>
      </c>
      <c r="Y250" s="34">
        <v>0</v>
      </c>
      <c r="Z250" s="34">
        <v>0</v>
      </c>
      <c r="AA250">
        <v>0.28199999999999997</v>
      </c>
      <c r="AB250">
        <v>2.6068100935579585E-3</v>
      </c>
      <c r="AC250" s="34">
        <v>0.28460681009355793</v>
      </c>
      <c r="AD250" s="34">
        <v>0.28224881961878118</v>
      </c>
      <c r="AE250">
        <v>27.596</v>
      </c>
      <c r="AF250">
        <v>0.25509762887172138</v>
      </c>
      <c r="AG250" s="34">
        <v>27.851097628871724</v>
      </c>
      <c r="AH250" s="34">
        <v>27.620349029077616</v>
      </c>
      <c r="AJ250">
        <v>58.087999999999994</v>
      </c>
      <c r="AK250">
        <v>0.53696590324324356</v>
      </c>
      <c r="AL250" s="34">
        <v>58.624965903243236</v>
      </c>
      <c r="AM250" s="34">
        <v>58.139253312112629</v>
      </c>
      <c r="AN250">
        <v>3.081999999999999</v>
      </c>
      <c r="AO250">
        <v>2.8490030880658247E-2</v>
      </c>
      <c r="AP250" s="34">
        <v>3.1104900308806571</v>
      </c>
      <c r="AQ250" s="34">
        <v>3.0847193690251182</v>
      </c>
      <c r="AR250">
        <v>329.79099999999988</v>
      </c>
      <c r="AS250">
        <v>3.0485904523566396</v>
      </c>
      <c r="AT250" s="34">
        <v>332.8395904523565</v>
      </c>
      <c r="AU250" s="34">
        <v>330.08198748545192</v>
      </c>
      <c r="AV250">
        <v>27.053000000000001</v>
      </c>
      <c r="AW250">
        <v>0.25007813284050873</v>
      </c>
      <c r="AX250" s="34">
        <v>27.303078132840511</v>
      </c>
      <c r="AY250" s="34">
        <v>27.076869918960597</v>
      </c>
      <c r="AZ250">
        <v>144.00199999999998</v>
      </c>
      <c r="BA250">
        <v>1.3311555570657201</v>
      </c>
      <c r="BB250" s="34">
        <v>145.33315555706571</v>
      </c>
      <c r="BC250" s="34">
        <v>144.12905859128981</v>
      </c>
      <c r="BD250">
        <v>134.16200000000001</v>
      </c>
      <c r="BE250">
        <v>1.2401945240139107</v>
      </c>
      <c r="BF250" s="34">
        <v>135.40219452401391</v>
      </c>
      <c r="BG250" s="34">
        <v>134.28037637480469</v>
      </c>
      <c r="BH250">
        <v>696.17799999999988</v>
      </c>
      <c r="BI250">
        <v>6.4354746004006813</v>
      </c>
      <c r="BJ250" s="34">
        <v>702.61347460040054</v>
      </c>
      <c r="BK250" s="34">
        <v>696.79226505164479</v>
      </c>
      <c r="BM250">
        <v>63.307999999999993</v>
      </c>
      <c r="BN250">
        <v>0.5852196219963377</v>
      </c>
      <c r="BO250">
        <v>63.89321962199633</v>
      </c>
      <c r="BP250">
        <v>63.363859122077301</v>
      </c>
      <c r="BQ250">
        <v>3.5799999999999992</v>
      </c>
      <c r="BR250">
        <v>3.3093546577792517E-2</v>
      </c>
      <c r="BS250">
        <v>3.6130935465777911</v>
      </c>
      <c r="BT250">
        <v>3.5831587738838171</v>
      </c>
      <c r="BU250">
        <v>349.14699999999988</v>
      </c>
      <c r="BV250">
        <v>3.2275174600548944</v>
      </c>
      <c r="BW250">
        <v>352.37451746005479</v>
      </c>
      <c r="BX250">
        <v>349.45506604056231</v>
      </c>
      <c r="BY250">
        <v>29.292999999999999</v>
      </c>
      <c r="BZ250">
        <v>0.27078470947018896</v>
      </c>
      <c r="CA250">
        <v>29.563784709470191</v>
      </c>
      <c r="CB250">
        <v>29.318846358485668</v>
      </c>
      <c r="CC250">
        <v>144.00199999999998</v>
      </c>
      <c r="CD250">
        <v>1.3311555570657201</v>
      </c>
      <c r="CE250">
        <v>145.33315555706571</v>
      </c>
      <c r="CF250">
        <v>144.12905859128981</v>
      </c>
      <c r="CG250">
        <v>134.44400000000002</v>
      </c>
      <c r="CH250">
        <v>1.2428013341074686</v>
      </c>
      <c r="CI250">
        <v>135.68680133410746</v>
      </c>
      <c r="CJ250">
        <v>134.56262519442348</v>
      </c>
      <c r="CK250">
        <v>723.77399999999989</v>
      </c>
      <c r="CL250">
        <v>6.6905722292724024</v>
      </c>
      <c r="CM250">
        <v>730.46457222927222</v>
      </c>
      <c r="CN250">
        <v>724.41261408072239</v>
      </c>
    </row>
    <row r="251" spans="1:92" x14ac:dyDescent="0.25">
      <c r="A251" s="18">
        <v>45848</v>
      </c>
      <c r="B251" s="2">
        <v>23</v>
      </c>
      <c r="C251" s="2" t="s">
        <v>178</v>
      </c>
      <c r="D251" s="9">
        <v>72.994311999999994</v>
      </c>
      <c r="E251">
        <v>8.3703979999999994E-3</v>
      </c>
      <c r="G251">
        <v>5.3260000000000005</v>
      </c>
      <c r="H251">
        <v>3.6731053733279749E-2</v>
      </c>
      <c r="I251" s="34">
        <v>5.3627310537332802</v>
      </c>
      <c r="J251" s="34">
        <v>5.3178428604465733</v>
      </c>
      <c r="K251">
        <v>0.45199999999999996</v>
      </c>
      <c r="L251">
        <v>3.1172430130383855E-3</v>
      </c>
      <c r="M251" s="34">
        <v>0.45511724301303835</v>
      </c>
      <c r="N251" s="34">
        <v>0.45130773055235651</v>
      </c>
      <c r="O251">
        <v>18.892000000000003</v>
      </c>
      <c r="P251">
        <v>0.13028972345646284</v>
      </c>
      <c r="Q251" s="34">
        <v>19.022289723456467</v>
      </c>
      <c r="R251" s="34">
        <v>18.863065587599827</v>
      </c>
      <c r="S251">
        <v>2.2160000000000002</v>
      </c>
      <c r="T251">
        <v>1.5282766630294391E-2</v>
      </c>
      <c r="U251" s="34">
        <v>2.2312827666302946</v>
      </c>
      <c r="V251" s="34">
        <v>2.212606041823058</v>
      </c>
      <c r="W251">
        <v>0</v>
      </c>
      <c r="X251">
        <v>0</v>
      </c>
      <c r="Y251" s="34">
        <v>0</v>
      </c>
      <c r="Z251" s="34">
        <v>0</v>
      </c>
      <c r="AA251">
        <v>0.27800000000000002</v>
      </c>
      <c r="AB251">
        <v>1.9172423841253793E-3</v>
      </c>
      <c r="AC251" s="34">
        <v>0.27991724238412541</v>
      </c>
      <c r="AD251" s="34">
        <v>0.27757422365830781</v>
      </c>
      <c r="AE251">
        <v>27.164000000000001</v>
      </c>
      <c r="AF251">
        <v>0.18733802921720075</v>
      </c>
      <c r="AG251" s="34">
        <v>27.351338029217207</v>
      </c>
      <c r="AH251" s="34">
        <v>27.122396444080124</v>
      </c>
      <c r="AJ251">
        <v>55.5</v>
      </c>
      <c r="AK251">
        <v>0.38275882129121774</v>
      </c>
      <c r="AL251" s="34">
        <v>55.882758821291219</v>
      </c>
      <c r="AM251" s="34">
        <v>55.414997888619006</v>
      </c>
      <c r="AN251">
        <v>3</v>
      </c>
      <c r="AO251">
        <v>2.0689666015741497E-2</v>
      </c>
      <c r="AP251" s="34">
        <v>3.0206896660157416</v>
      </c>
      <c r="AQ251" s="34">
        <v>2.9954052912767031</v>
      </c>
      <c r="AR251">
        <v>318.58699999999999</v>
      </c>
      <c r="AS251">
        <v>2.1971528756523457</v>
      </c>
      <c r="AT251" s="34">
        <v>320.78415287565235</v>
      </c>
      <c r="AU251" s="34">
        <v>318.09906184399034</v>
      </c>
      <c r="AV251">
        <v>25.713000000000005</v>
      </c>
      <c r="AW251">
        <v>0.17733112742092041</v>
      </c>
      <c r="AX251" s="34">
        <v>25.890331127420925</v>
      </c>
      <c r="AY251" s="34">
        <v>25.673618751532626</v>
      </c>
      <c r="AZ251">
        <v>142.422</v>
      </c>
      <c r="BA251">
        <v>0.982221204431312</v>
      </c>
      <c r="BB251" s="34">
        <v>143.40422120443131</v>
      </c>
      <c r="BC251" s="34">
        <v>142.2038707980702</v>
      </c>
      <c r="BD251">
        <v>131.82499999999999</v>
      </c>
      <c r="BE251">
        <v>0.90913840750837427</v>
      </c>
      <c r="BF251" s="34">
        <v>132.73413840750837</v>
      </c>
      <c r="BG251" s="34">
        <v>131.62310084085044</v>
      </c>
      <c r="BH251">
        <v>677.04700000000003</v>
      </c>
      <c r="BI251">
        <v>4.6692921023199121</v>
      </c>
      <c r="BJ251" s="34">
        <v>681.71629210231993</v>
      </c>
      <c r="BK251" s="34">
        <v>676.01005541433938</v>
      </c>
      <c r="BM251">
        <v>60.826000000000001</v>
      </c>
      <c r="BN251">
        <v>0.41948987502449747</v>
      </c>
      <c r="BO251">
        <v>61.245489875024496</v>
      </c>
      <c r="BP251">
        <v>60.732840749065581</v>
      </c>
      <c r="BQ251">
        <v>3.452</v>
      </c>
      <c r="BR251">
        <v>2.3806909028779882E-2</v>
      </c>
      <c r="BS251">
        <v>3.4758069090287798</v>
      </c>
      <c r="BT251">
        <v>3.4467130218290594</v>
      </c>
      <c r="BU251">
        <v>337.47899999999998</v>
      </c>
      <c r="BV251">
        <v>2.3274425991088084</v>
      </c>
      <c r="BW251">
        <v>339.80644259910883</v>
      </c>
      <c r="BX251">
        <v>336.96212743159015</v>
      </c>
      <c r="BY251">
        <v>27.929000000000006</v>
      </c>
      <c r="BZ251">
        <v>0.19261389405121482</v>
      </c>
      <c r="CA251">
        <v>28.121613894051219</v>
      </c>
      <c r="CB251">
        <v>27.886224793355684</v>
      </c>
      <c r="CC251">
        <v>142.422</v>
      </c>
      <c r="CD251">
        <v>0.982221204431312</v>
      </c>
      <c r="CE251">
        <v>143.40422120443131</v>
      </c>
      <c r="CF251">
        <v>142.2038707980702</v>
      </c>
      <c r="CG251">
        <v>132.10299999999998</v>
      </c>
      <c r="CH251">
        <v>0.91105564989249965</v>
      </c>
      <c r="CI251">
        <v>133.0140556498925</v>
      </c>
      <c r="CJ251">
        <v>131.90067506450876</v>
      </c>
      <c r="CK251">
        <v>704.21100000000001</v>
      </c>
      <c r="CL251">
        <v>4.8566301315371128</v>
      </c>
      <c r="CM251">
        <v>709.06763013153716</v>
      </c>
      <c r="CN251">
        <v>703.13245185841947</v>
      </c>
    </row>
    <row r="252" spans="1:92" x14ac:dyDescent="0.25">
      <c r="A252" s="18">
        <v>45848</v>
      </c>
      <c r="B252" s="2">
        <v>24</v>
      </c>
      <c r="C252" s="2" t="s">
        <v>23</v>
      </c>
      <c r="D252" s="9">
        <v>77.451763999999997</v>
      </c>
      <c r="E252">
        <v>8.4909760000000008E-3</v>
      </c>
      <c r="G252">
        <v>5.3959999999999999</v>
      </c>
      <c r="H252">
        <v>4.1893044732947735E-2</v>
      </c>
      <c r="I252" s="34">
        <v>5.4378930447329479</v>
      </c>
      <c r="J252" s="34">
        <v>5.391720025399553</v>
      </c>
      <c r="K252">
        <v>0.42600000000000005</v>
      </c>
      <c r="L252">
        <v>3.3073456368116635E-3</v>
      </c>
      <c r="M252" s="34">
        <v>0.42930734563681172</v>
      </c>
      <c r="N252" s="34">
        <v>0.42566210726838583</v>
      </c>
      <c r="O252">
        <v>18.346</v>
      </c>
      <c r="P252">
        <v>0.14243324660316145</v>
      </c>
      <c r="Q252" s="34">
        <v>18.488433246603162</v>
      </c>
      <c r="R252" s="34">
        <v>18.331448403628652</v>
      </c>
      <c r="S252">
        <v>2.1959999999999997</v>
      </c>
      <c r="T252">
        <v>1.7049133846099556E-2</v>
      </c>
      <c r="U252" s="34">
        <v>2.2130491338460994</v>
      </c>
      <c r="V252" s="34">
        <v>2.1942581867637911</v>
      </c>
      <c r="W252">
        <v>0</v>
      </c>
      <c r="X252">
        <v>0</v>
      </c>
      <c r="Y252" s="34">
        <v>0</v>
      </c>
      <c r="Z252" s="34">
        <v>0</v>
      </c>
      <c r="AA252">
        <v>0.28000000000000003</v>
      </c>
      <c r="AB252">
        <v>2.1738422025992157E-3</v>
      </c>
      <c r="AC252" s="34">
        <v>0.28217384220259922</v>
      </c>
      <c r="AD252" s="34">
        <v>0.27977791088062914</v>
      </c>
      <c r="AE252">
        <v>26.643999999999998</v>
      </c>
      <c r="AF252">
        <v>0.20685661302161962</v>
      </c>
      <c r="AG252" s="34">
        <v>26.85085661302162</v>
      </c>
      <c r="AH252" s="34">
        <v>26.622866633941012</v>
      </c>
      <c r="AJ252">
        <v>53.167999999999978</v>
      </c>
      <c r="AK252">
        <v>0.41278157938498228</v>
      </c>
      <c r="AL252" s="34">
        <v>53.580781579384961</v>
      </c>
      <c r="AM252" s="34">
        <v>53.125828448933163</v>
      </c>
      <c r="AN252">
        <v>3.1040000000000005</v>
      </c>
      <c r="AO252">
        <v>2.4098593560242732E-2</v>
      </c>
      <c r="AP252" s="34">
        <v>3.1280985935602432</v>
      </c>
      <c r="AQ252" s="34">
        <v>3.1015379834766894</v>
      </c>
      <c r="AR252">
        <v>308.49400000000003</v>
      </c>
      <c r="AS252">
        <v>2.3950617016022941</v>
      </c>
      <c r="AT252" s="34">
        <v>310.88906170160232</v>
      </c>
      <c r="AU252" s="34">
        <v>308.24931014003147</v>
      </c>
      <c r="AV252">
        <v>25.192999999999998</v>
      </c>
      <c r="AW252">
        <v>0.19559145217886439</v>
      </c>
      <c r="AX252" s="34">
        <v>25.388591452178861</v>
      </c>
      <c r="AY252" s="34">
        <v>25.173017531484604</v>
      </c>
      <c r="AZ252">
        <v>155.452</v>
      </c>
      <c r="BA252">
        <v>1.2068861359944756</v>
      </c>
      <c r="BB252" s="34">
        <v>156.65888613599446</v>
      </c>
      <c r="BC252" s="34">
        <v>155.32869929362698</v>
      </c>
      <c r="BD252">
        <v>130.679</v>
      </c>
      <c r="BE252">
        <v>1.0145554471195102</v>
      </c>
      <c r="BF252" s="34">
        <v>131.69355544711951</v>
      </c>
      <c r="BG252" s="34">
        <v>130.57534862846333</v>
      </c>
      <c r="BH252">
        <v>676.09</v>
      </c>
      <c r="BI252">
        <v>5.2489749098403697</v>
      </c>
      <c r="BJ252" s="34">
        <v>681.33897490984032</v>
      </c>
      <c r="BK252" s="34">
        <v>675.55374202601627</v>
      </c>
      <c r="BM252">
        <v>58.563999999999979</v>
      </c>
      <c r="BN252">
        <v>0.45467462411793003</v>
      </c>
      <c r="BO252">
        <v>59.018674624117907</v>
      </c>
      <c r="BP252">
        <v>58.517548474332713</v>
      </c>
      <c r="BQ252">
        <v>3.5300000000000007</v>
      </c>
      <c r="BR252">
        <v>2.7405939197054394E-2</v>
      </c>
      <c r="BS252">
        <v>3.5574059391970549</v>
      </c>
      <c r="BT252">
        <v>3.5272000907450751</v>
      </c>
      <c r="BU252">
        <v>326.84000000000003</v>
      </c>
      <c r="BV252">
        <v>2.5374949482054556</v>
      </c>
      <c r="BW252">
        <v>329.37749494820548</v>
      </c>
      <c r="BX252">
        <v>326.58075854366012</v>
      </c>
      <c r="BY252">
        <v>27.388999999999996</v>
      </c>
      <c r="BZ252">
        <v>0.21264058602496394</v>
      </c>
      <c r="CA252">
        <v>27.60164058602496</v>
      </c>
      <c r="CB252">
        <v>27.367275718248393</v>
      </c>
      <c r="CC252">
        <v>155.452</v>
      </c>
      <c r="CD252">
        <v>1.2068861359944756</v>
      </c>
      <c r="CE252">
        <v>156.65888613599446</v>
      </c>
      <c r="CF252">
        <v>155.32869929362698</v>
      </c>
      <c r="CG252">
        <v>130.959</v>
      </c>
      <c r="CH252">
        <v>1.0167292893221094</v>
      </c>
      <c r="CI252">
        <v>131.97572928932212</v>
      </c>
      <c r="CJ252">
        <v>130.85512653934396</v>
      </c>
      <c r="CK252">
        <v>702.73400000000004</v>
      </c>
      <c r="CL252">
        <v>5.4558315228619891</v>
      </c>
      <c r="CM252">
        <v>708.18983152286194</v>
      </c>
      <c r="CN252">
        <v>702.17660865995731</v>
      </c>
    </row>
    <row r="253" spans="1:92" x14ac:dyDescent="0.25">
      <c r="A253" s="18">
        <v>45849</v>
      </c>
      <c r="B253" s="2">
        <v>1</v>
      </c>
      <c r="C253" s="2" t="s">
        <v>23</v>
      </c>
      <c r="D253" s="9">
        <v>39.249876999999998</v>
      </c>
      <c r="E253">
        <v>8.5047820000000007E-3</v>
      </c>
      <c r="G253">
        <v>4.6040000000000001</v>
      </c>
      <c r="H253">
        <v>4.2345471611086878E-2</v>
      </c>
      <c r="I253" s="34">
        <v>4.6463454716110872</v>
      </c>
      <c r="J253" s="34">
        <v>4.6068293162783478</v>
      </c>
      <c r="K253">
        <v>0.41200000000000003</v>
      </c>
      <c r="L253">
        <v>3.7893862519043867E-3</v>
      </c>
      <c r="M253" s="34">
        <v>0.41578938625190442</v>
      </c>
      <c r="N253" s="34">
        <v>0.41225318816391815</v>
      </c>
      <c r="O253">
        <v>17.638000000000002</v>
      </c>
      <c r="P253">
        <v>0.16222620075507177</v>
      </c>
      <c r="Q253" s="34">
        <v>17.800226200755073</v>
      </c>
      <c r="R253" s="34">
        <v>17.648839157366961</v>
      </c>
      <c r="S253">
        <v>2.0860000000000003</v>
      </c>
      <c r="T253">
        <v>1.9186067285127551E-2</v>
      </c>
      <c r="U253" s="34">
        <v>2.1051860672851279</v>
      </c>
      <c r="V253" s="34">
        <v>2.0872819187134306</v>
      </c>
      <c r="W253">
        <v>0</v>
      </c>
      <c r="X253">
        <v>0</v>
      </c>
      <c r="Y253" s="34">
        <v>0</v>
      </c>
      <c r="Z253" s="34">
        <v>0</v>
      </c>
      <c r="AA253">
        <v>0.28199999999999997</v>
      </c>
      <c r="AB253">
        <v>2.5937061238763028E-3</v>
      </c>
      <c r="AC253" s="34">
        <v>0.2845937061238763</v>
      </c>
      <c r="AD253" s="34">
        <v>0.28217329869472063</v>
      </c>
      <c r="AE253">
        <v>25.022000000000002</v>
      </c>
      <c r="AF253">
        <v>0.23014083202706689</v>
      </c>
      <c r="AG253" s="34">
        <v>25.252140832027067</v>
      </c>
      <c r="AH253" s="34">
        <v>25.037376879217376</v>
      </c>
      <c r="AJ253">
        <v>51.016000000000012</v>
      </c>
      <c r="AK253">
        <v>0.46922167239600532</v>
      </c>
      <c r="AL253" s="34">
        <v>51.485221672396015</v>
      </c>
      <c r="AM253" s="34">
        <v>51.047351085850607</v>
      </c>
      <c r="AN253">
        <v>2.794</v>
      </c>
      <c r="AO253">
        <v>2.5697925213157415E-2</v>
      </c>
      <c r="AP253" s="34">
        <v>2.8196979252131573</v>
      </c>
      <c r="AQ253" s="34">
        <v>2.7957170090533672</v>
      </c>
      <c r="AR253">
        <v>300.09199999999993</v>
      </c>
      <c r="AS253">
        <v>2.7601080075400257</v>
      </c>
      <c r="AT253" s="34">
        <v>302.85210800753993</v>
      </c>
      <c r="AU253" s="34">
        <v>300.27641685069534</v>
      </c>
      <c r="AV253">
        <v>25.395</v>
      </c>
      <c r="AW253">
        <v>0.23357151424056283</v>
      </c>
      <c r="AX253" s="34">
        <v>25.628571514240562</v>
      </c>
      <c r="AY253" s="34">
        <v>25.410606100540534</v>
      </c>
      <c r="AZ253">
        <v>170.46599999999998</v>
      </c>
      <c r="BA253">
        <v>1.5678677592648858</v>
      </c>
      <c r="BB253" s="34">
        <v>172.03386775926487</v>
      </c>
      <c r="BC253" s="34">
        <v>170.57075721735549</v>
      </c>
      <c r="BD253">
        <v>129.268</v>
      </c>
      <c r="BE253">
        <v>1.1889475291533402</v>
      </c>
      <c r="BF253" s="34">
        <v>130.45694752915335</v>
      </c>
      <c r="BG253" s="34">
        <v>129.34743963003245</v>
      </c>
      <c r="BH253">
        <v>679.03099999999995</v>
      </c>
      <c r="BI253">
        <v>6.2454144078079779</v>
      </c>
      <c r="BJ253" s="34">
        <v>685.27641440780792</v>
      </c>
      <c r="BK253" s="34">
        <v>679.44828789352778</v>
      </c>
      <c r="BM253">
        <v>55.620000000000012</v>
      </c>
      <c r="BN253">
        <v>0.51156714400709224</v>
      </c>
      <c r="BO253">
        <v>56.1315671440071</v>
      </c>
      <c r="BP253">
        <v>55.654180402128958</v>
      </c>
      <c r="BQ253">
        <v>3.206</v>
      </c>
      <c r="BR253">
        <v>2.9487311465061804E-2</v>
      </c>
      <c r="BS253">
        <v>3.2354873114650617</v>
      </c>
      <c r="BT253">
        <v>3.2079701972172852</v>
      </c>
      <c r="BU253">
        <v>317.7299999999999</v>
      </c>
      <c r="BV253">
        <v>2.9223342082950974</v>
      </c>
      <c r="BW253">
        <v>320.65233420829497</v>
      </c>
      <c r="BX253">
        <v>317.92525600806232</v>
      </c>
      <c r="BY253">
        <v>27.481000000000002</v>
      </c>
      <c r="BZ253">
        <v>0.25275758152569039</v>
      </c>
      <c r="CA253">
        <v>27.73375758152569</v>
      </c>
      <c r="CB253">
        <v>27.497888019253963</v>
      </c>
      <c r="CC253">
        <v>170.46599999999998</v>
      </c>
      <c r="CD253">
        <v>1.5678677592648858</v>
      </c>
      <c r="CE253">
        <v>172.03386775926487</v>
      </c>
      <c r="CF253">
        <v>170.57075721735549</v>
      </c>
      <c r="CG253">
        <v>129.55000000000001</v>
      </c>
      <c r="CH253">
        <v>1.1915412352772166</v>
      </c>
      <c r="CI253">
        <v>130.74154123527723</v>
      </c>
      <c r="CJ253">
        <v>129.62961292872717</v>
      </c>
      <c r="CK253">
        <v>704.053</v>
      </c>
      <c r="CL253">
        <v>6.4755552398350451</v>
      </c>
      <c r="CM253">
        <v>710.52855523983499</v>
      </c>
      <c r="CN253">
        <v>704.48566477274517</v>
      </c>
    </row>
    <row r="254" spans="1:92" x14ac:dyDescent="0.25">
      <c r="A254" s="18">
        <v>45849</v>
      </c>
      <c r="B254" s="2">
        <v>2</v>
      </c>
      <c r="C254" s="2" t="s">
        <v>23</v>
      </c>
      <c r="D254" s="9">
        <v>30.385594999999999</v>
      </c>
      <c r="E254">
        <v>8.5765119999999997E-3</v>
      </c>
      <c r="G254">
        <v>4.652000000000001</v>
      </c>
      <c r="H254">
        <v>3.7046924735339617E-2</v>
      </c>
      <c r="I254" s="34">
        <v>4.689046924735341</v>
      </c>
      <c r="J254" s="34">
        <v>4.6488312575167852</v>
      </c>
      <c r="K254">
        <v>0.376</v>
      </c>
      <c r="L254">
        <v>2.99433441541008E-3</v>
      </c>
      <c r="M254" s="34">
        <v>0.37899433441541008</v>
      </c>
      <c r="N254" s="34">
        <v>0.3757438849583643</v>
      </c>
      <c r="O254">
        <v>17.498000000000001</v>
      </c>
      <c r="P254">
        <v>0.13934804149161059</v>
      </c>
      <c r="Q254" s="34">
        <v>17.637348041491613</v>
      </c>
      <c r="R254" s="34">
        <v>17.486081114365582</v>
      </c>
      <c r="S254">
        <v>2.0300000000000002</v>
      </c>
      <c r="T254">
        <v>1.6166220381070382E-2</v>
      </c>
      <c r="U254" s="34">
        <v>2.0461662203810707</v>
      </c>
      <c r="V254" s="34">
        <v>2.0286172512379776</v>
      </c>
      <c r="W254">
        <v>0</v>
      </c>
      <c r="X254">
        <v>0</v>
      </c>
      <c r="Y254" s="34">
        <v>0</v>
      </c>
      <c r="Z254" s="34">
        <v>0</v>
      </c>
      <c r="AA254">
        <v>0.28199999999999997</v>
      </c>
      <c r="AB254">
        <v>2.2457508115575598E-3</v>
      </c>
      <c r="AC254" s="34">
        <v>0.28424575081155751</v>
      </c>
      <c r="AD254" s="34">
        <v>0.28180791371877317</v>
      </c>
      <c r="AE254">
        <v>24.838000000000005</v>
      </c>
      <c r="AF254">
        <v>0.19780127183498825</v>
      </c>
      <c r="AG254" s="34">
        <v>25.035801271834995</v>
      </c>
      <c r="AH254" s="34">
        <v>24.821081421797484</v>
      </c>
      <c r="AJ254">
        <v>49.814000000000007</v>
      </c>
      <c r="AK254">
        <v>0.39670152810967479</v>
      </c>
      <c r="AL254" s="34">
        <v>50.210701528109681</v>
      </c>
      <c r="AM254" s="34">
        <v>49.780068843925427</v>
      </c>
      <c r="AN254">
        <v>2.6840000000000002</v>
      </c>
      <c r="AO254">
        <v>2.1374450986597487E-2</v>
      </c>
      <c r="AP254" s="34">
        <v>2.7053744509865978</v>
      </c>
      <c r="AQ254" s="34">
        <v>2.6821717745432179</v>
      </c>
      <c r="AR254">
        <v>298.65499999999997</v>
      </c>
      <c r="AS254">
        <v>2.3783854915805782</v>
      </c>
      <c r="AT254" s="34">
        <v>301.03338549158053</v>
      </c>
      <c r="AU254" s="34">
        <v>298.45156904851137</v>
      </c>
      <c r="AV254">
        <v>24.947999999999997</v>
      </c>
      <c r="AW254">
        <v>0.19867727392460285</v>
      </c>
      <c r="AX254" s="34">
        <v>25.146677273924599</v>
      </c>
      <c r="AY254" s="34">
        <v>24.931006494524659</v>
      </c>
      <c r="AZ254">
        <v>169.60500000000002</v>
      </c>
      <c r="BA254">
        <v>1.35067576735539</v>
      </c>
      <c r="BB254" s="34">
        <v>170.95567576735542</v>
      </c>
      <c r="BC254" s="34">
        <v>169.48947236266858</v>
      </c>
      <c r="BD254">
        <v>128.744</v>
      </c>
      <c r="BE254">
        <v>1.0252728456849876</v>
      </c>
      <c r="BF254" s="34">
        <v>129.76927284568498</v>
      </c>
      <c r="BG254" s="34">
        <v>128.65630511989269</v>
      </c>
      <c r="BH254">
        <v>674.44999999999993</v>
      </c>
      <c r="BI254">
        <v>5.3710873576418301</v>
      </c>
      <c r="BJ254" s="34">
        <v>679.82108735764177</v>
      </c>
      <c r="BK254" s="34">
        <v>673.99059364406594</v>
      </c>
      <c r="BM254">
        <v>54.466000000000008</v>
      </c>
      <c r="BN254">
        <v>0.4337484528450144</v>
      </c>
      <c r="BO254">
        <v>54.899748452845024</v>
      </c>
      <c r="BP254">
        <v>54.42890010144221</v>
      </c>
      <c r="BQ254">
        <v>3.06</v>
      </c>
      <c r="BR254">
        <v>2.4368785402007567E-2</v>
      </c>
      <c r="BS254">
        <v>3.0843687854020079</v>
      </c>
      <c r="BT254">
        <v>3.0579156595015822</v>
      </c>
      <c r="BU254">
        <v>316.15299999999996</v>
      </c>
      <c r="BV254">
        <v>2.5177335330721888</v>
      </c>
      <c r="BW254">
        <v>318.67073353307217</v>
      </c>
      <c r="BX254">
        <v>315.93765016287693</v>
      </c>
      <c r="BY254">
        <v>26.977999999999998</v>
      </c>
      <c r="BZ254">
        <v>0.21484349430567323</v>
      </c>
      <c r="CA254">
        <v>27.19284349430567</v>
      </c>
      <c r="CB254">
        <v>26.959623745762638</v>
      </c>
      <c r="CC254">
        <v>169.60500000000002</v>
      </c>
      <c r="CD254">
        <v>1.35067576735539</v>
      </c>
      <c r="CE254">
        <v>170.95567576735542</v>
      </c>
      <c r="CF254">
        <v>169.48947236266858</v>
      </c>
      <c r="CG254">
        <v>129.02600000000001</v>
      </c>
      <c r="CH254">
        <v>1.0275185964965452</v>
      </c>
      <c r="CI254">
        <v>130.05351859649653</v>
      </c>
      <c r="CJ254">
        <v>128.93811303361147</v>
      </c>
      <c r="CK254">
        <v>699.2879999999999</v>
      </c>
      <c r="CL254">
        <v>5.5688886294768185</v>
      </c>
      <c r="CM254">
        <v>704.85688862947677</v>
      </c>
      <c r="CN254">
        <v>698.81167506586337</v>
      </c>
    </row>
    <row r="255" spans="1:92" x14ac:dyDescent="0.25">
      <c r="A255" s="18">
        <v>45849</v>
      </c>
      <c r="B255" s="2">
        <v>3</v>
      </c>
      <c r="C255" s="2" t="s">
        <v>23</v>
      </c>
      <c r="D255" s="9">
        <v>25.869717000000001</v>
      </c>
      <c r="E255">
        <v>8.7687270000000005E-3</v>
      </c>
      <c r="G255">
        <v>4.6580000000000004</v>
      </c>
      <c r="H255">
        <v>3.2576649673864436E-2</v>
      </c>
      <c r="I255" s="34">
        <v>4.690576649673865</v>
      </c>
      <c r="J255" s="34">
        <v>4.6494462635603</v>
      </c>
      <c r="K255">
        <v>0.36200000000000004</v>
      </c>
      <c r="L255">
        <v>2.5317190171616414E-3</v>
      </c>
      <c r="M255" s="34">
        <v>0.36453171901716169</v>
      </c>
      <c r="N255" s="34">
        <v>0.36133523989025951</v>
      </c>
      <c r="O255">
        <v>16.785999999999998</v>
      </c>
      <c r="P255">
        <v>0.11739623044772182</v>
      </c>
      <c r="Q255" s="34">
        <v>16.903396230447719</v>
      </c>
      <c r="R255" s="34">
        <v>16.755174963530095</v>
      </c>
      <c r="S255">
        <v>1.986</v>
      </c>
      <c r="T255">
        <v>1.388948609967685E-2</v>
      </c>
      <c r="U255" s="34">
        <v>1.9998894860996768</v>
      </c>
      <c r="V255" s="34">
        <v>1.9823530011658985</v>
      </c>
      <c r="W255">
        <v>0</v>
      </c>
      <c r="X255">
        <v>0</v>
      </c>
      <c r="Y255" s="34">
        <v>0</v>
      </c>
      <c r="Z255" s="34">
        <v>0</v>
      </c>
      <c r="AA255">
        <v>0.27600000000000002</v>
      </c>
      <c r="AB255">
        <v>1.9302609081121907E-3</v>
      </c>
      <c r="AC255" s="34">
        <v>0.27793026090811224</v>
      </c>
      <c r="AD255" s="34">
        <v>0.27549316632517024</v>
      </c>
      <c r="AE255">
        <v>24.067999999999998</v>
      </c>
      <c r="AF255">
        <v>0.16832434614653694</v>
      </c>
      <c r="AG255" s="34">
        <v>24.236324346146532</v>
      </c>
      <c r="AH255" s="34">
        <v>24.023802634471721</v>
      </c>
      <c r="AJ255">
        <v>49.128000000000007</v>
      </c>
      <c r="AK255">
        <v>0.34358644164396995</v>
      </c>
      <c r="AL255" s="34">
        <v>49.471586441643979</v>
      </c>
      <c r="AM255" s="34">
        <v>49.0377836058803</v>
      </c>
      <c r="AN255">
        <v>2.609</v>
      </c>
      <c r="AO255">
        <v>1.8246560540814149E-2</v>
      </c>
      <c r="AP255" s="34">
        <v>2.6272465605408142</v>
      </c>
      <c r="AQ255" s="34">
        <v>2.604208952689743</v>
      </c>
      <c r="AR255">
        <v>297.59299999999996</v>
      </c>
      <c r="AS255">
        <v>2.0812758493761994</v>
      </c>
      <c r="AT255" s="34">
        <v>299.67427584937616</v>
      </c>
      <c r="AU255" s="34">
        <v>297.0465139355303</v>
      </c>
      <c r="AV255">
        <v>24.876000000000001</v>
      </c>
      <c r="AW255">
        <v>0.17397525489202481</v>
      </c>
      <c r="AX255" s="34">
        <v>25.049975254892026</v>
      </c>
      <c r="AY255" s="34">
        <v>24.830318860525121</v>
      </c>
      <c r="AZ255">
        <v>170.81200000000001</v>
      </c>
      <c r="BA255">
        <v>1.194607703755288</v>
      </c>
      <c r="BB255" s="34">
        <v>172.00660770375529</v>
      </c>
      <c r="BC255" s="34">
        <v>170.49832871860497</v>
      </c>
      <c r="BD255">
        <v>127.691</v>
      </c>
      <c r="BE255">
        <v>0.89303241165852798</v>
      </c>
      <c r="BF255" s="34">
        <v>128.58403241165854</v>
      </c>
      <c r="BG255" s="34">
        <v>127.45651413488156</v>
      </c>
      <c r="BH255">
        <v>672.70900000000006</v>
      </c>
      <c r="BI255">
        <v>4.7047242218668242</v>
      </c>
      <c r="BJ255" s="34">
        <v>677.4137242218668</v>
      </c>
      <c r="BK255" s="34">
        <v>671.47366820811192</v>
      </c>
      <c r="BM255">
        <v>53.786000000000008</v>
      </c>
      <c r="BN255">
        <v>0.37616309131783437</v>
      </c>
      <c r="BO255">
        <v>54.162163091317844</v>
      </c>
      <c r="BP255">
        <v>53.6872298694406</v>
      </c>
      <c r="BQ255">
        <v>2.9710000000000001</v>
      </c>
      <c r="BR255">
        <v>2.0778279557975791E-2</v>
      </c>
      <c r="BS255">
        <v>2.9917782795579759</v>
      </c>
      <c r="BT255">
        <v>2.9655441925800026</v>
      </c>
      <c r="BU255">
        <v>314.37899999999996</v>
      </c>
      <c r="BV255">
        <v>2.198672079823921</v>
      </c>
      <c r="BW255">
        <v>316.57767207982386</v>
      </c>
      <c r="BX255">
        <v>313.80168889906042</v>
      </c>
      <c r="BY255">
        <v>26.862000000000002</v>
      </c>
      <c r="BZ255">
        <v>0.18786474099170167</v>
      </c>
      <c r="CA255">
        <v>27.049864740991701</v>
      </c>
      <c r="CB255">
        <v>26.812671861691019</v>
      </c>
      <c r="CC255">
        <v>170.81200000000001</v>
      </c>
      <c r="CD255">
        <v>1.194607703755288</v>
      </c>
      <c r="CE255">
        <v>172.00660770375529</v>
      </c>
      <c r="CF255">
        <v>170.49832871860497</v>
      </c>
      <c r="CG255">
        <v>127.967</v>
      </c>
      <c r="CH255">
        <v>0.89496267256664019</v>
      </c>
      <c r="CI255">
        <v>128.86196267256665</v>
      </c>
      <c r="CJ255">
        <v>127.73200730120674</v>
      </c>
      <c r="CK255">
        <v>696.77700000000004</v>
      </c>
      <c r="CL255">
        <v>4.8730485680133615</v>
      </c>
      <c r="CM255">
        <v>701.65004856801329</v>
      </c>
      <c r="CN255">
        <v>695.49747084258365</v>
      </c>
    </row>
    <row r="256" spans="1:92" x14ac:dyDescent="0.25">
      <c r="A256" s="18">
        <v>45849</v>
      </c>
      <c r="B256" s="2">
        <v>4</v>
      </c>
      <c r="C256" s="2" t="s">
        <v>23</v>
      </c>
      <c r="D256" s="9">
        <v>23.559474000000002</v>
      </c>
      <c r="E256">
        <v>9.0174720000000003E-3</v>
      </c>
      <c r="G256">
        <v>4.67</v>
      </c>
      <c r="H256">
        <v>4.2949126547306468E-2</v>
      </c>
      <c r="I256" s="34">
        <v>4.712949126547306</v>
      </c>
      <c r="J256" s="34">
        <v>4.6704502397612409</v>
      </c>
      <c r="K256">
        <v>0.36000000000000004</v>
      </c>
      <c r="L256">
        <v>3.3108534383362595E-3</v>
      </c>
      <c r="M256" s="34">
        <v>0.3633108534383363</v>
      </c>
      <c r="N256" s="34">
        <v>0.36003470799015996</v>
      </c>
      <c r="O256">
        <v>16.13</v>
      </c>
      <c r="P256">
        <v>0.14834462766767736</v>
      </c>
      <c r="Q256" s="34">
        <v>16.278344627667675</v>
      </c>
      <c r="R256" s="34">
        <v>16.131555110781331</v>
      </c>
      <c r="S256">
        <v>1.996</v>
      </c>
      <c r="T256">
        <v>1.8356842952553257E-2</v>
      </c>
      <c r="U256" s="34">
        <v>2.0143568429525534</v>
      </c>
      <c r="V256" s="34">
        <v>1.9961924365232202</v>
      </c>
      <c r="W256">
        <v>0</v>
      </c>
      <c r="X256">
        <v>0</v>
      </c>
      <c r="Y256" s="34">
        <v>0</v>
      </c>
      <c r="Z256" s="34">
        <v>0</v>
      </c>
      <c r="AA256">
        <v>0.27800000000000002</v>
      </c>
      <c r="AB256">
        <v>2.5567145996041114E-3</v>
      </c>
      <c r="AC256" s="34">
        <v>0.28055671459960413</v>
      </c>
      <c r="AD256" s="34">
        <v>0.27802680228129018</v>
      </c>
      <c r="AE256">
        <v>23.433999999999997</v>
      </c>
      <c r="AF256">
        <v>0.21551816520547745</v>
      </c>
      <c r="AG256" s="34">
        <v>23.649518165205478</v>
      </c>
      <c r="AH256" s="34">
        <v>23.436259297337241</v>
      </c>
      <c r="AJ256">
        <v>49.414000000000001</v>
      </c>
      <c r="AK256">
        <v>0.45445142167207747</v>
      </c>
      <c r="AL256" s="34">
        <v>49.868451421672077</v>
      </c>
      <c r="AM256" s="34">
        <v>49.418764057293785</v>
      </c>
      <c r="AN256">
        <v>2.601</v>
      </c>
      <c r="AO256">
        <v>2.392091609197947E-2</v>
      </c>
      <c r="AP256" s="34">
        <v>2.6249209160919795</v>
      </c>
      <c r="AQ256" s="34">
        <v>2.6012507652289059</v>
      </c>
      <c r="AR256">
        <v>296.50600000000003</v>
      </c>
      <c r="AS256">
        <v>2.726910859964808</v>
      </c>
      <c r="AT256" s="34">
        <v>299.23291085996482</v>
      </c>
      <c r="AU256" s="34">
        <v>296.53458646480658</v>
      </c>
      <c r="AV256">
        <v>24.985999999999997</v>
      </c>
      <c r="AW256">
        <v>0.22979162225074934</v>
      </c>
      <c r="AX256" s="34">
        <v>25.215791622250748</v>
      </c>
      <c r="AY256" s="34">
        <v>24.988408927339268</v>
      </c>
      <c r="AZ256">
        <v>172.773</v>
      </c>
      <c r="BA256">
        <v>1.5889613363935291</v>
      </c>
      <c r="BB256" s="34">
        <v>174.36196133639353</v>
      </c>
      <c r="BC256" s="34">
        <v>172.78965723217752</v>
      </c>
      <c r="BD256">
        <v>128.02900000000002</v>
      </c>
      <c r="BE256">
        <v>1.1774590412687582</v>
      </c>
      <c r="BF256" s="34">
        <v>129.20645904126877</v>
      </c>
      <c r="BG256" s="34">
        <v>128.04134341464498</v>
      </c>
      <c r="BH256">
        <v>674.30899999999997</v>
      </c>
      <c r="BI256">
        <v>6.2014951976419015</v>
      </c>
      <c r="BJ256" s="34">
        <v>680.51049519764194</v>
      </c>
      <c r="BK256" s="34">
        <v>674.374010861491</v>
      </c>
      <c r="BM256">
        <v>54.084000000000003</v>
      </c>
      <c r="BN256">
        <v>0.49740054821938395</v>
      </c>
      <c r="BO256">
        <v>54.581400548219385</v>
      </c>
      <c r="BP256">
        <v>54.089214297055022</v>
      </c>
      <c r="BQ256">
        <v>2.9609999999999999</v>
      </c>
      <c r="BR256">
        <v>2.7231769530315728E-2</v>
      </c>
      <c r="BS256">
        <v>2.9882317695303158</v>
      </c>
      <c r="BT256">
        <v>2.9612854732190659</v>
      </c>
      <c r="BU256">
        <v>312.63600000000002</v>
      </c>
      <c r="BV256">
        <v>2.8752554876324852</v>
      </c>
      <c r="BW256">
        <v>315.51125548763247</v>
      </c>
      <c r="BX256">
        <v>312.66614157558791</v>
      </c>
      <c r="BY256">
        <v>26.981999999999996</v>
      </c>
      <c r="BZ256">
        <v>0.24814846520330258</v>
      </c>
      <c r="CA256">
        <v>27.2301484652033</v>
      </c>
      <c r="CB256">
        <v>26.984601363862488</v>
      </c>
      <c r="CC256">
        <v>172.773</v>
      </c>
      <c r="CD256">
        <v>1.5889613363935291</v>
      </c>
      <c r="CE256">
        <v>174.36196133639353</v>
      </c>
      <c r="CF256">
        <v>172.78965723217752</v>
      </c>
      <c r="CG256">
        <v>128.30700000000002</v>
      </c>
      <c r="CH256">
        <v>1.1800157558683624</v>
      </c>
      <c r="CI256">
        <v>129.48701575586838</v>
      </c>
      <c r="CJ256">
        <v>128.31937021692627</v>
      </c>
      <c r="CK256">
        <v>697.74299999999994</v>
      </c>
      <c r="CL256">
        <v>6.4170133628473787</v>
      </c>
      <c r="CM256">
        <v>704.16001336284739</v>
      </c>
      <c r="CN256">
        <v>697.81027015882819</v>
      </c>
    </row>
    <row r="257" spans="1:92" x14ac:dyDescent="0.25">
      <c r="A257" s="18">
        <v>45849</v>
      </c>
      <c r="B257" s="2">
        <v>5</v>
      </c>
      <c r="C257" s="2" t="s">
        <v>23</v>
      </c>
      <c r="D257" s="9">
        <v>25.021467999999999</v>
      </c>
      <c r="E257">
        <v>9.1177610000000003E-3</v>
      </c>
      <c r="G257">
        <v>4.8839999999999995</v>
      </c>
      <c r="H257">
        <v>4.7352679802570845E-2</v>
      </c>
      <c r="I257" s="34">
        <v>4.9313526798025702</v>
      </c>
      <c r="J257" s="34">
        <v>4.8863897846614215</v>
      </c>
      <c r="K257">
        <v>0.34600000000000003</v>
      </c>
      <c r="L257">
        <v>3.3546329262263545E-3</v>
      </c>
      <c r="M257" s="34">
        <v>0.34935463292622637</v>
      </c>
      <c r="N257" s="34">
        <v>0.3461693008789623</v>
      </c>
      <c r="O257">
        <v>15.696</v>
      </c>
      <c r="P257">
        <v>0.1521801110117019</v>
      </c>
      <c r="Q257" s="34">
        <v>15.848180111011702</v>
      </c>
      <c r="R257" s="34">
        <v>15.703680192474545</v>
      </c>
      <c r="S257">
        <v>2.1399999999999997</v>
      </c>
      <c r="T257">
        <v>2.0748307694001149E-2</v>
      </c>
      <c r="U257" s="34">
        <v>2.1607483076940008</v>
      </c>
      <c r="V257" s="34">
        <v>2.1410471210432926</v>
      </c>
      <c r="W257">
        <v>0</v>
      </c>
      <c r="X257">
        <v>0</v>
      </c>
      <c r="Y257" s="34">
        <v>0</v>
      </c>
      <c r="Z257" s="34">
        <v>0</v>
      </c>
      <c r="AA257">
        <v>0.28799999999999998</v>
      </c>
      <c r="AB257">
        <v>2.7922956148936128E-3</v>
      </c>
      <c r="AC257" s="34">
        <v>0.29079229561489361</v>
      </c>
      <c r="AD257" s="34">
        <v>0.28814092096283567</v>
      </c>
      <c r="AE257">
        <v>23.353999999999999</v>
      </c>
      <c r="AF257">
        <v>0.22642802704939385</v>
      </c>
      <c r="AG257" s="34">
        <v>23.58042802704939</v>
      </c>
      <c r="AH257" s="34">
        <v>23.365427320021059</v>
      </c>
      <c r="AJ257">
        <v>50.689000000000007</v>
      </c>
      <c r="AK257">
        <v>0.49145372369216095</v>
      </c>
      <c r="AL257" s="34">
        <v>51.180453723692168</v>
      </c>
      <c r="AM257" s="34">
        <v>50.713802578767982</v>
      </c>
      <c r="AN257">
        <v>2.6029999999999993</v>
      </c>
      <c r="AO257">
        <v>2.5237310713778029E-2</v>
      </c>
      <c r="AP257" s="34">
        <v>2.6282373107137773</v>
      </c>
      <c r="AQ257" s="34">
        <v>2.6042736710634067</v>
      </c>
      <c r="AR257">
        <v>302.24000000000007</v>
      </c>
      <c r="AS257">
        <v>2.9303591202966865</v>
      </c>
      <c r="AT257" s="34">
        <v>305.17035912029678</v>
      </c>
      <c r="AU257" s="34">
        <v>302.38788872155374</v>
      </c>
      <c r="AV257">
        <v>26.492000000000004</v>
      </c>
      <c r="AW257">
        <v>0.25685241468667219</v>
      </c>
      <c r="AX257" s="34">
        <v>26.748852414686677</v>
      </c>
      <c r="AY257" s="34">
        <v>26.504962771345294</v>
      </c>
      <c r="AZ257">
        <v>171.578</v>
      </c>
      <c r="BA257">
        <v>1.66352950351464</v>
      </c>
      <c r="BB257" s="34">
        <v>173.24152950351464</v>
      </c>
      <c r="BC257" s="34">
        <v>171.66195464222716</v>
      </c>
      <c r="BD257">
        <v>128.41800000000003</v>
      </c>
      <c r="BE257">
        <v>1.2450729801160001</v>
      </c>
      <c r="BF257" s="34">
        <v>129.66307298011603</v>
      </c>
      <c r="BG257" s="34">
        <v>128.48083607015778</v>
      </c>
      <c r="BH257">
        <v>682.0200000000001</v>
      </c>
      <c r="BI257">
        <v>6.6125050530199383</v>
      </c>
      <c r="BJ257" s="34">
        <v>688.63250505302005</v>
      </c>
      <c r="BK257" s="34">
        <v>682.35371845511543</v>
      </c>
      <c r="BM257">
        <v>55.573000000000008</v>
      </c>
      <c r="BN257">
        <v>0.53880640349473174</v>
      </c>
      <c r="BO257">
        <v>56.111806403494739</v>
      </c>
      <c r="BP257">
        <v>55.6001923634294</v>
      </c>
      <c r="BQ257">
        <v>2.9489999999999994</v>
      </c>
      <c r="BR257">
        <v>2.8591943640004384E-2</v>
      </c>
      <c r="BS257">
        <v>2.9775919436400038</v>
      </c>
      <c r="BT257">
        <v>2.950442971942369</v>
      </c>
      <c r="BU257">
        <v>317.93600000000009</v>
      </c>
      <c r="BV257">
        <v>3.0825392313083886</v>
      </c>
      <c r="BW257">
        <v>321.01853923130847</v>
      </c>
      <c r="BX257">
        <v>318.0915689140283</v>
      </c>
      <c r="BY257">
        <v>28.632000000000005</v>
      </c>
      <c r="BZ257">
        <v>0.27760072238067335</v>
      </c>
      <c r="CA257">
        <v>28.909600722380677</v>
      </c>
      <c r="CB257">
        <v>28.646009892388587</v>
      </c>
      <c r="CC257">
        <v>171.578</v>
      </c>
      <c r="CD257">
        <v>1.66352950351464</v>
      </c>
      <c r="CE257">
        <v>173.24152950351464</v>
      </c>
      <c r="CF257">
        <v>171.66195464222716</v>
      </c>
      <c r="CG257">
        <v>128.70600000000005</v>
      </c>
      <c r="CH257">
        <v>1.2478652757308937</v>
      </c>
      <c r="CI257">
        <v>129.95386527573092</v>
      </c>
      <c r="CJ257">
        <v>128.76897699112061</v>
      </c>
      <c r="CK257">
        <v>705.37400000000014</v>
      </c>
      <c r="CL257">
        <v>6.8389330800693324</v>
      </c>
      <c r="CM257">
        <v>712.21293308006943</v>
      </c>
      <c r="CN257">
        <v>705.71914577513644</v>
      </c>
    </row>
    <row r="258" spans="1:92" x14ac:dyDescent="0.25">
      <c r="A258" s="18">
        <v>45849</v>
      </c>
      <c r="B258" s="2">
        <v>6</v>
      </c>
      <c r="C258" s="2" t="s">
        <v>23</v>
      </c>
      <c r="D258" s="9">
        <v>29.965271999999999</v>
      </c>
      <c r="E258">
        <v>9.1246160000000003E-3</v>
      </c>
      <c r="G258">
        <v>5.5860000000000003</v>
      </c>
      <c r="H258">
        <v>5.2198827536737692E-2</v>
      </c>
      <c r="I258" s="34">
        <v>5.6381988275367378</v>
      </c>
      <c r="J258" s="34">
        <v>5.5867524283038144</v>
      </c>
      <c r="K258">
        <v>0.498</v>
      </c>
      <c r="L258">
        <v>4.6536011660034682E-3</v>
      </c>
      <c r="M258" s="34">
        <v>0.50265360116600344</v>
      </c>
      <c r="N258" s="34">
        <v>0.49806708007434647</v>
      </c>
      <c r="O258">
        <v>16.311999999999998</v>
      </c>
      <c r="P258">
        <v>0.15242879963825012</v>
      </c>
      <c r="Q258" s="34">
        <v>16.464428799638249</v>
      </c>
      <c r="R258" s="34">
        <v>16.314197209182208</v>
      </c>
      <c r="S258">
        <v>2.4139999999999997</v>
      </c>
      <c r="T258">
        <v>2.2557817700265805E-2</v>
      </c>
      <c r="U258" s="34">
        <v>2.4365578177002654</v>
      </c>
      <c r="V258" s="34">
        <v>2.4143251632519522</v>
      </c>
      <c r="W258">
        <v>0</v>
      </c>
      <c r="X258">
        <v>0</v>
      </c>
      <c r="Y258" s="34">
        <v>0</v>
      </c>
      <c r="Z258" s="34">
        <v>0</v>
      </c>
      <c r="AA258">
        <v>0.27600000000000002</v>
      </c>
      <c r="AB258">
        <v>2.5791042606766214E-3</v>
      </c>
      <c r="AC258" s="34">
        <v>0.27857910426067667</v>
      </c>
      <c r="AD258" s="34">
        <v>0.27603717690867402</v>
      </c>
      <c r="AE258">
        <v>25.085999999999995</v>
      </c>
      <c r="AF258">
        <v>0.23441815030193369</v>
      </c>
      <c r="AG258" s="34">
        <v>25.320418150301933</v>
      </c>
      <c r="AH258" s="34">
        <v>25.089379057720993</v>
      </c>
      <c r="AJ258">
        <v>55.706000000000003</v>
      </c>
      <c r="AK258">
        <v>0.52054920994656473</v>
      </c>
      <c r="AL258" s="34">
        <v>56.226549209946569</v>
      </c>
      <c r="AM258" s="34">
        <v>55.713503539400705</v>
      </c>
      <c r="AN258">
        <v>2.8490000000000002</v>
      </c>
      <c r="AO258">
        <v>2.6622710285027874E-2</v>
      </c>
      <c r="AP258" s="34">
        <v>2.875622710285028</v>
      </c>
      <c r="AQ258" s="34">
        <v>2.8493837572927978</v>
      </c>
      <c r="AR258">
        <v>315.83599999999996</v>
      </c>
      <c r="AS258">
        <v>2.9513549756342794</v>
      </c>
      <c r="AT258" s="34">
        <v>318.78735497563423</v>
      </c>
      <c r="AU258" s="34">
        <v>315.87854277582585</v>
      </c>
      <c r="AV258">
        <v>27.878999999999998</v>
      </c>
      <c r="AW258">
        <v>0.26051756407030258</v>
      </c>
      <c r="AX258" s="34">
        <v>28.139517564070299</v>
      </c>
      <c r="AY258" s="34">
        <v>27.882755271872902</v>
      </c>
      <c r="AZ258">
        <v>182.03399999999996</v>
      </c>
      <c r="BA258">
        <v>1.7010313948840865</v>
      </c>
      <c r="BB258" s="34">
        <v>183.73503139488406</v>
      </c>
      <c r="BC258" s="34">
        <v>182.05851978765779</v>
      </c>
      <c r="BD258">
        <v>129.50700000000001</v>
      </c>
      <c r="BE258">
        <v>1.2101886068385765</v>
      </c>
      <c r="BF258" s="34">
        <v>130.71718860683859</v>
      </c>
      <c r="BG258" s="34">
        <v>129.52444445620162</v>
      </c>
      <c r="BH258">
        <v>713.81099999999992</v>
      </c>
      <c r="BI258">
        <v>6.6702644616588378</v>
      </c>
      <c r="BJ258" s="34">
        <v>720.48126446165884</v>
      </c>
      <c r="BK258" s="34">
        <v>713.90714958825163</v>
      </c>
      <c r="BM258">
        <v>61.292000000000002</v>
      </c>
      <c r="BN258">
        <v>0.57274803748330239</v>
      </c>
      <c r="BO258">
        <v>61.864748037483309</v>
      </c>
      <c r="BP258">
        <v>61.300255967704516</v>
      </c>
      <c r="BQ258">
        <v>3.3470000000000004</v>
      </c>
      <c r="BR258">
        <v>3.1276311451031338E-2</v>
      </c>
      <c r="BS258">
        <v>3.3782763114510317</v>
      </c>
      <c r="BT258">
        <v>3.3474508373671443</v>
      </c>
      <c r="BU258">
        <v>332.14799999999997</v>
      </c>
      <c r="BV258">
        <v>3.1037837752725297</v>
      </c>
      <c r="BW258">
        <v>335.25178377527249</v>
      </c>
      <c r="BX258">
        <v>332.19273998500807</v>
      </c>
      <c r="BY258">
        <v>30.292999999999999</v>
      </c>
      <c r="BZ258">
        <v>0.2830753817705684</v>
      </c>
      <c r="CA258">
        <v>30.576075381770565</v>
      </c>
      <c r="CB258">
        <v>30.297080435124855</v>
      </c>
      <c r="CC258">
        <v>182.03399999999996</v>
      </c>
      <c r="CD258">
        <v>1.7010313948840865</v>
      </c>
      <c r="CE258">
        <v>183.73503139488406</v>
      </c>
      <c r="CF258">
        <v>182.05851978765779</v>
      </c>
      <c r="CG258">
        <v>129.78300000000002</v>
      </c>
      <c r="CH258">
        <v>1.2127677110992532</v>
      </c>
      <c r="CI258">
        <v>130.99576771109926</v>
      </c>
      <c r="CJ258">
        <v>129.80048163311031</v>
      </c>
      <c r="CK258">
        <v>738.89699999999993</v>
      </c>
      <c r="CL258">
        <v>6.9046826119607712</v>
      </c>
      <c r="CM258">
        <v>745.80168261196081</v>
      </c>
      <c r="CN258">
        <v>738.9965286459726</v>
      </c>
    </row>
    <row r="259" spans="1:92" x14ac:dyDescent="0.25">
      <c r="A259" s="18">
        <v>45849</v>
      </c>
      <c r="B259" s="2">
        <v>7</v>
      </c>
      <c r="C259" s="2" t="s">
        <v>23</v>
      </c>
      <c r="D259" s="9">
        <v>28.866976999999999</v>
      </c>
      <c r="E259">
        <v>9.2751559999999997E-3</v>
      </c>
      <c r="G259">
        <v>6.02</v>
      </c>
      <c r="H259">
        <v>3.525458792430354E-2</v>
      </c>
      <c r="I259" s="34">
        <v>6.0552545879243027</v>
      </c>
      <c r="J259" s="34">
        <v>5.9990911570015895</v>
      </c>
      <c r="K259">
        <v>0.67200000000000004</v>
      </c>
      <c r="L259">
        <v>3.9353958613176053E-3</v>
      </c>
      <c r="M259" s="34">
        <v>0.67593539586131768</v>
      </c>
      <c r="N259" s="34">
        <v>0.66966598961878221</v>
      </c>
      <c r="O259">
        <v>17.216000000000001</v>
      </c>
      <c r="P259">
        <v>0.10082109397089865</v>
      </c>
      <c r="Q259" s="34">
        <v>17.316821093970901</v>
      </c>
      <c r="R259" s="34">
        <v>17.156204876900233</v>
      </c>
      <c r="S259">
        <v>3.2239999999999998</v>
      </c>
      <c r="T259">
        <v>1.8880530144178505E-2</v>
      </c>
      <c r="U259" s="34">
        <v>3.2428805301441783</v>
      </c>
      <c r="V259" s="34">
        <v>3.2128023073377285</v>
      </c>
      <c r="W259">
        <v>0</v>
      </c>
      <c r="X259">
        <v>0</v>
      </c>
      <c r="Y259" s="34">
        <v>0</v>
      </c>
      <c r="Z259" s="34">
        <v>0</v>
      </c>
      <c r="AA259">
        <v>0.25800000000000001</v>
      </c>
      <c r="AB259">
        <v>1.5109109110415806E-3</v>
      </c>
      <c r="AC259" s="34">
        <v>0.25951091091104161</v>
      </c>
      <c r="AD259" s="34">
        <v>0.25710390672863964</v>
      </c>
      <c r="AE259">
        <v>27.39</v>
      </c>
      <c r="AF259">
        <v>0.16040251881173989</v>
      </c>
      <c r="AG259" s="34">
        <v>27.55040251881174</v>
      </c>
      <c r="AH259" s="34">
        <v>27.294868237586975</v>
      </c>
      <c r="AJ259">
        <v>61.960000000000008</v>
      </c>
      <c r="AK259">
        <v>0.36285286840362924</v>
      </c>
      <c r="AL259" s="34">
        <v>62.322852868403636</v>
      </c>
      <c r="AM259" s="34">
        <v>61.744798685684145</v>
      </c>
      <c r="AN259">
        <v>3.4979999999999998</v>
      </c>
      <c r="AO259">
        <v>2.0485140956680033E-2</v>
      </c>
      <c r="AP259" s="34">
        <v>3.5184851409566797</v>
      </c>
      <c r="AQ259" s="34">
        <v>3.4858506423906248</v>
      </c>
      <c r="AR259">
        <v>336.81100000000004</v>
      </c>
      <c r="AS259">
        <v>1.9724473444140536</v>
      </c>
      <c r="AT259" s="34">
        <v>338.78344734441407</v>
      </c>
      <c r="AU259" s="34">
        <v>335.64117802007684</v>
      </c>
      <c r="AV259">
        <v>32.050000000000004</v>
      </c>
      <c r="AW259">
        <v>0.18769261511194829</v>
      </c>
      <c r="AX259" s="34">
        <v>32.237692615111953</v>
      </c>
      <c r="AY259" s="34">
        <v>31.938682987026745</v>
      </c>
      <c r="AZ259">
        <v>171.89400000000001</v>
      </c>
      <c r="BA259">
        <v>1.0066531788472148</v>
      </c>
      <c r="BB259" s="34">
        <v>172.90065317884722</v>
      </c>
      <c r="BC259" s="34">
        <v>171.29697264811153</v>
      </c>
      <c r="BD259">
        <v>131.19</v>
      </c>
      <c r="BE259">
        <v>0.76828062953311993</v>
      </c>
      <c r="BF259" s="34">
        <v>131.95828062953311</v>
      </c>
      <c r="BG259" s="34">
        <v>130.73434699120241</v>
      </c>
      <c r="BH259">
        <v>737.40300000000002</v>
      </c>
      <c r="BI259">
        <v>4.3184117772666459</v>
      </c>
      <c r="BJ259" s="34">
        <v>741.72141177726655</v>
      </c>
      <c r="BK259" s="34">
        <v>734.84182997449227</v>
      </c>
      <c r="BM259">
        <v>67.98</v>
      </c>
      <c r="BN259">
        <v>0.39810745632793276</v>
      </c>
      <c r="BO259">
        <v>68.378107456327939</v>
      </c>
      <c r="BP259">
        <v>67.743889842685732</v>
      </c>
      <c r="BQ259">
        <v>4.17</v>
      </c>
      <c r="BR259">
        <v>2.4420536817997638E-2</v>
      </c>
      <c r="BS259">
        <v>4.1944205368179972</v>
      </c>
      <c r="BT259">
        <v>4.155516632009407</v>
      </c>
      <c r="BU259">
        <v>354.02700000000004</v>
      </c>
      <c r="BV259">
        <v>2.073268438384952</v>
      </c>
      <c r="BW259">
        <v>356.100268438385</v>
      </c>
      <c r="BX259">
        <v>352.79738289697707</v>
      </c>
      <c r="BY259">
        <v>35.274000000000001</v>
      </c>
      <c r="BZ259">
        <v>0.2065731452561268</v>
      </c>
      <c r="CA259">
        <v>35.48057314525613</v>
      </c>
      <c r="CB259">
        <v>35.151485294364477</v>
      </c>
      <c r="CC259">
        <v>171.89400000000001</v>
      </c>
      <c r="CD259">
        <v>1.0066531788472148</v>
      </c>
      <c r="CE259">
        <v>172.90065317884722</v>
      </c>
      <c r="CF259">
        <v>171.29697264811153</v>
      </c>
      <c r="CG259">
        <v>131.44800000000001</v>
      </c>
      <c r="CH259">
        <v>0.76979154044416154</v>
      </c>
      <c r="CI259">
        <v>132.21779154044415</v>
      </c>
      <c r="CJ259">
        <v>130.99145089793106</v>
      </c>
      <c r="CK259">
        <v>764.79300000000001</v>
      </c>
      <c r="CL259">
        <v>4.4788142960783857</v>
      </c>
      <c r="CM259">
        <v>769.27181429607833</v>
      </c>
      <c r="CN259">
        <v>762.1366982120793</v>
      </c>
    </row>
    <row r="260" spans="1:92" x14ac:dyDescent="0.25">
      <c r="A260" s="18">
        <v>45849</v>
      </c>
      <c r="B260" s="2">
        <v>8</v>
      </c>
      <c r="C260" s="2" t="s">
        <v>178</v>
      </c>
      <c r="D260" s="9">
        <v>40.128557999999998</v>
      </c>
      <c r="E260">
        <v>9.284189E-3</v>
      </c>
      <c r="G260">
        <v>6.5180000000000007</v>
      </c>
      <c r="H260">
        <v>6.8093044774393846E-2</v>
      </c>
      <c r="I260" s="34">
        <v>6.5860930447743948</v>
      </c>
      <c r="J260" s="34">
        <v>6.5249465121751236</v>
      </c>
      <c r="K260">
        <v>0.69200000000000006</v>
      </c>
      <c r="L260">
        <v>7.2292707861123882E-3</v>
      </c>
      <c r="M260" s="34">
        <v>0.69922927078611241</v>
      </c>
      <c r="N260" s="34">
        <v>0.69273749408180196</v>
      </c>
      <c r="O260">
        <v>17.71</v>
      </c>
      <c r="P260">
        <v>0.18501500812435026</v>
      </c>
      <c r="Q260" s="34">
        <v>17.89501500812435</v>
      </c>
      <c r="R260" s="34">
        <v>17.728874306631084</v>
      </c>
      <c r="S260">
        <v>4.1340000000000003</v>
      </c>
      <c r="T260">
        <v>4.3187580100850595E-2</v>
      </c>
      <c r="U260" s="34">
        <v>4.1771875801008509</v>
      </c>
      <c r="V260" s="34">
        <v>4.1384057811187418</v>
      </c>
      <c r="W260">
        <v>0</v>
      </c>
      <c r="X260">
        <v>0</v>
      </c>
      <c r="Y260" s="34">
        <v>0</v>
      </c>
      <c r="Z260" s="34">
        <v>0</v>
      </c>
      <c r="AA260">
        <v>0.28799999999999998</v>
      </c>
      <c r="AB260">
        <v>3.0087138531797214E-3</v>
      </c>
      <c r="AC260" s="34">
        <v>0.29100871385317972</v>
      </c>
      <c r="AD260" s="34">
        <v>0.28830693395311985</v>
      </c>
      <c r="AE260">
        <v>29.342000000000002</v>
      </c>
      <c r="AF260">
        <v>0.30653361763888687</v>
      </c>
      <c r="AG260" s="34">
        <v>29.64853361763889</v>
      </c>
      <c r="AH260" s="34">
        <v>29.37327102795987</v>
      </c>
      <c r="AJ260">
        <v>67.861000000000004</v>
      </c>
      <c r="AK260">
        <v>0.70893864857857325</v>
      </c>
      <c r="AL260" s="34">
        <v>68.569938648578571</v>
      </c>
      <c r="AM260" s="34">
        <v>67.933322378446761</v>
      </c>
      <c r="AN260">
        <v>3.8070000000000004</v>
      </c>
      <c r="AO260">
        <v>3.9771436246719451E-2</v>
      </c>
      <c r="AP260" s="34">
        <v>3.84677143624672</v>
      </c>
      <c r="AQ260" s="34">
        <v>3.8110572831928038</v>
      </c>
      <c r="AR260">
        <v>354.66100000000006</v>
      </c>
      <c r="AS260">
        <v>3.7051161940367132</v>
      </c>
      <c r="AT260" s="34">
        <v>358.36611619403675</v>
      </c>
      <c r="AU260" s="34">
        <v>355.03897744009532</v>
      </c>
      <c r="AV260">
        <v>34.018000000000001</v>
      </c>
      <c r="AW260">
        <v>0.35538343006065198</v>
      </c>
      <c r="AX260" s="34">
        <v>34.373383430060656</v>
      </c>
      <c r="AY260" s="34">
        <v>34.054254441726506</v>
      </c>
      <c r="AZ260">
        <v>156.12800000000001</v>
      </c>
      <c r="BA260">
        <v>1.6310572099626515</v>
      </c>
      <c r="BB260" s="34">
        <v>157.75905720996266</v>
      </c>
      <c r="BC260" s="34">
        <v>156.29439230636356</v>
      </c>
      <c r="BD260">
        <v>135.33799999999999</v>
      </c>
      <c r="BE260">
        <v>1.4138656786862402</v>
      </c>
      <c r="BF260" s="34">
        <v>136.75186567868624</v>
      </c>
      <c r="BG260" s="34">
        <v>135.48223551162269</v>
      </c>
      <c r="BH260">
        <v>751.8130000000001</v>
      </c>
      <c r="BI260">
        <v>7.8541325975715486</v>
      </c>
      <c r="BJ260" s="34">
        <v>759.66713259757159</v>
      </c>
      <c r="BK260" s="34">
        <v>752.61423936144763</v>
      </c>
      <c r="BM260">
        <v>74.379000000000005</v>
      </c>
      <c r="BN260">
        <v>0.77703169335296707</v>
      </c>
      <c r="BO260">
        <v>75.156031693352972</v>
      </c>
      <c r="BP260">
        <v>74.458268890621881</v>
      </c>
      <c r="BQ260">
        <v>4.4990000000000006</v>
      </c>
      <c r="BR260">
        <v>4.7000707032831837E-2</v>
      </c>
      <c r="BS260">
        <v>4.5460007070328325</v>
      </c>
      <c r="BT260">
        <v>4.5037947772746056</v>
      </c>
      <c r="BU260">
        <v>372.37100000000004</v>
      </c>
      <c r="BV260">
        <v>3.8901312021610637</v>
      </c>
      <c r="BW260">
        <v>376.2611312021611</v>
      </c>
      <c r="BX260">
        <v>372.76785174672642</v>
      </c>
      <c r="BY260">
        <v>38.152000000000001</v>
      </c>
      <c r="BZ260">
        <v>0.39857101016150259</v>
      </c>
      <c r="CA260">
        <v>38.550571010161505</v>
      </c>
      <c r="CB260">
        <v>38.192660222845248</v>
      </c>
      <c r="CC260">
        <v>156.12800000000001</v>
      </c>
      <c r="CD260">
        <v>1.6310572099626515</v>
      </c>
      <c r="CE260">
        <v>157.75905720996266</v>
      </c>
      <c r="CF260">
        <v>156.29439230636356</v>
      </c>
      <c r="CG260">
        <v>135.626</v>
      </c>
      <c r="CH260">
        <v>1.41687439253942</v>
      </c>
      <c r="CI260">
        <v>137.04287439253943</v>
      </c>
      <c r="CJ260">
        <v>135.77054244557581</v>
      </c>
      <c r="CK260">
        <v>781.15500000000009</v>
      </c>
      <c r="CL260">
        <v>8.1606662152104352</v>
      </c>
      <c r="CM260">
        <v>789.31566621521051</v>
      </c>
      <c r="CN260">
        <v>781.98751038940748</v>
      </c>
    </row>
    <row r="261" spans="1:92" x14ac:dyDescent="0.25">
      <c r="A261" s="18">
        <v>45849</v>
      </c>
      <c r="B261" s="2">
        <v>9</v>
      </c>
      <c r="C261" s="2" t="s">
        <v>178</v>
      </c>
      <c r="D261" s="9">
        <v>34.535086</v>
      </c>
      <c r="E261">
        <v>9.0062509999999998E-3</v>
      </c>
      <c r="G261">
        <v>6.8120000000000003</v>
      </c>
      <c r="H261">
        <v>6.869209388742728E-2</v>
      </c>
      <c r="I261" s="34">
        <v>6.8806920938874274</v>
      </c>
      <c r="J261" s="34">
        <v>6.8187228538361619</v>
      </c>
      <c r="K261">
        <v>0.74</v>
      </c>
      <c r="L261">
        <v>7.4621476037428341E-3</v>
      </c>
      <c r="M261" s="34">
        <v>0.74746214760374285</v>
      </c>
      <c r="N261" s="34">
        <v>0.74073031588942451</v>
      </c>
      <c r="O261">
        <v>18.84</v>
      </c>
      <c r="P261">
        <v>0.18998224439799322</v>
      </c>
      <c r="Q261" s="34">
        <v>19.029982244397992</v>
      </c>
      <c r="R261" s="34">
        <v>18.858593447779402</v>
      </c>
      <c r="S261">
        <v>4.2759999999999998</v>
      </c>
      <c r="T261">
        <v>4.3119112369735618E-2</v>
      </c>
      <c r="U261" s="34">
        <v>4.3191191123697354</v>
      </c>
      <c r="V261" s="34">
        <v>4.2802200415448368</v>
      </c>
      <c r="W261">
        <v>0</v>
      </c>
      <c r="X261">
        <v>0</v>
      </c>
      <c r="Y261" s="34">
        <v>0</v>
      </c>
      <c r="Z261" s="34">
        <v>0</v>
      </c>
      <c r="AA261">
        <v>0.28599999999999998</v>
      </c>
      <c r="AB261">
        <v>2.8840192090141222E-3</v>
      </c>
      <c r="AC261" s="34">
        <v>0.28888401920901408</v>
      </c>
      <c r="AD261" s="34">
        <v>0.28628225722212891</v>
      </c>
      <c r="AE261">
        <v>30.954000000000001</v>
      </c>
      <c r="AF261">
        <v>0.31213961746791302</v>
      </c>
      <c r="AG261" s="34">
        <v>31.266139617467914</v>
      </c>
      <c r="AH261" s="34">
        <v>30.984548916271955</v>
      </c>
      <c r="AJ261">
        <v>71.744000000000014</v>
      </c>
      <c r="AK261">
        <v>0.72346529416611616</v>
      </c>
      <c r="AL261" s="34">
        <v>72.467465294166132</v>
      </c>
      <c r="AM261" s="34">
        <v>71.814805112393088</v>
      </c>
      <c r="AN261">
        <v>4.024</v>
      </c>
      <c r="AO261">
        <v>4.0577948591163732E-2</v>
      </c>
      <c r="AP261" s="34">
        <v>4.0645779485911637</v>
      </c>
      <c r="AQ261" s="34">
        <v>4.0279713393770864</v>
      </c>
      <c r="AR261">
        <v>371.39800000000002</v>
      </c>
      <c r="AS261">
        <v>3.7451712104525421</v>
      </c>
      <c r="AT261" s="34">
        <v>375.14317121045258</v>
      </c>
      <c r="AU261" s="34">
        <v>371.7645376495953</v>
      </c>
      <c r="AV261">
        <v>35.733999999999995</v>
      </c>
      <c r="AW261">
        <v>0.36034105739479239</v>
      </c>
      <c r="AX261" s="34">
        <v>36.094341057394786</v>
      </c>
      <c r="AY261" s="34">
        <v>35.769266362152287</v>
      </c>
      <c r="AZ261">
        <v>165.00199999999998</v>
      </c>
      <c r="BA261">
        <v>1.6638774039361823</v>
      </c>
      <c r="BB261" s="34">
        <v>166.66587740393615</v>
      </c>
      <c r="BC261" s="34">
        <v>165.16484267890107</v>
      </c>
      <c r="BD261">
        <v>143.089</v>
      </c>
      <c r="BE261">
        <v>1.4429070790161598</v>
      </c>
      <c r="BF261" s="34">
        <v>144.53190707901615</v>
      </c>
      <c r="BG261" s="34">
        <v>143.23021644635386</v>
      </c>
      <c r="BH261">
        <v>790.99099999999999</v>
      </c>
      <c r="BI261">
        <v>7.9763399935569561</v>
      </c>
      <c r="BJ261" s="34">
        <v>798.96733999355695</v>
      </c>
      <c r="BK261" s="34">
        <v>791.7716395887727</v>
      </c>
      <c r="BM261">
        <v>78.556000000000012</v>
      </c>
      <c r="BN261">
        <v>0.79215738805354341</v>
      </c>
      <c r="BO261">
        <v>79.348157388053565</v>
      </c>
      <c r="BP261">
        <v>78.633527966229252</v>
      </c>
      <c r="BQ261">
        <v>4.7640000000000002</v>
      </c>
      <c r="BR261">
        <v>4.8040096194906567E-2</v>
      </c>
      <c r="BS261">
        <v>4.8120400961949068</v>
      </c>
      <c r="BT261">
        <v>4.7687016552665114</v>
      </c>
      <c r="BU261">
        <v>390.238</v>
      </c>
      <c r="BV261">
        <v>3.9351534548505351</v>
      </c>
      <c r="BW261">
        <v>394.17315345485059</v>
      </c>
      <c r="BX261">
        <v>390.62313109737471</v>
      </c>
      <c r="BY261">
        <v>40.009999999999991</v>
      </c>
      <c r="BZ261">
        <v>0.40346016976452803</v>
      </c>
      <c r="CA261">
        <v>40.413460169764519</v>
      </c>
      <c r="CB261">
        <v>40.049486403697124</v>
      </c>
      <c r="CC261">
        <v>165.00199999999998</v>
      </c>
      <c r="CD261">
        <v>1.6638774039361823</v>
      </c>
      <c r="CE261">
        <v>166.66587740393615</v>
      </c>
      <c r="CF261">
        <v>165.16484267890107</v>
      </c>
      <c r="CG261">
        <v>143.375</v>
      </c>
      <c r="CH261">
        <v>1.4457910982251738</v>
      </c>
      <c r="CI261">
        <v>144.82079109822516</v>
      </c>
      <c r="CJ261">
        <v>143.51649870357599</v>
      </c>
      <c r="CK261">
        <v>821.94499999999994</v>
      </c>
      <c r="CL261">
        <v>8.2884796110248686</v>
      </c>
      <c r="CM261">
        <v>830.2334796110249</v>
      </c>
      <c r="CN261">
        <v>822.75618850504463</v>
      </c>
    </row>
    <row r="262" spans="1:92" x14ac:dyDescent="0.25">
      <c r="A262" s="18">
        <v>45849</v>
      </c>
      <c r="B262" s="2">
        <v>10</v>
      </c>
      <c r="C262" s="2" t="s">
        <v>178</v>
      </c>
      <c r="D262" s="9">
        <v>54.366348000000002</v>
      </c>
      <c r="E262">
        <v>8.3355860000000007E-3</v>
      </c>
      <c r="G262">
        <v>7.2219999999999995</v>
      </c>
      <c r="H262">
        <v>4.0034346594483891E-2</v>
      </c>
      <c r="I262" s="34">
        <v>7.2620343465944837</v>
      </c>
      <c r="J262" s="34">
        <v>7.201501034763492</v>
      </c>
      <c r="K262">
        <v>0.8</v>
      </c>
      <c r="L262">
        <v>4.4347102292421926E-3</v>
      </c>
      <c r="M262" s="34">
        <v>0.80443471022924229</v>
      </c>
      <c r="N262" s="34">
        <v>0.79772927552074135</v>
      </c>
      <c r="O262">
        <v>19.923999999999999</v>
      </c>
      <c r="P262">
        <v>0.11044645825927679</v>
      </c>
      <c r="Q262" s="34">
        <v>20.034446458259275</v>
      </c>
      <c r="R262" s="34">
        <v>19.86744760684406</v>
      </c>
      <c r="S262">
        <v>4.1500000000000004</v>
      </c>
      <c r="T262">
        <v>2.3005059314193874E-2</v>
      </c>
      <c r="U262" s="34">
        <v>4.1730050593141943</v>
      </c>
      <c r="V262" s="34">
        <v>4.1382206167638458</v>
      </c>
      <c r="W262">
        <v>0</v>
      </c>
      <c r="X262">
        <v>0</v>
      </c>
      <c r="Y262" s="34">
        <v>0</v>
      </c>
      <c r="Z262" s="34">
        <v>0</v>
      </c>
      <c r="AA262">
        <v>0.27600000000000002</v>
      </c>
      <c r="AB262">
        <v>1.5299750290885565E-3</v>
      </c>
      <c r="AC262" s="34">
        <v>0.2775299750290886</v>
      </c>
      <c r="AD262" s="34">
        <v>0.27521660005465581</v>
      </c>
      <c r="AE262">
        <v>32.372</v>
      </c>
      <c r="AF262">
        <v>0.17945054942628533</v>
      </c>
      <c r="AG262" s="34">
        <v>32.551450549426285</v>
      </c>
      <c r="AH262" s="34">
        <v>32.280115133946794</v>
      </c>
      <c r="AJ262">
        <v>73.063000000000017</v>
      </c>
      <c r="AK262">
        <v>0.40501654184890296</v>
      </c>
      <c r="AL262" s="34">
        <v>73.468016541848925</v>
      </c>
      <c r="AM262" s="34">
        <v>72.85561757171493</v>
      </c>
      <c r="AN262">
        <v>4.2140000000000013</v>
      </c>
      <c r="AO262">
        <v>2.3359836132533257E-2</v>
      </c>
      <c r="AP262" s="34">
        <v>4.2373598361325344</v>
      </c>
      <c r="AQ262" s="34">
        <v>4.202038958805506</v>
      </c>
      <c r="AR262">
        <v>379.67</v>
      </c>
      <c r="AS262">
        <v>2.1046580409204791</v>
      </c>
      <c r="AT262" s="34">
        <v>381.77465804092049</v>
      </c>
      <c r="AU262" s="34">
        <v>378.5923425461998</v>
      </c>
      <c r="AV262">
        <v>36.669999999999987</v>
      </c>
      <c r="AW262">
        <v>0.20327603013288892</v>
      </c>
      <c r="AX262" s="34">
        <v>36.873276030132878</v>
      </c>
      <c r="AY262" s="34">
        <v>36.565915666681967</v>
      </c>
      <c r="AZ262">
        <v>164.68200000000002</v>
      </c>
      <c r="BA262">
        <v>0.9128961874650785</v>
      </c>
      <c r="BB262" s="34">
        <v>165.59489618746508</v>
      </c>
      <c r="BC262" s="34">
        <v>164.21456568913339</v>
      </c>
      <c r="BD262">
        <v>143.32100000000003</v>
      </c>
      <c r="BE262">
        <v>0.79448388095652545</v>
      </c>
      <c r="BF262" s="34">
        <v>144.11548388095656</v>
      </c>
      <c r="BG262" s="34">
        <v>142.91419687113523</v>
      </c>
      <c r="BH262">
        <v>801.62</v>
      </c>
      <c r="BI262">
        <v>4.4436905174564085</v>
      </c>
      <c r="BJ262" s="34">
        <v>806.06369051745651</v>
      </c>
      <c r="BK262" s="34">
        <v>799.34467730367089</v>
      </c>
      <c r="BM262">
        <v>80.285000000000011</v>
      </c>
      <c r="BN262">
        <v>0.44505088844338686</v>
      </c>
      <c r="BO262">
        <v>80.730050888443415</v>
      </c>
      <c r="BP262">
        <v>80.057118606478426</v>
      </c>
      <c r="BQ262">
        <v>5.0140000000000011</v>
      </c>
      <c r="BR262">
        <v>2.779454636177545E-2</v>
      </c>
      <c r="BS262">
        <v>5.0417945463617766</v>
      </c>
      <c r="BT262">
        <v>4.9997682343262477</v>
      </c>
      <c r="BU262">
        <v>399.59399999999999</v>
      </c>
      <c r="BV262">
        <v>2.2151044991797559</v>
      </c>
      <c r="BW262">
        <v>401.80910449917974</v>
      </c>
      <c r="BX262">
        <v>398.45979015304385</v>
      </c>
      <c r="BY262">
        <v>40.819999999999986</v>
      </c>
      <c r="BZ262">
        <v>0.22628108944708281</v>
      </c>
      <c r="CA262">
        <v>41.046281089447071</v>
      </c>
      <c r="CB262">
        <v>40.704136283445813</v>
      </c>
      <c r="CC262">
        <v>164.68200000000002</v>
      </c>
      <c r="CD262">
        <v>0.9128961874650785</v>
      </c>
      <c r="CE262">
        <v>165.59489618746508</v>
      </c>
      <c r="CF262">
        <v>164.21456568913339</v>
      </c>
      <c r="CG262">
        <v>143.59700000000004</v>
      </c>
      <c r="CH262">
        <v>0.79601385598561403</v>
      </c>
      <c r="CI262">
        <v>144.39301385598566</v>
      </c>
      <c r="CJ262">
        <v>143.18941347118988</v>
      </c>
      <c r="CK262">
        <v>833.99199999999996</v>
      </c>
      <c r="CL262">
        <v>4.6231410668826936</v>
      </c>
      <c r="CM262">
        <v>838.61514106688276</v>
      </c>
      <c r="CN262">
        <v>831.62479243761766</v>
      </c>
    </row>
    <row r="263" spans="1:92" x14ac:dyDescent="0.25">
      <c r="A263" s="18">
        <v>45849</v>
      </c>
      <c r="B263" s="2">
        <v>11</v>
      </c>
      <c r="C263" s="2" t="s">
        <v>178</v>
      </c>
      <c r="D263" s="9">
        <v>41.499167999999997</v>
      </c>
      <c r="E263">
        <v>7.8805119999999992E-3</v>
      </c>
      <c r="G263">
        <v>7.4280000000000008</v>
      </c>
      <c r="H263">
        <v>2.0957125744895617E-2</v>
      </c>
      <c r="I263" s="34">
        <v>7.4489571257448963</v>
      </c>
      <c r="J263" s="34">
        <v>7.3902555297279786</v>
      </c>
      <c r="K263">
        <v>0.83000000000000007</v>
      </c>
      <c r="L263">
        <v>2.3417359138749811E-3</v>
      </c>
      <c r="M263" s="34">
        <v>0.83234173591387506</v>
      </c>
      <c r="N263" s="34">
        <v>0.82578245687590501</v>
      </c>
      <c r="O263">
        <v>20.059999999999995</v>
      </c>
      <c r="P263">
        <v>5.6596653532930245E-2</v>
      </c>
      <c r="Q263" s="34">
        <v>20.116596653532927</v>
      </c>
      <c r="R263" s="34">
        <v>19.9580675722056</v>
      </c>
      <c r="S263">
        <v>3.8540000000000001</v>
      </c>
      <c r="T263">
        <v>1.0873554472378526E-2</v>
      </c>
      <c r="U263" s="34">
        <v>3.8648735544723785</v>
      </c>
      <c r="V263" s="34">
        <v>3.8344163720478766</v>
      </c>
      <c r="W263">
        <v>0</v>
      </c>
      <c r="X263">
        <v>0</v>
      </c>
      <c r="Y263" s="34">
        <v>0</v>
      </c>
      <c r="Z263" s="34">
        <v>0</v>
      </c>
      <c r="AA263">
        <v>0.28599999999999998</v>
      </c>
      <c r="AB263">
        <v>8.0691141128704153E-4</v>
      </c>
      <c r="AC263" s="34">
        <v>0.286806911411287</v>
      </c>
      <c r="AD263" s="34">
        <v>0.28454672610422743</v>
      </c>
      <c r="AE263">
        <v>32.457999999999998</v>
      </c>
      <c r="AF263">
        <v>9.1575981075366422E-2</v>
      </c>
      <c r="AG263" s="34">
        <v>32.549575981075364</v>
      </c>
      <c r="AH263" s="34">
        <v>32.293068656961587</v>
      </c>
      <c r="AJ263">
        <v>74.251000000000005</v>
      </c>
      <c r="AK263">
        <v>0.20948943776039905</v>
      </c>
      <c r="AL263" s="34">
        <v>74.460489437760401</v>
      </c>
      <c r="AM263" s="34">
        <v>73.873702657220264</v>
      </c>
      <c r="AN263">
        <v>4.2240000000000002</v>
      </c>
      <c r="AO263">
        <v>1.1917460843624E-2</v>
      </c>
      <c r="AP263" s="34">
        <v>4.2359174608436243</v>
      </c>
      <c r="AQ263" s="34">
        <v>4.2025362624624369</v>
      </c>
      <c r="AR263">
        <v>383.56</v>
      </c>
      <c r="AS263">
        <v>1.0821641290673345</v>
      </c>
      <c r="AT263" s="34">
        <v>384.64216412906734</v>
      </c>
      <c r="AU263" s="34">
        <v>381.61098693894229</v>
      </c>
      <c r="AV263">
        <v>37.614000000000004</v>
      </c>
      <c r="AW263">
        <v>0.10612295742710065</v>
      </c>
      <c r="AX263" s="34">
        <v>37.720122957427108</v>
      </c>
      <c r="AY263" s="34">
        <v>37.422869075819634</v>
      </c>
      <c r="AZ263">
        <v>145.85100000000003</v>
      </c>
      <c r="BA263">
        <v>0.41149942743925289</v>
      </c>
      <c r="BB263" s="34">
        <v>146.26249942743928</v>
      </c>
      <c r="BC263" s="34">
        <v>145.10987604555135</v>
      </c>
      <c r="BD263">
        <v>143.51400000000001</v>
      </c>
      <c r="BE263">
        <v>0.40490588908898073</v>
      </c>
      <c r="BF263" s="34">
        <v>143.91890588908899</v>
      </c>
      <c r="BG263" s="34">
        <v>142.78475122420315</v>
      </c>
      <c r="BH263">
        <v>789.01400000000001</v>
      </c>
      <c r="BI263">
        <v>2.2260993016266921</v>
      </c>
      <c r="BJ263" s="34">
        <v>791.24009930162674</v>
      </c>
      <c r="BK263" s="34">
        <v>785.00472220419897</v>
      </c>
      <c r="BM263">
        <v>81.679000000000002</v>
      </c>
      <c r="BN263">
        <v>0.23044656350529466</v>
      </c>
      <c r="BO263">
        <v>81.909446563505298</v>
      </c>
      <c r="BP263">
        <v>81.263958186948244</v>
      </c>
      <c r="BQ263">
        <v>5.0540000000000003</v>
      </c>
      <c r="BR263">
        <v>1.4259196757498982E-2</v>
      </c>
      <c r="BS263">
        <v>5.0682591967574995</v>
      </c>
      <c r="BT263">
        <v>5.0283187193383423</v>
      </c>
      <c r="BU263">
        <v>403.62</v>
      </c>
      <c r="BV263">
        <v>1.1387607826002648</v>
      </c>
      <c r="BW263">
        <v>404.75876078260029</v>
      </c>
      <c r="BX263">
        <v>401.5690545111479</v>
      </c>
      <c r="BY263">
        <v>41.468000000000004</v>
      </c>
      <c r="BZ263">
        <v>0.11699651189947918</v>
      </c>
      <c r="CA263">
        <v>41.58499651189949</v>
      </c>
      <c r="CB263">
        <v>41.25728544786751</v>
      </c>
      <c r="CC263">
        <v>145.85100000000003</v>
      </c>
      <c r="CD263">
        <v>0.41149942743925289</v>
      </c>
      <c r="CE263">
        <v>146.26249942743928</v>
      </c>
      <c r="CF263">
        <v>145.10987604555135</v>
      </c>
      <c r="CG263">
        <v>143.80000000000001</v>
      </c>
      <c r="CH263">
        <v>0.40571280050026776</v>
      </c>
      <c r="CI263">
        <v>144.20571280050027</v>
      </c>
      <c r="CJ263">
        <v>143.06929795030737</v>
      </c>
      <c r="CK263">
        <v>821.47199999999998</v>
      </c>
      <c r="CL263">
        <v>2.3176752827020586</v>
      </c>
      <c r="CM263">
        <v>823.78967528270209</v>
      </c>
      <c r="CN263">
        <v>817.29779086116059</v>
      </c>
    </row>
    <row r="264" spans="1:92" x14ac:dyDescent="0.25">
      <c r="A264" s="18">
        <v>45849</v>
      </c>
      <c r="B264" s="2">
        <v>12</v>
      </c>
      <c r="C264" s="2" t="s">
        <v>178</v>
      </c>
      <c r="D264" s="9">
        <v>86.726464000000007</v>
      </c>
      <c r="E264">
        <v>7.8692009999999993E-3</v>
      </c>
      <c r="G264">
        <v>7.4139999999999997</v>
      </c>
      <c r="H264">
        <v>6.6498238186279465E-2</v>
      </c>
      <c r="I264" s="34">
        <v>7.4804982381862795</v>
      </c>
      <c r="J264" s="34">
        <v>7.4216326939698458</v>
      </c>
      <c r="K264">
        <v>0.82800000000000007</v>
      </c>
      <c r="L264">
        <v>7.4265634230158348E-3</v>
      </c>
      <c r="M264" s="34">
        <v>0.83542656342301591</v>
      </c>
      <c r="N264" s="34">
        <v>0.82885242387470093</v>
      </c>
      <c r="O264">
        <v>20.434000000000001</v>
      </c>
      <c r="P264">
        <v>0.18327825722935456</v>
      </c>
      <c r="Q264" s="34">
        <v>20.617278257229355</v>
      </c>
      <c r="R264" s="34">
        <v>20.455036750550288</v>
      </c>
      <c r="S264">
        <v>3.8240000000000003</v>
      </c>
      <c r="T264">
        <v>3.4298524794218056E-2</v>
      </c>
      <c r="U264" s="34">
        <v>3.8582985247942183</v>
      </c>
      <c r="V264" s="34">
        <v>3.8279367981846093</v>
      </c>
      <c r="W264">
        <v>0</v>
      </c>
      <c r="X264">
        <v>0</v>
      </c>
      <c r="Y264" s="34">
        <v>0</v>
      </c>
      <c r="Z264" s="34">
        <v>0</v>
      </c>
      <c r="AA264">
        <v>0.29199999999999998</v>
      </c>
      <c r="AB264">
        <v>2.619029612947613E-3</v>
      </c>
      <c r="AC264" s="34">
        <v>0.29461902961294761</v>
      </c>
      <c r="AD264" s="34">
        <v>0.29230061325049839</v>
      </c>
      <c r="AE264">
        <v>32.792000000000002</v>
      </c>
      <c r="AF264">
        <v>0.29412061324581557</v>
      </c>
      <c r="AG264" s="34">
        <v>33.086120613245811</v>
      </c>
      <c r="AH264" s="34">
        <v>32.825759279829938</v>
      </c>
      <c r="AJ264">
        <v>74.813000000000017</v>
      </c>
      <c r="AK264">
        <v>0.67101870696386923</v>
      </c>
      <c r="AL264" s="34">
        <v>75.48401870696388</v>
      </c>
      <c r="AM264" s="34">
        <v>74.890019791471019</v>
      </c>
      <c r="AN264">
        <v>4.3190000000000008</v>
      </c>
      <c r="AO264">
        <v>3.8738318144934052E-2</v>
      </c>
      <c r="AP264" s="34">
        <v>4.3577383181449347</v>
      </c>
      <c r="AQ264" s="34">
        <v>4.32344639941405</v>
      </c>
      <c r="AR264">
        <v>388.85399999999987</v>
      </c>
      <c r="AS264">
        <v>3.4877402092915442</v>
      </c>
      <c r="AT264" s="34">
        <v>392.3417402092914</v>
      </c>
      <c r="AU264" s="34">
        <v>389.25432419489471</v>
      </c>
      <c r="AV264">
        <v>38.757000000000005</v>
      </c>
      <c r="AW264">
        <v>0.34762236544181729</v>
      </c>
      <c r="AX264" s="34">
        <v>39.10462236544182</v>
      </c>
      <c r="AY264" s="34">
        <v>38.796900232019063</v>
      </c>
      <c r="AZ264">
        <v>160.58600000000001</v>
      </c>
      <c r="BA264">
        <v>1.4403407172082379</v>
      </c>
      <c r="BB264" s="34">
        <v>162.02634071720826</v>
      </c>
      <c r="BC264" s="34">
        <v>160.75132287481006</v>
      </c>
      <c r="BD264">
        <v>145.23900000000003</v>
      </c>
      <c r="BE264">
        <v>1.3026891847770494</v>
      </c>
      <c r="BF264" s="34">
        <v>146.54168918477708</v>
      </c>
      <c r="BG264" s="34">
        <v>145.38852317770255</v>
      </c>
      <c r="BH264">
        <v>812.56799999999998</v>
      </c>
      <c r="BI264">
        <v>7.2881495018274522</v>
      </c>
      <c r="BJ264" s="34">
        <v>819.8561495018273</v>
      </c>
      <c r="BK264" s="34">
        <v>813.40453667031147</v>
      </c>
      <c r="BM264">
        <v>82.227000000000018</v>
      </c>
      <c r="BN264">
        <v>0.73751694515014865</v>
      </c>
      <c r="BO264">
        <v>82.964516945150166</v>
      </c>
      <c r="BP264">
        <v>82.31165248544086</v>
      </c>
      <c r="BQ264">
        <v>5.1470000000000011</v>
      </c>
      <c r="BR264">
        <v>4.6164881567949886E-2</v>
      </c>
      <c r="BS264">
        <v>5.1931648815679505</v>
      </c>
      <c r="BT264">
        <v>5.152298823288751</v>
      </c>
      <c r="BU264">
        <v>409.2879999999999</v>
      </c>
      <c r="BV264">
        <v>3.6710184665208989</v>
      </c>
      <c r="BW264">
        <v>412.95901846652077</v>
      </c>
      <c r="BX264">
        <v>409.70936094544498</v>
      </c>
      <c r="BY264">
        <v>42.581000000000003</v>
      </c>
      <c r="BZ264">
        <v>0.38192089023603537</v>
      </c>
      <c r="CA264">
        <v>42.962920890236035</v>
      </c>
      <c r="CB264">
        <v>42.624837030203672</v>
      </c>
      <c r="CC264">
        <v>160.58600000000001</v>
      </c>
      <c r="CD264">
        <v>1.4403407172082379</v>
      </c>
      <c r="CE264">
        <v>162.02634071720826</v>
      </c>
      <c r="CF264">
        <v>160.75132287481006</v>
      </c>
      <c r="CG264">
        <v>145.53100000000003</v>
      </c>
      <c r="CH264">
        <v>1.305308214389997</v>
      </c>
      <c r="CI264">
        <v>146.83630821439004</v>
      </c>
      <c r="CJ264">
        <v>145.68082379095304</v>
      </c>
      <c r="CK264">
        <v>845.36</v>
      </c>
      <c r="CL264">
        <v>7.5822701150732676</v>
      </c>
      <c r="CM264">
        <v>852.94227011507314</v>
      </c>
      <c r="CN264">
        <v>846.23029595014145</v>
      </c>
    </row>
    <row r="265" spans="1:92" x14ac:dyDescent="0.25">
      <c r="A265" s="18">
        <v>45849</v>
      </c>
      <c r="B265" s="2">
        <v>13</v>
      </c>
      <c r="C265" s="2" t="s">
        <v>178</v>
      </c>
      <c r="D265" s="9">
        <v>43.170281000000003</v>
      </c>
      <c r="E265">
        <v>8.0368330000000002E-3</v>
      </c>
      <c r="G265">
        <v>7.5219999999999994</v>
      </c>
      <c r="H265">
        <v>0.1094497936977215</v>
      </c>
      <c r="I265" s="34">
        <v>7.6314497936977208</v>
      </c>
      <c r="J265" s="34">
        <v>7.5701171061578876</v>
      </c>
      <c r="K265">
        <v>0.86599999999999999</v>
      </c>
      <c r="L265">
        <v>1.2600840380514068E-2</v>
      </c>
      <c r="M265" s="34">
        <v>0.87860084038051411</v>
      </c>
      <c r="N265" s="34">
        <v>0.87153967215271622</v>
      </c>
      <c r="O265">
        <v>20.810000000000002</v>
      </c>
      <c r="P265">
        <v>0.30279848535623305</v>
      </c>
      <c r="Q265" s="34">
        <v>21.112798485356237</v>
      </c>
      <c r="R265" s="34">
        <v>20.943118449766775</v>
      </c>
      <c r="S265">
        <v>3.9539999999999997</v>
      </c>
      <c r="T265">
        <v>5.7533167280083869E-2</v>
      </c>
      <c r="U265" s="34">
        <v>4.011533167280084</v>
      </c>
      <c r="V265" s="34">
        <v>3.979293145140693</v>
      </c>
      <c r="W265">
        <v>0</v>
      </c>
      <c r="X265">
        <v>0</v>
      </c>
      <c r="Y265" s="34">
        <v>0</v>
      </c>
      <c r="Z265" s="34">
        <v>0</v>
      </c>
      <c r="AA265">
        <v>0.28199999999999997</v>
      </c>
      <c r="AB265">
        <v>4.1032759668648581E-3</v>
      </c>
      <c r="AC265" s="34">
        <v>0.28610327596686486</v>
      </c>
      <c r="AD265" s="34">
        <v>0.28380391171716624</v>
      </c>
      <c r="AE265">
        <v>33.433999999999997</v>
      </c>
      <c r="AF265">
        <v>0.4864855626814174</v>
      </c>
      <c r="AG265" s="34">
        <v>33.920485562681421</v>
      </c>
      <c r="AH265" s="34">
        <v>33.647872284935239</v>
      </c>
      <c r="AJ265">
        <v>75.306000000000012</v>
      </c>
      <c r="AK265">
        <v>1.095749290640869</v>
      </c>
      <c r="AL265" s="34">
        <v>76.401749290640879</v>
      </c>
      <c r="AM265" s="34">
        <v>75.787721190684124</v>
      </c>
      <c r="AN265">
        <v>4.4149999999999991</v>
      </c>
      <c r="AO265">
        <v>6.4241004942228189E-2</v>
      </c>
      <c r="AP265" s="34">
        <v>4.4792410049422271</v>
      </c>
      <c r="AQ265" s="34">
        <v>4.4432420930187542</v>
      </c>
      <c r="AR265">
        <v>392.846</v>
      </c>
      <c r="AS265">
        <v>5.716154434322668</v>
      </c>
      <c r="AT265" s="34">
        <v>398.56215443432268</v>
      </c>
      <c r="AU265" s="34">
        <v>395.35897695901383</v>
      </c>
      <c r="AV265">
        <v>40.713000000000001</v>
      </c>
      <c r="AW265">
        <v>0.59239955474811701</v>
      </c>
      <c r="AX265" s="34">
        <v>41.305399554748121</v>
      </c>
      <c r="AY265" s="34">
        <v>40.973434956528337</v>
      </c>
      <c r="AZ265">
        <v>156.03599999999997</v>
      </c>
      <c r="BA265">
        <v>2.2704211658359044</v>
      </c>
      <c r="BB265" s="34">
        <v>158.30642116583587</v>
      </c>
      <c r="BC265" s="34">
        <v>157.03413889609837</v>
      </c>
      <c r="BD265">
        <v>143.97399999999996</v>
      </c>
      <c r="BE265">
        <v>2.0949115391964575</v>
      </c>
      <c r="BF265" s="34">
        <v>146.06891153919642</v>
      </c>
      <c r="BG265" s="34">
        <v>144.89498009066412</v>
      </c>
      <c r="BH265">
        <v>813.28999999999985</v>
      </c>
      <c r="BI265">
        <v>11.833876989686244</v>
      </c>
      <c r="BJ265" s="34">
        <v>825.12387698968621</v>
      </c>
      <c r="BK265" s="34">
        <v>818.49249418600755</v>
      </c>
      <c r="BM265">
        <v>82.828000000000017</v>
      </c>
      <c r="BN265">
        <v>1.2051990843385905</v>
      </c>
      <c r="BO265">
        <v>84.033199084338605</v>
      </c>
      <c r="BP265">
        <v>83.357838296842004</v>
      </c>
      <c r="BQ265">
        <v>5.2809999999999988</v>
      </c>
      <c r="BR265">
        <v>7.6841845322742255E-2</v>
      </c>
      <c r="BS265">
        <v>5.3578418453227412</v>
      </c>
      <c r="BT265">
        <v>5.3147817651714702</v>
      </c>
      <c r="BU265">
        <v>413.65600000000001</v>
      </c>
      <c r="BV265">
        <v>6.0189529196789007</v>
      </c>
      <c r="BW265">
        <v>419.6749529196789</v>
      </c>
      <c r="BX265">
        <v>416.30209540878059</v>
      </c>
      <c r="BY265">
        <v>44.667000000000002</v>
      </c>
      <c r="BZ265">
        <v>0.64993272202820085</v>
      </c>
      <c r="CA265">
        <v>45.316932722028206</v>
      </c>
      <c r="CB265">
        <v>44.952728101669031</v>
      </c>
      <c r="CC265">
        <v>156.03599999999997</v>
      </c>
      <c r="CD265">
        <v>2.2704211658359044</v>
      </c>
      <c r="CE265">
        <v>158.30642116583587</v>
      </c>
      <c r="CF265">
        <v>157.03413889609837</v>
      </c>
      <c r="CG265">
        <v>144.25599999999997</v>
      </c>
      <c r="CH265">
        <v>2.0990148151633221</v>
      </c>
      <c r="CI265">
        <v>146.35501481516329</v>
      </c>
      <c r="CJ265">
        <v>145.17878400238129</v>
      </c>
      <c r="CK265">
        <v>846.72399999999982</v>
      </c>
      <c r="CL265">
        <v>12.320362552367662</v>
      </c>
      <c r="CM265">
        <v>859.0443625523676</v>
      </c>
      <c r="CN265">
        <v>852.14036647094281</v>
      </c>
    </row>
    <row r="266" spans="1:92" x14ac:dyDescent="0.25">
      <c r="A266" s="18">
        <v>45849</v>
      </c>
      <c r="B266" s="2">
        <v>14</v>
      </c>
      <c r="C266" s="2" t="s">
        <v>178</v>
      </c>
      <c r="D266" s="9">
        <v>56.903851000000003</v>
      </c>
      <c r="E266">
        <v>8.2224900000000007E-3</v>
      </c>
      <c r="G266">
        <v>7.6860000000000008</v>
      </c>
      <c r="H266">
        <v>8.5187172088141513E-2</v>
      </c>
      <c r="I266" s="34">
        <v>7.7711871720881422</v>
      </c>
      <c r="J266" s="34">
        <v>7.7072886632775193</v>
      </c>
      <c r="K266">
        <v>0.9</v>
      </c>
      <c r="L266">
        <v>9.9750786988456099E-3</v>
      </c>
      <c r="M266" s="34">
        <v>0.90997507869884564</v>
      </c>
      <c r="N266" s="34">
        <v>0.90249281771399514</v>
      </c>
      <c r="O266">
        <v>20.927999999999997</v>
      </c>
      <c r="P266">
        <v>0.23195383001048989</v>
      </c>
      <c r="Q266" s="34">
        <v>21.159953830010487</v>
      </c>
      <c r="R266" s="34">
        <v>20.985966321242763</v>
      </c>
      <c r="S266">
        <v>4.024</v>
      </c>
      <c r="T266">
        <v>4.4599685204616372E-2</v>
      </c>
      <c r="U266" s="34">
        <v>4.0685996852046165</v>
      </c>
      <c r="V266" s="34">
        <v>4.0351456649790185</v>
      </c>
      <c r="W266">
        <v>0</v>
      </c>
      <c r="X266">
        <v>0</v>
      </c>
      <c r="Y266" s="34">
        <v>0</v>
      </c>
      <c r="Z266" s="34">
        <v>0</v>
      </c>
      <c r="AA266">
        <v>0.29799999999999999</v>
      </c>
      <c r="AB266">
        <v>3.3028593913955462E-3</v>
      </c>
      <c r="AC266" s="34">
        <v>0.30130285939139556</v>
      </c>
      <c r="AD266" s="34">
        <v>0.29882539964307842</v>
      </c>
      <c r="AE266">
        <v>33.835999999999999</v>
      </c>
      <c r="AF266">
        <v>0.37501862539348896</v>
      </c>
      <c r="AG266" s="34">
        <v>34.211018625393493</v>
      </c>
      <c r="AH266" s="34">
        <v>33.929718866856376</v>
      </c>
      <c r="AJ266">
        <v>77.375</v>
      </c>
      <c r="AK266">
        <v>0.85757968258131001</v>
      </c>
      <c r="AL266" s="34">
        <v>78.232579682581303</v>
      </c>
      <c r="AM266" s="34">
        <v>77.589313078467072</v>
      </c>
      <c r="AN266">
        <v>4.5</v>
      </c>
      <c r="AO266">
        <v>4.9875393494228044E-2</v>
      </c>
      <c r="AP266" s="34">
        <v>4.5498753934942284</v>
      </c>
      <c r="AQ266" s="34">
        <v>4.5124640885699758</v>
      </c>
      <c r="AR266">
        <v>397.39299999999997</v>
      </c>
      <c r="AS266">
        <v>4.4044738326337249</v>
      </c>
      <c r="AT266" s="34">
        <v>401.79747383263367</v>
      </c>
      <c r="AU266" s="34">
        <v>398.49369812201957</v>
      </c>
      <c r="AV266">
        <v>40.865000000000002</v>
      </c>
      <c r="AW266">
        <v>0.45292399003147316</v>
      </c>
      <c r="AX266" s="34">
        <v>41.317923990031474</v>
      </c>
      <c r="AY266" s="34">
        <v>40.978187773202684</v>
      </c>
      <c r="AZ266">
        <v>159.38</v>
      </c>
      <c r="BA266">
        <v>1.7664756033577926</v>
      </c>
      <c r="BB266" s="34">
        <v>161.1464756033578</v>
      </c>
      <c r="BC266" s="34">
        <v>159.82145031917395</v>
      </c>
      <c r="BD266">
        <v>148.065</v>
      </c>
      <c r="BE266">
        <v>1.6410666972717503</v>
      </c>
      <c r="BF266" s="34">
        <v>149.70606669727175</v>
      </c>
      <c r="BG266" s="34">
        <v>148.47511006091412</v>
      </c>
      <c r="BH266">
        <v>827.57799999999997</v>
      </c>
      <c r="BI266">
        <v>9.1723951993702801</v>
      </c>
      <c r="BJ266" s="34">
        <v>836.75039519937013</v>
      </c>
      <c r="BK266" s="34">
        <v>829.87022344234742</v>
      </c>
      <c r="BM266">
        <v>85.061000000000007</v>
      </c>
      <c r="BN266">
        <v>0.94276685466945154</v>
      </c>
      <c r="BO266">
        <v>86.00376685466945</v>
      </c>
      <c r="BP266">
        <v>85.296601741744595</v>
      </c>
      <c r="BQ266">
        <v>5.4</v>
      </c>
      <c r="BR266">
        <v>5.9850472193073656E-2</v>
      </c>
      <c r="BS266">
        <v>5.4598504721930743</v>
      </c>
      <c r="BT266">
        <v>5.4149569062839706</v>
      </c>
      <c r="BU266">
        <v>418.32099999999997</v>
      </c>
      <c r="BV266">
        <v>4.6364276626442145</v>
      </c>
      <c r="BW266">
        <v>422.95742766264414</v>
      </c>
      <c r="BX266">
        <v>419.47966444326232</v>
      </c>
      <c r="BY266">
        <v>44.889000000000003</v>
      </c>
      <c r="BZ266">
        <v>0.49752367523608954</v>
      </c>
      <c r="CA266">
        <v>45.386523675236091</v>
      </c>
      <c r="CB266">
        <v>45.013333438181704</v>
      </c>
      <c r="CC266">
        <v>159.38</v>
      </c>
      <c r="CD266">
        <v>1.7664756033577926</v>
      </c>
      <c r="CE266">
        <v>161.1464756033578</v>
      </c>
      <c r="CF266">
        <v>159.82145031917395</v>
      </c>
      <c r="CG266">
        <v>148.363</v>
      </c>
      <c r="CH266">
        <v>1.6443695566631458</v>
      </c>
      <c r="CI266">
        <v>150.00736955666315</v>
      </c>
      <c r="CJ266">
        <v>148.7739354605572</v>
      </c>
      <c r="CK266">
        <v>861.41399999999999</v>
      </c>
      <c r="CL266">
        <v>9.547413824763769</v>
      </c>
      <c r="CM266">
        <v>870.96141382476367</v>
      </c>
      <c r="CN266">
        <v>863.79994230920374</v>
      </c>
    </row>
    <row r="267" spans="1:92" x14ac:dyDescent="0.25">
      <c r="A267" s="18">
        <v>45849</v>
      </c>
      <c r="B267" s="2">
        <v>15</v>
      </c>
      <c r="C267" s="2" t="s">
        <v>178</v>
      </c>
      <c r="D267" s="9">
        <v>51.802933000000003</v>
      </c>
      <c r="E267">
        <v>8.4506400000000006E-3</v>
      </c>
      <c r="G267">
        <v>7.7320000000000011</v>
      </c>
      <c r="H267">
        <v>0.10365687536141378</v>
      </c>
      <c r="I267" s="34">
        <v>7.8356568753614146</v>
      </c>
      <c r="J267" s="34">
        <v>7.7694405599442105</v>
      </c>
      <c r="K267">
        <v>0.91400000000000003</v>
      </c>
      <c r="L267">
        <v>1.2253282990213683E-2</v>
      </c>
      <c r="M267" s="34">
        <v>0.9262532829902137</v>
      </c>
      <c r="N267" s="34">
        <v>0.91842584994684529</v>
      </c>
      <c r="O267">
        <v>21.073999999999998</v>
      </c>
      <c r="P267">
        <v>0.28252263209602091</v>
      </c>
      <c r="Q267" s="34">
        <v>21.35652263209602</v>
      </c>
      <c r="R267" s="34">
        <v>21.176046347680327</v>
      </c>
      <c r="S267">
        <v>4.008</v>
      </c>
      <c r="T267">
        <v>5.3732120596035486E-2</v>
      </c>
      <c r="U267" s="34">
        <v>4.0617321205960355</v>
      </c>
      <c r="V267" s="34">
        <v>4.0274078846684418</v>
      </c>
      <c r="W267">
        <v>0</v>
      </c>
      <c r="X267">
        <v>0</v>
      </c>
      <c r="Y267" s="34">
        <v>0</v>
      </c>
      <c r="Z267" s="34">
        <v>0</v>
      </c>
      <c r="AA267">
        <v>0.27800000000000002</v>
      </c>
      <c r="AB267">
        <v>3.7269285243757152E-3</v>
      </c>
      <c r="AC267" s="34">
        <v>0.28172692852437575</v>
      </c>
      <c r="AD267" s="34">
        <v>0.27934615567311055</v>
      </c>
      <c r="AE267">
        <v>34.006</v>
      </c>
      <c r="AF267">
        <v>0.45589183956805956</v>
      </c>
      <c r="AG267" s="34">
        <v>34.461891839568061</v>
      </c>
      <c r="AH267" s="34">
        <v>34.170666797912936</v>
      </c>
      <c r="AJ267">
        <v>76.314999999999998</v>
      </c>
      <c r="AK267">
        <v>1.0230955048119881</v>
      </c>
      <c r="AL267" s="34">
        <v>77.338095504811989</v>
      </c>
      <c r="AM267" s="34">
        <v>76.684539101415211</v>
      </c>
      <c r="AN267">
        <v>4.4549999999999992</v>
      </c>
      <c r="AO267">
        <v>5.9724699914006502E-2</v>
      </c>
      <c r="AP267" s="34">
        <v>4.514724699914006</v>
      </c>
      <c r="AQ267" s="34">
        <v>4.4765723867759251</v>
      </c>
      <c r="AR267">
        <v>392.63599999999997</v>
      </c>
      <c r="AS267">
        <v>5.2637636981898677</v>
      </c>
      <c r="AT267" s="34">
        <v>397.89976369818982</v>
      </c>
      <c r="AU267" s="34">
        <v>394.53725603909135</v>
      </c>
      <c r="AV267">
        <v>40.495000000000005</v>
      </c>
      <c r="AW267">
        <v>0.5428847863114914</v>
      </c>
      <c r="AX267" s="34">
        <v>41.037884786311494</v>
      </c>
      <c r="AY267" s="34">
        <v>40.691088395620902</v>
      </c>
      <c r="AZ267">
        <v>141.89699999999999</v>
      </c>
      <c r="BA267">
        <v>1.9023020749041037</v>
      </c>
      <c r="BB267" s="34">
        <v>143.79930207490409</v>
      </c>
      <c r="BC267" s="34">
        <v>142.58410594081784</v>
      </c>
      <c r="BD267">
        <v>149.94699999999997</v>
      </c>
      <c r="BE267">
        <v>2.010222127498436</v>
      </c>
      <c r="BF267" s="34">
        <v>151.9572221274984</v>
      </c>
      <c r="BG267" s="34">
        <v>150.67308634789887</v>
      </c>
      <c r="BH267">
        <v>805.745</v>
      </c>
      <c r="BI267">
        <v>10.801992891629892</v>
      </c>
      <c r="BJ267" s="34">
        <v>816.54699289162977</v>
      </c>
      <c r="BK267" s="34">
        <v>809.64664821162012</v>
      </c>
      <c r="BM267">
        <v>84.046999999999997</v>
      </c>
      <c r="BN267">
        <v>1.1267523801734018</v>
      </c>
      <c r="BO267">
        <v>85.173752380173397</v>
      </c>
      <c r="BP267">
        <v>84.453979661359426</v>
      </c>
      <c r="BQ267">
        <v>5.3689999999999989</v>
      </c>
      <c r="BR267">
        <v>7.1977982904220181E-2</v>
      </c>
      <c r="BS267">
        <v>5.4409779829042195</v>
      </c>
      <c r="BT267">
        <v>5.3949982367227705</v>
      </c>
      <c r="BU267">
        <v>413.71</v>
      </c>
      <c r="BV267">
        <v>5.5462863302858887</v>
      </c>
      <c r="BW267">
        <v>419.25628633028583</v>
      </c>
      <c r="BX267">
        <v>415.71330238677166</v>
      </c>
      <c r="BY267">
        <v>44.503000000000007</v>
      </c>
      <c r="BZ267">
        <v>0.59661690690752689</v>
      </c>
      <c r="CA267">
        <v>45.099616906907528</v>
      </c>
      <c r="CB267">
        <v>44.718496280289344</v>
      </c>
      <c r="CC267">
        <v>141.89699999999999</v>
      </c>
      <c r="CD267">
        <v>1.9023020749041037</v>
      </c>
      <c r="CE267">
        <v>143.79930207490409</v>
      </c>
      <c r="CF267">
        <v>142.58410594081784</v>
      </c>
      <c r="CG267">
        <v>150.22499999999997</v>
      </c>
      <c r="CH267">
        <v>2.0139490560228115</v>
      </c>
      <c r="CI267">
        <v>152.23894905602276</v>
      </c>
      <c r="CJ267">
        <v>150.952432503572</v>
      </c>
      <c r="CK267">
        <v>839.75099999999998</v>
      </c>
      <c r="CL267">
        <v>11.257884731197951</v>
      </c>
      <c r="CM267">
        <v>851.00888473119778</v>
      </c>
      <c r="CN267">
        <v>843.8173150095331</v>
      </c>
    </row>
    <row r="268" spans="1:92" x14ac:dyDescent="0.25">
      <c r="A268" s="18">
        <v>45849</v>
      </c>
      <c r="B268" s="2">
        <v>16</v>
      </c>
      <c r="C268" s="2" t="s">
        <v>178</v>
      </c>
      <c r="D268" s="9">
        <v>57.337452999999996</v>
      </c>
      <c r="E268">
        <v>8.6223340000000006E-3</v>
      </c>
      <c r="G268">
        <v>7.2960000000000003</v>
      </c>
      <c r="H268">
        <v>0.1130389913083983</v>
      </c>
      <c r="I268" s="34">
        <v>7.4090389913083987</v>
      </c>
      <c r="J268" s="34">
        <v>7.345155782506315</v>
      </c>
      <c r="K268">
        <v>0.91800000000000004</v>
      </c>
      <c r="L268">
        <v>1.4222833610349457E-2</v>
      </c>
      <c r="M268" s="34">
        <v>0.93222283361034952</v>
      </c>
      <c r="N268" s="34">
        <v>0.92418489697653461</v>
      </c>
      <c r="O268">
        <v>20.653999999999996</v>
      </c>
      <c r="P268">
        <v>0.31999826295006278</v>
      </c>
      <c r="Q268" s="34">
        <v>20.973998262950058</v>
      </c>
      <c r="R268" s="34">
        <v>20.793153444611484</v>
      </c>
      <c r="S268">
        <v>4.032</v>
      </c>
      <c r="T268">
        <v>6.2468916249378011E-2</v>
      </c>
      <c r="U268" s="34">
        <v>4.0944689162493777</v>
      </c>
      <c r="V268" s="34">
        <v>4.0591650377008577</v>
      </c>
      <c r="W268">
        <v>0</v>
      </c>
      <c r="X268">
        <v>0</v>
      </c>
      <c r="Y268" s="34">
        <v>0</v>
      </c>
      <c r="Z268" s="34">
        <v>0</v>
      </c>
      <c r="AA268">
        <v>0.28799999999999998</v>
      </c>
      <c r="AB268">
        <v>4.4620654463841435E-3</v>
      </c>
      <c r="AC268" s="34">
        <v>0.29246206544638415</v>
      </c>
      <c r="AD268" s="34">
        <v>0.28994035983577554</v>
      </c>
      <c r="AE268">
        <v>33.187999999999988</v>
      </c>
      <c r="AF268">
        <v>0.51419106956457272</v>
      </c>
      <c r="AG268" s="34">
        <v>33.70219106956457</v>
      </c>
      <c r="AH268" s="34">
        <v>33.411599521630968</v>
      </c>
      <c r="AJ268">
        <v>73.593000000000018</v>
      </c>
      <c r="AK268">
        <v>1.1401971610963484</v>
      </c>
      <c r="AL268" s="34">
        <v>74.733197161096371</v>
      </c>
      <c r="AM268" s="34">
        <v>74.088822574285544</v>
      </c>
      <c r="AN268">
        <v>4.4399999999999995</v>
      </c>
      <c r="AO268">
        <v>6.8790175631755546E-2</v>
      </c>
      <c r="AP268" s="34">
        <v>4.5087901756317548</v>
      </c>
      <c r="AQ268" s="34">
        <v>4.4699138808015393</v>
      </c>
      <c r="AR268">
        <v>388.94900000000001</v>
      </c>
      <c r="AS268">
        <v>6.0260968517557849</v>
      </c>
      <c r="AT268" s="34">
        <v>394.97509685175578</v>
      </c>
      <c r="AU268" s="34">
        <v>391.5694896450176</v>
      </c>
      <c r="AV268">
        <v>40.143999999999998</v>
      </c>
      <c r="AW268">
        <v>0.62196234472098966</v>
      </c>
      <c r="AX268" s="34">
        <v>40.76596234472099</v>
      </c>
      <c r="AY268" s="34">
        <v>40.414464601553384</v>
      </c>
      <c r="AZ268">
        <v>147.44999999999999</v>
      </c>
      <c r="BA268">
        <v>2.2844845488518817</v>
      </c>
      <c r="BB268" s="34">
        <v>149.73448454885187</v>
      </c>
      <c r="BC268" s="34">
        <v>148.44342381175383</v>
      </c>
      <c r="BD268">
        <v>145.66799999999998</v>
      </c>
      <c r="BE268">
        <v>2.2568755189023797</v>
      </c>
      <c r="BF268" s="34">
        <v>147.92487551890235</v>
      </c>
      <c r="BG268" s="34">
        <v>146.64941783526996</v>
      </c>
      <c r="BH268">
        <v>800.24400000000003</v>
      </c>
      <c r="BI268">
        <v>12.39840660095914</v>
      </c>
      <c r="BJ268" s="34">
        <v>812.64240660095902</v>
      </c>
      <c r="BK268" s="34">
        <v>805.63553234868186</v>
      </c>
      <c r="BM268">
        <v>80.889000000000024</v>
      </c>
      <c r="BN268">
        <v>1.2532361524047466</v>
      </c>
      <c r="BO268">
        <v>82.142236152404763</v>
      </c>
      <c r="BP268">
        <v>81.433978356791854</v>
      </c>
      <c r="BQ268">
        <v>5.3579999999999997</v>
      </c>
      <c r="BR268">
        <v>8.3013009242105001E-2</v>
      </c>
      <c r="BS268">
        <v>5.4410130092421038</v>
      </c>
      <c r="BT268">
        <v>5.3940987777780736</v>
      </c>
      <c r="BU268">
        <v>409.60300000000001</v>
      </c>
      <c r="BV268">
        <v>6.3460951147058475</v>
      </c>
      <c r="BW268">
        <v>415.94909511470581</v>
      </c>
      <c r="BX268">
        <v>412.3626430896291</v>
      </c>
      <c r="BY268">
        <v>44.176000000000002</v>
      </c>
      <c r="BZ268">
        <v>0.68443126097036766</v>
      </c>
      <c r="CA268">
        <v>44.860431260970365</v>
      </c>
      <c r="CB268">
        <v>44.473629639254241</v>
      </c>
      <c r="CC268">
        <v>147.44999999999999</v>
      </c>
      <c r="CD268">
        <v>2.2844845488518817</v>
      </c>
      <c r="CE268">
        <v>149.73448454885187</v>
      </c>
      <c r="CF268">
        <v>148.44342381175383</v>
      </c>
      <c r="CG268">
        <v>145.95599999999999</v>
      </c>
      <c r="CH268">
        <v>2.2613375843487638</v>
      </c>
      <c r="CI268">
        <v>148.21733758434874</v>
      </c>
      <c r="CJ268">
        <v>146.93935819510574</v>
      </c>
      <c r="CK268">
        <v>833.43200000000002</v>
      </c>
      <c r="CL268">
        <v>12.912597670523713</v>
      </c>
      <c r="CM268">
        <v>846.34459767052363</v>
      </c>
      <c r="CN268">
        <v>839.0471318703128</v>
      </c>
    </row>
    <row r="269" spans="1:92" x14ac:dyDescent="0.25">
      <c r="A269" s="18">
        <v>45849</v>
      </c>
      <c r="B269" s="2">
        <v>17</v>
      </c>
      <c r="C269" s="2" t="s">
        <v>178</v>
      </c>
      <c r="D269" s="9">
        <v>56.320382000000002</v>
      </c>
      <c r="E269">
        <v>8.9143980000000005E-3</v>
      </c>
      <c r="G269">
        <v>7.0860000000000003</v>
      </c>
      <c r="H269">
        <v>0.11700989121700256</v>
      </c>
      <c r="I269" s="34">
        <v>7.2030098912170031</v>
      </c>
      <c r="J269" s="34">
        <v>7.1387993942487578</v>
      </c>
      <c r="K269">
        <v>0.88200000000000001</v>
      </c>
      <c r="L269">
        <v>1.4564313301354256E-2</v>
      </c>
      <c r="M269" s="34">
        <v>0.89656431330135422</v>
      </c>
      <c r="N269" s="34">
        <v>0.88857198217998923</v>
      </c>
      <c r="O269">
        <v>20.188000000000002</v>
      </c>
      <c r="P269">
        <v>0.3333609488976641</v>
      </c>
      <c r="Q269" s="34">
        <v>20.521360948897666</v>
      </c>
      <c r="R269" s="34">
        <v>20.338425369897532</v>
      </c>
      <c r="S269">
        <v>4.0380000000000003</v>
      </c>
      <c r="T269">
        <v>6.6678794910281725E-2</v>
      </c>
      <c r="U269" s="34">
        <v>4.1046787949102823</v>
      </c>
      <c r="V269" s="34">
        <v>4.0680880544702918</v>
      </c>
      <c r="W269">
        <v>0</v>
      </c>
      <c r="X269">
        <v>0</v>
      </c>
      <c r="Y269" s="34">
        <v>0</v>
      </c>
      <c r="Z269" s="34">
        <v>0</v>
      </c>
      <c r="AA269">
        <v>0.28999999999999998</v>
      </c>
      <c r="AB269">
        <v>4.788719792962283E-3</v>
      </c>
      <c r="AC269" s="34">
        <v>0.29478871979296228</v>
      </c>
      <c r="AD269" s="34">
        <v>0.29216085581881734</v>
      </c>
      <c r="AE269">
        <v>32.484000000000002</v>
      </c>
      <c r="AF269">
        <v>0.53640266811926496</v>
      </c>
      <c r="AG269" s="34">
        <v>33.020402668119267</v>
      </c>
      <c r="AH269" s="34">
        <v>32.726045656615383</v>
      </c>
      <c r="AJ269">
        <v>71.295999999999992</v>
      </c>
      <c r="AK269">
        <v>1.1772985046863411</v>
      </c>
      <c r="AL269" s="34">
        <v>72.47329850468634</v>
      </c>
      <c r="AM269" s="34">
        <v>71.827242677442754</v>
      </c>
      <c r="AN269">
        <v>4.3630000000000004</v>
      </c>
      <c r="AO269">
        <v>7.2045463643773955E-2</v>
      </c>
      <c r="AP269" s="34">
        <v>4.4350454636437746</v>
      </c>
      <c r="AQ269" s="34">
        <v>4.3955097032327597</v>
      </c>
      <c r="AR269">
        <v>383.52000000000004</v>
      </c>
      <c r="AS269">
        <v>6.332999362058259</v>
      </c>
      <c r="AT269" s="34">
        <v>389.85299936205831</v>
      </c>
      <c r="AU269" s="34">
        <v>386.37769456425116</v>
      </c>
      <c r="AV269">
        <v>38.915000000000006</v>
      </c>
      <c r="AW269">
        <v>0.64259665773492169</v>
      </c>
      <c r="AX269" s="34">
        <v>39.557596657734926</v>
      </c>
      <c r="AY269" s="34">
        <v>39.204964497204408</v>
      </c>
      <c r="AZ269">
        <v>147.69699999999997</v>
      </c>
      <c r="BA269">
        <v>2.4388949905556907</v>
      </c>
      <c r="BB269" s="34">
        <v>150.13589499055567</v>
      </c>
      <c r="BC269" s="34">
        <v>148.79752386852365</v>
      </c>
      <c r="BD269">
        <v>144.62799999999996</v>
      </c>
      <c r="BE269">
        <v>2.3882171248846515</v>
      </c>
      <c r="BF269" s="34">
        <v>147.01621712488461</v>
      </c>
      <c r="BG269" s="34">
        <v>145.70565605297895</v>
      </c>
      <c r="BH269">
        <v>790.41899999999998</v>
      </c>
      <c r="BI269">
        <v>13.052052103563637</v>
      </c>
      <c r="BJ269" s="34">
        <v>803.47105210356358</v>
      </c>
      <c r="BK269" s="34">
        <v>796.3085913636337</v>
      </c>
      <c r="BM269">
        <v>78.381999999999991</v>
      </c>
      <c r="BN269">
        <v>1.2943083959033437</v>
      </c>
      <c r="BO269">
        <v>79.676308395903348</v>
      </c>
      <c r="BP269">
        <v>78.966042071691518</v>
      </c>
      <c r="BQ269">
        <v>5.2450000000000001</v>
      </c>
      <c r="BR269">
        <v>8.6609776945128211E-2</v>
      </c>
      <c r="BS269">
        <v>5.3316097769451289</v>
      </c>
      <c r="BT269">
        <v>5.2840816854127493</v>
      </c>
      <c r="BU269">
        <v>403.70800000000003</v>
      </c>
      <c r="BV269">
        <v>6.6663603109559233</v>
      </c>
      <c r="BW269">
        <v>410.37436031095598</v>
      </c>
      <c r="BX269">
        <v>406.71611993414871</v>
      </c>
      <c r="BY269">
        <v>42.953000000000003</v>
      </c>
      <c r="BZ269">
        <v>0.70927545264520342</v>
      </c>
      <c r="CA269">
        <v>43.662275452645211</v>
      </c>
      <c r="CB269">
        <v>43.273052551674702</v>
      </c>
      <c r="CC269">
        <v>147.69699999999997</v>
      </c>
      <c r="CD269">
        <v>2.4388949905556907</v>
      </c>
      <c r="CE269">
        <v>150.13589499055567</v>
      </c>
      <c r="CF269">
        <v>148.79752386852365</v>
      </c>
      <c r="CG269">
        <v>144.91799999999995</v>
      </c>
      <c r="CH269">
        <v>2.3930058446776137</v>
      </c>
      <c r="CI269">
        <v>147.31100584467757</v>
      </c>
      <c r="CJ269">
        <v>145.99781690879777</v>
      </c>
      <c r="CK269">
        <v>822.90300000000002</v>
      </c>
      <c r="CL269">
        <v>13.588454771682903</v>
      </c>
      <c r="CM269">
        <v>836.49145477168281</v>
      </c>
      <c r="CN269">
        <v>829.03463702024908</v>
      </c>
    </row>
    <row r="270" spans="1:92" x14ac:dyDescent="0.25">
      <c r="A270" s="18">
        <v>45849</v>
      </c>
      <c r="B270" s="2">
        <v>18</v>
      </c>
      <c r="C270" s="2" t="s">
        <v>178</v>
      </c>
      <c r="D270" s="9">
        <v>63.555433000000001</v>
      </c>
      <c r="E270">
        <v>9.1288659999999994E-3</v>
      </c>
      <c r="G270">
        <v>6.6180000000000003</v>
      </c>
      <c r="H270">
        <v>0.10949271459892378</v>
      </c>
      <c r="I270" s="34">
        <v>6.7274927145989238</v>
      </c>
      <c r="J270" s="34">
        <v>6.6660783350913739</v>
      </c>
      <c r="K270">
        <v>0.86599999999999999</v>
      </c>
      <c r="L270">
        <v>1.4327695805782409E-2</v>
      </c>
      <c r="M270" s="34">
        <v>0.88032769580578241</v>
      </c>
      <c r="N270" s="34">
        <v>0.87229130223468265</v>
      </c>
      <c r="O270">
        <v>19.748000000000001</v>
      </c>
      <c r="P270">
        <v>0.32672440735865016</v>
      </c>
      <c r="Q270" s="34">
        <v>20.074724407358651</v>
      </c>
      <c r="R270" s="34">
        <v>19.891464938256945</v>
      </c>
      <c r="S270">
        <v>3.9619999999999997</v>
      </c>
      <c r="T270">
        <v>6.5550035545623442E-2</v>
      </c>
      <c r="U270" s="34">
        <v>4.0275500355456231</v>
      </c>
      <c r="V270" s="34">
        <v>3.990783070962832</v>
      </c>
      <c r="W270">
        <v>0</v>
      </c>
      <c r="X270">
        <v>0</v>
      </c>
      <c r="Y270" s="34">
        <v>0</v>
      </c>
      <c r="Z270" s="34">
        <v>0</v>
      </c>
      <c r="AA270">
        <v>0.29599999999999999</v>
      </c>
      <c r="AB270">
        <v>4.8972262800364812E-3</v>
      </c>
      <c r="AC270" s="34">
        <v>0.30089722628003646</v>
      </c>
      <c r="AD270" s="34">
        <v>0.29815037582155435</v>
      </c>
      <c r="AE270">
        <v>31.49</v>
      </c>
      <c r="AF270">
        <v>0.52099207958901628</v>
      </c>
      <c r="AG270" s="34">
        <v>32.010992079589016</v>
      </c>
      <c r="AH270" s="34">
        <v>31.718768022367385</v>
      </c>
      <c r="AJ270">
        <v>69.656999999999982</v>
      </c>
      <c r="AK270">
        <v>1.1524530100962878</v>
      </c>
      <c r="AL270" s="34">
        <v>70.809453010096263</v>
      </c>
      <c r="AM270" s="34">
        <v>70.163043002033803</v>
      </c>
      <c r="AN270">
        <v>4.3530000000000006</v>
      </c>
      <c r="AO270">
        <v>7.2019006746617598E-2</v>
      </c>
      <c r="AP270" s="34">
        <v>4.4250190067466182</v>
      </c>
      <c r="AQ270" s="34">
        <v>4.3846236011865756</v>
      </c>
      <c r="AR270">
        <v>375.25999999999993</v>
      </c>
      <c r="AS270">
        <v>6.2085578846165204</v>
      </c>
      <c r="AT270" s="34">
        <v>381.46855788461647</v>
      </c>
      <c r="AU270" s="34">
        <v>377.98618253647459</v>
      </c>
      <c r="AV270">
        <v>37.960000000000008</v>
      </c>
      <c r="AW270">
        <v>0.62803618104792192</v>
      </c>
      <c r="AX270" s="34">
        <v>38.588036181047933</v>
      </c>
      <c r="AY270" s="34">
        <v>38.235771169547995</v>
      </c>
      <c r="AZ270">
        <v>136.86699999999999</v>
      </c>
      <c r="BA270">
        <v>2.2644211799653822</v>
      </c>
      <c r="BB270" s="34">
        <v>139.13142117996537</v>
      </c>
      <c r="BC270" s="34">
        <v>137.86130907962391</v>
      </c>
      <c r="BD270">
        <v>143.08999999999997</v>
      </c>
      <c r="BE270">
        <v>2.3673787446297974</v>
      </c>
      <c r="BF270" s="34">
        <v>145.45737874462978</v>
      </c>
      <c r="BG270" s="34">
        <v>144.12951782535882</v>
      </c>
      <c r="BH270">
        <v>767.1869999999999</v>
      </c>
      <c r="BI270">
        <v>12.692866007102527</v>
      </c>
      <c r="BJ270" s="34">
        <v>779.87986600710235</v>
      </c>
      <c r="BK270" s="34">
        <v>772.76044721422568</v>
      </c>
      <c r="BM270">
        <v>76.274999999999977</v>
      </c>
      <c r="BN270">
        <v>1.2619457246952115</v>
      </c>
      <c r="BO270">
        <v>77.536945724695187</v>
      </c>
      <c r="BP270">
        <v>76.829121337125173</v>
      </c>
      <c r="BQ270">
        <v>5.2190000000000003</v>
      </c>
      <c r="BR270">
        <v>8.6346702552400012E-2</v>
      </c>
      <c r="BS270">
        <v>5.3053467025524004</v>
      </c>
      <c r="BT270">
        <v>5.2569149034212579</v>
      </c>
      <c r="BU270">
        <v>395.00799999999992</v>
      </c>
      <c r="BV270">
        <v>6.5352822919751707</v>
      </c>
      <c r="BW270">
        <v>401.54328229197512</v>
      </c>
      <c r="BX270">
        <v>397.87764747473153</v>
      </c>
      <c r="BY270">
        <v>41.922000000000011</v>
      </c>
      <c r="BZ270">
        <v>0.69358621659354536</v>
      </c>
      <c r="CA270">
        <v>42.615586216593556</v>
      </c>
      <c r="CB270">
        <v>42.226554240510829</v>
      </c>
      <c r="CC270">
        <v>136.86699999999999</v>
      </c>
      <c r="CD270">
        <v>2.2644211799653822</v>
      </c>
      <c r="CE270">
        <v>139.13142117996537</v>
      </c>
      <c r="CF270">
        <v>137.86130907962391</v>
      </c>
      <c r="CG270">
        <v>143.38599999999997</v>
      </c>
      <c r="CH270">
        <v>2.372275970909834</v>
      </c>
      <c r="CI270">
        <v>145.75827597090981</v>
      </c>
      <c r="CJ270">
        <v>144.42766820118038</v>
      </c>
      <c r="CK270">
        <v>798.67699999999991</v>
      </c>
      <c r="CL270">
        <v>13.213858086691543</v>
      </c>
      <c r="CM270">
        <v>811.89085808669142</v>
      </c>
      <c r="CN270">
        <v>804.47921523659306</v>
      </c>
    </row>
    <row r="271" spans="1:92" x14ac:dyDescent="0.25">
      <c r="A271" s="18">
        <v>45849</v>
      </c>
      <c r="B271" s="2">
        <v>19</v>
      </c>
      <c r="C271" s="2" t="s">
        <v>178</v>
      </c>
      <c r="D271" s="9">
        <v>83.561195999999995</v>
      </c>
      <c r="E271">
        <v>9.0058900000000008E-3</v>
      </c>
      <c r="G271">
        <v>6.5380000000000003</v>
      </c>
      <c r="H271">
        <v>0.11970971953610968</v>
      </c>
      <c r="I271" s="34">
        <v>6.6577097195361103</v>
      </c>
      <c r="J271" s="34">
        <v>6.5977511181500379</v>
      </c>
      <c r="K271">
        <v>0.83400000000000007</v>
      </c>
      <c r="L271">
        <v>1.5270404725162967E-2</v>
      </c>
      <c r="M271" s="34">
        <v>0.84927040472516302</v>
      </c>
      <c r="N271" s="34">
        <v>0.84162196887995278</v>
      </c>
      <c r="O271">
        <v>19.215999999999998</v>
      </c>
      <c r="P271">
        <v>0.35184184316394662</v>
      </c>
      <c r="Q271" s="34">
        <v>19.567841843163944</v>
      </c>
      <c r="R271" s="34">
        <v>19.391616011987011</v>
      </c>
      <c r="S271">
        <v>2.9780000000000002</v>
      </c>
      <c r="T271">
        <v>5.4526696968267757E-2</v>
      </c>
      <c r="U271" s="34">
        <v>3.0325266969682678</v>
      </c>
      <c r="V271" s="34">
        <v>3.0052160951133082</v>
      </c>
      <c r="W271">
        <v>0</v>
      </c>
      <c r="X271">
        <v>0</v>
      </c>
      <c r="Y271" s="34">
        <v>0</v>
      </c>
      <c r="Z271" s="34">
        <v>0</v>
      </c>
      <c r="AA271">
        <v>0.28199999999999997</v>
      </c>
      <c r="AB271">
        <v>5.1633742595874766E-3</v>
      </c>
      <c r="AC271" s="34">
        <v>0.28716337425958743</v>
      </c>
      <c r="AD271" s="34">
        <v>0.28457721249897677</v>
      </c>
      <c r="AE271">
        <v>29.847999999999999</v>
      </c>
      <c r="AF271">
        <v>0.54651203865307452</v>
      </c>
      <c r="AG271" s="34">
        <v>30.394512038653072</v>
      </c>
      <c r="AH271" s="34">
        <v>30.120782406629289</v>
      </c>
      <c r="AJ271">
        <v>67.371000000000009</v>
      </c>
      <c r="AK271">
        <v>1.2335520824208084</v>
      </c>
      <c r="AL271" s="34">
        <v>68.604552082420824</v>
      </c>
      <c r="AM271" s="34">
        <v>67.986707032867272</v>
      </c>
      <c r="AN271">
        <v>3.6400000000000006</v>
      </c>
      <c r="AO271">
        <v>6.6647809591838358E-2</v>
      </c>
      <c r="AP271" s="34">
        <v>3.7066478095918391</v>
      </c>
      <c r="AQ271" s="34">
        <v>3.6732661471499144</v>
      </c>
      <c r="AR271">
        <v>361.95200000000006</v>
      </c>
      <c r="AS271">
        <v>6.627282411369527</v>
      </c>
      <c r="AT271" s="34">
        <v>368.5792824113696</v>
      </c>
      <c r="AU271" s="34">
        <v>365.25989793769389</v>
      </c>
      <c r="AV271">
        <v>32.613</v>
      </c>
      <c r="AW271">
        <v>0.59713874016995172</v>
      </c>
      <c r="AX271" s="34">
        <v>33.210138740169953</v>
      </c>
      <c r="AY271" s="34">
        <v>32.911051883791245</v>
      </c>
      <c r="AZ271">
        <v>128.846</v>
      </c>
      <c r="BA271">
        <v>2.3591493611730785</v>
      </c>
      <c r="BB271" s="34">
        <v>131.20514936117308</v>
      </c>
      <c r="BC271" s="34">
        <v>130.02353021859278</v>
      </c>
      <c r="BD271">
        <v>139.738</v>
      </c>
      <c r="BE271">
        <v>2.5585801144901947</v>
      </c>
      <c r="BF271" s="34">
        <v>142.29658011449018</v>
      </c>
      <c r="BG271" s="34">
        <v>141.01507276660291</v>
      </c>
      <c r="BH271">
        <v>734.16000000000008</v>
      </c>
      <c r="BI271">
        <v>13.442350519215399</v>
      </c>
      <c r="BJ271" s="34">
        <v>747.60235051921552</v>
      </c>
      <c r="BK271" s="34">
        <v>740.86952598669802</v>
      </c>
      <c r="BM271">
        <v>73.909000000000006</v>
      </c>
      <c r="BN271">
        <v>1.353261801956918</v>
      </c>
      <c r="BO271">
        <v>75.262261801956939</v>
      </c>
      <c r="BP271">
        <v>74.584458151017316</v>
      </c>
      <c r="BQ271">
        <v>4.4740000000000002</v>
      </c>
      <c r="BR271">
        <v>8.1918214317001331E-2</v>
      </c>
      <c r="BS271">
        <v>4.5559182143170025</v>
      </c>
      <c r="BT271">
        <v>4.5148881160298675</v>
      </c>
      <c r="BU271">
        <v>381.16800000000006</v>
      </c>
      <c r="BV271">
        <v>6.979124254533474</v>
      </c>
      <c r="BW271">
        <v>388.14712425453354</v>
      </c>
      <c r="BX271">
        <v>384.65151394968092</v>
      </c>
      <c r="BY271">
        <v>35.591000000000001</v>
      </c>
      <c r="BZ271">
        <v>0.65166543713821945</v>
      </c>
      <c r="CA271">
        <v>36.242665437138221</v>
      </c>
      <c r="CB271">
        <v>35.916267978904557</v>
      </c>
      <c r="CC271">
        <v>128.846</v>
      </c>
      <c r="CD271">
        <v>2.3591493611730785</v>
      </c>
      <c r="CE271">
        <v>131.20514936117308</v>
      </c>
      <c r="CF271">
        <v>130.02353021859278</v>
      </c>
      <c r="CG271">
        <v>140.02000000000001</v>
      </c>
      <c r="CH271">
        <v>2.5637434887497821</v>
      </c>
      <c r="CI271">
        <v>142.58374348874977</v>
      </c>
      <c r="CJ271">
        <v>141.2996499791019</v>
      </c>
      <c r="CK271">
        <v>764.00800000000004</v>
      </c>
      <c r="CL271">
        <v>13.988862557868474</v>
      </c>
      <c r="CM271">
        <v>777.99686255786855</v>
      </c>
      <c r="CN271">
        <v>770.99030839332727</v>
      </c>
    </row>
    <row r="272" spans="1:92" x14ac:dyDescent="0.25">
      <c r="A272" s="18">
        <v>45849</v>
      </c>
      <c r="B272" s="2">
        <v>20</v>
      </c>
      <c r="C272" s="2" t="s">
        <v>178</v>
      </c>
      <c r="D272" s="9">
        <v>105.805965</v>
      </c>
      <c r="E272">
        <v>8.7505840000000005E-3</v>
      </c>
      <c r="G272">
        <v>6.2319999999999993</v>
      </c>
      <c r="H272">
        <v>8.0125733648548983E-2</v>
      </c>
      <c r="I272" s="34">
        <v>6.3121257336485481</v>
      </c>
      <c r="J272" s="34">
        <v>6.2568909471976948</v>
      </c>
      <c r="K272">
        <v>0.81600000000000006</v>
      </c>
      <c r="L272">
        <v>1.0491431106741975E-2</v>
      </c>
      <c r="M272" s="34">
        <v>0.82649143110674206</v>
      </c>
      <c r="N272" s="34">
        <v>0.81925914841356229</v>
      </c>
      <c r="O272">
        <v>19.172000000000001</v>
      </c>
      <c r="P272">
        <v>0.24649720242457981</v>
      </c>
      <c r="Q272" s="34">
        <v>19.418497202424579</v>
      </c>
      <c r="R272" s="34">
        <v>19.248574011500999</v>
      </c>
      <c r="S272">
        <v>2.79</v>
      </c>
      <c r="T272">
        <v>3.5871437239963368E-2</v>
      </c>
      <c r="U272" s="34">
        <v>2.8258714372399636</v>
      </c>
      <c r="V272" s="34">
        <v>2.8011434118551946</v>
      </c>
      <c r="W272">
        <v>0</v>
      </c>
      <c r="X272">
        <v>0</v>
      </c>
      <c r="Y272" s="34">
        <v>0</v>
      </c>
      <c r="Z272" s="34">
        <v>0</v>
      </c>
      <c r="AA272">
        <v>0.29599999999999999</v>
      </c>
      <c r="AB272">
        <v>3.8057152053867943E-3</v>
      </c>
      <c r="AC272" s="34">
        <v>0.29980571520538679</v>
      </c>
      <c r="AD272" s="34">
        <v>0.29718224011080197</v>
      </c>
      <c r="AE272">
        <v>29.305999999999997</v>
      </c>
      <c r="AF272">
        <v>0.37679151962522095</v>
      </c>
      <c r="AG272" s="34">
        <v>29.682791519625223</v>
      </c>
      <c r="AH272" s="34">
        <v>29.423049759078253</v>
      </c>
      <c r="AJ272">
        <v>64.464999999999989</v>
      </c>
      <c r="AK272">
        <v>0.82883591457857997</v>
      </c>
      <c r="AL272" s="34">
        <v>65.293835914578565</v>
      </c>
      <c r="AM272" s="34">
        <v>64.722476718725829</v>
      </c>
      <c r="AN272">
        <v>3.5190000000000001</v>
      </c>
      <c r="AO272">
        <v>4.5244296647824762E-2</v>
      </c>
      <c r="AP272" s="34">
        <v>3.5642442966478249</v>
      </c>
      <c r="AQ272" s="34">
        <v>3.5330550775334872</v>
      </c>
      <c r="AR272">
        <v>350.33599999999996</v>
      </c>
      <c r="AS272">
        <v>4.5043210884945539</v>
      </c>
      <c r="AT272" s="34">
        <v>354.84032108849453</v>
      </c>
      <c r="AU272" s="34">
        <v>351.73526105222271</v>
      </c>
      <c r="AV272">
        <v>31.005999999999993</v>
      </c>
      <c r="AW272">
        <v>0.39864866776426661</v>
      </c>
      <c r="AX272" s="34">
        <v>31.40464866776426</v>
      </c>
      <c r="AY272" s="34">
        <v>31.129839651606503</v>
      </c>
      <c r="AZ272">
        <v>112.343</v>
      </c>
      <c r="BA272">
        <v>1.4444103490498941</v>
      </c>
      <c r="BB272" s="34">
        <v>113.78741034904989</v>
      </c>
      <c r="BC272" s="34">
        <v>112.79170405664807</v>
      </c>
      <c r="BD272">
        <v>135.065</v>
      </c>
      <c r="BE272">
        <v>1.736550419647187</v>
      </c>
      <c r="BF272" s="34">
        <v>136.80155041964719</v>
      </c>
      <c r="BG272" s="34">
        <v>135.60445696136983</v>
      </c>
      <c r="BH272">
        <v>696.73399999999992</v>
      </c>
      <c r="BI272">
        <v>8.958010736182306</v>
      </c>
      <c r="BJ272" s="34">
        <v>705.69201073618228</v>
      </c>
      <c r="BK272" s="34">
        <v>699.5167935181064</v>
      </c>
      <c r="BM272">
        <v>70.696999999999989</v>
      </c>
      <c r="BN272">
        <v>0.90896164822712899</v>
      </c>
      <c r="BO272">
        <v>71.605961648227108</v>
      </c>
      <c r="BP272">
        <v>70.979367665923519</v>
      </c>
      <c r="BQ272">
        <v>4.335</v>
      </c>
      <c r="BR272">
        <v>5.5735727754566741E-2</v>
      </c>
      <c r="BS272">
        <v>4.3907357277545671</v>
      </c>
      <c r="BT272">
        <v>4.3523142259470493</v>
      </c>
      <c r="BU272">
        <v>369.50799999999998</v>
      </c>
      <c r="BV272">
        <v>4.7508182909191339</v>
      </c>
      <c r="BW272">
        <v>374.25881829091912</v>
      </c>
      <c r="BX272">
        <v>370.98383506372369</v>
      </c>
      <c r="BY272">
        <v>33.795999999999992</v>
      </c>
      <c r="BZ272">
        <v>0.43452010500423</v>
      </c>
      <c r="CA272">
        <v>34.230520105004224</v>
      </c>
      <c r="CB272">
        <v>33.930983063461696</v>
      </c>
      <c r="CC272">
        <v>112.343</v>
      </c>
      <c r="CD272">
        <v>1.4444103490498941</v>
      </c>
      <c r="CE272">
        <v>113.78741034904989</v>
      </c>
      <c r="CF272">
        <v>112.79170405664807</v>
      </c>
      <c r="CG272">
        <v>135.36099999999999</v>
      </c>
      <c r="CH272">
        <v>1.7403561348525738</v>
      </c>
      <c r="CI272">
        <v>137.10135613485258</v>
      </c>
      <c r="CJ272">
        <v>135.90163920148063</v>
      </c>
      <c r="CK272">
        <v>726.04</v>
      </c>
      <c r="CL272">
        <v>9.3348022558075279</v>
      </c>
      <c r="CM272">
        <v>735.37480225580748</v>
      </c>
      <c r="CN272">
        <v>728.93984327718465</v>
      </c>
    </row>
    <row r="273" spans="1:92" x14ac:dyDescent="0.25">
      <c r="A273" s="18">
        <v>45849</v>
      </c>
      <c r="B273" s="2">
        <v>21</v>
      </c>
      <c r="C273" s="2" t="s">
        <v>178</v>
      </c>
      <c r="D273" s="9">
        <v>58.125051999999997</v>
      </c>
      <c r="E273">
        <v>8.5620100000000001E-3</v>
      </c>
      <c r="G273">
        <v>5.7419999999999991</v>
      </c>
      <c r="H273">
        <v>5.2629862403033141E-2</v>
      </c>
      <c r="I273" s="34">
        <v>5.7946298624030321</v>
      </c>
      <c r="J273" s="34">
        <v>5.7450161835748386</v>
      </c>
      <c r="K273">
        <v>0.76</v>
      </c>
      <c r="L273">
        <v>6.9659866642816431E-3</v>
      </c>
      <c r="M273" s="34">
        <v>0.76696598666428162</v>
      </c>
      <c r="N273" s="34">
        <v>0.76039921621680218</v>
      </c>
      <c r="O273">
        <v>19.295999999999999</v>
      </c>
      <c r="P273">
        <v>0.17686273509734024</v>
      </c>
      <c r="Q273" s="34">
        <v>19.47286273509734</v>
      </c>
      <c r="R273" s="34">
        <v>19.306135889630809</v>
      </c>
      <c r="S273">
        <v>2.33</v>
      </c>
      <c r="T273">
        <v>2.1356248589179245E-2</v>
      </c>
      <c r="U273" s="34">
        <v>2.3513562485891795</v>
      </c>
      <c r="V273" s="34">
        <v>2.3312239128751964</v>
      </c>
      <c r="W273">
        <v>0</v>
      </c>
      <c r="X273">
        <v>0</v>
      </c>
      <c r="Y273" s="34">
        <v>0</v>
      </c>
      <c r="Z273" s="34">
        <v>0</v>
      </c>
      <c r="AA273">
        <v>0.29199999999999998</v>
      </c>
      <c r="AB273">
        <v>2.6764054025924205E-3</v>
      </c>
      <c r="AC273" s="34">
        <v>0.29467640540259238</v>
      </c>
      <c r="AD273" s="34">
        <v>0.29215338307277133</v>
      </c>
      <c r="AE273">
        <v>28.42</v>
      </c>
      <c r="AF273">
        <v>0.26049123815642666</v>
      </c>
      <c r="AG273" s="34">
        <v>28.680491238156428</v>
      </c>
      <c r="AH273" s="34">
        <v>28.434928585370418</v>
      </c>
      <c r="AJ273">
        <v>61.015000000000001</v>
      </c>
      <c r="AK273">
        <v>0.55924957410676901</v>
      </c>
      <c r="AL273" s="34">
        <v>61.574249574106773</v>
      </c>
      <c r="AM273" s="34">
        <v>61.047050233510774</v>
      </c>
      <c r="AN273">
        <v>3.3559999999999994</v>
      </c>
      <c r="AO273">
        <v>3.0760330585959457E-2</v>
      </c>
      <c r="AP273" s="34">
        <v>3.3867603305859588</v>
      </c>
      <c r="AQ273" s="34">
        <v>3.3577628547678784</v>
      </c>
      <c r="AR273">
        <v>342.21799999999996</v>
      </c>
      <c r="AS273">
        <v>3.1366921372067562</v>
      </c>
      <c r="AT273" s="34">
        <v>345.35469213720671</v>
      </c>
      <c r="AU273" s="34">
        <v>342.39776180958103</v>
      </c>
      <c r="AV273">
        <v>29.841999999999995</v>
      </c>
      <c r="AW273">
        <v>0.27352496583617464</v>
      </c>
      <c r="AX273" s="34">
        <v>30.115524965836169</v>
      </c>
      <c r="AY273" s="34">
        <v>29.857675539923431</v>
      </c>
      <c r="AZ273">
        <v>132.80699999999999</v>
      </c>
      <c r="BA273">
        <v>1.2172786722674369</v>
      </c>
      <c r="BB273" s="34">
        <v>134.02427867226743</v>
      </c>
      <c r="BC273" s="34">
        <v>132.87676145803269</v>
      </c>
      <c r="BD273">
        <v>134.011</v>
      </c>
      <c r="BE273">
        <v>1.2283142616671674</v>
      </c>
      <c r="BF273" s="34">
        <v>135.23931426166718</v>
      </c>
      <c r="BG273" s="34">
        <v>134.08139390056564</v>
      </c>
      <c r="BH273">
        <v>703.24899999999991</v>
      </c>
      <c r="BI273">
        <v>6.4458199416702628</v>
      </c>
      <c r="BJ273" s="34">
        <v>709.69481994167018</v>
      </c>
      <c r="BK273" s="34">
        <v>703.61840579638147</v>
      </c>
      <c r="BM273">
        <v>66.757000000000005</v>
      </c>
      <c r="BN273">
        <v>0.61187943650980214</v>
      </c>
      <c r="BO273">
        <v>67.3688794365098</v>
      </c>
      <c r="BP273">
        <v>66.792066417085607</v>
      </c>
      <c r="BQ273">
        <v>4.1159999999999997</v>
      </c>
      <c r="BR273">
        <v>3.7726317250241101E-2</v>
      </c>
      <c r="BS273">
        <v>4.1537263172502401</v>
      </c>
      <c r="BT273">
        <v>4.1181620709846802</v>
      </c>
      <c r="BU273">
        <v>361.51399999999995</v>
      </c>
      <c r="BV273">
        <v>3.3135548723040964</v>
      </c>
      <c r="BW273">
        <v>364.82755487230406</v>
      </c>
      <c r="BX273">
        <v>361.70389769921184</v>
      </c>
      <c r="BY273">
        <v>32.171999999999997</v>
      </c>
      <c r="BZ273">
        <v>0.29488121442535387</v>
      </c>
      <c r="CA273">
        <v>32.466881214425349</v>
      </c>
      <c r="CB273">
        <v>32.18889945279863</v>
      </c>
      <c r="CC273">
        <v>132.80699999999999</v>
      </c>
      <c r="CD273">
        <v>1.2172786722674369</v>
      </c>
      <c r="CE273">
        <v>134.02427867226743</v>
      </c>
      <c r="CF273">
        <v>132.87676145803269</v>
      </c>
      <c r="CG273">
        <v>134.303</v>
      </c>
      <c r="CH273">
        <v>1.2309906670697599</v>
      </c>
      <c r="CI273">
        <v>135.53399066706976</v>
      </c>
      <c r="CJ273">
        <v>134.3735472836384</v>
      </c>
      <c r="CK273">
        <v>731.66899999999987</v>
      </c>
      <c r="CL273">
        <v>6.7063111798266899</v>
      </c>
      <c r="CM273">
        <v>738.37531117982655</v>
      </c>
      <c r="CN273">
        <v>732.05333438175194</v>
      </c>
    </row>
    <row r="274" spans="1:92" x14ac:dyDescent="0.25">
      <c r="A274" s="18">
        <v>45849</v>
      </c>
      <c r="B274" s="2">
        <v>22</v>
      </c>
      <c r="C274" s="2" t="s">
        <v>178</v>
      </c>
      <c r="D274" s="9">
        <v>57.043050000000001</v>
      </c>
      <c r="E274">
        <v>8.5679420000000003E-3</v>
      </c>
      <c r="G274">
        <v>5.5540000000000003</v>
      </c>
      <c r="H274">
        <v>5.9537848197025754E-2</v>
      </c>
      <c r="I274" s="34">
        <v>5.6135378481970264</v>
      </c>
      <c r="J274" s="34">
        <v>5.5654413814988697</v>
      </c>
      <c r="K274">
        <v>0.49399999999999999</v>
      </c>
      <c r="L274">
        <v>5.2955882263829171E-3</v>
      </c>
      <c r="M274" s="34">
        <v>0.49929558822638292</v>
      </c>
      <c r="N274" s="34">
        <v>0.49501765258560337</v>
      </c>
      <c r="O274">
        <v>19.724</v>
      </c>
      <c r="P274">
        <v>0.21143761574327258</v>
      </c>
      <c r="Q274" s="34">
        <v>19.935437615743272</v>
      </c>
      <c r="R274" s="34">
        <v>19.764631942506966</v>
      </c>
      <c r="S274">
        <v>2.2800000000000002</v>
      </c>
      <c r="T274">
        <v>2.4441176429459619E-2</v>
      </c>
      <c r="U274" s="34">
        <v>2.3044411764294597</v>
      </c>
      <c r="V274" s="34">
        <v>2.2846968580874001</v>
      </c>
      <c r="W274">
        <v>0</v>
      </c>
      <c r="X274">
        <v>0</v>
      </c>
      <c r="Y274" s="34">
        <v>0</v>
      </c>
      <c r="Z274" s="34">
        <v>0</v>
      </c>
      <c r="AA274">
        <v>0.28999999999999998</v>
      </c>
      <c r="AB274">
        <v>3.1087461247996883E-3</v>
      </c>
      <c r="AC274" s="34">
        <v>0.29310874612479965</v>
      </c>
      <c r="AD274" s="34">
        <v>0.29059740738830964</v>
      </c>
      <c r="AE274">
        <v>28.341999999999999</v>
      </c>
      <c r="AF274">
        <v>0.30382097472094055</v>
      </c>
      <c r="AG274" s="34">
        <v>28.645820974720944</v>
      </c>
      <c r="AH274" s="34">
        <v>28.400385242067149</v>
      </c>
      <c r="AJ274">
        <v>58.138999999999996</v>
      </c>
      <c r="AK274">
        <v>0.62323927913699673</v>
      </c>
      <c r="AL274" s="34">
        <v>58.762239279136992</v>
      </c>
      <c r="AM274" s="34">
        <v>58.258767821203222</v>
      </c>
      <c r="AN274">
        <v>3.2909999999999999</v>
      </c>
      <c r="AO274">
        <v>3.5278908609364737E-2</v>
      </c>
      <c r="AP274" s="34">
        <v>3.3262789086093645</v>
      </c>
      <c r="AQ274" s="34">
        <v>3.2977795438445763</v>
      </c>
      <c r="AR274">
        <v>333.39100000000013</v>
      </c>
      <c r="AS274">
        <v>3.573889583769287</v>
      </c>
      <c r="AT274" s="34">
        <v>336.96488958376943</v>
      </c>
      <c r="AU274" s="34">
        <v>334.07779395377929</v>
      </c>
      <c r="AV274">
        <v>27.858999999999998</v>
      </c>
      <c r="AW274">
        <v>0.29864330445101556</v>
      </c>
      <c r="AX274" s="34">
        <v>28.157643304451014</v>
      </c>
      <c r="AY274" s="34">
        <v>27.91639024976179</v>
      </c>
      <c r="AZ274">
        <v>140.07299999999998</v>
      </c>
      <c r="BA274">
        <v>1.5015565377209197</v>
      </c>
      <c r="BB274" s="34">
        <v>141.57455653772089</v>
      </c>
      <c r="BC274" s="34">
        <v>140.36155394862999</v>
      </c>
      <c r="BD274">
        <v>136.57199999999997</v>
      </c>
      <c r="BE274">
        <v>1.4640264681246309</v>
      </c>
      <c r="BF274" s="34">
        <v>138.03602646812462</v>
      </c>
      <c r="BG274" s="34">
        <v>136.85334179943527</v>
      </c>
      <c r="BH274">
        <v>699.32500000000016</v>
      </c>
      <c r="BI274">
        <v>7.4966340818122141</v>
      </c>
      <c r="BJ274" s="34">
        <v>706.82163408181236</v>
      </c>
      <c r="BK274" s="34">
        <v>700.7656273166541</v>
      </c>
      <c r="BM274">
        <v>63.692999999999998</v>
      </c>
      <c r="BN274">
        <v>0.68277712733402252</v>
      </c>
      <c r="BO274">
        <v>64.375777127334018</v>
      </c>
      <c r="BP274">
        <v>63.824209202702093</v>
      </c>
      <c r="BQ274">
        <v>3.7850000000000001</v>
      </c>
      <c r="BR274">
        <v>4.0574496835747653E-2</v>
      </c>
      <c r="BS274">
        <v>3.8255744968357472</v>
      </c>
      <c r="BT274">
        <v>3.7927971964301799</v>
      </c>
      <c r="BU274">
        <v>353.11500000000012</v>
      </c>
      <c r="BV274">
        <v>3.7853271995125595</v>
      </c>
      <c r="BW274">
        <v>356.90032719951273</v>
      </c>
      <c r="BX274">
        <v>353.84242589628627</v>
      </c>
      <c r="BY274">
        <v>30.138999999999999</v>
      </c>
      <c r="BZ274">
        <v>0.3230844808804752</v>
      </c>
      <c r="CA274">
        <v>30.462084480880474</v>
      </c>
      <c r="CB274">
        <v>30.20108710784919</v>
      </c>
      <c r="CC274">
        <v>140.07299999999998</v>
      </c>
      <c r="CD274">
        <v>1.5015565377209197</v>
      </c>
      <c r="CE274">
        <v>141.57455653772089</v>
      </c>
      <c r="CF274">
        <v>140.36155394862999</v>
      </c>
      <c r="CG274">
        <v>136.86199999999997</v>
      </c>
      <c r="CH274">
        <v>1.4671352142494305</v>
      </c>
      <c r="CI274">
        <v>138.32913521424942</v>
      </c>
      <c r="CJ274">
        <v>137.14393920682357</v>
      </c>
      <c r="CK274">
        <v>727.66700000000014</v>
      </c>
      <c r="CL274">
        <v>7.8004550565331545</v>
      </c>
      <c r="CM274">
        <v>735.46745505653325</v>
      </c>
      <c r="CN274">
        <v>729.16601255872126</v>
      </c>
    </row>
    <row r="275" spans="1:92" x14ac:dyDescent="0.25">
      <c r="A275" s="18">
        <v>45849</v>
      </c>
      <c r="B275" s="2">
        <v>23</v>
      </c>
      <c r="C275" s="2" t="s">
        <v>178</v>
      </c>
      <c r="D275" s="9">
        <v>42.281860000000002</v>
      </c>
      <c r="E275">
        <v>8.7152919999999995E-3</v>
      </c>
      <c r="G275">
        <v>5.4740000000000002</v>
      </c>
      <c r="H275">
        <v>4.5103076162704633E-2</v>
      </c>
      <c r="I275" s="34">
        <v>5.5191030761627049</v>
      </c>
      <c r="J275" s="34">
        <v>5.4710024812758489</v>
      </c>
      <c r="K275">
        <v>0.44800000000000001</v>
      </c>
      <c r="L275">
        <v>3.6913003509118874E-3</v>
      </c>
      <c r="M275" s="34">
        <v>0.45169130035091187</v>
      </c>
      <c r="N275" s="34">
        <v>0.44775467877449399</v>
      </c>
      <c r="O275">
        <v>19.87</v>
      </c>
      <c r="P275">
        <v>0.16371905797459646</v>
      </c>
      <c r="Q275" s="34">
        <v>20.033719057974597</v>
      </c>
      <c r="R275" s="34">
        <v>19.859119346538385</v>
      </c>
      <c r="S275">
        <v>2.2320000000000002</v>
      </c>
      <c r="T275">
        <v>1.8390585676864583E-2</v>
      </c>
      <c r="U275" s="34">
        <v>2.2503905856768647</v>
      </c>
      <c r="V275" s="34">
        <v>2.2307777746086397</v>
      </c>
      <c r="W275">
        <v>0</v>
      </c>
      <c r="X275">
        <v>0</v>
      </c>
      <c r="Y275" s="34">
        <v>0</v>
      </c>
      <c r="Z275" s="34">
        <v>0</v>
      </c>
      <c r="AA275">
        <v>0.29599999999999999</v>
      </c>
      <c r="AB275">
        <v>2.4388948747096398E-3</v>
      </c>
      <c r="AC275" s="34">
        <v>0.29843889487470965</v>
      </c>
      <c r="AD275" s="34">
        <v>0.29583791276171928</v>
      </c>
      <c r="AE275">
        <v>28.32</v>
      </c>
      <c r="AF275">
        <v>0.23334291503978719</v>
      </c>
      <c r="AG275" s="34">
        <v>28.553342915039789</v>
      </c>
      <c r="AH275" s="34">
        <v>28.304492193959089</v>
      </c>
      <c r="AJ275">
        <v>55.181000000000004</v>
      </c>
      <c r="AK275">
        <v>0.45466438540997517</v>
      </c>
      <c r="AL275" s="34">
        <v>55.635664385409981</v>
      </c>
      <c r="AM275" s="34">
        <v>55.150783324677136</v>
      </c>
      <c r="AN275">
        <v>3.1539999999999999</v>
      </c>
      <c r="AO275">
        <v>2.5987413631196634E-2</v>
      </c>
      <c r="AP275" s="34">
        <v>3.1799874136311965</v>
      </c>
      <c r="AQ275" s="34">
        <v>3.1522728947650758</v>
      </c>
      <c r="AR275">
        <v>320.78899999999999</v>
      </c>
      <c r="AS275">
        <v>2.6431440809568603</v>
      </c>
      <c r="AT275" s="34">
        <v>323.43214408095685</v>
      </c>
      <c r="AU275" s="34">
        <v>320.61333850310524</v>
      </c>
      <c r="AV275">
        <v>25.524000000000004</v>
      </c>
      <c r="AW275">
        <v>0.21030524588543534</v>
      </c>
      <c r="AX275" s="34">
        <v>25.734305245885441</v>
      </c>
      <c r="AY275" s="34">
        <v>25.510023261250417</v>
      </c>
      <c r="AZ275">
        <v>132.95400000000001</v>
      </c>
      <c r="BA275">
        <v>1.0954757742302212</v>
      </c>
      <c r="BB275" s="34">
        <v>134.04947577423022</v>
      </c>
      <c r="BC275" s="34">
        <v>132.88119545041087</v>
      </c>
      <c r="BD275">
        <v>132.404</v>
      </c>
      <c r="BE275">
        <v>1.0909440438886997</v>
      </c>
      <c r="BF275" s="34">
        <v>133.49494404388869</v>
      </c>
      <c r="BG275" s="34">
        <v>132.33149662602256</v>
      </c>
      <c r="BH275">
        <v>670.00600000000009</v>
      </c>
      <c r="BI275">
        <v>5.5205209440023886</v>
      </c>
      <c r="BJ275" s="34">
        <v>675.52652094400241</v>
      </c>
      <c r="BK275" s="34">
        <v>669.63911006023136</v>
      </c>
      <c r="BM275">
        <v>60.655000000000001</v>
      </c>
      <c r="BN275">
        <v>0.49976746157267982</v>
      </c>
      <c r="BO275">
        <v>61.154767461572689</v>
      </c>
      <c r="BP275">
        <v>60.621785805952982</v>
      </c>
      <c r="BQ275">
        <v>3.6019999999999999</v>
      </c>
      <c r="BR275">
        <v>2.9678713982108522E-2</v>
      </c>
      <c r="BS275">
        <v>3.6316787139821085</v>
      </c>
      <c r="BT275">
        <v>3.6000275735395699</v>
      </c>
      <c r="BU275">
        <v>340.65899999999999</v>
      </c>
      <c r="BV275">
        <v>2.8068631389314569</v>
      </c>
      <c r="BW275">
        <v>343.46586313893147</v>
      </c>
      <c r="BX275">
        <v>340.4724578496436</v>
      </c>
      <c r="BY275">
        <v>27.756000000000004</v>
      </c>
      <c r="BZ275">
        <v>0.22869583156229992</v>
      </c>
      <c r="CA275">
        <v>27.984695831562306</v>
      </c>
      <c r="CB275">
        <v>27.740801035859057</v>
      </c>
      <c r="CC275">
        <v>132.95400000000001</v>
      </c>
      <c r="CD275">
        <v>1.0954757742302212</v>
      </c>
      <c r="CE275">
        <v>134.04947577423022</v>
      </c>
      <c r="CF275">
        <v>132.88119545041087</v>
      </c>
      <c r="CG275">
        <v>132.69999999999999</v>
      </c>
      <c r="CH275">
        <v>1.0933829387634093</v>
      </c>
      <c r="CI275">
        <v>133.79338293876341</v>
      </c>
      <c r="CJ275">
        <v>132.62733453878428</v>
      </c>
      <c r="CK275">
        <v>698.32600000000014</v>
      </c>
      <c r="CL275">
        <v>5.753863859042176</v>
      </c>
      <c r="CM275">
        <v>704.07986385904223</v>
      </c>
      <c r="CN275">
        <v>697.94360225419041</v>
      </c>
    </row>
    <row r="276" spans="1:92" x14ac:dyDescent="0.25">
      <c r="A276" s="18">
        <v>45849</v>
      </c>
      <c r="B276" s="2">
        <v>24</v>
      </c>
      <c r="C276" s="2" t="s">
        <v>23</v>
      </c>
      <c r="D276" s="9">
        <v>37.122894000000002</v>
      </c>
      <c r="E276">
        <v>9.0001509999999996E-3</v>
      </c>
      <c r="G276">
        <v>5.4079999999999995</v>
      </c>
      <c r="H276">
        <v>4.2028210715045013E-2</v>
      </c>
      <c r="I276" s="34">
        <v>5.4500282107150442</v>
      </c>
      <c r="J276" s="34">
        <v>5.4009771338643491</v>
      </c>
      <c r="K276">
        <v>0.42200000000000004</v>
      </c>
      <c r="L276">
        <v>3.279568217779031E-3</v>
      </c>
      <c r="M276" s="34">
        <v>0.42527956821777907</v>
      </c>
      <c r="N276" s="34">
        <v>0.42145198788660426</v>
      </c>
      <c r="O276">
        <v>18.822000000000003</v>
      </c>
      <c r="P276">
        <v>0.14627495970387897</v>
      </c>
      <c r="Q276" s="34">
        <v>18.96827495970388</v>
      </c>
      <c r="R276" s="34">
        <v>18.797557620857027</v>
      </c>
      <c r="S276">
        <v>2.218</v>
      </c>
      <c r="T276">
        <v>1.7237161865009218E-2</v>
      </c>
      <c r="U276" s="34">
        <v>2.2352371618650091</v>
      </c>
      <c r="V276" s="34">
        <v>2.2151196898874126</v>
      </c>
      <c r="W276">
        <v>0</v>
      </c>
      <c r="X276">
        <v>0</v>
      </c>
      <c r="Y276" s="34">
        <v>0</v>
      </c>
      <c r="Z276" s="34">
        <v>0</v>
      </c>
      <c r="AA276">
        <v>0.28199999999999997</v>
      </c>
      <c r="AB276">
        <v>2.1915598042978354E-3</v>
      </c>
      <c r="AC276" s="34">
        <v>0.28419155980429783</v>
      </c>
      <c r="AD276" s="34">
        <v>0.28163379285313361</v>
      </c>
      <c r="AE276">
        <v>27.152000000000001</v>
      </c>
      <c r="AF276">
        <v>0.21101146030601006</v>
      </c>
      <c r="AG276" s="34">
        <v>27.363011460306012</v>
      </c>
      <c r="AH276" s="34">
        <v>27.116740225348529</v>
      </c>
      <c r="AJ276">
        <v>52.687000000000005</v>
      </c>
      <c r="AK276">
        <v>0.40945642343631233</v>
      </c>
      <c r="AL276" s="34">
        <v>53.096456423436315</v>
      </c>
      <c r="AM276" s="34">
        <v>52.618580298060472</v>
      </c>
      <c r="AN276">
        <v>2.9809999999999999</v>
      </c>
      <c r="AO276">
        <v>2.316680771848173E-2</v>
      </c>
      <c r="AP276" s="34">
        <v>3.0041668077184815</v>
      </c>
      <c r="AQ276" s="34">
        <v>2.9771288528198272</v>
      </c>
      <c r="AR276">
        <v>311.65200000000004</v>
      </c>
      <c r="AS276">
        <v>2.4219999862731534</v>
      </c>
      <c r="AT276" s="34">
        <v>314.07399998627318</v>
      </c>
      <c r="AU276" s="34">
        <v>311.24728656122272</v>
      </c>
      <c r="AV276">
        <v>23.840000000000003</v>
      </c>
      <c r="AW276">
        <v>0.18527228983851207</v>
      </c>
      <c r="AX276" s="34">
        <v>24.025272289838515</v>
      </c>
      <c r="AY276" s="34">
        <v>23.809041211413852</v>
      </c>
      <c r="AZ276">
        <v>130.66</v>
      </c>
      <c r="BA276">
        <v>1.0154227093246637</v>
      </c>
      <c r="BB276" s="34">
        <v>131.67542270932466</v>
      </c>
      <c r="BC276" s="34">
        <v>130.49032402195192</v>
      </c>
      <c r="BD276">
        <v>131.60900000000001</v>
      </c>
      <c r="BE276">
        <v>1.0227978520703327</v>
      </c>
      <c r="BF276" s="34">
        <v>132.63179785207035</v>
      </c>
      <c r="BG276" s="34">
        <v>131.43809164400025</v>
      </c>
      <c r="BH276">
        <v>653.42900000000009</v>
      </c>
      <c r="BI276">
        <v>5.0781160686614566</v>
      </c>
      <c r="BJ276" s="34">
        <v>658.50711606866162</v>
      </c>
      <c r="BK276" s="34">
        <v>652.58045258946902</v>
      </c>
      <c r="BM276">
        <v>58.095000000000006</v>
      </c>
      <c r="BN276">
        <v>0.45148463415135737</v>
      </c>
      <c r="BO276">
        <v>58.546484634151362</v>
      </c>
      <c r="BP276">
        <v>58.019557431924824</v>
      </c>
      <c r="BQ276">
        <v>3.403</v>
      </c>
      <c r="BR276">
        <v>2.6446375936260761E-2</v>
      </c>
      <c r="BS276">
        <v>3.4294463759362608</v>
      </c>
      <c r="BT276">
        <v>3.3985808407064315</v>
      </c>
      <c r="BU276">
        <v>330.47400000000005</v>
      </c>
      <c r="BV276">
        <v>2.5682749459770324</v>
      </c>
      <c r="BW276">
        <v>333.04227494597706</v>
      </c>
      <c r="BX276">
        <v>330.04484418207977</v>
      </c>
      <c r="BY276">
        <v>26.058000000000003</v>
      </c>
      <c r="BZ276">
        <v>0.2025094517035213</v>
      </c>
      <c r="CA276">
        <v>26.260509451703523</v>
      </c>
      <c r="CB276">
        <v>26.024160901301265</v>
      </c>
      <c r="CC276">
        <v>130.66</v>
      </c>
      <c r="CD276">
        <v>1.0154227093246637</v>
      </c>
      <c r="CE276">
        <v>131.67542270932466</v>
      </c>
      <c r="CF276">
        <v>130.49032402195192</v>
      </c>
      <c r="CG276">
        <v>131.89100000000002</v>
      </c>
      <c r="CH276">
        <v>1.0249894118746306</v>
      </c>
      <c r="CI276">
        <v>132.91598941187465</v>
      </c>
      <c r="CJ276">
        <v>131.71972543685339</v>
      </c>
      <c r="CK276">
        <v>680.58100000000013</v>
      </c>
      <c r="CL276">
        <v>5.2891275289674669</v>
      </c>
      <c r="CM276">
        <v>685.8701275289676</v>
      </c>
      <c r="CN276">
        <v>679.69719281481753</v>
      </c>
    </row>
    <row r="277" spans="1:92" x14ac:dyDescent="0.25">
      <c r="A277" s="18">
        <v>45850</v>
      </c>
      <c r="B277" s="2">
        <v>1</v>
      </c>
      <c r="C277" s="2" t="s">
        <v>23</v>
      </c>
      <c r="D277" s="9">
        <v>42.82705</v>
      </c>
      <c r="E277">
        <v>9.0572719999999999E-3</v>
      </c>
      <c r="G277">
        <v>5.1539999999999999</v>
      </c>
      <c r="H277">
        <v>4.1214598732886569E-2</v>
      </c>
      <c r="I277" s="34">
        <v>5.1952145987328864</v>
      </c>
      <c r="J277" s="34">
        <v>5.1481601270137922</v>
      </c>
      <c r="K277">
        <v>0.41000000000000003</v>
      </c>
      <c r="L277">
        <v>3.278615731564512E-3</v>
      </c>
      <c r="M277" s="34">
        <v>0.41327861573156455</v>
      </c>
      <c r="N277" s="34">
        <v>0.40953543889710031</v>
      </c>
      <c r="O277">
        <v>18.344000000000001</v>
      </c>
      <c r="P277">
        <v>0.14669006580443758</v>
      </c>
      <c r="Q277" s="34">
        <v>18.49069006580444</v>
      </c>
      <c r="R277" s="34">
        <v>18.32321485641075</v>
      </c>
      <c r="S277">
        <v>2.1079999999999997</v>
      </c>
      <c r="T277">
        <v>1.6856882834482903E-2</v>
      </c>
      <c r="U277" s="34">
        <v>2.1248568828344827</v>
      </c>
      <c r="V277" s="34">
        <v>2.1056114760855786</v>
      </c>
      <c r="W277">
        <v>0</v>
      </c>
      <c r="X277">
        <v>0</v>
      </c>
      <c r="Y277" s="34">
        <v>0</v>
      </c>
      <c r="Z277" s="34">
        <v>0</v>
      </c>
      <c r="AA277">
        <v>0.27800000000000002</v>
      </c>
      <c r="AB277">
        <v>2.2230613984754498E-3</v>
      </c>
      <c r="AC277" s="34">
        <v>0.28022306139847547</v>
      </c>
      <c r="AD277" s="34">
        <v>0.27768500491071679</v>
      </c>
      <c r="AE277">
        <v>26.294</v>
      </c>
      <c r="AF277">
        <v>0.21026322450184698</v>
      </c>
      <c r="AG277" s="34">
        <v>26.504263224501848</v>
      </c>
      <c r="AH277" s="34">
        <v>26.264206903317934</v>
      </c>
      <c r="AJ277">
        <v>51.399000000000008</v>
      </c>
      <c r="AK277">
        <v>0.41101846338215697</v>
      </c>
      <c r="AL277" s="34">
        <v>51.810018463382164</v>
      </c>
      <c r="AM277" s="34">
        <v>51.340761033834291</v>
      </c>
      <c r="AN277">
        <v>2.91</v>
      </c>
      <c r="AO277">
        <v>2.327017507037251E-2</v>
      </c>
      <c r="AP277" s="34">
        <v>2.9332701750703727</v>
      </c>
      <c r="AQ277" s="34">
        <v>2.9067027492452731</v>
      </c>
      <c r="AR277">
        <v>306.37899999999996</v>
      </c>
      <c r="AS277">
        <v>2.449997583465862</v>
      </c>
      <c r="AT277" s="34">
        <v>308.82899758346582</v>
      </c>
      <c r="AU277" s="34">
        <v>306.03184935086506</v>
      </c>
      <c r="AV277">
        <v>22.928999999999998</v>
      </c>
      <c r="AW277">
        <v>0.18335458563181145</v>
      </c>
      <c r="AX277" s="34">
        <v>23.11235458563181</v>
      </c>
      <c r="AY277" s="34">
        <v>22.903019703589298</v>
      </c>
      <c r="AZ277">
        <v>128.511</v>
      </c>
      <c r="BA277">
        <v>1.0276541128758219</v>
      </c>
      <c r="BB277" s="34">
        <v>129.5386541128758</v>
      </c>
      <c r="BC277" s="34">
        <v>128.36538728806158</v>
      </c>
      <c r="BD277">
        <v>130.19800000000001</v>
      </c>
      <c r="BE277">
        <v>1.0411444171176496</v>
      </c>
      <c r="BF277" s="34">
        <v>131.23914441711764</v>
      </c>
      <c r="BG277" s="34">
        <v>130.05047578908454</v>
      </c>
      <c r="BH277">
        <v>642.32599999999991</v>
      </c>
      <c r="BI277">
        <v>5.136439337543675</v>
      </c>
      <c r="BJ277" s="34">
        <v>647.46243933754363</v>
      </c>
      <c r="BK277" s="34">
        <v>641.59819591467999</v>
      </c>
      <c r="BM277">
        <v>56.553000000000011</v>
      </c>
      <c r="BN277">
        <v>0.45223306211504355</v>
      </c>
      <c r="BO277">
        <v>57.005233062115053</v>
      </c>
      <c r="BP277">
        <v>56.488921160848079</v>
      </c>
      <c r="BQ277">
        <v>3.3200000000000003</v>
      </c>
      <c r="BR277">
        <v>2.6548790801937023E-2</v>
      </c>
      <c r="BS277">
        <v>3.3465487908019371</v>
      </c>
      <c r="BT277">
        <v>3.3162381881423735</v>
      </c>
      <c r="BU277">
        <v>324.72299999999996</v>
      </c>
      <c r="BV277">
        <v>2.5966876492702995</v>
      </c>
      <c r="BW277">
        <v>327.31968764927024</v>
      </c>
      <c r="BX277">
        <v>324.3550642072758</v>
      </c>
      <c r="BY277">
        <v>25.036999999999999</v>
      </c>
      <c r="BZ277">
        <v>0.20021146846629434</v>
      </c>
      <c r="CA277">
        <v>25.237211468466292</v>
      </c>
      <c r="CB277">
        <v>25.008631179674875</v>
      </c>
      <c r="CC277">
        <v>128.511</v>
      </c>
      <c r="CD277">
        <v>1.0276541128758219</v>
      </c>
      <c r="CE277">
        <v>129.5386541128758</v>
      </c>
      <c r="CF277">
        <v>128.36538728806158</v>
      </c>
      <c r="CG277">
        <v>130.476</v>
      </c>
      <c r="CH277">
        <v>1.0433674785161251</v>
      </c>
      <c r="CI277">
        <v>131.51936747851613</v>
      </c>
      <c r="CJ277">
        <v>130.32816079399527</v>
      </c>
      <c r="CK277">
        <v>668.61999999999989</v>
      </c>
      <c r="CL277">
        <v>5.3467025620455217</v>
      </c>
      <c r="CM277">
        <v>673.9667025620455</v>
      </c>
      <c r="CN277">
        <v>667.86240281799792</v>
      </c>
    </row>
    <row r="278" spans="1:92" x14ac:dyDescent="0.25">
      <c r="A278" s="18">
        <v>45850</v>
      </c>
      <c r="B278" s="2">
        <v>2</v>
      </c>
      <c r="C278" s="2" t="s">
        <v>23</v>
      </c>
      <c r="D278" s="9">
        <v>48.231982000000002</v>
      </c>
      <c r="E278">
        <v>8.8098269999999992E-3</v>
      </c>
      <c r="G278">
        <v>4.9739999999999993</v>
      </c>
      <c r="H278">
        <v>4.473196933415545E-2</v>
      </c>
      <c r="I278" s="34">
        <v>5.018731969334155</v>
      </c>
      <c r="J278" s="34">
        <v>4.9745178089249515</v>
      </c>
      <c r="K278">
        <v>0.39600000000000002</v>
      </c>
      <c r="L278">
        <v>3.561290682815754E-3</v>
      </c>
      <c r="M278" s="34">
        <v>0.39956129068281576</v>
      </c>
      <c r="N278" s="34">
        <v>0.39604122483600346</v>
      </c>
      <c r="O278">
        <v>16.968</v>
      </c>
      <c r="P278">
        <v>0.1525959098636811</v>
      </c>
      <c r="Q278" s="34">
        <v>17.120595909863681</v>
      </c>
      <c r="R278" s="34">
        <v>16.969766421760873</v>
      </c>
      <c r="S278">
        <v>2.0979999999999999</v>
      </c>
      <c r="T278">
        <v>1.8867646092291544E-2</v>
      </c>
      <c r="U278" s="34">
        <v>2.1168676460922913</v>
      </c>
      <c r="V278" s="34">
        <v>2.0982184083483211</v>
      </c>
      <c r="W278">
        <v>0</v>
      </c>
      <c r="X278">
        <v>0</v>
      </c>
      <c r="Y278" s="34">
        <v>0</v>
      </c>
      <c r="Z278" s="34">
        <v>0</v>
      </c>
      <c r="AA278">
        <v>0.27800000000000002</v>
      </c>
      <c r="AB278">
        <v>2.5000980046029791E-3</v>
      </c>
      <c r="AC278" s="34">
        <v>0.28050009800460302</v>
      </c>
      <c r="AD278" s="34">
        <v>0.2780289406676994</v>
      </c>
      <c r="AE278">
        <v>24.713999999999999</v>
      </c>
      <c r="AF278">
        <v>0.22225691397754685</v>
      </c>
      <c r="AG278" s="34">
        <v>24.936256913977545</v>
      </c>
      <c r="AH278" s="34">
        <v>24.716572804537847</v>
      </c>
      <c r="AJ278">
        <v>50.14700000000002</v>
      </c>
      <c r="AK278">
        <v>0.45097990876555982</v>
      </c>
      <c r="AL278" s="34">
        <v>50.597979908765581</v>
      </c>
      <c r="AM278" s="34">
        <v>50.152220459219883</v>
      </c>
      <c r="AN278">
        <v>2.86</v>
      </c>
      <c r="AO278">
        <v>2.5720432709224889E-2</v>
      </c>
      <c r="AP278" s="34">
        <v>2.885720432709225</v>
      </c>
      <c r="AQ278" s="34">
        <v>2.8602977349266916</v>
      </c>
      <c r="AR278">
        <v>302.38299999999998</v>
      </c>
      <c r="AS278">
        <v>2.719378183186556</v>
      </c>
      <c r="AT278" s="34">
        <v>305.10237818318654</v>
      </c>
      <c r="AU278" s="34">
        <v>302.41447901410407</v>
      </c>
      <c r="AV278">
        <v>22.642999999999997</v>
      </c>
      <c r="AW278">
        <v>0.20363208315908363</v>
      </c>
      <c r="AX278" s="34">
        <v>22.846632083159079</v>
      </c>
      <c r="AY278" s="34">
        <v>22.645357206973799</v>
      </c>
      <c r="AZ278">
        <v>175.17299999999997</v>
      </c>
      <c r="BA278">
        <v>1.5753585171234443</v>
      </c>
      <c r="BB278" s="34">
        <v>176.74835851712342</v>
      </c>
      <c r="BC278" s="34">
        <v>175.19123605605358</v>
      </c>
      <c r="BD278">
        <v>129.92700000000002</v>
      </c>
      <c r="BE278">
        <v>1.168454077136875</v>
      </c>
      <c r="BF278" s="34">
        <v>131.09545407713691</v>
      </c>
      <c r="BG278" s="34">
        <v>129.94052580623088</v>
      </c>
      <c r="BH278">
        <v>683.13299999999992</v>
      </c>
      <c r="BI278">
        <v>6.1435232020807433</v>
      </c>
      <c r="BJ278" s="34">
        <v>689.27652320208074</v>
      </c>
      <c r="BK278" s="34">
        <v>683.204116277509</v>
      </c>
      <c r="BM278">
        <v>55.121000000000016</v>
      </c>
      <c r="BN278">
        <v>0.49571187809971529</v>
      </c>
      <c r="BO278">
        <v>55.616711878099736</v>
      </c>
      <c r="BP278">
        <v>55.126738268144834</v>
      </c>
      <c r="BQ278">
        <v>3.2559999999999998</v>
      </c>
      <c r="BR278">
        <v>2.9281723392040642E-2</v>
      </c>
      <c r="BS278">
        <v>3.2852817233920408</v>
      </c>
      <c r="BT278">
        <v>3.2563389597626951</v>
      </c>
      <c r="BU278">
        <v>319.351</v>
      </c>
      <c r="BV278">
        <v>2.8719740930502371</v>
      </c>
      <c r="BW278">
        <v>322.2229740930502</v>
      </c>
      <c r="BX278">
        <v>319.38424543586495</v>
      </c>
      <c r="BY278">
        <v>24.740999999999996</v>
      </c>
      <c r="BZ278">
        <v>0.22249972925137518</v>
      </c>
      <c r="CA278">
        <v>24.963499729251371</v>
      </c>
      <c r="CB278">
        <v>24.743575615322118</v>
      </c>
      <c r="CC278">
        <v>175.17299999999997</v>
      </c>
      <c r="CD278">
        <v>1.5753585171234443</v>
      </c>
      <c r="CE278">
        <v>176.74835851712342</v>
      </c>
      <c r="CF278">
        <v>175.19123605605358</v>
      </c>
      <c r="CG278">
        <v>130.20500000000001</v>
      </c>
      <c r="CH278">
        <v>1.170954175141478</v>
      </c>
      <c r="CI278">
        <v>131.37595417514152</v>
      </c>
      <c r="CJ278">
        <v>130.21855474689858</v>
      </c>
      <c r="CK278">
        <v>707.84699999999998</v>
      </c>
      <c r="CL278">
        <v>6.3657801160582901</v>
      </c>
      <c r="CM278">
        <v>714.2127801160583</v>
      </c>
      <c r="CN278">
        <v>707.92068908204681</v>
      </c>
    </row>
    <row r="279" spans="1:92" x14ac:dyDescent="0.25">
      <c r="A279" s="18">
        <v>45850</v>
      </c>
      <c r="B279" s="2">
        <v>3</v>
      </c>
      <c r="C279" s="2" t="s">
        <v>23</v>
      </c>
      <c r="D279" s="9">
        <v>31.491855999999999</v>
      </c>
      <c r="E279">
        <v>8.9318799999999997E-3</v>
      </c>
      <c r="G279">
        <v>4.8860000000000001</v>
      </c>
      <c r="H279">
        <v>3.2398508765261347E-2</v>
      </c>
      <c r="I279" s="34">
        <v>4.9183985087652617</v>
      </c>
      <c r="J279" s="34">
        <v>4.8744679634927914</v>
      </c>
      <c r="K279">
        <v>0.38400000000000001</v>
      </c>
      <c r="L279">
        <v>2.5462602058658117E-3</v>
      </c>
      <c r="M279" s="34">
        <v>0.3865462602058658</v>
      </c>
      <c r="N279" s="34">
        <v>0.38309367539525824</v>
      </c>
      <c r="O279">
        <v>15.834</v>
      </c>
      <c r="P279">
        <v>0.10499344817624807</v>
      </c>
      <c r="Q279" s="34">
        <v>15.938993448176248</v>
      </c>
      <c r="R279" s="34">
        <v>15.796628271376351</v>
      </c>
      <c r="S279">
        <v>2.0880000000000001</v>
      </c>
      <c r="T279">
        <v>1.3845289869395351E-2</v>
      </c>
      <c r="U279" s="34">
        <v>2.1018452898693956</v>
      </c>
      <c r="V279" s="34">
        <v>2.0830718599617168</v>
      </c>
      <c r="W279">
        <v>0</v>
      </c>
      <c r="X279">
        <v>0</v>
      </c>
      <c r="Y279" s="34">
        <v>0</v>
      </c>
      <c r="Z279" s="34">
        <v>0</v>
      </c>
      <c r="AA279">
        <v>0.27800000000000002</v>
      </c>
      <c r="AB279">
        <v>1.8433862948716035E-3</v>
      </c>
      <c r="AC279" s="34">
        <v>0.27984338629487165</v>
      </c>
      <c r="AD279" s="34">
        <v>0.2773438587496922</v>
      </c>
      <c r="AE279">
        <v>23.47</v>
      </c>
      <c r="AF279">
        <v>0.15562689331164217</v>
      </c>
      <c r="AG279" s="34">
        <v>23.62562689331164</v>
      </c>
      <c r="AH279" s="34">
        <v>23.41460562897581</v>
      </c>
      <c r="AJ279">
        <v>49.656999999999996</v>
      </c>
      <c r="AK279">
        <v>0.32926990375697551</v>
      </c>
      <c r="AL279" s="34">
        <v>49.98626990375697</v>
      </c>
      <c r="AM279" s="34">
        <v>49.539798539328999</v>
      </c>
      <c r="AN279">
        <v>2.7519999999999998</v>
      </c>
      <c r="AO279">
        <v>1.8248198142038315E-2</v>
      </c>
      <c r="AP279" s="34">
        <v>2.7702481981420379</v>
      </c>
      <c r="AQ279" s="34">
        <v>2.7455046736660171</v>
      </c>
      <c r="AR279">
        <v>299.75199999999995</v>
      </c>
      <c r="AS279">
        <v>1.9876213261163767</v>
      </c>
      <c r="AT279" s="34">
        <v>301.73962132611632</v>
      </c>
      <c r="AU279" s="34">
        <v>299.04451923718602</v>
      </c>
      <c r="AV279">
        <v>22.596999999999994</v>
      </c>
      <c r="AW279">
        <v>0.14983812987486911</v>
      </c>
      <c r="AX279" s="34">
        <v>22.746838129874863</v>
      </c>
      <c r="AY279" s="34">
        <v>22.543666101319396</v>
      </c>
      <c r="AZ279">
        <v>177.226</v>
      </c>
      <c r="BA279">
        <v>1.1751653938665998</v>
      </c>
      <c r="BB279" s="34">
        <v>178.40116539386659</v>
      </c>
      <c r="BC279" s="34">
        <v>176.80770759270843</v>
      </c>
      <c r="BD279">
        <v>129.488</v>
      </c>
      <c r="BE279">
        <v>0.85862016025300059</v>
      </c>
      <c r="BF279" s="34">
        <v>130.346620160253</v>
      </c>
      <c r="BG279" s="34">
        <v>129.18237979057602</v>
      </c>
      <c r="BH279">
        <v>681.47199999999998</v>
      </c>
      <c r="BI279">
        <v>4.5187631120098599</v>
      </c>
      <c r="BJ279" s="34">
        <v>685.99076311200974</v>
      </c>
      <c r="BK279" s="34">
        <v>679.86357593478488</v>
      </c>
      <c r="BM279">
        <v>54.542999999999999</v>
      </c>
      <c r="BN279">
        <v>0.36166841252223686</v>
      </c>
      <c r="BO279">
        <v>54.904668412522234</v>
      </c>
      <c r="BP279">
        <v>54.414266502821789</v>
      </c>
      <c r="BQ279">
        <v>3.1359999999999997</v>
      </c>
      <c r="BR279">
        <v>2.0794458347904127E-2</v>
      </c>
      <c r="BS279">
        <v>3.1567944583479037</v>
      </c>
      <c r="BT279">
        <v>3.1285983490612752</v>
      </c>
      <c r="BU279">
        <v>315.58599999999996</v>
      </c>
      <c r="BV279">
        <v>2.0926147742926249</v>
      </c>
      <c r="BW279">
        <v>317.67861477429256</v>
      </c>
      <c r="BX279">
        <v>314.84114750856236</v>
      </c>
      <c r="BY279">
        <v>24.684999999999995</v>
      </c>
      <c r="BZ279">
        <v>0.16368341974426445</v>
      </c>
      <c r="CA279">
        <v>24.848683419744258</v>
      </c>
      <c r="CB279">
        <v>24.626737961281112</v>
      </c>
      <c r="CC279">
        <v>177.226</v>
      </c>
      <c r="CD279">
        <v>1.1751653938665998</v>
      </c>
      <c r="CE279">
        <v>178.40116539386659</v>
      </c>
      <c r="CF279">
        <v>176.80770759270843</v>
      </c>
      <c r="CG279">
        <v>129.76599999999999</v>
      </c>
      <c r="CH279">
        <v>0.86046354654787216</v>
      </c>
      <c r="CI279">
        <v>130.62646354654788</v>
      </c>
      <c r="CJ279">
        <v>129.45972364932572</v>
      </c>
      <c r="CK279">
        <v>704.94200000000001</v>
      </c>
      <c r="CL279">
        <v>4.6743900053215022</v>
      </c>
      <c r="CM279">
        <v>709.61639000532136</v>
      </c>
      <c r="CN279">
        <v>703.27818156376065</v>
      </c>
    </row>
    <row r="280" spans="1:92" x14ac:dyDescent="0.25">
      <c r="A280" s="18">
        <v>45850</v>
      </c>
      <c r="B280" s="2">
        <v>4</v>
      </c>
      <c r="C280" s="2" t="s">
        <v>23</v>
      </c>
      <c r="D280" s="9">
        <v>28.104683999999999</v>
      </c>
      <c r="E280">
        <v>8.8868920000000004E-3</v>
      </c>
      <c r="G280">
        <v>4.8880000000000008</v>
      </c>
      <c r="H280">
        <v>4.4785659868229188E-2</v>
      </c>
      <c r="I280" s="34">
        <v>4.9327856598682303</v>
      </c>
      <c r="J280" s="34">
        <v>4.8889485264498322</v>
      </c>
      <c r="K280">
        <v>0.376</v>
      </c>
      <c r="L280">
        <v>3.4450507590945531E-3</v>
      </c>
      <c r="M280" s="34">
        <v>0.37944505075909457</v>
      </c>
      <c r="N280" s="34">
        <v>0.37607296357306397</v>
      </c>
      <c r="O280">
        <v>14.928000000000001</v>
      </c>
      <c r="P280">
        <v>0.13677584503128587</v>
      </c>
      <c r="Q280" s="34">
        <v>15.064775845031287</v>
      </c>
      <c r="R280" s="34">
        <v>14.930896809092284</v>
      </c>
      <c r="S280">
        <v>2.0659999999999998</v>
      </c>
      <c r="T280">
        <v>1.892945443693975E-2</v>
      </c>
      <c r="U280" s="34">
        <v>2.0849294544369394</v>
      </c>
      <c r="V280" s="34">
        <v>2.0664009115477393</v>
      </c>
      <c r="W280">
        <v>0</v>
      </c>
      <c r="X280">
        <v>0</v>
      </c>
      <c r="Y280" s="34">
        <v>0</v>
      </c>
      <c r="Z280" s="34">
        <v>0</v>
      </c>
      <c r="AA280">
        <v>0.27600000000000002</v>
      </c>
      <c r="AB280">
        <v>2.5288138550800441E-3</v>
      </c>
      <c r="AC280" s="34">
        <v>0.27852881385508005</v>
      </c>
      <c r="AD280" s="34">
        <v>0.27605355836746182</v>
      </c>
      <c r="AE280">
        <v>22.533999999999999</v>
      </c>
      <c r="AF280">
        <v>0.20646482395062943</v>
      </c>
      <c r="AG280" s="34">
        <v>22.740464823950628</v>
      </c>
      <c r="AH280" s="34">
        <v>22.538372769030378</v>
      </c>
      <c r="AJ280">
        <v>49.984999999999999</v>
      </c>
      <c r="AK280">
        <v>0.45798101647165218</v>
      </c>
      <c r="AL280" s="34">
        <v>50.442981016471649</v>
      </c>
      <c r="AM280" s="34">
        <v>49.994699692020212</v>
      </c>
      <c r="AN280">
        <v>2.7060000000000004</v>
      </c>
      <c r="AO280">
        <v>2.4793370622632611E-2</v>
      </c>
      <c r="AP280" s="34">
        <v>2.7307933706226328</v>
      </c>
      <c r="AQ280" s="34">
        <v>2.7065251048635934</v>
      </c>
      <c r="AR280">
        <v>298.38299999999992</v>
      </c>
      <c r="AS280">
        <v>2.7338951613056111</v>
      </c>
      <c r="AT280" s="34">
        <v>301.11689516130554</v>
      </c>
      <c r="AU280" s="34">
        <v>298.44090183463169</v>
      </c>
      <c r="AV280">
        <v>22.597000000000001</v>
      </c>
      <c r="AW280">
        <v>0.20704205320015856</v>
      </c>
      <c r="AX280" s="34">
        <v>22.80404205320016</v>
      </c>
      <c r="AY280" s="34">
        <v>22.60138499430991</v>
      </c>
      <c r="AZ280">
        <v>174.64200000000002</v>
      </c>
      <c r="BA280">
        <v>1.6001344539090185</v>
      </c>
      <c r="BB280" s="34">
        <v>176.24213445390905</v>
      </c>
      <c r="BC280" s="34">
        <v>174.67588963916768</v>
      </c>
      <c r="BD280">
        <v>128.19</v>
      </c>
      <c r="BE280">
        <v>1.1745240872561988</v>
      </c>
      <c r="BF280" s="34">
        <v>129.3645240872562</v>
      </c>
      <c r="BG280" s="34">
        <v>128.21487553306136</v>
      </c>
      <c r="BH280">
        <v>676.50299999999993</v>
      </c>
      <c r="BI280">
        <v>6.1983701427652713</v>
      </c>
      <c r="BJ280" s="34">
        <v>682.7013701427652</v>
      </c>
      <c r="BK280" s="34">
        <v>676.63427679805443</v>
      </c>
      <c r="BM280">
        <v>54.872999999999998</v>
      </c>
      <c r="BN280">
        <v>0.50276667633988137</v>
      </c>
      <c r="BO280">
        <v>55.375766676339879</v>
      </c>
      <c r="BP280">
        <v>54.883648218470043</v>
      </c>
      <c r="BQ280">
        <v>3.0820000000000003</v>
      </c>
      <c r="BR280">
        <v>2.8238421381727163E-2</v>
      </c>
      <c r="BS280">
        <v>3.1102384213817276</v>
      </c>
      <c r="BT280">
        <v>3.0825980684366572</v>
      </c>
      <c r="BU280">
        <v>313.31099999999992</v>
      </c>
      <c r="BV280">
        <v>2.870671006336897</v>
      </c>
      <c r="BW280">
        <v>316.18167100633684</v>
      </c>
      <c r="BX280">
        <v>313.37179864372399</v>
      </c>
      <c r="BY280">
        <v>24.663</v>
      </c>
      <c r="BZ280">
        <v>0.22597150763709831</v>
      </c>
      <c r="CA280">
        <v>24.888971507637098</v>
      </c>
      <c r="CB280">
        <v>24.667785905857649</v>
      </c>
      <c r="CC280">
        <v>174.64200000000002</v>
      </c>
      <c r="CD280">
        <v>1.6001344539090185</v>
      </c>
      <c r="CE280">
        <v>176.24213445390905</v>
      </c>
      <c r="CF280">
        <v>174.67588963916768</v>
      </c>
      <c r="CG280">
        <v>128.46600000000001</v>
      </c>
      <c r="CH280">
        <v>1.1770529011112789</v>
      </c>
      <c r="CI280">
        <v>129.64305290111128</v>
      </c>
      <c r="CJ280">
        <v>128.49092909142882</v>
      </c>
      <c r="CK280">
        <v>699.03699999999992</v>
      </c>
      <c r="CL280">
        <v>6.4048349667159004</v>
      </c>
      <c r="CM280">
        <v>705.44183496671587</v>
      </c>
      <c r="CN280">
        <v>699.17264956708482</v>
      </c>
    </row>
    <row r="281" spans="1:92" x14ac:dyDescent="0.25">
      <c r="A281" s="18">
        <v>45850</v>
      </c>
      <c r="B281" s="2">
        <v>5</v>
      </c>
      <c r="C281" s="2" t="s">
        <v>23</v>
      </c>
      <c r="D281" s="9">
        <v>24.739705000000001</v>
      </c>
      <c r="E281">
        <v>9.1179299999999998E-3</v>
      </c>
      <c r="G281">
        <v>4.7460000000000004</v>
      </c>
      <c r="H281">
        <v>4.4847086717175501E-2</v>
      </c>
      <c r="I281" s="34">
        <v>4.790847086717176</v>
      </c>
      <c r="J281" s="34">
        <v>4.7471644783397844</v>
      </c>
      <c r="K281">
        <v>0.372</v>
      </c>
      <c r="L281">
        <v>3.51519516620086E-3</v>
      </c>
      <c r="M281" s="34">
        <v>0.37551519516620085</v>
      </c>
      <c r="N281" s="34">
        <v>0.37209127390273905</v>
      </c>
      <c r="O281">
        <v>14.478</v>
      </c>
      <c r="P281">
        <v>0.13680912800068831</v>
      </c>
      <c r="Q281" s="34">
        <v>14.614809128000688</v>
      </c>
      <c r="R281" s="34">
        <v>14.481552321408216</v>
      </c>
      <c r="S281">
        <v>2.0140000000000002</v>
      </c>
      <c r="T281">
        <v>1.9031191034216487E-2</v>
      </c>
      <c r="U281" s="34">
        <v>2.0330311910342167</v>
      </c>
      <c r="V281" s="34">
        <v>2.0144941549465498</v>
      </c>
      <c r="W281">
        <v>0</v>
      </c>
      <c r="X281">
        <v>0</v>
      </c>
      <c r="Y281" s="34">
        <v>0</v>
      </c>
      <c r="Z281" s="34">
        <v>0</v>
      </c>
      <c r="AA281">
        <v>0.27800000000000002</v>
      </c>
      <c r="AB281">
        <v>2.6269469252791378E-3</v>
      </c>
      <c r="AC281" s="34">
        <v>0.28062694692527917</v>
      </c>
      <c r="AD281" s="34">
        <v>0.27806821006710075</v>
      </c>
      <c r="AE281">
        <v>21.887999999999998</v>
      </c>
      <c r="AF281">
        <v>0.20682954784356031</v>
      </c>
      <c r="AG281" s="34">
        <v>22.09482954784356</v>
      </c>
      <c r="AH281" s="34">
        <v>21.893370438664391</v>
      </c>
      <c r="AJ281">
        <v>49.540999999999997</v>
      </c>
      <c r="AK281">
        <v>0.46813517131386245</v>
      </c>
      <c r="AL281" s="34">
        <v>50.009135171313858</v>
      </c>
      <c r="AM281" s="34">
        <v>49.55315537746128</v>
      </c>
      <c r="AN281">
        <v>2.661</v>
      </c>
      <c r="AO281">
        <v>2.5144984777581959E-2</v>
      </c>
      <c r="AP281" s="34">
        <v>2.6861449847775818</v>
      </c>
      <c r="AQ281" s="34">
        <v>2.6616529028365288</v>
      </c>
      <c r="AR281">
        <v>300.04199999999992</v>
      </c>
      <c r="AS281">
        <v>2.835231688325909</v>
      </c>
      <c r="AT281" s="34">
        <v>302.87723168832582</v>
      </c>
      <c r="AU281" s="34">
        <v>300.11561829119785</v>
      </c>
      <c r="AV281">
        <v>23.255000000000003</v>
      </c>
      <c r="AW281">
        <v>0.21974694513441134</v>
      </c>
      <c r="AX281" s="34">
        <v>23.474746945134413</v>
      </c>
      <c r="AY281" s="34">
        <v>23.260705845720963</v>
      </c>
      <c r="AZ281">
        <v>176.43099999999998</v>
      </c>
      <c r="BA281">
        <v>1.6671758020644729</v>
      </c>
      <c r="BB281" s="34">
        <v>178.09817580206445</v>
      </c>
      <c r="BC281" s="34">
        <v>176.47428910197351</v>
      </c>
      <c r="BD281">
        <v>127.56800000000001</v>
      </c>
      <c r="BE281">
        <v>1.205447357424493</v>
      </c>
      <c r="BF281" s="34">
        <v>128.77344735742452</v>
      </c>
      <c r="BG281" s="34">
        <v>127.59930007856083</v>
      </c>
      <c r="BH281">
        <v>679.49799999999982</v>
      </c>
      <c r="BI281">
        <v>6.420881949040731</v>
      </c>
      <c r="BJ281" s="34">
        <v>685.91888194904061</v>
      </c>
      <c r="BK281" s="34">
        <v>679.66472159775094</v>
      </c>
      <c r="BM281">
        <v>54.286999999999999</v>
      </c>
      <c r="BN281">
        <v>0.51298225803103792</v>
      </c>
      <c r="BO281">
        <v>54.799982258031037</v>
      </c>
      <c r="BP281">
        <v>54.300319855801064</v>
      </c>
      <c r="BQ281">
        <v>3.0329999999999999</v>
      </c>
      <c r="BR281">
        <v>2.866017994378282E-2</v>
      </c>
      <c r="BS281">
        <v>3.0616601799437828</v>
      </c>
      <c r="BT281">
        <v>3.0337441767392677</v>
      </c>
      <c r="BU281">
        <v>314.51999999999992</v>
      </c>
      <c r="BV281">
        <v>2.9720408163265972</v>
      </c>
      <c r="BW281">
        <v>317.49204081632649</v>
      </c>
      <c r="BX281">
        <v>314.59717061260608</v>
      </c>
      <c r="BY281">
        <v>25.269000000000002</v>
      </c>
      <c r="BZ281">
        <v>0.23877813616862784</v>
      </c>
      <c r="CA281">
        <v>25.507778136168628</v>
      </c>
      <c r="CB281">
        <v>25.275200000667514</v>
      </c>
      <c r="CC281">
        <v>176.43099999999998</v>
      </c>
      <c r="CD281">
        <v>1.6671758020644729</v>
      </c>
      <c r="CE281">
        <v>178.09817580206445</v>
      </c>
      <c r="CF281">
        <v>176.47428910197351</v>
      </c>
      <c r="CG281">
        <v>127.84600000000002</v>
      </c>
      <c r="CH281">
        <v>1.2080743043497721</v>
      </c>
      <c r="CI281">
        <v>129.0540743043498</v>
      </c>
      <c r="CJ281">
        <v>127.87736828862793</v>
      </c>
      <c r="CK281">
        <v>701.38599999999985</v>
      </c>
      <c r="CL281">
        <v>6.6277114968842916</v>
      </c>
      <c r="CM281">
        <v>708.01371149688418</v>
      </c>
      <c r="CN281">
        <v>701.55809203641536</v>
      </c>
    </row>
    <row r="282" spans="1:92" x14ac:dyDescent="0.25">
      <c r="A282" s="18">
        <v>45850</v>
      </c>
      <c r="B282" s="2">
        <v>6</v>
      </c>
      <c r="C282" s="2" t="s">
        <v>23</v>
      </c>
      <c r="D282" s="9">
        <v>27.415469999999999</v>
      </c>
      <c r="E282">
        <v>9.1641989999999996E-3</v>
      </c>
      <c r="G282">
        <v>4.9720000000000004</v>
      </c>
      <c r="H282">
        <v>4.4916532470099371E-2</v>
      </c>
      <c r="I282" s="34">
        <v>5.0169165324701002</v>
      </c>
      <c r="J282" s="34">
        <v>4.9709405110001539</v>
      </c>
      <c r="K282">
        <v>0.43000000000000005</v>
      </c>
      <c r="L282">
        <v>3.8845754147511526E-3</v>
      </c>
      <c r="M282" s="34">
        <v>0.43388457541475123</v>
      </c>
      <c r="N282" s="34">
        <v>0.42990837082261996</v>
      </c>
      <c r="O282">
        <v>14.673999999999999</v>
      </c>
      <c r="P282">
        <v>0.13256339450246141</v>
      </c>
      <c r="Q282" s="34">
        <v>14.806563394502462</v>
      </c>
      <c r="R282" s="34">
        <v>14.670873101049125</v>
      </c>
      <c r="S282">
        <v>2.0140000000000002</v>
      </c>
      <c r="T282">
        <v>1.8194267175136794E-2</v>
      </c>
      <c r="U282" s="34">
        <v>2.0321942671751372</v>
      </c>
      <c r="V282" s="34">
        <v>2.013570834504085</v>
      </c>
      <c r="W282">
        <v>0</v>
      </c>
      <c r="X282">
        <v>0</v>
      </c>
      <c r="Y282" s="34">
        <v>0</v>
      </c>
      <c r="Z282" s="34">
        <v>0</v>
      </c>
      <c r="AA282">
        <v>0.28999999999999998</v>
      </c>
      <c r="AB282">
        <v>2.6198299308786838E-3</v>
      </c>
      <c r="AC282" s="34">
        <v>0.29261982993087865</v>
      </c>
      <c r="AD282" s="34">
        <v>0.28993820357804595</v>
      </c>
      <c r="AE282">
        <v>22.38</v>
      </c>
      <c r="AF282">
        <v>0.20217859949332739</v>
      </c>
      <c r="AG282" s="34">
        <v>22.582178599493325</v>
      </c>
      <c r="AH282" s="34">
        <v>22.375231020954033</v>
      </c>
      <c r="AJ282">
        <v>50.834000000000003</v>
      </c>
      <c r="AK282">
        <v>0.45922908519409322</v>
      </c>
      <c r="AL282" s="34">
        <v>51.293229085194099</v>
      </c>
      <c r="AM282" s="34">
        <v>50.823167726504792</v>
      </c>
      <c r="AN282">
        <v>2.6629999999999998</v>
      </c>
      <c r="AO282">
        <v>2.4057265882517016E-2</v>
      </c>
      <c r="AP282" s="34">
        <v>2.6870572658825167</v>
      </c>
      <c r="AQ282" s="34">
        <v>2.6624325383735736</v>
      </c>
      <c r="AR282">
        <v>306.786</v>
      </c>
      <c r="AS282">
        <v>2.7714729143949932</v>
      </c>
      <c r="AT282" s="34">
        <v>309.55747291439502</v>
      </c>
      <c r="AU282" s="34">
        <v>306.72062663067038</v>
      </c>
      <c r="AV282">
        <v>24.116</v>
      </c>
      <c r="AW282">
        <v>0.21786144349334599</v>
      </c>
      <c r="AX282" s="34">
        <v>24.333861443493344</v>
      </c>
      <c r="AY282" s="34">
        <v>24.110861094786745</v>
      </c>
      <c r="AZ282">
        <v>173.21599999999998</v>
      </c>
      <c r="BA282">
        <v>1.5648153838175243</v>
      </c>
      <c r="BB282" s="34">
        <v>174.7808153838175</v>
      </c>
      <c r="BC282" s="34">
        <v>173.17908921025793</v>
      </c>
      <c r="BD282">
        <v>127.51500000000001</v>
      </c>
      <c r="BE282">
        <v>1.1519572883999842</v>
      </c>
      <c r="BF282" s="34">
        <v>128.6669572884</v>
      </c>
      <c r="BG282" s="34">
        <v>127.4878276870846</v>
      </c>
      <c r="BH282">
        <v>685.13</v>
      </c>
      <c r="BI282">
        <v>6.189393381182458</v>
      </c>
      <c r="BJ282" s="34">
        <v>691.31939338118252</v>
      </c>
      <c r="BK282" s="34">
        <v>684.984004887678</v>
      </c>
      <c r="BM282">
        <v>55.806000000000004</v>
      </c>
      <c r="BN282">
        <v>0.50414561766419264</v>
      </c>
      <c r="BO282">
        <v>56.310145617664197</v>
      </c>
      <c r="BP282">
        <v>55.794108237504943</v>
      </c>
      <c r="BQ282">
        <v>3.093</v>
      </c>
      <c r="BR282">
        <v>2.7941841297268167E-2</v>
      </c>
      <c r="BS282">
        <v>3.120941841297268</v>
      </c>
      <c r="BT282">
        <v>3.0923409091961935</v>
      </c>
      <c r="BU282">
        <v>321.45999999999998</v>
      </c>
      <c r="BV282">
        <v>2.9040363088974548</v>
      </c>
      <c r="BW282">
        <v>324.36403630889748</v>
      </c>
      <c r="BX282">
        <v>321.39149973171948</v>
      </c>
      <c r="BY282">
        <v>26.13</v>
      </c>
      <c r="BZ282">
        <v>0.2360557106684828</v>
      </c>
      <c r="CA282">
        <v>26.36605571066848</v>
      </c>
      <c r="CB282">
        <v>26.124431929290829</v>
      </c>
      <c r="CC282">
        <v>173.21599999999998</v>
      </c>
      <c r="CD282">
        <v>1.5648153838175243</v>
      </c>
      <c r="CE282">
        <v>174.7808153838175</v>
      </c>
      <c r="CF282">
        <v>173.17908921025793</v>
      </c>
      <c r="CG282">
        <v>127.80500000000002</v>
      </c>
      <c r="CH282">
        <v>1.1545771183308629</v>
      </c>
      <c r="CI282">
        <v>128.95957711833088</v>
      </c>
      <c r="CJ282">
        <v>127.77776589066265</v>
      </c>
      <c r="CK282">
        <v>707.51</v>
      </c>
      <c r="CL282">
        <v>6.3915719806757849</v>
      </c>
      <c r="CM282">
        <v>713.90157198067584</v>
      </c>
      <c r="CN282">
        <v>707.35923590863206</v>
      </c>
    </row>
    <row r="283" spans="1:92" x14ac:dyDescent="0.25">
      <c r="A283" s="18">
        <v>45850</v>
      </c>
      <c r="B283" s="2">
        <v>7</v>
      </c>
      <c r="C283" s="2" t="s">
        <v>23</v>
      </c>
      <c r="D283" s="9">
        <v>29.270185000000001</v>
      </c>
      <c r="E283">
        <v>9.1931019999999999E-3</v>
      </c>
      <c r="G283">
        <v>5.0439999999999996</v>
      </c>
      <c r="H283">
        <v>3.0010170919318686E-2</v>
      </c>
      <c r="I283" s="34">
        <v>5.0740101709193182</v>
      </c>
      <c r="J283" s="34">
        <v>5.0273642778690197</v>
      </c>
      <c r="K283">
        <v>0.64600000000000002</v>
      </c>
      <c r="L283">
        <v>3.8434913588183731E-3</v>
      </c>
      <c r="M283" s="34">
        <v>0.64984349135881836</v>
      </c>
      <c r="N283" s="34">
        <v>0.64386941385872065</v>
      </c>
      <c r="O283">
        <v>14.607999999999999</v>
      </c>
      <c r="P283">
        <v>8.6912881996313918E-2</v>
      </c>
      <c r="Q283" s="34">
        <v>14.694912881996313</v>
      </c>
      <c r="R283" s="34">
        <v>14.559821048991006</v>
      </c>
      <c r="S283">
        <v>2.54</v>
      </c>
      <c r="T283">
        <v>1.511217964612797E-2</v>
      </c>
      <c r="U283" s="34">
        <v>2.555112179646128</v>
      </c>
      <c r="V283" s="34">
        <v>2.5316227727571987</v>
      </c>
      <c r="W283">
        <v>0</v>
      </c>
      <c r="X283">
        <v>0</v>
      </c>
      <c r="Y283" s="34">
        <v>0</v>
      </c>
      <c r="Z283" s="34">
        <v>0</v>
      </c>
      <c r="AA283">
        <v>0.29599999999999999</v>
      </c>
      <c r="AB283">
        <v>1.7611043997062515E-3</v>
      </c>
      <c r="AC283" s="34">
        <v>0.29776110439970621</v>
      </c>
      <c r="AD283" s="34">
        <v>0.29502375619532706</v>
      </c>
      <c r="AE283">
        <v>23.133999999999997</v>
      </c>
      <c r="AF283">
        <v>0.13763982832028521</v>
      </c>
      <c r="AG283" s="34">
        <v>23.271639828320282</v>
      </c>
      <c r="AH283" s="34">
        <v>23.057701269671274</v>
      </c>
      <c r="AJ283">
        <v>52.962999999999994</v>
      </c>
      <c r="AK283">
        <v>0.31511274432987224</v>
      </c>
      <c r="AL283" s="34">
        <v>53.278112744329867</v>
      </c>
      <c r="AM283" s="34">
        <v>52.788321619503741</v>
      </c>
      <c r="AN283">
        <v>2.6920000000000002</v>
      </c>
      <c r="AO283">
        <v>1.6016530554085234E-2</v>
      </c>
      <c r="AP283" s="34">
        <v>2.7080165305540853</v>
      </c>
      <c r="AQ283" s="34">
        <v>2.6831214583710157</v>
      </c>
      <c r="AR283">
        <v>312.76399999999978</v>
      </c>
      <c r="AS283">
        <v>1.8608447853706949</v>
      </c>
      <c r="AT283" s="34">
        <v>314.6248447853705</v>
      </c>
      <c r="AU283" s="34">
        <v>311.73246649552442</v>
      </c>
      <c r="AV283">
        <v>26.83</v>
      </c>
      <c r="AW283">
        <v>0.15962983460850921</v>
      </c>
      <c r="AX283" s="34">
        <v>26.989629834608508</v>
      </c>
      <c r="AY283" s="34">
        <v>26.741511414596708</v>
      </c>
      <c r="AZ283">
        <v>158.63500000000002</v>
      </c>
      <c r="BA283">
        <v>0.94382701502500421</v>
      </c>
      <c r="BB283" s="34">
        <v>159.57882701502501</v>
      </c>
      <c r="BC283" s="34">
        <v>158.11180258123554</v>
      </c>
      <c r="BD283">
        <v>127.136</v>
      </c>
      <c r="BE283">
        <v>0.75641813838193916</v>
      </c>
      <c r="BF283" s="34">
        <v>127.89241813838194</v>
      </c>
      <c r="BG283" s="34">
        <v>126.71669009340914</v>
      </c>
      <c r="BH283">
        <v>681.01999999999975</v>
      </c>
      <c r="BI283">
        <v>4.0518490482701051</v>
      </c>
      <c r="BJ283" s="34">
        <v>685.07184904826988</v>
      </c>
      <c r="BK283" s="34">
        <v>678.77391366264055</v>
      </c>
      <c r="BM283">
        <v>58.006999999999991</v>
      </c>
      <c r="BN283">
        <v>0.34512291524919092</v>
      </c>
      <c r="BO283">
        <v>58.352122915249183</v>
      </c>
      <c r="BP283">
        <v>57.815685897372759</v>
      </c>
      <c r="BQ283">
        <v>3.3380000000000001</v>
      </c>
      <c r="BR283">
        <v>1.9860021912903605E-2</v>
      </c>
      <c r="BS283">
        <v>3.3578600219129036</v>
      </c>
      <c r="BT283">
        <v>3.3269908722297363</v>
      </c>
      <c r="BU283">
        <v>327.37199999999979</v>
      </c>
      <c r="BV283">
        <v>1.9477576673670087</v>
      </c>
      <c r="BW283">
        <v>329.31975766736679</v>
      </c>
      <c r="BX283">
        <v>326.29228754451543</v>
      </c>
      <c r="BY283">
        <v>29.369999999999997</v>
      </c>
      <c r="BZ283">
        <v>0.17474201425463717</v>
      </c>
      <c r="CA283">
        <v>29.544742014254634</v>
      </c>
      <c r="CB283">
        <v>29.273134187353907</v>
      </c>
      <c r="CC283">
        <v>158.63500000000002</v>
      </c>
      <c r="CD283">
        <v>0.94382701502500421</v>
      </c>
      <c r="CE283">
        <v>159.57882701502501</v>
      </c>
      <c r="CF283">
        <v>158.11180258123554</v>
      </c>
      <c r="CG283">
        <v>127.432</v>
      </c>
      <c r="CH283">
        <v>0.75817924278164539</v>
      </c>
      <c r="CI283">
        <v>128.19017924278165</v>
      </c>
      <c r="CJ283">
        <v>127.01171384960446</v>
      </c>
      <c r="CK283">
        <v>704.15399999999977</v>
      </c>
      <c r="CL283">
        <v>4.1894888765903904</v>
      </c>
      <c r="CM283">
        <v>708.34348887659019</v>
      </c>
      <c r="CN283">
        <v>701.83161493231182</v>
      </c>
    </row>
    <row r="284" spans="1:92" x14ac:dyDescent="0.25">
      <c r="A284" s="18">
        <v>45850</v>
      </c>
      <c r="B284" s="2">
        <v>8</v>
      </c>
      <c r="C284" s="2" t="s">
        <v>23</v>
      </c>
      <c r="D284" s="9">
        <v>29.822077</v>
      </c>
      <c r="E284">
        <v>8.8573569999999997E-3</v>
      </c>
      <c r="G284">
        <v>5.4139999999999997</v>
      </c>
      <c r="H284">
        <v>4.7768689229238555E-2</v>
      </c>
      <c r="I284" s="34">
        <v>5.4617686892292383</v>
      </c>
      <c r="J284" s="34">
        <v>5.4133918540973127</v>
      </c>
      <c r="K284">
        <v>0.66400000000000003</v>
      </c>
      <c r="L284">
        <v>5.8585906258246034E-3</v>
      </c>
      <c r="M284" s="34">
        <v>0.66985859062582465</v>
      </c>
      <c r="N284" s="34">
        <v>0.66392541394913485</v>
      </c>
      <c r="O284">
        <v>15.264000000000001</v>
      </c>
      <c r="P284">
        <v>0.13467699896473909</v>
      </c>
      <c r="Q284" s="34">
        <v>15.39867699896474</v>
      </c>
      <c r="R284" s="34">
        <v>15.262285419457221</v>
      </c>
      <c r="S284">
        <v>2.988</v>
      </c>
      <c r="T284">
        <v>2.6363657816210716E-2</v>
      </c>
      <c r="U284" s="34">
        <v>3.0143636578162107</v>
      </c>
      <c r="V284" s="34">
        <v>2.9876643627711066</v>
      </c>
      <c r="W284">
        <v>0</v>
      </c>
      <c r="X284">
        <v>0</v>
      </c>
      <c r="Y284" s="34">
        <v>0</v>
      </c>
      <c r="Z284" s="34">
        <v>0</v>
      </c>
      <c r="AA284">
        <v>0.28199999999999997</v>
      </c>
      <c r="AB284">
        <v>2.4881363802447859E-3</v>
      </c>
      <c r="AC284" s="34">
        <v>0.28448813638024478</v>
      </c>
      <c r="AD284" s="34">
        <v>0.28196832339406025</v>
      </c>
      <c r="AE284">
        <v>24.611999999999998</v>
      </c>
      <c r="AF284">
        <v>0.21715607301625775</v>
      </c>
      <c r="AG284" s="34">
        <v>24.829156073016257</v>
      </c>
      <c r="AH284" s="34">
        <v>24.609235373668838</v>
      </c>
      <c r="AJ284">
        <v>55.628</v>
      </c>
      <c r="AK284">
        <v>0.49081578212857085</v>
      </c>
      <c r="AL284" s="34">
        <v>56.118815782128571</v>
      </c>
      <c r="AM284" s="34">
        <v>55.621751396329024</v>
      </c>
      <c r="AN284">
        <v>2.9000000000000004</v>
      </c>
      <c r="AO284">
        <v>2.558721809471589E-2</v>
      </c>
      <c r="AP284" s="34">
        <v>2.9255872180947162</v>
      </c>
      <c r="AQ284" s="34">
        <v>2.8996742476694144</v>
      </c>
      <c r="AR284">
        <v>320.37700000000001</v>
      </c>
      <c r="AS284">
        <v>2.8267435074244114</v>
      </c>
      <c r="AT284" s="34">
        <v>323.20374350742441</v>
      </c>
      <c r="AU284" s="34">
        <v>320.3410125674427</v>
      </c>
      <c r="AV284">
        <v>28.135999999999996</v>
      </c>
      <c r="AW284">
        <v>0.24824895459066418</v>
      </c>
      <c r="AX284" s="34">
        <v>28.38424895459066</v>
      </c>
      <c r="AY284" s="34">
        <v>28.132839528422974</v>
      </c>
      <c r="AZ284">
        <v>151.798</v>
      </c>
      <c r="BA284">
        <v>1.3393408732212699</v>
      </c>
      <c r="BB284" s="34">
        <v>153.13734087322126</v>
      </c>
      <c r="BC284" s="34">
        <v>151.78094877507644</v>
      </c>
      <c r="BD284">
        <v>129.97400000000002</v>
      </c>
      <c r="BE284">
        <v>1.1467838222905529</v>
      </c>
      <c r="BF284" s="34">
        <v>131.12078382229058</v>
      </c>
      <c r="BG284" s="34">
        <v>129.95940022985673</v>
      </c>
      <c r="BH284">
        <v>688.8130000000001</v>
      </c>
      <c r="BI284">
        <v>6.0775201577501852</v>
      </c>
      <c r="BJ284" s="34">
        <v>694.89052015775019</v>
      </c>
      <c r="BK284" s="34">
        <v>688.73562674479717</v>
      </c>
      <c r="BM284">
        <v>61.042000000000002</v>
      </c>
      <c r="BN284">
        <v>0.5385844713578094</v>
      </c>
      <c r="BO284">
        <v>61.58058447135781</v>
      </c>
      <c r="BP284">
        <v>61.035143250426337</v>
      </c>
      <c r="BQ284">
        <v>3.5640000000000005</v>
      </c>
      <c r="BR284">
        <v>3.1445808720540494E-2</v>
      </c>
      <c r="BS284">
        <v>3.595445808720541</v>
      </c>
      <c r="BT284">
        <v>3.5635996616185492</v>
      </c>
      <c r="BU284">
        <v>335.64100000000002</v>
      </c>
      <c r="BV284">
        <v>2.9614205063891506</v>
      </c>
      <c r="BW284">
        <v>338.60242050638914</v>
      </c>
      <c r="BX284">
        <v>335.60329798689992</v>
      </c>
      <c r="BY284">
        <v>31.123999999999995</v>
      </c>
      <c r="BZ284">
        <v>0.2746126124068749</v>
      </c>
      <c r="CA284">
        <v>31.398612612406872</v>
      </c>
      <c r="CB284">
        <v>31.12050389119408</v>
      </c>
      <c r="CC284">
        <v>151.798</v>
      </c>
      <c r="CD284">
        <v>1.3393408732212699</v>
      </c>
      <c r="CE284">
        <v>153.13734087322126</v>
      </c>
      <c r="CF284">
        <v>151.78094877507644</v>
      </c>
      <c r="CG284">
        <v>130.25600000000003</v>
      </c>
      <c r="CH284">
        <v>1.1492719586707976</v>
      </c>
      <c r="CI284">
        <v>131.40527195867082</v>
      </c>
      <c r="CJ284">
        <v>130.24136855325079</v>
      </c>
      <c r="CK284">
        <v>713.42500000000007</v>
      </c>
      <c r="CL284">
        <v>6.2946762307664432</v>
      </c>
      <c r="CM284">
        <v>719.71967623076648</v>
      </c>
      <c r="CN284">
        <v>713.34486211846604</v>
      </c>
    </row>
    <row r="285" spans="1:92" x14ac:dyDescent="0.25">
      <c r="A285" s="18">
        <v>45850</v>
      </c>
      <c r="B285" s="2">
        <v>9</v>
      </c>
      <c r="C285" s="2" t="s">
        <v>23</v>
      </c>
      <c r="D285" s="9">
        <v>32.854106999999999</v>
      </c>
      <c r="E285">
        <v>8.7524709999999995E-3</v>
      </c>
      <c r="G285">
        <v>5.85</v>
      </c>
      <c r="H285">
        <v>2.0683426741393507E-2</v>
      </c>
      <c r="I285" s="34">
        <v>5.870683426741393</v>
      </c>
      <c r="J285" s="34">
        <v>5.8193004402986581</v>
      </c>
      <c r="K285">
        <v>0.71400000000000008</v>
      </c>
      <c r="L285">
        <v>2.5244387510008496E-3</v>
      </c>
      <c r="M285" s="34">
        <v>0.71652443875100091</v>
      </c>
      <c r="N285" s="34">
        <v>0.71025307938004156</v>
      </c>
      <c r="O285">
        <v>15.875999999999999</v>
      </c>
      <c r="P285">
        <v>5.6131638110489462E-2</v>
      </c>
      <c r="Q285" s="34">
        <v>15.932131638110489</v>
      </c>
      <c r="R285" s="34">
        <v>15.792686117979745</v>
      </c>
      <c r="S285">
        <v>3.4259999999999997</v>
      </c>
      <c r="T285">
        <v>1.2113063250600711E-2</v>
      </c>
      <c r="U285" s="34">
        <v>3.4381130632506003</v>
      </c>
      <c r="V285" s="34">
        <v>3.4080210783697784</v>
      </c>
      <c r="W285">
        <v>0</v>
      </c>
      <c r="X285">
        <v>0</v>
      </c>
      <c r="Y285" s="34">
        <v>0</v>
      </c>
      <c r="Z285" s="34">
        <v>0</v>
      </c>
      <c r="AA285">
        <v>0.27200000000000002</v>
      </c>
      <c r="AB285">
        <v>9.6169095276222823E-4</v>
      </c>
      <c r="AC285" s="34">
        <v>0.27296169095276224</v>
      </c>
      <c r="AD285" s="34">
        <v>0.27057260166858721</v>
      </c>
      <c r="AE285">
        <v>26.137999999999995</v>
      </c>
      <c r="AF285">
        <v>9.2414257806246763E-2</v>
      </c>
      <c r="AG285" s="34">
        <v>26.230414257806245</v>
      </c>
      <c r="AH285" s="34">
        <v>26.000833317696809</v>
      </c>
      <c r="AJ285">
        <v>58.778999999999975</v>
      </c>
      <c r="AK285">
        <v>0.20782070776621689</v>
      </c>
      <c r="AL285" s="34">
        <v>58.986820707766192</v>
      </c>
      <c r="AM285" s="34">
        <v>58.470540270139267</v>
      </c>
      <c r="AN285">
        <v>3.2230000000000003</v>
      </c>
      <c r="AO285">
        <v>1.1395330664531845E-2</v>
      </c>
      <c r="AP285" s="34">
        <v>3.2343953306645323</v>
      </c>
      <c r="AQ285" s="34">
        <v>3.2060863793303556</v>
      </c>
      <c r="AR285">
        <v>335.31600000000003</v>
      </c>
      <c r="AS285">
        <v>1.1855528070456594</v>
      </c>
      <c r="AT285" s="34">
        <v>336.5015528070457</v>
      </c>
      <c r="AU285" s="34">
        <v>333.55633272464706</v>
      </c>
      <c r="AV285">
        <v>30.948</v>
      </c>
      <c r="AW285">
        <v>0.10942063090472588</v>
      </c>
      <c r="AX285" s="34">
        <v>31.057420630904726</v>
      </c>
      <c r="AY285" s="34">
        <v>30.785591457497933</v>
      </c>
      <c r="AZ285">
        <v>140.15699999999995</v>
      </c>
      <c r="BA285">
        <v>0.49554308406726316</v>
      </c>
      <c r="BB285" s="34">
        <v>140.65254308406722</v>
      </c>
      <c r="BC285" s="34">
        <v>139.42148577964767</v>
      </c>
      <c r="BD285">
        <v>134.44900000000001</v>
      </c>
      <c r="BE285">
        <v>0.47536171657326776</v>
      </c>
      <c r="BF285" s="34">
        <v>134.92436171657329</v>
      </c>
      <c r="BG285" s="34">
        <v>133.74344015345548</v>
      </c>
      <c r="BH285">
        <v>702.87199999999984</v>
      </c>
      <c r="BI285">
        <v>2.4850942770216649</v>
      </c>
      <c r="BJ285" s="34">
        <v>705.35709427702159</v>
      </c>
      <c r="BK285" s="34">
        <v>699.18347676471785</v>
      </c>
      <c r="BM285">
        <v>64.628999999999976</v>
      </c>
      <c r="BN285">
        <v>0.2285041345076104</v>
      </c>
      <c r="BO285">
        <v>64.857504134507579</v>
      </c>
      <c r="BP285">
        <v>64.289840710437929</v>
      </c>
      <c r="BQ285">
        <v>3.9370000000000003</v>
      </c>
      <c r="BR285">
        <v>1.3919769415532694E-2</v>
      </c>
      <c r="BS285">
        <v>3.9509197694155334</v>
      </c>
      <c r="BT285">
        <v>3.916339458710397</v>
      </c>
      <c r="BU285">
        <v>351.19200000000001</v>
      </c>
      <c r="BV285">
        <v>1.2416844451561488</v>
      </c>
      <c r="BW285">
        <v>352.43368444515619</v>
      </c>
      <c r="BX285">
        <v>349.34901884262683</v>
      </c>
      <c r="BY285">
        <v>34.374000000000002</v>
      </c>
      <c r="BZ285">
        <v>0.1215336941553266</v>
      </c>
      <c r="CA285">
        <v>34.495533694155327</v>
      </c>
      <c r="CB285">
        <v>34.193612535867715</v>
      </c>
      <c r="CC285">
        <v>140.15699999999995</v>
      </c>
      <c r="CD285">
        <v>0.49554308406726316</v>
      </c>
      <c r="CE285">
        <v>140.65254308406722</v>
      </c>
      <c r="CF285">
        <v>139.42148577964767</v>
      </c>
      <c r="CG285">
        <v>134.721</v>
      </c>
      <c r="CH285">
        <v>0.47632340752602997</v>
      </c>
      <c r="CI285">
        <v>135.19732340752606</v>
      </c>
      <c r="CJ285">
        <v>134.01401275512407</v>
      </c>
      <c r="CK285">
        <v>729.00999999999988</v>
      </c>
      <c r="CL285">
        <v>2.5775085348279116</v>
      </c>
      <c r="CM285">
        <v>731.58750853482786</v>
      </c>
      <c r="CN285">
        <v>725.18431008241464</v>
      </c>
    </row>
    <row r="286" spans="1:92" x14ac:dyDescent="0.25">
      <c r="A286" s="18">
        <v>45850</v>
      </c>
      <c r="B286" s="2">
        <v>10</v>
      </c>
      <c r="C286" s="2" t="s">
        <v>23</v>
      </c>
      <c r="D286" s="9">
        <v>39.997303000000002</v>
      </c>
      <c r="E286">
        <v>8.4194060000000008E-3</v>
      </c>
      <c r="G286">
        <v>6.1300000000000008</v>
      </c>
      <c r="H286">
        <v>4.2438782174443822E-2</v>
      </c>
      <c r="I286" s="34">
        <v>6.1724387821744449</v>
      </c>
      <c r="J286" s="34">
        <v>6.1204705140571729</v>
      </c>
      <c r="K286">
        <v>0.75800000000000001</v>
      </c>
      <c r="L286">
        <v>5.2477319556653206E-3</v>
      </c>
      <c r="M286" s="34">
        <v>0.76324773195566531</v>
      </c>
      <c r="N286" s="34">
        <v>0.7568216394217514</v>
      </c>
      <c r="O286">
        <v>17.083999999999996</v>
      </c>
      <c r="P286">
        <v>0.11827473975011389</v>
      </c>
      <c r="Q286" s="34">
        <v>17.202274739750109</v>
      </c>
      <c r="R286" s="34">
        <v>17.05744180459261</v>
      </c>
      <c r="S286">
        <v>3.7759999999999998</v>
      </c>
      <c r="T286">
        <v>2.6141735969119066E-2</v>
      </c>
      <c r="U286" s="34">
        <v>3.8021417359691188</v>
      </c>
      <c r="V286" s="34">
        <v>3.7701299610244501</v>
      </c>
      <c r="W286">
        <v>0</v>
      </c>
      <c r="X286">
        <v>0</v>
      </c>
      <c r="Y286" s="34">
        <v>0</v>
      </c>
      <c r="Z286" s="34">
        <v>0</v>
      </c>
      <c r="AA286">
        <v>0.28799999999999998</v>
      </c>
      <c r="AB286">
        <v>1.9938612179836572E-3</v>
      </c>
      <c r="AC286" s="34">
        <v>0.28999386121798365</v>
      </c>
      <c r="AD286" s="34">
        <v>0.28755228516288178</v>
      </c>
      <c r="AE286">
        <v>28.035999999999998</v>
      </c>
      <c r="AF286">
        <v>0.19409685106732574</v>
      </c>
      <c r="AG286" s="34">
        <v>28.230096851067323</v>
      </c>
      <c r="AH286" s="34">
        <v>27.992416204258866</v>
      </c>
      <c r="AJ286">
        <v>61.844000000000001</v>
      </c>
      <c r="AK286">
        <v>0.42815400404507403</v>
      </c>
      <c r="AL286" s="34">
        <v>62.272154004045078</v>
      </c>
      <c r="AM286" s="34">
        <v>61.747859456990497</v>
      </c>
      <c r="AN286">
        <v>3.7449999999999992</v>
      </c>
      <c r="AO286">
        <v>2.5927118963016652E-2</v>
      </c>
      <c r="AP286" s="34">
        <v>3.7709271189630158</v>
      </c>
      <c r="AQ286" s="34">
        <v>3.7391781525520558</v>
      </c>
      <c r="AR286">
        <v>348.56799999999998</v>
      </c>
      <c r="AS286">
        <v>2.413181309132387</v>
      </c>
      <c r="AT286" s="34">
        <v>350.98118130913235</v>
      </c>
      <c r="AU286" s="34">
        <v>348.02612824533117</v>
      </c>
      <c r="AV286">
        <v>32.851000000000006</v>
      </c>
      <c r="AW286">
        <v>0.22743171830549008</v>
      </c>
      <c r="AX286" s="34">
        <v>33.078431718305495</v>
      </c>
      <c r="AY286" s="34">
        <v>32.799930971825802</v>
      </c>
      <c r="AZ286">
        <v>149.51299999999998</v>
      </c>
      <c r="BA286">
        <v>1.0350978204319117</v>
      </c>
      <c r="BB286" s="34">
        <v>150.54809782043188</v>
      </c>
      <c r="BC286" s="34">
        <v>149.28057226235396</v>
      </c>
      <c r="BD286">
        <v>138.33000000000001</v>
      </c>
      <c r="BE286">
        <v>0.95767646626277558</v>
      </c>
      <c r="BF286" s="34">
        <v>139.28767646626278</v>
      </c>
      <c r="BG286" s="34">
        <v>138.11495696729668</v>
      </c>
      <c r="BH286">
        <v>734.851</v>
      </c>
      <c r="BI286">
        <v>5.0874684371406547</v>
      </c>
      <c r="BJ286" s="34">
        <v>739.9384684371405</v>
      </c>
      <c r="BK286" s="34">
        <v>733.70862605635011</v>
      </c>
      <c r="BM286">
        <v>67.974000000000004</v>
      </c>
      <c r="BN286">
        <v>0.47059278621951783</v>
      </c>
      <c r="BO286">
        <v>68.444592786219516</v>
      </c>
      <c r="BP286">
        <v>67.868329971047672</v>
      </c>
      <c r="BQ286">
        <v>4.5029999999999992</v>
      </c>
      <c r="BR286">
        <v>3.1174850918681971E-2</v>
      </c>
      <c r="BS286">
        <v>4.5341748509186814</v>
      </c>
      <c r="BT286">
        <v>4.4959997919738068</v>
      </c>
      <c r="BU286">
        <v>365.65199999999999</v>
      </c>
      <c r="BV286">
        <v>2.5314560488825011</v>
      </c>
      <c r="BW286">
        <v>368.18345604888248</v>
      </c>
      <c r="BX286">
        <v>365.08357004992376</v>
      </c>
      <c r="BY286">
        <v>36.62700000000001</v>
      </c>
      <c r="BZ286">
        <v>0.25357345427460914</v>
      </c>
      <c r="CA286">
        <v>36.880573454274611</v>
      </c>
      <c r="CB286">
        <v>36.570060932850254</v>
      </c>
      <c r="CC286">
        <v>149.51299999999998</v>
      </c>
      <c r="CD286">
        <v>1.0350978204319117</v>
      </c>
      <c r="CE286">
        <v>150.54809782043188</v>
      </c>
      <c r="CF286">
        <v>149.28057226235396</v>
      </c>
      <c r="CG286">
        <v>138.61800000000002</v>
      </c>
      <c r="CH286">
        <v>0.9596703274807592</v>
      </c>
      <c r="CI286">
        <v>139.57767032748077</v>
      </c>
      <c r="CJ286">
        <v>138.40250925245957</v>
      </c>
      <c r="CK286">
        <v>762.88699999999994</v>
      </c>
      <c r="CL286">
        <v>5.2815652882079807</v>
      </c>
      <c r="CM286">
        <v>768.16856528820779</v>
      </c>
      <c r="CN286">
        <v>761.70104226060903</v>
      </c>
    </row>
    <row r="287" spans="1:92" x14ac:dyDescent="0.25">
      <c r="A287" s="18">
        <v>45850</v>
      </c>
      <c r="B287" s="2">
        <v>11</v>
      </c>
      <c r="C287" s="2" t="s">
        <v>23</v>
      </c>
      <c r="D287" s="9">
        <v>41.061734999999999</v>
      </c>
      <c r="E287">
        <v>8.4708189999999992E-3</v>
      </c>
      <c r="G287">
        <v>6.0060000000000011</v>
      </c>
      <c r="H287">
        <v>4.7107676799642846E-2</v>
      </c>
      <c r="I287" s="34">
        <v>6.0531076767996437</v>
      </c>
      <c r="J287" s="34">
        <v>6.0018328972819637</v>
      </c>
      <c r="K287">
        <v>0.79600000000000004</v>
      </c>
      <c r="L287">
        <v>6.2433750803389454E-3</v>
      </c>
      <c r="M287" s="34">
        <v>0.80224337508033894</v>
      </c>
      <c r="N287" s="34">
        <v>0.79544771665608427</v>
      </c>
      <c r="O287">
        <v>17.229999999999997</v>
      </c>
      <c r="P287">
        <v>0.13514240280683418</v>
      </c>
      <c r="Q287" s="34">
        <v>17.365142402806832</v>
      </c>
      <c r="R287" s="34">
        <v>17.218045424603432</v>
      </c>
      <c r="S287">
        <v>3.7520000000000002</v>
      </c>
      <c r="T287">
        <v>2.9428571986723266E-2</v>
      </c>
      <c r="U287" s="34">
        <v>3.7814285719867233</v>
      </c>
      <c r="V287" s="34">
        <v>3.7493967749919954</v>
      </c>
      <c r="W287">
        <v>0</v>
      </c>
      <c r="X287">
        <v>0</v>
      </c>
      <c r="Y287" s="34">
        <v>0</v>
      </c>
      <c r="Z287" s="34">
        <v>0</v>
      </c>
      <c r="AA287">
        <v>0.27800000000000002</v>
      </c>
      <c r="AB287">
        <v>2.180475216500285E-3</v>
      </c>
      <c r="AC287" s="34">
        <v>0.2801804752165003</v>
      </c>
      <c r="AD287" s="34">
        <v>0.27780711712360734</v>
      </c>
      <c r="AE287">
        <v>28.061999999999994</v>
      </c>
      <c r="AF287">
        <v>0.22010250189003952</v>
      </c>
      <c r="AG287" s="34">
        <v>28.282102501890037</v>
      </c>
      <c r="AH287" s="34">
        <v>28.042529930657086</v>
      </c>
      <c r="AJ287">
        <v>63.276999999999994</v>
      </c>
      <c r="AK287">
        <v>0.49630910170679315</v>
      </c>
      <c r="AL287" s="34">
        <v>63.773309101706786</v>
      </c>
      <c r="AM287" s="34">
        <v>63.233096943275171</v>
      </c>
      <c r="AN287">
        <v>4.1459999999999999</v>
      </c>
      <c r="AO287">
        <v>3.2518885782770436E-2</v>
      </c>
      <c r="AP287" s="34">
        <v>4.1785188857827702</v>
      </c>
      <c r="AQ287" s="34">
        <v>4.1431234086132225</v>
      </c>
      <c r="AR287">
        <v>355.05500000000001</v>
      </c>
      <c r="AS287">
        <v>2.784851179836362</v>
      </c>
      <c r="AT287" s="34">
        <v>357.83985117983639</v>
      </c>
      <c r="AU287" s="34">
        <v>354.80865456950505</v>
      </c>
      <c r="AV287">
        <v>33.778999999999996</v>
      </c>
      <c r="AW287">
        <v>0.2649434256768457</v>
      </c>
      <c r="AX287" s="34">
        <v>34.043943425676844</v>
      </c>
      <c r="AY287" s="34">
        <v>33.755563342871696</v>
      </c>
      <c r="AZ287">
        <v>147.51499999999999</v>
      </c>
      <c r="BA287">
        <v>1.1570244660505018</v>
      </c>
      <c r="BB287" s="34">
        <v>148.67202446605049</v>
      </c>
      <c r="BC287" s="34">
        <v>147.41265065643501</v>
      </c>
      <c r="BD287">
        <v>139.50200000000001</v>
      </c>
      <c r="BE287">
        <v>1.0941750131374919</v>
      </c>
      <c r="BF287" s="34">
        <v>140.5961750131375</v>
      </c>
      <c r="BG287" s="34">
        <v>139.40521026250889</v>
      </c>
      <c r="BH287">
        <v>743.27399999999989</v>
      </c>
      <c r="BI287">
        <v>5.8298220721907654</v>
      </c>
      <c r="BJ287" s="34">
        <v>749.10382207219072</v>
      </c>
      <c r="BK287" s="34">
        <v>742.75829918320915</v>
      </c>
      <c r="BM287">
        <v>69.283000000000001</v>
      </c>
      <c r="BN287">
        <v>0.54341677850643599</v>
      </c>
      <c r="BO287">
        <v>69.826416778506427</v>
      </c>
      <c r="BP287">
        <v>69.234929840557129</v>
      </c>
      <c r="BQ287">
        <v>4.9420000000000002</v>
      </c>
      <c r="BR287">
        <v>3.8762260863109382E-2</v>
      </c>
      <c r="BS287">
        <v>4.9807622608631092</v>
      </c>
      <c r="BT287">
        <v>4.9385711252693065</v>
      </c>
      <c r="BU287">
        <v>372.28500000000003</v>
      </c>
      <c r="BV287">
        <v>2.9199935826431962</v>
      </c>
      <c r="BW287">
        <v>375.20499358264323</v>
      </c>
      <c r="BX287">
        <v>372.02669999410847</v>
      </c>
      <c r="BY287">
        <v>37.530999999999999</v>
      </c>
      <c r="BZ287">
        <v>0.29437199766356897</v>
      </c>
      <c r="CA287">
        <v>37.825371997663567</v>
      </c>
      <c r="CB287">
        <v>37.504960117863689</v>
      </c>
      <c r="CC287">
        <v>147.51499999999999</v>
      </c>
      <c r="CD287">
        <v>1.1570244660505018</v>
      </c>
      <c r="CE287">
        <v>148.67202446605049</v>
      </c>
      <c r="CF287">
        <v>147.41265065643501</v>
      </c>
      <c r="CG287">
        <v>139.78</v>
      </c>
      <c r="CH287">
        <v>1.0963554883539921</v>
      </c>
      <c r="CI287">
        <v>140.87635548835399</v>
      </c>
      <c r="CJ287">
        <v>139.6830173796325</v>
      </c>
      <c r="CK287">
        <v>771.3359999999999</v>
      </c>
      <c r="CL287">
        <v>6.049924574080805</v>
      </c>
      <c r="CM287">
        <v>777.38592457408072</v>
      </c>
      <c r="CN287">
        <v>770.80082911386626</v>
      </c>
    </row>
    <row r="288" spans="1:92" x14ac:dyDescent="0.25">
      <c r="A288" s="18">
        <v>45850</v>
      </c>
      <c r="B288" s="2">
        <v>12</v>
      </c>
      <c r="C288" s="2" t="s">
        <v>23</v>
      </c>
      <c r="D288" s="9">
        <v>55.965085999999999</v>
      </c>
      <c r="E288">
        <v>8.3633089999999993E-3</v>
      </c>
      <c r="G288">
        <v>6.1779999999999999</v>
      </c>
      <c r="H288">
        <v>6.0858867358911425E-2</v>
      </c>
      <c r="I288" s="34">
        <v>6.2388588673589114</v>
      </c>
      <c r="J288" s="34">
        <v>6.1866813628437987</v>
      </c>
      <c r="K288">
        <v>0.80600000000000005</v>
      </c>
      <c r="L288">
        <v>7.939826333972581E-3</v>
      </c>
      <c r="M288" s="34">
        <v>0.81393982633397266</v>
      </c>
      <c r="N288" s="34">
        <v>0.80713259605893528</v>
      </c>
      <c r="O288">
        <v>17.93</v>
      </c>
      <c r="P288">
        <v>0.1766266577768342</v>
      </c>
      <c r="Q288" s="34">
        <v>18.106626657776832</v>
      </c>
      <c r="R288" s="34">
        <v>17.955195344090207</v>
      </c>
      <c r="S288">
        <v>4.0679999999999996</v>
      </c>
      <c r="T288">
        <v>4.007346591389635E-2</v>
      </c>
      <c r="U288" s="34">
        <v>4.108073465913896</v>
      </c>
      <c r="V288" s="34">
        <v>4.0737163781237573</v>
      </c>
      <c r="W288">
        <v>0</v>
      </c>
      <c r="X288">
        <v>0</v>
      </c>
      <c r="Y288" s="34">
        <v>0</v>
      </c>
      <c r="Z288" s="34">
        <v>0</v>
      </c>
      <c r="AA288">
        <v>0.27800000000000002</v>
      </c>
      <c r="AB288">
        <v>2.7385505221394265E-3</v>
      </c>
      <c r="AC288" s="34">
        <v>0.28073855052213947</v>
      </c>
      <c r="AD288" s="34">
        <v>0.27839064727591067</v>
      </c>
      <c r="AE288">
        <v>29.259999999999998</v>
      </c>
      <c r="AF288">
        <v>0.28823736790575405</v>
      </c>
      <c r="AG288" s="34">
        <v>29.548237367905752</v>
      </c>
      <c r="AH288" s="34">
        <v>29.301116328392606</v>
      </c>
      <c r="AJ288">
        <v>64.53300000000003</v>
      </c>
      <c r="AK288">
        <v>0.63570820447922183</v>
      </c>
      <c r="AL288" s="34">
        <v>65.168708204479245</v>
      </c>
      <c r="AM288" s="34">
        <v>64.623682160634345</v>
      </c>
      <c r="AN288">
        <v>4.29</v>
      </c>
      <c r="AO288">
        <v>4.2260365971144381E-2</v>
      </c>
      <c r="AP288" s="34">
        <v>4.3322603659711447</v>
      </c>
      <c r="AQ288" s="34">
        <v>4.2960283338620746</v>
      </c>
      <c r="AR288">
        <v>359.13600000000002</v>
      </c>
      <c r="AS288">
        <v>3.5378132385577881</v>
      </c>
      <c r="AT288" s="34">
        <v>362.67381323855778</v>
      </c>
      <c r="AU288" s="34">
        <v>359.64066007223539</v>
      </c>
      <c r="AV288">
        <v>34.498000000000005</v>
      </c>
      <c r="AW288">
        <v>0.33983638817541706</v>
      </c>
      <c r="AX288" s="34">
        <v>34.837836388175418</v>
      </c>
      <c r="AY288" s="34">
        <v>34.54647679756966</v>
      </c>
      <c r="AZ288">
        <v>137.38</v>
      </c>
      <c r="BA288">
        <v>1.3533168011924976</v>
      </c>
      <c r="BB288" s="34">
        <v>138.7333168011925</v>
      </c>
      <c r="BC288" s="34">
        <v>137.57304720418924</v>
      </c>
      <c r="BD288">
        <v>139.5</v>
      </c>
      <c r="BE288">
        <v>1.3742007116491006</v>
      </c>
      <c r="BF288" s="34">
        <v>140.87420071164911</v>
      </c>
      <c r="BG288" s="34">
        <v>139.69602624096956</v>
      </c>
      <c r="BH288">
        <v>739.33699999999999</v>
      </c>
      <c r="BI288">
        <v>7.2831357100251699</v>
      </c>
      <c r="BJ288" s="34">
        <v>746.62013571002524</v>
      </c>
      <c r="BK288" s="34">
        <v>740.37592080946024</v>
      </c>
      <c r="BM288">
        <v>70.711000000000027</v>
      </c>
      <c r="BN288">
        <v>0.69656707183813327</v>
      </c>
      <c r="BO288">
        <v>71.407567071838159</v>
      </c>
      <c r="BP288">
        <v>70.810363523478145</v>
      </c>
      <c r="BQ288">
        <v>5.0960000000000001</v>
      </c>
      <c r="BR288">
        <v>5.0200192305116964E-2</v>
      </c>
      <c r="BS288">
        <v>5.146200192305117</v>
      </c>
      <c r="BT288">
        <v>5.1031609299210103</v>
      </c>
      <c r="BU288">
        <v>377.06600000000003</v>
      </c>
      <c r="BV288">
        <v>3.7144398963346221</v>
      </c>
      <c r="BW288">
        <v>380.7804398963346</v>
      </c>
      <c r="BX288">
        <v>377.59585541632561</v>
      </c>
      <c r="BY288">
        <v>38.566000000000003</v>
      </c>
      <c r="BZ288">
        <v>0.37990985408931344</v>
      </c>
      <c r="CA288">
        <v>38.945909854089315</v>
      </c>
      <c r="CB288">
        <v>38.620193175693416</v>
      </c>
      <c r="CC288">
        <v>137.38</v>
      </c>
      <c r="CD288">
        <v>1.3533168011924976</v>
      </c>
      <c r="CE288">
        <v>138.7333168011925</v>
      </c>
      <c r="CF288">
        <v>137.57304720418924</v>
      </c>
      <c r="CG288">
        <v>139.77799999999999</v>
      </c>
      <c r="CH288">
        <v>1.37693926217124</v>
      </c>
      <c r="CI288">
        <v>141.15493926217124</v>
      </c>
      <c r="CJ288">
        <v>139.97441688824546</v>
      </c>
      <c r="CK288">
        <v>768.59699999999998</v>
      </c>
      <c r="CL288">
        <v>7.5713730779309243</v>
      </c>
      <c r="CM288">
        <v>776.16837307793094</v>
      </c>
      <c r="CN288">
        <v>769.67703713785284</v>
      </c>
    </row>
    <row r="289" spans="1:92" x14ac:dyDescent="0.25">
      <c r="A289" s="18">
        <v>45850</v>
      </c>
      <c r="B289" s="2">
        <v>13</v>
      </c>
      <c r="C289" s="2" t="s">
        <v>23</v>
      </c>
      <c r="D289" s="9">
        <v>53.354602</v>
      </c>
      <c r="E289">
        <v>8.4556500000000003E-3</v>
      </c>
      <c r="G289">
        <v>6.2439999999999998</v>
      </c>
      <c r="H289">
        <v>9.3012075667919442E-2</v>
      </c>
      <c r="I289" s="34">
        <v>6.3370120756679196</v>
      </c>
      <c r="J289" s="34">
        <v>6.2834285195102977</v>
      </c>
      <c r="K289">
        <v>0.82600000000000007</v>
      </c>
      <c r="L289">
        <v>1.2304288036787552E-2</v>
      </c>
      <c r="M289" s="34">
        <v>0.83830428803678758</v>
      </c>
      <c r="N289" s="34">
        <v>0.83121588038364924</v>
      </c>
      <c r="O289">
        <v>18.152000000000001</v>
      </c>
      <c r="P289">
        <v>0.27039641215952498</v>
      </c>
      <c r="Q289" s="34">
        <v>18.422396412159525</v>
      </c>
      <c r="R289" s="34">
        <v>18.266623075937048</v>
      </c>
      <c r="S289">
        <v>3.9779999999999998</v>
      </c>
      <c r="T289">
        <v>5.9257212845448999E-2</v>
      </c>
      <c r="U289" s="34">
        <v>4.0372572128454491</v>
      </c>
      <c r="V289" s="34">
        <v>4.003119578893652</v>
      </c>
      <c r="W289">
        <v>0</v>
      </c>
      <c r="X289">
        <v>0</v>
      </c>
      <c r="Y289" s="34">
        <v>0</v>
      </c>
      <c r="Z289" s="34">
        <v>0</v>
      </c>
      <c r="AA289">
        <v>0.30399999999999999</v>
      </c>
      <c r="AB289">
        <v>4.5284546769775004E-3</v>
      </c>
      <c r="AC289" s="34">
        <v>0.30852845467697748</v>
      </c>
      <c r="AD289" s="34">
        <v>0.30591964604918809</v>
      </c>
      <c r="AE289">
        <v>29.504000000000001</v>
      </c>
      <c r="AF289">
        <v>0.43949844338665844</v>
      </c>
      <c r="AG289" s="34">
        <v>29.943498443386659</v>
      </c>
      <c r="AH289" s="34">
        <v>29.690306700773835</v>
      </c>
      <c r="AJ289">
        <v>64.606999999999985</v>
      </c>
      <c r="AK289">
        <v>0.96240089248514904</v>
      </c>
      <c r="AL289" s="34">
        <v>65.569400892485135</v>
      </c>
      <c r="AM289" s="34">
        <v>65.014968987828595</v>
      </c>
      <c r="AN289">
        <v>3.601</v>
      </c>
      <c r="AO289">
        <v>5.3641333196697304E-2</v>
      </c>
      <c r="AP289" s="34">
        <v>3.6546413331966972</v>
      </c>
      <c r="AQ289" s="34">
        <v>3.6237389652076524</v>
      </c>
      <c r="AR289">
        <v>359.40900000000005</v>
      </c>
      <c r="AS289">
        <v>5.3538400230191012</v>
      </c>
      <c r="AT289" s="34">
        <v>364.76284002301912</v>
      </c>
      <c r="AU289" s="34">
        <v>361.67853311477847</v>
      </c>
      <c r="AV289">
        <v>34.754000000000005</v>
      </c>
      <c r="AW289">
        <v>0.51770366395946077</v>
      </c>
      <c r="AX289" s="34">
        <v>35.271703663959464</v>
      </c>
      <c r="AY289" s="34">
        <v>34.973458482873305</v>
      </c>
      <c r="AZ289">
        <v>126.01400000000001</v>
      </c>
      <c r="BA289">
        <v>1.8771338410021146</v>
      </c>
      <c r="BB289" s="34">
        <v>127.89113384100213</v>
      </c>
      <c r="BC289" s="34">
        <v>126.80973117513946</v>
      </c>
      <c r="BD289">
        <v>139.90600000000001</v>
      </c>
      <c r="BE289">
        <v>2.0840723027539938</v>
      </c>
      <c r="BF289" s="34">
        <v>141.99007230275399</v>
      </c>
      <c r="BG289" s="34">
        <v>140.78945394788721</v>
      </c>
      <c r="BH289">
        <v>728.29099999999994</v>
      </c>
      <c r="BI289">
        <v>10.848792056416515</v>
      </c>
      <c r="BJ289" s="34">
        <v>739.13979205641658</v>
      </c>
      <c r="BK289" s="34">
        <v>732.88988467371462</v>
      </c>
      <c r="BM289">
        <v>70.850999999999985</v>
      </c>
      <c r="BN289">
        <v>1.0554129681530684</v>
      </c>
      <c r="BO289">
        <v>71.906412968153049</v>
      </c>
      <c r="BP289">
        <v>71.29839750733889</v>
      </c>
      <c r="BQ289">
        <v>4.4269999999999996</v>
      </c>
      <c r="BR289">
        <v>6.5945621233484852E-2</v>
      </c>
      <c r="BS289">
        <v>4.4929456212334848</v>
      </c>
      <c r="BT289">
        <v>4.4549548455913017</v>
      </c>
      <c r="BU289">
        <v>377.56100000000004</v>
      </c>
      <c r="BV289">
        <v>5.6242364351786263</v>
      </c>
      <c r="BW289">
        <v>383.18523643517864</v>
      </c>
      <c r="BX289">
        <v>379.94515619071552</v>
      </c>
      <c r="BY289">
        <v>38.732000000000006</v>
      </c>
      <c r="BZ289">
        <v>0.57696087680490982</v>
      </c>
      <c r="CA289">
        <v>39.30896087680491</v>
      </c>
      <c r="CB289">
        <v>38.976578061766958</v>
      </c>
      <c r="CC289">
        <v>126.01400000000001</v>
      </c>
      <c r="CD289">
        <v>1.8771338410021146</v>
      </c>
      <c r="CE289">
        <v>127.89113384100213</v>
      </c>
      <c r="CF289">
        <v>126.80973117513946</v>
      </c>
      <c r="CG289">
        <v>140.21</v>
      </c>
      <c r="CH289">
        <v>2.0886007574309713</v>
      </c>
      <c r="CI289">
        <v>142.29860075743096</v>
      </c>
      <c r="CJ289">
        <v>141.09537359393639</v>
      </c>
      <c r="CK289">
        <v>757.79499999999996</v>
      </c>
      <c r="CL289">
        <v>11.288290499803175</v>
      </c>
      <c r="CM289">
        <v>769.0832904998033</v>
      </c>
      <c r="CN289">
        <v>762.58019137448844</v>
      </c>
    </row>
    <row r="290" spans="1:92" x14ac:dyDescent="0.25">
      <c r="A290" s="18">
        <v>45850</v>
      </c>
      <c r="B290" s="2">
        <v>14</v>
      </c>
      <c r="C290" s="2" t="s">
        <v>23</v>
      </c>
      <c r="D290" s="9">
        <v>48.579078000000003</v>
      </c>
      <c r="E290">
        <v>8.6500829999999994E-3</v>
      </c>
      <c r="G290">
        <v>6.2080000000000002</v>
      </c>
      <c r="H290">
        <v>9.7162071182396947E-2</v>
      </c>
      <c r="I290" s="34">
        <v>6.305162071182397</v>
      </c>
      <c r="J290" s="34">
        <v>6.2506218959382176</v>
      </c>
      <c r="K290">
        <v>0.85199999999999998</v>
      </c>
      <c r="L290">
        <v>1.3334743016656282E-2</v>
      </c>
      <c r="M290" s="34">
        <v>0.86533474301665625</v>
      </c>
      <c r="N290" s="34">
        <v>0.85784952566677852</v>
      </c>
      <c r="O290">
        <v>18.220000000000002</v>
      </c>
      <c r="P290">
        <v>0.28516316638905809</v>
      </c>
      <c r="Q290" s="34">
        <v>18.50516316638906</v>
      </c>
      <c r="R290" s="34">
        <v>18.345091969071252</v>
      </c>
      <c r="S290">
        <v>3.91</v>
      </c>
      <c r="T290">
        <v>6.1195827693809934E-2</v>
      </c>
      <c r="U290" s="34">
        <v>3.9711958276938102</v>
      </c>
      <c r="V290" s="34">
        <v>3.9368446541750051</v>
      </c>
      <c r="W290">
        <v>0</v>
      </c>
      <c r="X290">
        <v>0</v>
      </c>
      <c r="Y290" s="34">
        <v>0</v>
      </c>
      <c r="Z290" s="34">
        <v>0</v>
      </c>
      <c r="AA290">
        <v>0.29199999999999998</v>
      </c>
      <c r="AB290">
        <v>4.5701231935019182E-3</v>
      </c>
      <c r="AC290" s="34">
        <v>0.2965701231935019</v>
      </c>
      <c r="AD290" s="34">
        <v>0.2940047670125579</v>
      </c>
      <c r="AE290">
        <v>29.482000000000003</v>
      </c>
      <c r="AF290">
        <v>0.46142593147542316</v>
      </c>
      <c r="AG290" s="34">
        <v>29.943425931475428</v>
      </c>
      <c r="AH290" s="34">
        <v>29.684412811863812</v>
      </c>
      <c r="AJ290">
        <v>65.180999999999997</v>
      </c>
      <c r="AK290">
        <v>1.0201547940946867</v>
      </c>
      <c r="AL290" s="34">
        <v>66.201154794094691</v>
      </c>
      <c r="AM290" s="34">
        <v>65.628509310429919</v>
      </c>
      <c r="AN290">
        <v>3.6329999999999996</v>
      </c>
      <c r="AO290">
        <v>5.6860471102713923E-2</v>
      </c>
      <c r="AP290" s="34">
        <v>3.6898604711027136</v>
      </c>
      <c r="AQ290" s="34">
        <v>3.6579428717692561</v>
      </c>
      <c r="AR290">
        <v>359.51900000000012</v>
      </c>
      <c r="AS290">
        <v>5.626870275358276</v>
      </c>
      <c r="AT290" s="34">
        <v>365.14587027535839</v>
      </c>
      <c r="AU290" s="34">
        <v>361.98732819036928</v>
      </c>
      <c r="AV290">
        <v>33.794999999999995</v>
      </c>
      <c r="AW290">
        <v>0.52892915522053874</v>
      </c>
      <c r="AX290" s="34">
        <v>34.323929155220533</v>
      </c>
      <c r="AY290" s="34">
        <v>34.027024319141752</v>
      </c>
      <c r="AZ290">
        <v>141.042</v>
      </c>
      <c r="BA290">
        <v>2.207463409102389</v>
      </c>
      <c r="BB290" s="34">
        <v>143.24946340910239</v>
      </c>
      <c r="BC290" s="34">
        <v>142.01034366090818</v>
      </c>
      <c r="BD290">
        <v>139.87800000000001</v>
      </c>
      <c r="BE290">
        <v>2.1892455207556898</v>
      </c>
      <c r="BF290" s="34">
        <v>142.06724552075571</v>
      </c>
      <c r="BG290" s="34">
        <v>140.83835205541979</v>
      </c>
      <c r="BH290">
        <v>743.04800000000012</v>
      </c>
      <c r="BI290">
        <v>11.629523625634295</v>
      </c>
      <c r="BJ290" s="34">
        <v>754.67752362563442</v>
      </c>
      <c r="BK290" s="34">
        <v>748.14950040803819</v>
      </c>
      <c r="BM290">
        <v>71.388999999999996</v>
      </c>
      <c r="BN290">
        <v>1.1173168652770835</v>
      </c>
      <c r="BO290">
        <v>72.506316865277086</v>
      </c>
      <c r="BP290">
        <v>71.879131206368143</v>
      </c>
      <c r="BQ290">
        <v>4.4849999999999994</v>
      </c>
      <c r="BR290">
        <v>7.01952141193702E-2</v>
      </c>
      <c r="BS290">
        <v>4.5551952141193697</v>
      </c>
      <c r="BT290">
        <v>4.5157923974360346</v>
      </c>
      <c r="BU290">
        <v>377.73900000000015</v>
      </c>
      <c r="BV290">
        <v>5.9120334417473339</v>
      </c>
      <c r="BW290">
        <v>383.65103344174747</v>
      </c>
      <c r="BX290">
        <v>380.33242015944052</v>
      </c>
      <c r="BY290">
        <v>37.704999999999998</v>
      </c>
      <c r="BZ290">
        <v>0.59012498291434867</v>
      </c>
      <c r="CA290">
        <v>38.295124982914345</v>
      </c>
      <c r="CB290">
        <v>37.963868973316757</v>
      </c>
      <c r="CC290">
        <v>141.042</v>
      </c>
      <c r="CD290">
        <v>2.207463409102389</v>
      </c>
      <c r="CE290">
        <v>143.24946340910239</v>
      </c>
      <c r="CF290">
        <v>142.01034366090818</v>
      </c>
      <c r="CG290">
        <v>140.17000000000002</v>
      </c>
      <c r="CH290">
        <v>2.1938156439491916</v>
      </c>
      <c r="CI290">
        <v>142.36381564394921</v>
      </c>
      <c r="CJ290">
        <v>141.13235682243234</v>
      </c>
      <c r="CK290">
        <v>772.53000000000009</v>
      </c>
      <c r="CL290">
        <v>12.090949557109719</v>
      </c>
      <c r="CM290">
        <v>784.62094955710984</v>
      </c>
      <c r="CN290">
        <v>777.833913219902</v>
      </c>
    </row>
    <row r="291" spans="1:92" x14ac:dyDescent="0.25">
      <c r="A291" s="18">
        <v>45850</v>
      </c>
      <c r="B291" s="2">
        <v>15</v>
      </c>
      <c r="C291" s="2" t="s">
        <v>23</v>
      </c>
      <c r="D291" s="9">
        <v>69.481549000000001</v>
      </c>
      <c r="E291">
        <v>8.8346880000000003E-3</v>
      </c>
      <c r="G291">
        <v>6.2579999999999991</v>
      </c>
      <c r="H291">
        <v>0.10179065696631927</v>
      </c>
      <c r="I291" s="34">
        <v>6.3597906569663181</v>
      </c>
      <c r="J291" s="34">
        <v>6.3036038907667056</v>
      </c>
      <c r="K291">
        <v>0.84000000000000008</v>
      </c>
      <c r="L291">
        <v>1.3663175431720709E-2</v>
      </c>
      <c r="M291" s="34">
        <v>0.85366317543172077</v>
      </c>
      <c r="N291" s="34">
        <v>0.84612132761969228</v>
      </c>
      <c r="O291">
        <v>18.596000000000004</v>
      </c>
      <c r="P291">
        <v>0.30247667896223612</v>
      </c>
      <c r="Q291" s="34">
        <v>18.89847667896224</v>
      </c>
      <c r="R291" s="34">
        <v>18.731514533828332</v>
      </c>
      <c r="S291">
        <v>3.9319999999999999</v>
      </c>
      <c r="T291">
        <v>6.3956673568483127E-2</v>
      </c>
      <c r="U291" s="34">
        <v>3.9959566735684833</v>
      </c>
      <c r="V291" s="34">
        <v>3.9606536430959878</v>
      </c>
      <c r="W291">
        <v>0</v>
      </c>
      <c r="X291">
        <v>0</v>
      </c>
      <c r="Y291" s="34">
        <v>0</v>
      </c>
      <c r="Z291" s="34">
        <v>0</v>
      </c>
      <c r="AA291">
        <v>0.28799999999999998</v>
      </c>
      <c r="AB291">
        <v>4.6845172908756708E-3</v>
      </c>
      <c r="AC291" s="34">
        <v>0.29268451729087563</v>
      </c>
      <c r="AD291" s="34">
        <v>0.29009874089818016</v>
      </c>
      <c r="AE291">
        <v>29.914000000000001</v>
      </c>
      <c r="AF291">
        <v>0.48657170221963486</v>
      </c>
      <c r="AG291" s="34">
        <v>30.400571702219636</v>
      </c>
      <c r="AH291" s="34">
        <v>30.131992136208897</v>
      </c>
      <c r="AJ291">
        <v>65.016999999999996</v>
      </c>
      <c r="AK291">
        <v>1.0575460441002205</v>
      </c>
      <c r="AL291" s="34">
        <v>66.074546044100217</v>
      </c>
      <c r="AM291" s="34">
        <v>65.490798045058952</v>
      </c>
      <c r="AN291">
        <v>3.7129999999999996</v>
      </c>
      <c r="AO291">
        <v>6.0394488545213072E-2</v>
      </c>
      <c r="AP291" s="34">
        <v>3.7733944885452129</v>
      </c>
      <c r="AQ291" s="34">
        <v>3.7400577255379965</v>
      </c>
      <c r="AR291">
        <v>359.77499999999998</v>
      </c>
      <c r="AS291">
        <v>5.8519868344610915</v>
      </c>
      <c r="AT291" s="34">
        <v>365.62698683446109</v>
      </c>
      <c r="AU291" s="34">
        <v>362.39678648139852</v>
      </c>
      <c r="AV291">
        <v>34.091000000000008</v>
      </c>
      <c r="AW291">
        <v>0.55451346862236994</v>
      </c>
      <c r="AX291" s="34">
        <v>34.645513468622376</v>
      </c>
      <c r="AY291" s="34">
        <v>34.339431166527298</v>
      </c>
      <c r="AZ291">
        <v>139.76399999999998</v>
      </c>
      <c r="BA291">
        <v>2.2733572036178722</v>
      </c>
      <c r="BB291" s="34">
        <v>142.03735720361786</v>
      </c>
      <c r="BC291" s="34">
        <v>140.78250146837934</v>
      </c>
      <c r="BD291">
        <v>139.255</v>
      </c>
      <c r="BE291">
        <v>2.2650779699336514</v>
      </c>
      <c r="BF291" s="34">
        <v>141.52007796993365</v>
      </c>
      <c r="BG291" s="34">
        <v>140.26979223533363</v>
      </c>
      <c r="BH291">
        <v>741.61500000000001</v>
      </c>
      <c r="BI291">
        <v>12.062876009280419</v>
      </c>
      <c r="BJ291" s="34">
        <v>753.67787600928045</v>
      </c>
      <c r="BK291" s="34">
        <v>747.01936712223574</v>
      </c>
      <c r="BM291">
        <v>71.274999999999991</v>
      </c>
      <c r="BN291">
        <v>1.1593367010665396</v>
      </c>
      <c r="BO291">
        <v>72.434336701066542</v>
      </c>
      <c r="BP291">
        <v>71.794401935825661</v>
      </c>
      <c r="BQ291">
        <v>4.5529999999999999</v>
      </c>
      <c r="BR291">
        <v>7.405766397693378E-2</v>
      </c>
      <c r="BS291">
        <v>4.6270576639769336</v>
      </c>
      <c r="BT291">
        <v>4.5861790531576885</v>
      </c>
      <c r="BU291">
        <v>378.37099999999998</v>
      </c>
      <c r="BV291">
        <v>6.1544635134233276</v>
      </c>
      <c r="BW291">
        <v>384.52546351342335</v>
      </c>
      <c r="BX291">
        <v>381.12830101522684</v>
      </c>
      <c r="BY291">
        <v>38.02300000000001</v>
      </c>
      <c r="BZ291">
        <v>0.61847014219085306</v>
      </c>
      <c r="CA291">
        <v>38.641470142190862</v>
      </c>
      <c r="CB291">
        <v>38.300084809623286</v>
      </c>
      <c r="CC291">
        <v>139.76399999999998</v>
      </c>
      <c r="CD291">
        <v>2.2733572036178722</v>
      </c>
      <c r="CE291">
        <v>142.03735720361786</v>
      </c>
      <c r="CF291">
        <v>140.78250146837934</v>
      </c>
      <c r="CG291">
        <v>139.54300000000001</v>
      </c>
      <c r="CH291">
        <v>2.269762487224527</v>
      </c>
      <c r="CI291">
        <v>141.81276248722452</v>
      </c>
      <c r="CJ291">
        <v>140.5598909762318</v>
      </c>
      <c r="CK291">
        <v>771.529</v>
      </c>
      <c r="CL291">
        <v>12.549447711500054</v>
      </c>
      <c r="CM291">
        <v>784.07844771150008</v>
      </c>
      <c r="CN291">
        <v>777.15135925844459</v>
      </c>
    </row>
    <row r="292" spans="1:92" x14ac:dyDescent="0.25">
      <c r="A292" s="18">
        <v>45850</v>
      </c>
      <c r="B292" s="2">
        <v>16</v>
      </c>
      <c r="C292" s="2" t="s">
        <v>23</v>
      </c>
      <c r="D292" s="9">
        <v>50.978101000000002</v>
      </c>
      <c r="E292">
        <v>9.0046610000000006E-3</v>
      </c>
      <c r="G292">
        <v>6.2179999999999991</v>
      </c>
      <c r="H292">
        <v>0.10386821680139464</v>
      </c>
      <c r="I292" s="34">
        <v>6.321868216801394</v>
      </c>
      <c r="J292" s="34">
        <v>6.2649419366224235</v>
      </c>
      <c r="K292">
        <v>0.84000000000000008</v>
      </c>
      <c r="L292">
        <v>1.4031730799802434E-2</v>
      </c>
      <c r="M292" s="34">
        <v>0.85403173079980255</v>
      </c>
      <c r="N292" s="34">
        <v>0.84634146458070714</v>
      </c>
      <c r="O292">
        <v>18.605999999999998</v>
      </c>
      <c r="P292">
        <v>0.31080283721562385</v>
      </c>
      <c r="Q292" s="34">
        <v>18.916802837215624</v>
      </c>
      <c r="R292" s="34">
        <v>18.746463440462659</v>
      </c>
      <c r="S292">
        <v>3.9219999999999997</v>
      </c>
      <c r="T292">
        <v>6.5514819281934672E-2</v>
      </c>
      <c r="U292" s="34">
        <v>3.9875148192819343</v>
      </c>
      <c r="V292" s="34">
        <v>3.9516086001018245</v>
      </c>
      <c r="W292">
        <v>0</v>
      </c>
      <c r="X292">
        <v>0</v>
      </c>
      <c r="Y292" s="34">
        <v>0</v>
      </c>
      <c r="Z292" s="34">
        <v>0</v>
      </c>
      <c r="AA292">
        <v>0.28799999999999998</v>
      </c>
      <c r="AB292">
        <v>4.8108791313608333E-3</v>
      </c>
      <c r="AC292" s="34">
        <v>0.29281087913136084</v>
      </c>
      <c r="AD292" s="34">
        <v>0.29017421642767094</v>
      </c>
      <c r="AE292">
        <v>29.873999999999999</v>
      </c>
      <c r="AF292">
        <v>0.49902848323011645</v>
      </c>
      <c r="AG292" s="34">
        <v>30.373028483230115</v>
      </c>
      <c r="AH292" s="34">
        <v>30.099529658195287</v>
      </c>
      <c r="AJ292">
        <v>64.977999999999994</v>
      </c>
      <c r="AK292">
        <v>1.0854211951304313</v>
      </c>
      <c r="AL292" s="34">
        <v>66.063421195130431</v>
      </c>
      <c r="AM292" s="34">
        <v>65.468542482768072</v>
      </c>
      <c r="AN292">
        <v>3.7349999999999999</v>
      </c>
      <c r="AO292">
        <v>6.2391088734835808E-2</v>
      </c>
      <c r="AP292" s="34">
        <v>3.7973910887348357</v>
      </c>
      <c r="AQ292" s="34">
        <v>3.7631968692963578</v>
      </c>
      <c r="AR292">
        <v>357.96800000000013</v>
      </c>
      <c r="AS292">
        <v>5.9796554892186649</v>
      </c>
      <c r="AT292" s="34">
        <v>363.94765548921879</v>
      </c>
      <c r="AU292" s="34">
        <v>360.67043022979362</v>
      </c>
      <c r="AV292">
        <v>34.33</v>
      </c>
      <c r="AW292">
        <v>0.57346347423478261</v>
      </c>
      <c r="AX292" s="34">
        <v>34.903463474234783</v>
      </c>
      <c r="AY292" s="34">
        <v>34.589169617923417</v>
      </c>
      <c r="AZ292">
        <v>132.07699999999997</v>
      </c>
      <c r="BA292">
        <v>2.2062725105303636</v>
      </c>
      <c r="BB292" s="34">
        <v>134.28327251053034</v>
      </c>
      <c r="BC292" s="34">
        <v>133.0740971636024</v>
      </c>
      <c r="BD292">
        <v>137.86000000000001</v>
      </c>
      <c r="BE292">
        <v>2.3028742953104326</v>
      </c>
      <c r="BF292" s="34">
        <v>140.16287429531044</v>
      </c>
      <c r="BG292" s="34">
        <v>138.90075512749556</v>
      </c>
      <c r="BH292">
        <v>730.94800000000009</v>
      </c>
      <c r="BI292">
        <v>12.210078053159512</v>
      </c>
      <c r="BJ292" s="34">
        <v>743.15807805315967</v>
      </c>
      <c r="BK292" s="34">
        <v>736.46619149087951</v>
      </c>
      <c r="BM292">
        <v>71.195999999999998</v>
      </c>
      <c r="BN292">
        <v>1.189289411931826</v>
      </c>
      <c r="BO292">
        <v>72.385289411931822</v>
      </c>
      <c r="BP292">
        <v>71.733484419390493</v>
      </c>
      <c r="BQ292">
        <v>4.5750000000000002</v>
      </c>
      <c r="BR292">
        <v>7.6422819534638239E-2</v>
      </c>
      <c r="BS292">
        <v>4.6514228195346385</v>
      </c>
      <c r="BT292">
        <v>4.6095383338770652</v>
      </c>
      <c r="BU292">
        <v>376.57400000000013</v>
      </c>
      <c r="BV292">
        <v>6.2904583264342886</v>
      </c>
      <c r="BW292">
        <v>382.86445832643443</v>
      </c>
      <c r="BX292">
        <v>379.41689367025629</v>
      </c>
      <c r="BY292">
        <v>38.251999999999995</v>
      </c>
      <c r="BZ292">
        <v>0.63897829351671731</v>
      </c>
      <c r="CA292">
        <v>38.890978293516717</v>
      </c>
      <c r="CB292">
        <v>38.540778218025238</v>
      </c>
      <c r="CC292">
        <v>132.07699999999997</v>
      </c>
      <c r="CD292">
        <v>2.2062725105303636</v>
      </c>
      <c r="CE292">
        <v>134.28327251053034</v>
      </c>
      <c r="CF292">
        <v>133.0740971636024</v>
      </c>
      <c r="CG292">
        <v>138.14800000000002</v>
      </c>
      <c r="CH292">
        <v>2.3076851744417937</v>
      </c>
      <c r="CI292">
        <v>140.45568517444181</v>
      </c>
      <c r="CJ292">
        <v>139.19092934392322</v>
      </c>
      <c r="CK292">
        <v>760.82200000000012</v>
      </c>
      <c r="CL292">
        <v>12.709106536389628</v>
      </c>
      <c r="CM292">
        <v>773.53110653638976</v>
      </c>
      <c r="CN292">
        <v>766.56572114907476</v>
      </c>
    </row>
    <row r="293" spans="1:92" x14ac:dyDescent="0.25">
      <c r="A293" s="18">
        <v>45850</v>
      </c>
      <c r="B293" s="2">
        <v>17</v>
      </c>
      <c r="C293" s="2" t="s">
        <v>23</v>
      </c>
      <c r="D293" s="9">
        <v>58.208759999999998</v>
      </c>
      <c r="E293">
        <v>9.2021169999999992E-3</v>
      </c>
      <c r="G293">
        <v>6.07</v>
      </c>
      <c r="H293">
        <v>0.12536613859002255</v>
      </c>
      <c r="I293" s="34">
        <v>6.1953661385900229</v>
      </c>
      <c r="J293" s="34">
        <v>6.1383556545248794</v>
      </c>
      <c r="K293">
        <v>0.82800000000000007</v>
      </c>
      <c r="L293">
        <v>1.7101015280484133E-2</v>
      </c>
      <c r="M293" s="34">
        <v>0.8451010152804842</v>
      </c>
      <c r="N293" s="34">
        <v>0.83732429686105447</v>
      </c>
      <c r="O293">
        <v>18.767999999999997</v>
      </c>
      <c r="P293">
        <v>0.38762301302430691</v>
      </c>
      <c r="Q293" s="34">
        <v>19.155623013024304</v>
      </c>
      <c r="R293" s="34">
        <v>18.979350728850562</v>
      </c>
      <c r="S293">
        <v>3.9459999999999997</v>
      </c>
      <c r="T293">
        <v>8.1498316783563257E-2</v>
      </c>
      <c r="U293" s="34">
        <v>4.0274983167835634</v>
      </c>
      <c r="V293" s="34">
        <v>3.990436806055218</v>
      </c>
      <c r="W293">
        <v>0</v>
      </c>
      <c r="X293">
        <v>0</v>
      </c>
      <c r="Y293" s="34">
        <v>0</v>
      </c>
      <c r="Z293" s="34">
        <v>0</v>
      </c>
      <c r="AA293">
        <v>0.314</v>
      </c>
      <c r="AB293">
        <v>6.4851676305217598E-3</v>
      </c>
      <c r="AC293" s="34">
        <v>0.32048516763052176</v>
      </c>
      <c r="AD293" s="34">
        <v>0.31753602562122107</v>
      </c>
      <c r="AE293">
        <v>29.925999999999995</v>
      </c>
      <c r="AF293">
        <v>0.61807365130889858</v>
      </c>
      <c r="AG293" s="34">
        <v>30.544073651308899</v>
      </c>
      <c r="AH293" s="34">
        <v>30.263003511912935</v>
      </c>
      <c r="AJ293">
        <v>64.757999999999996</v>
      </c>
      <c r="AK293">
        <v>1.3374728834946754</v>
      </c>
      <c r="AL293" s="34">
        <v>66.095472883494665</v>
      </c>
      <c r="AM293" s="34">
        <v>65.487254608850421</v>
      </c>
      <c r="AN293">
        <v>3.6829999999999998</v>
      </c>
      <c r="AO293">
        <v>7.6066472557998852E-2</v>
      </c>
      <c r="AP293" s="34">
        <v>3.7590664725579988</v>
      </c>
      <c r="AQ293" s="34">
        <v>3.7244751030667431</v>
      </c>
      <c r="AR293">
        <v>357.76799999999997</v>
      </c>
      <c r="AS293">
        <v>7.3891256459761427</v>
      </c>
      <c r="AT293" s="34">
        <v>365.15712564597612</v>
      </c>
      <c r="AU293" s="34">
        <v>361.79690705239818</v>
      </c>
      <c r="AV293">
        <v>34.527999999999992</v>
      </c>
      <c r="AW293">
        <v>0.713120598556227</v>
      </c>
      <c r="AX293" s="34">
        <v>35.241120598556222</v>
      </c>
      <c r="AY293" s="34">
        <v>34.916827683597198</v>
      </c>
      <c r="AZ293">
        <v>134.58299999999997</v>
      </c>
      <c r="BA293">
        <v>2.7795965452818781</v>
      </c>
      <c r="BB293" s="34">
        <v>137.36259654528186</v>
      </c>
      <c r="BC293" s="34">
        <v>136.09856986044838</v>
      </c>
      <c r="BD293">
        <v>138.61599999999999</v>
      </c>
      <c r="BE293">
        <v>2.8628917078738985</v>
      </c>
      <c r="BF293" s="34">
        <v>141.47889170787388</v>
      </c>
      <c r="BG293" s="34">
        <v>140.1769863933477</v>
      </c>
      <c r="BH293">
        <v>733.93599999999992</v>
      </c>
      <c r="BI293">
        <v>15.15827385374082</v>
      </c>
      <c r="BJ293" s="34">
        <v>749.09427385374079</v>
      </c>
      <c r="BK293" s="34">
        <v>742.20102070170856</v>
      </c>
      <c r="BM293">
        <v>70.828000000000003</v>
      </c>
      <c r="BN293">
        <v>1.4628390220846978</v>
      </c>
      <c r="BO293">
        <v>72.290839022084683</v>
      </c>
      <c r="BP293">
        <v>71.625610263375307</v>
      </c>
      <c r="BQ293">
        <v>4.5110000000000001</v>
      </c>
      <c r="BR293">
        <v>9.3167487838482985E-2</v>
      </c>
      <c r="BS293">
        <v>4.6041674878384828</v>
      </c>
      <c r="BT293">
        <v>4.5617993999277973</v>
      </c>
      <c r="BU293">
        <v>376.53599999999994</v>
      </c>
      <c r="BV293">
        <v>7.7767486590004493</v>
      </c>
      <c r="BW293">
        <v>384.31274865900042</v>
      </c>
      <c r="BX293">
        <v>380.77625778124877</v>
      </c>
      <c r="BY293">
        <v>38.47399999999999</v>
      </c>
      <c r="BZ293">
        <v>0.79461891533979023</v>
      </c>
      <c r="CA293">
        <v>39.268618915339786</v>
      </c>
      <c r="CB293">
        <v>38.90726448965242</v>
      </c>
      <c r="CC293">
        <v>134.58299999999997</v>
      </c>
      <c r="CD293">
        <v>2.7795965452818781</v>
      </c>
      <c r="CE293">
        <v>137.36259654528186</v>
      </c>
      <c r="CF293">
        <v>136.09856986044838</v>
      </c>
      <c r="CG293">
        <v>138.92999999999998</v>
      </c>
      <c r="CH293">
        <v>2.86937687550442</v>
      </c>
      <c r="CI293">
        <v>141.79937687550441</v>
      </c>
      <c r="CJ293">
        <v>140.49452241896893</v>
      </c>
      <c r="CK293">
        <v>763.86199999999997</v>
      </c>
      <c r="CL293">
        <v>15.776347505049719</v>
      </c>
      <c r="CM293">
        <v>779.63834750504964</v>
      </c>
      <c r="CN293">
        <v>772.46402421362154</v>
      </c>
    </row>
    <row r="294" spans="1:92" x14ac:dyDescent="0.25">
      <c r="A294" s="18">
        <v>45850</v>
      </c>
      <c r="B294" s="2">
        <v>18</v>
      </c>
      <c r="C294" s="2" t="s">
        <v>23</v>
      </c>
      <c r="D294" s="9">
        <v>51.307637</v>
      </c>
      <c r="E294">
        <v>9.2562470000000004E-3</v>
      </c>
      <c r="G294">
        <v>6.1859999999999999</v>
      </c>
      <c r="H294">
        <v>0.10807835560399533</v>
      </c>
      <c r="I294" s="34">
        <v>6.294078355603995</v>
      </c>
      <c r="J294" s="34">
        <v>6.23581881170717</v>
      </c>
      <c r="K294">
        <v>0.77600000000000002</v>
      </c>
      <c r="L294">
        <v>1.3557840922841962E-2</v>
      </c>
      <c r="M294" s="34">
        <v>0.78955784092284198</v>
      </c>
      <c r="N294" s="34">
        <v>0.78224949852647341</v>
      </c>
      <c r="O294">
        <v>18.074000000000002</v>
      </c>
      <c r="P294">
        <v>0.31577888767969803</v>
      </c>
      <c r="Q294" s="34">
        <v>18.3897788876797</v>
      </c>
      <c r="R294" s="34">
        <v>18.219558552019951</v>
      </c>
      <c r="S294">
        <v>4.0259999999999998</v>
      </c>
      <c r="T294">
        <v>7.0340035509486781E-2</v>
      </c>
      <c r="U294" s="34">
        <v>4.0963400355094866</v>
      </c>
      <c r="V294" s="34">
        <v>4.0584233003448213</v>
      </c>
      <c r="W294">
        <v>0</v>
      </c>
      <c r="X294">
        <v>0</v>
      </c>
      <c r="Y294" s="34">
        <v>0</v>
      </c>
      <c r="Z294" s="34">
        <v>0</v>
      </c>
      <c r="AA294">
        <v>0.29599999999999999</v>
      </c>
      <c r="AB294">
        <v>5.1715475685067272E-3</v>
      </c>
      <c r="AC294" s="34">
        <v>0.30117154756850673</v>
      </c>
      <c r="AD294" s="34">
        <v>0.29838382933484037</v>
      </c>
      <c r="AE294">
        <v>29.358000000000001</v>
      </c>
      <c r="AF294">
        <v>0.51292666728452874</v>
      </c>
      <c r="AG294" s="34">
        <v>29.870926667284529</v>
      </c>
      <c r="AH294" s="34">
        <v>29.594433991933258</v>
      </c>
      <c r="AJ294">
        <v>64.113</v>
      </c>
      <c r="AK294">
        <v>1.1201467204718645</v>
      </c>
      <c r="AL294" s="34">
        <v>65.233146720471865</v>
      </c>
      <c r="AM294" s="34">
        <v>64.629332601839934</v>
      </c>
      <c r="AN294">
        <v>3.681</v>
      </c>
      <c r="AO294">
        <v>6.4312387161058332E-2</v>
      </c>
      <c r="AP294" s="34">
        <v>3.7453123871610585</v>
      </c>
      <c r="AQ294" s="34">
        <v>3.710644850613336</v>
      </c>
      <c r="AR294">
        <v>354.22399999999999</v>
      </c>
      <c r="AS294">
        <v>6.1888049523875921</v>
      </c>
      <c r="AT294" s="34">
        <v>360.4128049523876</v>
      </c>
      <c r="AU294" s="34">
        <v>357.07673500778549</v>
      </c>
      <c r="AV294">
        <v>33.856000000000002</v>
      </c>
      <c r="AW294">
        <v>0.59151322459244526</v>
      </c>
      <c r="AX294" s="34">
        <v>34.447513224592448</v>
      </c>
      <c r="AY294" s="34">
        <v>34.128658533649855</v>
      </c>
      <c r="AZ294">
        <v>133.67399999999998</v>
      </c>
      <c r="BA294">
        <v>2.3354778705154335</v>
      </c>
      <c r="BB294" s="34">
        <v>136.00947787051541</v>
      </c>
      <c r="BC294" s="34">
        <v>134.75054054900488</v>
      </c>
      <c r="BD294">
        <v>138.68199999999999</v>
      </c>
      <c r="BE294">
        <v>2.422974864512331</v>
      </c>
      <c r="BF294" s="34">
        <v>141.10497486451231</v>
      </c>
      <c r="BG294" s="34">
        <v>139.79887236423758</v>
      </c>
      <c r="BH294">
        <v>728.23</v>
      </c>
      <c r="BI294">
        <v>12.723230019640724</v>
      </c>
      <c r="BJ294" s="34">
        <v>740.95323001964073</v>
      </c>
      <c r="BK294" s="34">
        <v>734.09478390713105</v>
      </c>
      <c r="BM294">
        <v>70.299000000000007</v>
      </c>
      <c r="BN294">
        <v>1.2282250760758597</v>
      </c>
      <c r="BO294">
        <v>71.527225076075865</v>
      </c>
      <c r="BP294">
        <v>70.86515141354711</v>
      </c>
      <c r="BQ294">
        <v>4.4569999999999999</v>
      </c>
      <c r="BR294">
        <v>7.7870228083900289E-2</v>
      </c>
      <c r="BS294">
        <v>4.5348702280839008</v>
      </c>
      <c r="BT294">
        <v>4.4928943491398092</v>
      </c>
      <c r="BU294">
        <v>372.298</v>
      </c>
      <c r="BV294">
        <v>6.5045838400672897</v>
      </c>
      <c r="BW294">
        <v>378.80258384006731</v>
      </c>
      <c r="BX294">
        <v>375.29629355980546</v>
      </c>
      <c r="BY294">
        <v>37.882000000000005</v>
      </c>
      <c r="BZ294">
        <v>0.66185326010193202</v>
      </c>
      <c r="CA294">
        <v>38.543853260101933</v>
      </c>
      <c r="CB294">
        <v>38.187081833994675</v>
      </c>
      <c r="CC294">
        <v>133.67399999999998</v>
      </c>
      <c r="CD294">
        <v>2.3354778705154335</v>
      </c>
      <c r="CE294">
        <v>136.00947787051541</v>
      </c>
      <c r="CF294">
        <v>134.75054054900488</v>
      </c>
      <c r="CG294">
        <v>138.97799999999998</v>
      </c>
      <c r="CH294">
        <v>2.4281464120808378</v>
      </c>
      <c r="CI294">
        <v>141.40614641208083</v>
      </c>
      <c r="CJ294">
        <v>140.09725619357243</v>
      </c>
      <c r="CK294">
        <v>757.58799999999997</v>
      </c>
      <c r="CL294">
        <v>13.236156686925252</v>
      </c>
      <c r="CM294">
        <v>770.82415668692522</v>
      </c>
      <c r="CN294">
        <v>763.68921789906426</v>
      </c>
    </row>
    <row r="295" spans="1:92" x14ac:dyDescent="0.25">
      <c r="A295" s="18">
        <v>45850</v>
      </c>
      <c r="B295" s="2">
        <v>19</v>
      </c>
      <c r="C295" s="2" t="s">
        <v>23</v>
      </c>
      <c r="D295" s="9">
        <v>53.616377999999997</v>
      </c>
      <c r="E295">
        <v>8.8976409999999995E-3</v>
      </c>
      <c r="G295">
        <v>6.02</v>
      </c>
      <c r="H295">
        <v>0.1031582535408553</v>
      </c>
      <c r="I295" s="34">
        <v>6.1231582535408551</v>
      </c>
      <c r="J295" s="34">
        <v>6.0686765896146619</v>
      </c>
      <c r="K295">
        <v>0.73399999999999999</v>
      </c>
      <c r="L295">
        <v>1.2577767126077707E-2</v>
      </c>
      <c r="M295" s="34">
        <v>0.74657776712607771</v>
      </c>
      <c r="N295" s="34">
        <v>0.73993498617560827</v>
      </c>
      <c r="O295">
        <v>17.462</v>
      </c>
      <c r="P295">
        <v>0.29922747895854074</v>
      </c>
      <c r="Q295" s="34">
        <v>17.761227478958542</v>
      </c>
      <c r="R295" s="34">
        <v>17.603194453131433</v>
      </c>
      <c r="S295">
        <v>3.7839999999999998</v>
      </c>
      <c r="T295">
        <v>6.4842330797109049E-2</v>
      </c>
      <c r="U295" s="34">
        <v>3.8488423307971087</v>
      </c>
      <c r="V295" s="34">
        <v>3.8145967134720729</v>
      </c>
      <c r="W295">
        <v>0</v>
      </c>
      <c r="X295">
        <v>0</v>
      </c>
      <c r="Y295" s="34">
        <v>0</v>
      </c>
      <c r="Z295" s="34">
        <v>0</v>
      </c>
      <c r="AA295">
        <v>0.29199999999999998</v>
      </c>
      <c r="AB295">
        <v>5.0036893744069347E-3</v>
      </c>
      <c r="AC295" s="34">
        <v>0.29700368937440691</v>
      </c>
      <c r="AD295" s="34">
        <v>0.2943610571706779</v>
      </c>
      <c r="AE295">
        <v>28.292000000000002</v>
      </c>
      <c r="AF295">
        <v>0.48480951979698972</v>
      </c>
      <c r="AG295" s="34">
        <v>28.776809519796988</v>
      </c>
      <c r="AH295" s="34">
        <v>28.520763799564456</v>
      </c>
      <c r="AJ295">
        <v>61.167000000000009</v>
      </c>
      <c r="AK295">
        <v>1.0481529724806473</v>
      </c>
      <c r="AL295" s="34">
        <v>62.215152972480659</v>
      </c>
      <c r="AM295" s="34">
        <v>61.661584876571446</v>
      </c>
      <c r="AN295">
        <v>3.5189999999999997</v>
      </c>
      <c r="AO295">
        <v>6.0301311330609599E-2</v>
      </c>
      <c r="AP295" s="34">
        <v>3.5793013113306094</v>
      </c>
      <c r="AQ295" s="34">
        <v>3.5474539732315602</v>
      </c>
      <c r="AR295">
        <v>341.26200000000006</v>
      </c>
      <c r="AS295">
        <v>5.84783918934541</v>
      </c>
      <c r="AT295" s="34">
        <v>347.10983918934545</v>
      </c>
      <c r="AU295" s="34">
        <v>344.02138045267094</v>
      </c>
      <c r="AV295">
        <v>30.305000000000007</v>
      </c>
      <c r="AW295">
        <v>0.51930413181987056</v>
      </c>
      <c r="AX295" s="34">
        <v>30.824304131819879</v>
      </c>
      <c r="AY295" s="34">
        <v>30.550040539580127</v>
      </c>
      <c r="AZ295">
        <v>129.80199999999999</v>
      </c>
      <c r="BA295">
        <v>2.2242770143040032</v>
      </c>
      <c r="BB295" s="34">
        <v>132.02627701430399</v>
      </c>
      <c r="BC295" s="34">
        <v>130.85155459886417</v>
      </c>
      <c r="BD295">
        <v>135.88300000000001</v>
      </c>
      <c r="BE295">
        <v>2.3284805591182796</v>
      </c>
      <c r="BF295" s="34">
        <v>138.21148055911829</v>
      </c>
      <c r="BG295" s="34">
        <v>136.98172442302476</v>
      </c>
      <c r="BH295">
        <v>701.9380000000001</v>
      </c>
      <c r="BI295">
        <v>12.028355178398821</v>
      </c>
      <c r="BJ295" s="34">
        <v>713.96635517839889</v>
      </c>
      <c r="BK295" s="34">
        <v>707.61373886394301</v>
      </c>
      <c r="BM295">
        <v>67.187000000000012</v>
      </c>
      <c r="BN295">
        <v>1.1513112260215026</v>
      </c>
      <c r="BO295">
        <v>68.338311226021517</v>
      </c>
      <c r="BP295">
        <v>67.730261466186107</v>
      </c>
      <c r="BQ295">
        <v>4.2530000000000001</v>
      </c>
      <c r="BR295">
        <v>7.2879078456687313E-2</v>
      </c>
      <c r="BS295">
        <v>4.325879078456687</v>
      </c>
      <c r="BT295">
        <v>4.2873889594071688</v>
      </c>
      <c r="BU295">
        <v>358.72400000000005</v>
      </c>
      <c r="BV295">
        <v>6.1470666683039505</v>
      </c>
      <c r="BW295">
        <v>364.87106666830397</v>
      </c>
      <c r="BX295">
        <v>361.62457490580238</v>
      </c>
      <c r="BY295">
        <v>34.089000000000006</v>
      </c>
      <c r="BZ295">
        <v>0.58414646261697967</v>
      </c>
      <c r="CA295">
        <v>34.673146462616991</v>
      </c>
      <c r="CB295">
        <v>34.364637253052202</v>
      </c>
      <c r="CC295">
        <v>129.80199999999999</v>
      </c>
      <c r="CD295">
        <v>2.2242770143040032</v>
      </c>
      <c r="CE295">
        <v>132.02627701430399</v>
      </c>
      <c r="CF295">
        <v>130.85155459886417</v>
      </c>
      <c r="CG295">
        <v>136.17500000000001</v>
      </c>
      <c r="CH295">
        <v>2.3334842484926863</v>
      </c>
      <c r="CI295">
        <v>138.50848424849269</v>
      </c>
      <c r="CJ295">
        <v>137.27608548019543</v>
      </c>
      <c r="CK295">
        <v>730.23000000000013</v>
      </c>
      <c r="CL295">
        <v>12.51316469819581</v>
      </c>
      <c r="CM295">
        <v>742.74316469819587</v>
      </c>
      <c r="CN295">
        <v>736.13450266350742</v>
      </c>
    </row>
    <row r="296" spans="1:92" x14ac:dyDescent="0.25">
      <c r="A296" s="18">
        <v>45850</v>
      </c>
      <c r="B296" s="2">
        <v>20</v>
      </c>
      <c r="C296" s="2" t="s">
        <v>23</v>
      </c>
      <c r="D296" s="9">
        <v>51.950504000000002</v>
      </c>
      <c r="E296">
        <v>8.9232219999999998E-3</v>
      </c>
      <c r="G296">
        <v>5.8039999999999994</v>
      </c>
      <c r="H296">
        <v>5.8329285597434825E-2</v>
      </c>
      <c r="I296" s="34">
        <v>5.8623292855974345</v>
      </c>
      <c r="J296" s="34">
        <v>5.8100184199449476</v>
      </c>
      <c r="K296">
        <v>0.72199999999999998</v>
      </c>
      <c r="L296">
        <v>7.2559862510937195E-3</v>
      </c>
      <c r="M296" s="34">
        <v>0.72925598625109367</v>
      </c>
      <c r="N296" s="34">
        <v>0.72274867319094627</v>
      </c>
      <c r="O296">
        <v>17.015999999999998</v>
      </c>
      <c r="P296">
        <v>0.17100811918090128</v>
      </c>
      <c r="Q296" s="34">
        <v>17.187008119180899</v>
      </c>
      <c r="R296" s="34">
        <v>17.033644630217644</v>
      </c>
      <c r="S296">
        <v>3.7080000000000002</v>
      </c>
      <c r="T296">
        <v>3.726481581586636E-2</v>
      </c>
      <c r="U296" s="34">
        <v>3.7452648158158666</v>
      </c>
      <c r="V296" s="34">
        <v>3.7118449864155525</v>
      </c>
      <c r="W296">
        <v>0</v>
      </c>
      <c r="X296">
        <v>0</v>
      </c>
      <c r="Y296" s="34">
        <v>0</v>
      </c>
      <c r="Z296" s="34">
        <v>0</v>
      </c>
      <c r="AA296">
        <v>0.29399999999999998</v>
      </c>
      <c r="AB296">
        <v>2.9546536811932873E-3</v>
      </c>
      <c r="AC296" s="34">
        <v>0.29695465368119328</v>
      </c>
      <c r="AD296" s="34">
        <v>0.29430486138246287</v>
      </c>
      <c r="AE296">
        <v>27.544</v>
      </c>
      <c r="AF296">
        <v>0.27681286052648951</v>
      </c>
      <c r="AG296" s="34">
        <v>27.820812860526484</v>
      </c>
      <c r="AH296" s="34">
        <v>27.572561571151557</v>
      </c>
      <c r="AJ296">
        <v>59.533000000000008</v>
      </c>
      <c r="AK296">
        <v>0.59829727075673467</v>
      </c>
      <c r="AL296" s="34">
        <v>60.13129727075674</v>
      </c>
      <c r="AM296" s="34">
        <v>59.594732356061783</v>
      </c>
      <c r="AN296">
        <v>3.3339999999999996</v>
      </c>
      <c r="AO296">
        <v>3.3506174738429997E-2</v>
      </c>
      <c r="AP296" s="34">
        <v>3.3675061747384296</v>
      </c>
      <c r="AQ296" s="34">
        <v>3.337457169554868</v>
      </c>
      <c r="AR296">
        <v>334.17300000000012</v>
      </c>
      <c r="AS296">
        <v>3.3583860020591998</v>
      </c>
      <c r="AT296" s="34">
        <v>337.53138600205932</v>
      </c>
      <c r="AU296" s="34">
        <v>334.51951851279529</v>
      </c>
      <c r="AV296">
        <v>29.225000000000001</v>
      </c>
      <c r="AW296">
        <v>0.29370664569004706</v>
      </c>
      <c r="AX296" s="34">
        <v>29.518706645690049</v>
      </c>
      <c r="AY296" s="34">
        <v>29.255304673137683</v>
      </c>
      <c r="AZ296">
        <v>110.23100000000001</v>
      </c>
      <c r="BA296">
        <v>1.1078041834408752</v>
      </c>
      <c r="BB296" s="34">
        <v>111.33880418344089</v>
      </c>
      <c r="BC296" s="34">
        <v>110.34530331649752</v>
      </c>
      <c r="BD296">
        <v>130.53700000000001</v>
      </c>
      <c r="BE296">
        <v>1.3118762842922727</v>
      </c>
      <c r="BF296" s="34">
        <v>131.84887628429229</v>
      </c>
      <c r="BG296" s="34">
        <v>130.67235949075703</v>
      </c>
      <c r="BH296">
        <v>667.03300000000024</v>
      </c>
      <c r="BI296">
        <v>6.7035765609775595</v>
      </c>
      <c r="BJ296" s="34">
        <v>673.73657656097771</v>
      </c>
      <c r="BK296" s="34">
        <v>667.72467551880413</v>
      </c>
      <c r="BM296">
        <v>65.337000000000003</v>
      </c>
      <c r="BN296">
        <v>0.65662655635416944</v>
      </c>
      <c r="BO296">
        <v>65.993626556354172</v>
      </c>
      <c r="BP296">
        <v>65.404750776006736</v>
      </c>
      <c r="BQ296">
        <v>4.0559999999999992</v>
      </c>
      <c r="BR296">
        <v>4.0762160989523719E-2</v>
      </c>
      <c r="BS296">
        <v>4.0967621609895231</v>
      </c>
      <c r="BT296">
        <v>4.0602058427458143</v>
      </c>
      <c r="BU296">
        <v>351.18900000000014</v>
      </c>
      <c r="BV296">
        <v>3.529394121240101</v>
      </c>
      <c r="BW296">
        <v>354.71839412124024</v>
      </c>
      <c r="BX296">
        <v>351.55316314301291</v>
      </c>
      <c r="BY296">
        <v>32.933</v>
      </c>
      <c r="BZ296">
        <v>0.33097146150591344</v>
      </c>
      <c r="CA296">
        <v>33.263971461505918</v>
      </c>
      <c r="CB296">
        <v>32.967149659553236</v>
      </c>
      <c r="CC296">
        <v>110.23100000000001</v>
      </c>
      <c r="CD296">
        <v>1.1078041834408752</v>
      </c>
      <c r="CE296">
        <v>111.33880418344089</v>
      </c>
      <c r="CF296">
        <v>110.34530331649752</v>
      </c>
      <c r="CG296">
        <v>130.83100000000002</v>
      </c>
      <c r="CH296">
        <v>1.314830937973466</v>
      </c>
      <c r="CI296">
        <v>132.14583093797347</v>
      </c>
      <c r="CJ296">
        <v>130.9666643521395</v>
      </c>
      <c r="CK296">
        <v>694.57700000000023</v>
      </c>
      <c r="CL296">
        <v>6.9803894215040492</v>
      </c>
      <c r="CM296">
        <v>701.55738942150424</v>
      </c>
      <c r="CN296">
        <v>695.29723708995573</v>
      </c>
    </row>
    <row r="297" spans="1:92" x14ac:dyDescent="0.25">
      <c r="A297" s="18">
        <v>45850</v>
      </c>
      <c r="B297" s="2">
        <v>21</v>
      </c>
      <c r="C297" s="2" t="s">
        <v>23</v>
      </c>
      <c r="D297" s="9">
        <v>54.655411999999998</v>
      </c>
      <c r="E297">
        <v>8.6999959999999998E-3</v>
      </c>
      <c r="G297">
        <v>5.3159999999999998</v>
      </c>
      <c r="H297">
        <v>6.099894091851267E-2</v>
      </c>
      <c r="I297" s="34">
        <v>5.3769989409185124</v>
      </c>
      <c r="J297" s="34">
        <v>5.3302190716405171</v>
      </c>
      <c r="K297">
        <v>0.67400000000000004</v>
      </c>
      <c r="L297">
        <v>7.7338762564103736E-3</v>
      </c>
      <c r="M297" s="34">
        <v>0.68173387625641046</v>
      </c>
      <c r="N297" s="34">
        <v>0.67580279425991518</v>
      </c>
      <c r="O297">
        <v>17.532</v>
      </c>
      <c r="P297">
        <v>0.20117257941748762</v>
      </c>
      <c r="Q297" s="34">
        <v>17.733172579417488</v>
      </c>
      <c r="R297" s="34">
        <v>17.578894048909245</v>
      </c>
      <c r="S297">
        <v>3.2160000000000002</v>
      </c>
      <c r="T297">
        <v>3.6902293828806769E-2</v>
      </c>
      <c r="U297" s="34">
        <v>3.2529022938288068</v>
      </c>
      <c r="V297" s="34">
        <v>3.2246020568841054</v>
      </c>
      <c r="W297">
        <v>0</v>
      </c>
      <c r="X297">
        <v>0</v>
      </c>
      <c r="Y297" s="34">
        <v>0</v>
      </c>
      <c r="Z297" s="34">
        <v>0</v>
      </c>
      <c r="AA297">
        <v>0.27800000000000002</v>
      </c>
      <c r="AB297">
        <v>3.1899370909229735E-3</v>
      </c>
      <c r="AC297" s="34">
        <v>0.28118993709092299</v>
      </c>
      <c r="AD297" s="34">
        <v>0.27874358576299169</v>
      </c>
      <c r="AE297">
        <v>27.015999999999998</v>
      </c>
      <c r="AF297">
        <v>0.30999762751214038</v>
      </c>
      <c r="AG297" s="34">
        <v>27.325997627512141</v>
      </c>
      <c r="AH297" s="34">
        <v>27.088261557456775</v>
      </c>
      <c r="AJ297">
        <v>57.240999999999985</v>
      </c>
      <c r="AK297">
        <v>0.65681722669612175</v>
      </c>
      <c r="AL297" s="34">
        <v>57.897817226696105</v>
      </c>
      <c r="AM297" s="34">
        <v>57.394106448415116</v>
      </c>
      <c r="AN297">
        <v>3.2179999999999995</v>
      </c>
      <c r="AO297">
        <v>3.692524301651124E-2</v>
      </c>
      <c r="AP297" s="34">
        <v>3.254925243016511</v>
      </c>
      <c r="AQ297" s="34">
        <v>3.2266074064219681</v>
      </c>
      <c r="AR297">
        <v>330.40300000000008</v>
      </c>
      <c r="AS297">
        <v>3.7912402325619543</v>
      </c>
      <c r="AT297" s="34">
        <v>334.19424023256204</v>
      </c>
      <c r="AU297" s="34">
        <v>331.28675167931567</v>
      </c>
      <c r="AV297">
        <v>28.374999999999996</v>
      </c>
      <c r="AW297">
        <v>0.32559160055733577</v>
      </c>
      <c r="AX297" s="34">
        <v>28.700591600557331</v>
      </c>
      <c r="AY297" s="34">
        <v>28.450896568434846</v>
      </c>
      <c r="AZ297">
        <v>124.46599999999999</v>
      </c>
      <c r="BA297">
        <v>1.4281967984130168</v>
      </c>
      <c r="BB297" s="34">
        <v>125.89419679841301</v>
      </c>
      <c r="BC297" s="34">
        <v>124.7989177898436</v>
      </c>
      <c r="BD297">
        <v>130.06</v>
      </c>
      <c r="BE297">
        <v>1.4923856764224528</v>
      </c>
      <c r="BF297" s="34">
        <v>131.55238567642246</v>
      </c>
      <c r="BG297" s="34">
        <v>130.40788044724712</v>
      </c>
      <c r="BH297">
        <v>673.76300000000015</v>
      </c>
      <c r="BI297">
        <v>7.7311567776673922</v>
      </c>
      <c r="BJ297" s="34">
        <v>681.4941567776674</v>
      </c>
      <c r="BK297" s="34">
        <v>675.56516033967841</v>
      </c>
      <c r="BM297">
        <v>62.556999999999988</v>
      </c>
      <c r="BN297">
        <v>0.7178161676146344</v>
      </c>
      <c r="BO297">
        <v>63.274816167614617</v>
      </c>
      <c r="BP297">
        <v>62.724325520055629</v>
      </c>
      <c r="BQ297">
        <v>3.8919999999999995</v>
      </c>
      <c r="BR297">
        <v>4.4659119272921613E-2</v>
      </c>
      <c r="BS297">
        <v>3.9366591192729214</v>
      </c>
      <c r="BT297">
        <v>3.9024102006818833</v>
      </c>
      <c r="BU297">
        <v>347.93500000000006</v>
      </c>
      <c r="BV297">
        <v>3.9924128119794418</v>
      </c>
      <c r="BW297">
        <v>351.92741281197954</v>
      </c>
      <c r="BX297">
        <v>348.86564572822493</v>
      </c>
      <c r="BY297">
        <v>31.590999999999998</v>
      </c>
      <c r="BZ297">
        <v>0.36249389438614255</v>
      </c>
      <c r="CA297">
        <v>31.953493894386138</v>
      </c>
      <c r="CB297">
        <v>31.675498625318951</v>
      </c>
      <c r="CC297">
        <v>124.46599999999999</v>
      </c>
      <c r="CD297">
        <v>1.4281967984130168</v>
      </c>
      <c r="CE297">
        <v>125.89419679841301</v>
      </c>
      <c r="CF297">
        <v>124.7989177898436</v>
      </c>
      <c r="CG297">
        <v>130.33799999999999</v>
      </c>
      <c r="CH297">
        <v>1.4955756135133758</v>
      </c>
      <c r="CI297">
        <v>131.83357561351337</v>
      </c>
      <c r="CJ297">
        <v>130.6866240330101</v>
      </c>
      <c r="CK297">
        <v>700.77900000000011</v>
      </c>
      <c r="CL297">
        <v>8.0411544051795332</v>
      </c>
      <c r="CM297">
        <v>708.82015440517955</v>
      </c>
      <c r="CN297">
        <v>702.65342189713522</v>
      </c>
    </row>
    <row r="298" spans="1:92" x14ac:dyDescent="0.25">
      <c r="A298" s="18">
        <v>45850</v>
      </c>
      <c r="B298" s="2">
        <v>22</v>
      </c>
      <c r="C298" s="2" t="s">
        <v>23</v>
      </c>
      <c r="D298" s="9">
        <v>43.789695999999999</v>
      </c>
      <c r="E298">
        <v>8.8645149999999999E-3</v>
      </c>
      <c r="G298">
        <v>5.0819999999999999</v>
      </c>
      <c r="H298">
        <v>5.6819035219062043E-2</v>
      </c>
      <c r="I298" s="34">
        <v>5.1388190352190621</v>
      </c>
      <c r="J298" s="34">
        <v>5.0932658967990774</v>
      </c>
      <c r="K298">
        <v>0.46200000000000002</v>
      </c>
      <c r="L298">
        <v>5.165366838096549E-3</v>
      </c>
      <c r="M298" s="34">
        <v>0.46716536683809656</v>
      </c>
      <c r="N298" s="34">
        <v>0.46302417243627975</v>
      </c>
      <c r="O298">
        <v>17.560000000000002</v>
      </c>
      <c r="P298">
        <v>0.19632866163847493</v>
      </c>
      <c r="Q298" s="34">
        <v>17.756328661638477</v>
      </c>
      <c r="R298" s="34">
        <v>17.598927419872453</v>
      </c>
      <c r="S298">
        <v>2.21</v>
      </c>
      <c r="T298">
        <v>2.4708789420331976E-2</v>
      </c>
      <c r="U298" s="34">
        <v>2.2347087894203321</v>
      </c>
      <c r="V298" s="34">
        <v>2.2148991798358839</v>
      </c>
      <c r="W298">
        <v>0</v>
      </c>
      <c r="X298">
        <v>0</v>
      </c>
      <c r="Y298" s="34">
        <v>0</v>
      </c>
      <c r="Z298" s="34">
        <v>0</v>
      </c>
      <c r="AA298">
        <v>0.31</v>
      </c>
      <c r="AB298">
        <v>3.4659387874673812E-3</v>
      </c>
      <c r="AC298" s="34">
        <v>0.31346593878746737</v>
      </c>
      <c r="AD298" s="34">
        <v>0.31068721527109677</v>
      </c>
      <c r="AE298">
        <v>25.624000000000002</v>
      </c>
      <c r="AF298">
        <v>0.28648779190343288</v>
      </c>
      <c r="AG298" s="34">
        <v>25.910487791903435</v>
      </c>
      <c r="AH298" s="34">
        <v>25.680803884214793</v>
      </c>
      <c r="AJ298">
        <v>55.923999999999999</v>
      </c>
      <c r="AK298">
        <v>0.62525535725911552</v>
      </c>
      <c r="AL298" s="34">
        <v>56.549255357259113</v>
      </c>
      <c r="AM298" s="34">
        <v>56.047973634905858</v>
      </c>
      <c r="AN298">
        <v>3.1979999999999995</v>
      </c>
      <c r="AO298">
        <v>3.5755071749421559E-2</v>
      </c>
      <c r="AP298" s="34">
        <v>3.233755071749421</v>
      </c>
      <c r="AQ298" s="34">
        <v>3.2050894014095723</v>
      </c>
      <c r="AR298">
        <v>326.12500000000006</v>
      </c>
      <c r="AS298">
        <v>3.6462235066541933</v>
      </c>
      <c r="AT298" s="34">
        <v>329.77122350665422</v>
      </c>
      <c r="AU298" s="34">
        <v>326.84796154931115</v>
      </c>
      <c r="AV298">
        <v>26.724999999999998</v>
      </c>
      <c r="AW298">
        <v>0.29879746482279279</v>
      </c>
      <c r="AX298" s="34">
        <v>27.023797464822792</v>
      </c>
      <c r="AY298" s="34">
        <v>26.784244606838911</v>
      </c>
      <c r="AZ298">
        <v>136.256</v>
      </c>
      <c r="BA298">
        <v>1.5234030820166307</v>
      </c>
      <c r="BB298" s="34">
        <v>137.77940308201664</v>
      </c>
      <c r="BC298" s="34">
        <v>136.55805549670507</v>
      </c>
      <c r="BD298">
        <v>129.142</v>
      </c>
      <c r="BE298">
        <v>1.4438653770681049</v>
      </c>
      <c r="BF298" s="34">
        <v>130.5858653770681</v>
      </c>
      <c r="BG298" s="34">
        <v>129.4282850146451</v>
      </c>
      <c r="BH298">
        <v>677.37000000000012</v>
      </c>
      <c r="BI298">
        <v>7.573299859570259</v>
      </c>
      <c r="BJ298" s="34">
        <v>684.94329985957029</v>
      </c>
      <c r="BK298" s="34">
        <v>678.87160970381569</v>
      </c>
      <c r="BM298">
        <v>61.006</v>
      </c>
      <c r="BN298">
        <v>0.68207439247817758</v>
      </c>
      <c r="BO298">
        <v>61.688074392478178</v>
      </c>
      <c r="BP298">
        <v>61.141239531704933</v>
      </c>
      <c r="BQ298">
        <v>3.6599999999999997</v>
      </c>
      <c r="BR298">
        <v>4.0920438587518107E-2</v>
      </c>
      <c r="BS298">
        <v>3.7009204385875174</v>
      </c>
      <c r="BT298">
        <v>3.6681135738458521</v>
      </c>
      <c r="BU298">
        <v>343.68500000000006</v>
      </c>
      <c r="BV298">
        <v>3.8425521682926682</v>
      </c>
      <c r="BW298">
        <v>347.52755216829269</v>
      </c>
      <c r="BX298">
        <v>344.44688896918359</v>
      </c>
      <c r="BY298">
        <v>28.934999999999999</v>
      </c>
      <c r="BZ298">
        <v>0.32350625424312479</v>
      </c>
      <c r="CA298">
        <v>29.258506254243123</v>
      </c>
      <c r="CB298">
        <v>28.999143786674793</v>
      </c>
      <c r="CC298">
        <v>136.256</v>
      </c>
      <c r="CD298">
        <v>1.5234030820166307</v>
      </c>
      <c r="CE298">
        <v>137.77940308201664</v>
      </c>
      <c r="CF298">
        <v>136.55805549670507</v>
      </c>
      <c r="CG298">
        <v>129.452</v>
      </c>
      <c r="CH298">
        <v>1.4473313158555723</v>
      </c>
      <c r="CI298">
        <v>130.89933131585556</v>
      </c>
      <c r="CJ298">
        <v>129.73897222991619</v>
      </c>
      <c r="CK298">
        <v>702.99400000000014</v>
      </c>
      <c r="CL298">
        <v>7.8597876514736917</v>
      </c>
      <c r="CM298">
        <v>710.85378765147368</v>
      </c>
      <c r="CN298">
        <v>704.5524135880305</v>
      </c>
    </row>
    <row r="299" spans="1:92" x14ac:dyDescent="0.25">
      <c r="A299" s="18">
        <v>45850</v>
      </c>
      <c r="B299" s="2">
        <v>23</v>
      </c>
      <c r="C299" s="2" t="s">
        <v>23</v>
      </c>
      <c r="D299" s="9">
        <v>41.195238000000003</v>
      </c>
      <c r="E299">
        <v>9.0177139999999996E-3</v>
      </c>
      <c r="G299">
        <v>5.0579999999999998</v>
      </c>
      <c r="H299">
        <v>4.7106338133747268E-2</v>
      </c>
      <c r="I299" s="34">
        <v>5.1051063381337469</v>
      </c>
      <c r="J299" s="34">
        <v>5.0590699492368696</v>
      </c>
      <c r="K299">
        <v>0.45400000000000001</v>
      </c>
      <c r="L299">
        <v>4.2282082864217594E-3</v>
      </c>
      <c r="M299" s="34">
        <v>0.4582282082864218</v>
      </c>
      <c r="N299" s="34">
        <v>0.45409603735736243</v>
      </c>
      <c r="O299">
        <v>17.341999999999999</v>
      </c>
      <c r="P299">
        <v>0.16151010595402235</v>
      </c>
      <c r="Q299" s="34">
        <v>17.503510105954021</v>
      </c>
      <c r="R299" s="34">
        <v>17.34566845782242</v>
      </c>
      <c r="S299">
        <v>2.1719999999999997</v>
      </c>
      <c r="T299">
        <v>2.0228344489224805E-2</v>
      </c>
      <c r="U299" s="34">
        <v>2.1922283444892243</v>
      </c>
      <c r="V299" s="34">
        <v>2.1724594562559272</v>
      </c>
      <c r="W299">
        <v>0</v>
      </c>
      <c r="X299">
        <v>0</v>
      </c>
      <c r="Y299" s="34">
        <v>0</v>
      </c>
      <c r="Z299" s="34">
        <v>0</v>
      </c>
      <c r="AA299">
        <v>0.31</v>
      </c>
      <c r="AB299">
        <v>2.8871025744289548E-3</v>
      </c>
      <c r="AC299" s="34">
        <v>0.31288710257442898</v>
      </c>
      <c r="AD299" s="34">
        <v>0.31006557616912411</v>
      </c>
      <c r="AE299">
        <v>25.335999999999999</v>
      </c>
      <c r="AF299">
        <v>0.23596009943784513</v>
      </c>
      <c r="AG299" s="34">
        <v>25.571960099437842</v>
      </c>
      <c r="AH299" s="34">
        <v>25.341359476841703</v>
      </c>
      <c r="AJ299">
        <v>53.991</v>
      </c>
      <c r="AK299">
        <v>0.50283082289030223</v>
      </c>
      <c r="AL299" s="34">
        <v>54.493830822890303</v>
      </c>
      <c r="AM299" s="34">
        <v>54.002421041765096</v>
      </c>
      <c r="AN299">
        <v>3.1029999999999998</v>
      </c>
      <c r="AO299">
        <v>2.8898965446622727E-2</v>
      </c>
      <c r="AP299" s="34">
        <v>3.1318989654466223</v>
      </c>
      <c r="AQ299" s="34">
        <v>3.1036563962993289</v>
      </c>
      <c r="AR299">
        <v>314.97199999999998</v>
      </c>
      <c r="AS299">
        <v>2.9334079744291506</v>
      </c>
      <c r="AT299" s="34">
        <v>317.90540797442912</v>
      </c>
      <c r="AU299" s="34">
        <v>315.03862792626239</v>
      </c>
      <c r="AV299">
        <v>24.587000000000003</v>
      </c>
      <c r="AW299">
        <v>0.2289844870886604</v>
      </c>
      <c r="AX299" s="34">
        <v>24.815984487088663</v>
      </c>
      <c r="AY299" s="34">
        <v>24.592201036355661</v>
      </c>
      <c r="AZ299">
        <v>135.31399999999999</v>
      </c>
      <c r="BA299">
        <v>1.2602109605041276</v>
      </c>
      <c r="BB299" s="34">
        <v>136.57421096050413</v>
      </c>
      <c r="BC299" s="34">
        <v>135.34262378628665</v>
      </c>
      <c r="BD299">
        <v>129.40800000000002</v>
      </c>
      <c r="BE299">
        <v>1.2052069998442008</v>
      </c>
      <c r="BF299" s="34">
        <v>130.61320699984421</v>
      </c>
      <c r="BG299" s="34">
        <v>129.43537445449681</v>
      </c>
      <c r="BH299">
        <v>661.375</v>
      </c>
      <c r="BI299">
        <v>6.1595402102030645</v>
      </c>
      <c r="BJ299" s="34">
        <v>667.53454021020309</v>
      </c>
      <c r="BK299" s="34">
        <v>661.51490464146593</v>
      </c>
      <c r="BM299">
        <v>59.048999999999999</v>
      </c>
      <c r="BN299">
        <v>0.54993716102404955</v>
      </c>
      <c r="BO299">
        <v>59.598937161024047</v>
      </c>
      <c r="BP299">
        <v>59.061490991001968</v>
      </c>
      <c r="BQ299">
        <v>3.5569999999999999</v>
      </c>
      <c r="BR299">
        <v>3.3127173733044489E-2</v>
      </c>
      <c r="BS299">
        <v>3.5901271737330442</v>
      </c>
      <c r="BT299">
        <v>3.5577524336566912</v>
      </c>
      <c r="BU299">
        <v>332.31399999999996</v>
      </c>
      <c r="BV299">
        <v>3.0949180803831728</v>
      </c>
      <c r="BW299">
        <v>335.40891808038316</v>
      </c>
      <c r="BX299">
        <v>332.38429638408479</v>
      </c>
      <c r="BY299">
        <v>26.759000000000004</v>
      </c>
      <c r="BZ299">
        <v>0.24921283157788521</v>
      </c>
      <c r="CA299">
        <v>27.008212831577886</v>
      </c>
      <c r="CB299">
        <v>26.76466049261159</v>
      </c>
      <c r="CC299">
        <v>135.31399999999999</v>
      </c>
      <c r="CD299">
        <v>1.2602109605041276</v>
      </c>
      <c r="CE299">
        <v>136.57421096050413</v>
      </c>
      <c r="CF299">
        <v>135.34262378628665</v>
      </c>
      <c r="CG299">
        <v>129.71800000000002</v>
      </c>
      <c r="CH299">
        <v>1.2080941024186298</v>
      </c>
      <c r="CI299">
        <v>130.92609410241863</v>
      </c>
      <c r="CJ299">
        <v>129.74544003066595</v>
      </c>
      <c r="CK299">
        <v>686.71100000000001</v>
      </c>
      <c r="CL299">
        <v>6.3955003096409095</v>
      </c>
      <c r="CM299">
        <v>693.10650030964098</v>
      </c>
      <c r="CN299">
        <v>686.85626411830765</v>
      </c>
    </row>
    <row r="300" spans="1:92" x14ac:dyDescent="0.25">
      <c r="A300" s="18">
        <v>45850</v>
      </c>
      <c r="B300" s="2">
        <v>24</v>
      </c>
      <c r="C300" s="2" t="s">
        <v>23</v>
      </c>
      <c r="D300" s="9">
        <v>33.822536999999997</v>
      </c>
      <c r="E300">
        <v>8.9797550000000007E-3</v>
      </c>
      <c r="G300">
        <v>4.8800000000000008</v>
      </c>
      <c r="H300">
        <v>4.8003105667844055E-2</v>
      </c>
      <c r="I300" s="34">
        <v>4.9280031056678446</v>
      </c>
      <c r="J300" s="34">
        <v>4.8837508451397085</v>
      </c>
      <c r="K300">
        <v>0.41800000000000004</v>
      </c>
      <c r="L300">
        <v>4.1117414281063146E-3</v>
      </c>
      <c r="M300" s="34">
        <v>0.42211174142810637</v>
      </c>
      <c r="N300" s="34">
        <v>0.41832128140745861</v>
      </c>
      <c r="O300">
        <v>16.704000000000001</v>
      </c>
      <c r="P300">
        <v>0.16431226989255471</v>
      </c>
      <c r="Q300" s="34">
        <v>16.868312269892556</v>
      </c>
      <c r="R300" s="34">
        <v>16.716838958445425</v>
      </c>
      <c r="S300">
        <v>2.1159999999999997</v>
      </c>
      <c r="T300">
        <v>2.081446139204057E-2</v>
      </c>
      <c r="U300" s="34">
        <v>2.1368144613920403</v>
      </c>
      <c r="V300" s="34">
        <v>2.1176263910482827</v>
      </c>
      <c r="W300">
        <v>0</v>
      </c>
      <c r="X300">
        <v>0</v>
      </c>
      <c r="Y300" s="34">
        <v>0</v>
      </c>
      <c r="Z300" s="34">
        <v>0</v>
      </c>
      <c r="AA300">
        <v>0.26800000000000002</v>
      </c>
      <c r="AB300">
        <v>2.6362361309389764E-3</v>
      </c>
      <c r="AC300" s="34">
        <v>0.27063623613093901</v>
      </c>
      <c r="AD300" s="34">
        <v>0.268205989036361</v>
      </c>
      <c r="AE300">
        <v>24.386000000000003</v>
      </c>
      <c r="AF300">
        <v>0.23987781451148463</v>
      </c>
      <c r="AG300" s="34">
        <v>24.62587781451149</v>
      </c>
      <c r="AH300" s="34">
        <v>24.404743465077235</v>
      </c>
      <c r="AJ300">
        <v>51.979000000000006</v>
      </c>
      <c r="AK300">
        <v>0.51130193227640697</v>
      </c>
      <c r="AL300" s="34">
        <v>52.490301932276417</v>
      </c>
      <c r="AM300" s="34">
        <v>52.018951881048544</v>
      </c>
      <c r="AN300">
        <v>3.0219999999999998</v>
      </c>
      <c r="AO300">
        <v>2.9726513386931292E-2</v>
      </c>
      <c r="AP300" s="34">
        <v>3.0517265133869311</v>
      </c>
      <c r="AQ300" s="34">
        <v>3.024322756969712</v>
      </c>
      <c r="AR300">
        <v>305.22099999999995</v>
      </c>
      <c r="AS300">
        <v>3.0023680153780785</v>
      </c>
      <c r="AT300" s="34">
        <v>308.22336801537801</v>
      </c>
      <c r="AU300" s="34">
        <v>305.45559768532507</v>
      </c>
      <c r="AV300">
        <v>23.504000000000005</v>
      </c>
      <c r="AW300">
        <v>0.23120184336414071</v>
      </c>
      <c r="AX300" s="34">
        <v>23.735201843364145</v>
      </c>
      <c r="AY300" s="34">
        <v>23.522065545935185</v>
      </c>
      <c r="AZ300">
        <v>138.054</v>
      </c>
      <c r="BA300">
        <v>1.3579960553009307</v>
      </c>
      <c r="BB300" s="34">
        <v>139.41199605530093</v>
      </c>
      <c r="BC300" s="34">
        <v>138.16011048666337</v>
      </c>
      <c r="BD300">
        <v>128.60400000000001</v>
      </c>
      <c r="BE300">
        <v>1.2650392215793886</v>
      </c>
      <c r="BF300" s="34">
        <v>129.86903922157941</v>
      </c>
      <c r="BG300" s="34">
        <v>128.70284706728424</v>
      </c>
      <c r="BH300">
        <v>650.38400000000001</v>
      </c>
      <c r="BI300">
        <v>6.3976335812858771</v>
      </c>
      <c r="BJ300" s="34">
        <v>656.78163358128586</v>
      </c>
      <c r="BK300" s="34">
        <v>650.88389542322602</v>
      </c>
      <c r="BM300">
        <v>56.859000000000009</v>
      </c>
      <c r="BN300">
        <v>0.55930503794425102</v>
      </c>
      <c r="BO300">
        <v>57.418305037944265</v>
      </c>
      <c r="BP300">
        <v>56.902702726188252</v>
      </c>
      <c r="BQ300">
        <v>3.44</v>
      </c>
      <c r="BR300">
        <v>3.3838254815037605E-2</v>
      </c>
      <c r="BS300">
        <v>3.4738382548150373</v>
      </c>
      <c r="BT300">
        <v>3.4426440383771704</v>
      </c>
      <c r="BU300">
        <v>321.92499999999995</v>
      </c>
      <c r="BV300">
        <v>3.1666802852706333</v>
      </c>
      <c r="BW300">
        <v>325.09168028527057</v>
      </c>
      <c r="BX300">
        <v>322.17243664377048</v>
      </c>
      <c r="BY300">
        <v>25.620000000000005</v>
      </c>
      <c r="BZ300">
        <v>0.25201630475618125</v>
      </c>
      <c r="CA300">
        <v>25.872016304756187</v>
      </c>
      <c r="CB300">
        <v>25.639691936983468</v>
      </c>
      <c r="CC300">
        <v>138.054</v>
      </c>
      <c r="CD300">
        <v>1.3579960553009307</v>
      </c>
      <c r="CE300">
        <v>139.41199605530093</v>
      </c>
      <c r="CF300">
        <v>138.16011048666337</v>
      </c>
      <c r="CG300">
        <v>128.87200000000001</v>
      </c>
      <c r="CH300">
        <v>1.2676754577103275</v>
      </c>
      <c r="CI300">
        <v>130.13967545771035</v>
      </c>
      <c r="CJ300">
        <v>128.97105305632061</v>
      </c>
      <c r="CK300">
        <v>674.77</v>
      </c>
      <c r="CL300">
        <v>6.6375113957973619</v>
      </c>
      <c r="CM300">
        <v>681.40751139579731</v>
      </c>
      <c r="CN300">
        <v>675.28863888830324</v>
      </c>
    </row>
    <row r="301" spans="1:92" x14ac:dyDescent="0.25">
      <c r="A301" s="18">
        <v>45851</v>
      </c>
      <c r="B301" s="2">
        <v>1</v>
      </c>
      <c r="C301" s="2" t="s">
        <v>23</v>
      </c>
      <c r="D301" s="9">
        <v>32.502307999999999</v>
      </c>
      <c r="E301">
        <v>9.4634709999999993E-3</v>
      </c>
      <c r="G301">
        <v>4.806</v>
      </c>
      <c r="H301">
        <v>4.1163029703334422E-2</v>
      </c>
      <c r="I301" s="34">
        <v>4.8471630297033341</v>
      </c>
      <c r="J301" s="34">
        <v>4.8012920429394645</v>
      </c>
      <c r="K301">
        <v>0.40400000000000003</v>
      </c>
      <c r="L301">
        <v>3.4602297128895347E-3</v>
      </c>
      <c r="M301" s="34">
        <v>0.40746022971288959</v>
      </c>
      <c r="N301" s="34">
        <v>0.40360424164534831</v>
      </c>
      <c r="O301">
        <v>16.869999999999997</v>
      </c>
      <c r="P301">
        <v>0.14449028528823377</v>
      </c>
      <c r="Q301" s="34">
        <v>17.014490285288232</v>
      </c>
      <c r="R301" s="34">
        <v>16.853474149893625</v>
      </c>
      <c r="S301">
        <v>2.1059999999999999</v>
      </c>
      <c r="T301">
        <v>1.8037732117191486E-2</v>
      </c>
      <c r="U301" s="34">
        <v>2.1240377321171913</v>
      </c>
      <c r="V301" s="34">
        <v>2.1039369626363946</v>
      </c>
      <c r="W301">
        <v>0</v>
      </c>
      <c r="X301">
        <v>0</v>
      </c>
      <c r="Y301" s="34">
        <v>0</v>
      </c>
      <c r="Z301" s="34">
        <v>0</v>
      </c>
      <c r="AA301">
        <v>0.28599999999999998</v>
      </c>
      <c r="AB301">
        <v>2.4495685591247695E-3</v>
      </c>
      <c r="AC301" s="34">
        <v>0.28844956855912474</v>
      </c>
      <c r="AD301" s="34">
        <v>0.28571983443210297</v>
      </c>
      <c r="AE301">
        <v>24.472000000000001</v>
      </c>
      <c r="AF301">
        <v>0.20960084538077398</v>
      </c>
      <c r="AG301" s="34">
        <v>24.681600845380771</v>
      </c>
      <c r="AH301" s="34">
        <v>24.448027231546934</v>
      </c>
      <c r="AJ301">
        <v>50.168000000000013</v>
      </c>
      <c r="AK301">
        <v>0.42968515900059956</v>
      </c>
      <c r="AL301" s="34">
        <v>50.597685159000612</v>
      </c>
      <c r="AM301" s="34">
        <v>50.118855432831282</v>
      </c>
      <c r="AN301">
        <v>2.9569999999999999</v>
      </c>
      <c r="AO301">
        <v>2.5326483319342459E-2</v>
      </c>
      <c r="AP301" s="34">
        <v>2.9823264833193424</v>
      </c>
      <c r="AQ301" s="34">
        <v>2.9541033231319176</v>
      </c>
      <c r="AR301">
        <v>297.09699999999998</v>
      </c>
      <c r="AS301">
        <v>2.544613532203817</v>
      </c>
      <c r="AT301" s="34">
        <v>299.64161353220379</v>
      </c>
      <c r="AU301" s="34">
        <v>296.80596381214855</v>
      </c>
      <c r="AV301">
        <v>22.658999999999999</v>
      </c>
      <c r="AW301">
        <v>0.19407263629793062</v>
      </c>
      <c r="AX301" s="34">
        <v>22.853072636297931</v>
      </c>
      <c r="AY301" s="34">
        <v>22.636803246143433</v>
      </c>
      <c r="AZ301">
        <v>143.11199999999999</v>
      </c>
      <c r="BA301">
        <v>1.2257435511659582</v>
      </c>
      <c r="BB301" s="34">
        <v>144.33774355116594</v>
      </c>
      <c r="BC301" s="34">
        <v>142.97180750086406</v>
      </c>
      <c r="BD301">
        <v>128.24600000000001</v>
      </c>
      <c r="BE301">
        <v>1.0984173756416618</v>
      </c>
      <c r="BF301" s="34">
        <v>129.34441737564168</v>
      </c>
      <c r="BG301" s="34">
        <v>128.12037023279541</v>
      </c>
      <c r="BH301">
        <v>644.23899999999992</v>
      </c>
      <c r="BI301">
        <v>5.5178587376293091</v>
      </c>
      <c r="BJ301" s="34">
        <v>649.75685873762939</v>
      </c>
      <c r="BK301" s="34">
        <v>643.60790354791459</v>
      </c>
      <c r="BM301">
        <v>54.974000000000011</v>
      </c>
      <c r="BN301">
        <v>0.47084818870393397</v>
      </c>
      <c r="BO301">
        <v>55.444848188703943</v>
      </c>
      <c r="BP301">
        <v>54.920147475770747</v>
      </c>
      <c r="BQ301">
        <v>3.3609999999999998</v>
      </c>
      <c r="BR301">
        <v>2.8786713032231993E-2</v>
      </c>
      <c r="BS301">
        <v>3.3897867130322319</v>
      </c>
      <c r="BT301">
        <v>3.3577075647772658</v>
      </c>
      <c r="BU301">
        <v>313.96699999999998</v>
      </c>
      <c r="BV301">
        <v>2.6891038174920507</v>
      </c>
      <c r="BW301">
        <v>316.65610381749201</v>
      </c>
      <c r="BX301">
        <v>313.65943796204215</v>
      </c>
      <c r="BY301">
        <v>24.765000000000001</v>
      </c>
      <c r="BZ301">
        <v>0.2121103684151221</v>
      </c>
      <c r="CA301">
        <v>24.977110368415122</v>
      </c>
      <c r="CB301">
        <v>24.740740208779826</v>
      </c>
      <c r="CC301">
        <v>143.11199999999999</v>
      </c>
      <c r="CD301">
        <v>1.2257435511659582</v>
      </c>
      <c r="CE301">
        <v>144.33774355116594</v>
      </c>
      <c r="CF301">
        <v>142.97180750086406</v>
      </c>
      <c r="CG301">
        <v>128.53200000000001</v>
      </c>
      <c r="CH301">
        <v>1.1008669442007866</v>
      </c>
      <c r="CI301">
        <v>129.6328669442008</v>
      </c>
      <c r="CJ301">
        <v>128.40609006722752</v>
      </c>
      <c r="CK301">
        <v>668.7109999999999</v>
      </c>
      <c r="CL301">
        <v>5.7274595830100834</v>
      </c>
      <c r="CM301">
        <v>674.43845958301017</v>
      </c>
      <c r="CN301">
        <v>668.05593077946151</v>
      </c>
    </row>
    <row r="302" spans="1:92" x14ac:dyDescent="0.25">
      <c r="A302" s="18">
        <v>45851</v>
      </c>
      <c r="B302" s="2">
        <v>2</v>
      </c>
      <c r="C302" s="2" t="s">
        <v>23</v>
      </c>
      <c r="D302" s="9">
        <v>32.624609</v>
      </c>
      <c r="E302">
        <v>9.6940599999999991E-3</v>
      </c>
      <c r="G302">
        <v>4.8419999999999996</v>
      </c>
      <c r="H302">
        <v>3.979398412681872E-2</v>
      </c>
      <c r="I302" s="34">
        <v>4.8817939841268183</v>
      </c>
      <c r="J302" s="34">
        <v>4.8344695803370543</v>
      </c>
      <c r="K302">
        <v>0.38800000000000001</v>
      </c>
      <c r="L302">
        <v>3.1887785710874974E-3</v>
      </c>
      <c r="M302" s="34">
        <v>0.39118877857108753</v>
      </c>
      <c r="N302" s="34">
        <v>0.38739657108029268</v>
      </c>
      <c r="O302">
        <v>15.506</v>
      </c>
      <c r="P302">
        <v>0.12743608382289365</v>
      </c>
      <c r="Q302" s="34">
        <v>15.633436083822893</v>
      </c>
      <c r="R302" s="34">
        <v>15.48188461642015</v>
      </c>
      <c r="S302">
        <v>2.0760000000000001</v>
      </c>
      <c r="T302">
        <v>1.7061609055612485E-2</v>
      </c>
      <c r="U302" s="34">
        <v>2.0930616090556127</v>
      </c>
      <c r="V302" s="34">
        <v>2.0727713442337312</v>
      </c>
      <c r="W302">
        <v>0</v>
      </c>
      <c r="X302">
        <v>0</v>
      </c>
      <c r="Y302" s="34">
        <v>0</v>
      </c>
      <c r="Z302" s="34">
        <v>0</v>
      </c>
      <c r="AA302">
        <v>0.28000000000000003</v>
      </c>
      <c r="AB302">
        <v>2.3011804121249985E-3</v>
      </c>
      <c r="AC302" s="34">
        <v>0.28230118041212504</v>
      </c>
      <c r="AD302" s="34">
        <v>0.2795645358311391</v>
      </c>
      <c r="AE302">
        <v>23.092000000000002</v>
      </c>
      <c r="AF302">
        <v>0.18978163598853734</v>
      </c>
      <c r="AG302" s="34">
        <v>23.281781635988541</v>
      </c>
      <c r="AH302" s="34">
        <v>23.056086647902369</v>
      </c>
      <c r="AJ302">
        <v>49.086000000000006</v>
      </c>
      <c r="AK302">
        <v>0.40341336324845595</v>
      </c>
      <c r="AL302" s="34">
        <v>49.48941336324846</v>
      </c>
      <c r="AM302" s="34">
        <v>49.009660020740327</v>
      </c>
      <c r="AN302">
        <v>2.8279999999999998</v>
      </c>
      <c r="AO302">
        <v>2.3241922162462479E-2</v>
      </c>
      <c r="AP302" s="34">
        <v>2.8512419221624623</v>
      </c>
      <c r="AQ302" s="34">
        <v>2.8236018118945041</v>
      </c>
      <c r="AR302">
        <v>293.875</v>
      </c>
      <c r="AS302">
        <v>2.4152121200472636</v>
      </c>
      <c r="AT302" s="34">
        <v>296.29021212004727</v>
      </c>
      <c r="AU302" s="34">
        <v>293.41795702634283</v>
      </c>
      <c r="AV302">
        <v>22.448999999999998</v>
      </c>
      <c r="AW302">
        <v>0.18449713954212169</v>
      </c>
      <c r="AX302" s="34">
        <v>22.633497139542119</v>
      </c>
      <c r="AY302" s="34">
        <v>22.414086660261571</v>
      </c>
      <c r="AZ302">
        <v>163.60000000000002</v>
      </c>
      <c r="BA302">
        <v>1.3445468407987491</v>
      </c>
      <c r="BB302" s="34">
        <v>164.94454684079878</v>
      </c>
      <c r="BC302" s="34">
        <v>163.34556450705128</v>
      </c>
      <c r="BD302">
        <v>125.83800000000001</v>
      </c>
      <c r="BE302">
        <v>1.0341997882178056</v>
      </c>
      <c r="BF302" s="34">
        <v>126.87219978821781</v>
      </c>
      <c r="BG302" s="34">
        <v>125.64229307113885</v>
      </c>
      <c r="BH302">
        <v>657.67599999999993</v>
      </c>
      <c r="BI302">
        <v>5.4051111740168585</v>
      </c>
      <c r="BJ302" s="34">
        <v>663.08111117401688</v>
      </c>
      <c r="BK302" s="34">
        <v>656.65316309742934</v>
      </c>
      <c r="BM302">
        <v>53.928000000000004</v>
      </c>
      <c r="BN302">
        <v>0.44320734737527467</v>
      </c>
      <c r="BO302">
        <v>54.371207347375275</v>
      </c>
      <c r="BP302">
        <v>53.844129601077384</v>
      </c>
      <c r="BQ302">
        <v>3.2159999999999997</v>
      </c>
      <c r="BR302">
        <v>2.6430700733549976E-2</v>
      </c>
      <c r="BS302">
        <v>3.24243070073355</v>
      </c>
      <c r="BT302">
        <v>3.2109983829747968</v>
      </c>
      <c r="BU302">
        <v>309.38099999999997</v>
      </c>
      <c r="BV302">
        <v>2.5426482038701574</v>
      </c>
      <c r="BW302">
        <v>311.92364820387019</v>
      </c>
      <c r="BX302">
        <v>308.89984164276296</v>
      </c>
      <c r="BY302">
        <v>24.524999999999999</v>
      </c>
      <c r="BZ302">
        <v>0.20155874859773418</v>
      </c>
      <c r="CA302">
        <v>24.726558748597732</v>
      </c>
      <c r="CB302">
        <v>24.486858004495303</v>
      </c>
      <c r="CC302">
        <v>163.60000000000002</v>
      </c>
      <c r="CD302">
        <v>1.3445468407987491</v>
      </c>
      <c r="CE302">
        <v>164.94454684079878</v>
      </c>
      <c r="CF302">
        <v>163.34556450705128</v>
      </c>
      <c r="CG302">
        <v>126.11800000000001</v>
      </c>
      <c r="CH302">
        <v>1.0365009686299305</v>
      </c>
      <c r="CI302">
        <v>127.15450096862993</v>
      </c>
      <c r="CJ302">
        <v>125.92185760696999</v>
      </c>
      <c r="CK302">
        <v>680.76799999999992</v>
      </c>
      <c r="CL302">
        <v>5.5948928100053958</v>
      </c>
      <c r="CM302">
        <v>686.36289281000541</v>
      </c>
      <c r="CN302">
        <v>679.7092497453317</v>
      </c>
    </row>
    <row r="303" spans="1:92" x14ac:dyDescent="0.25">
      <c r="A303" s="18">
        <v>45851</v>
      </c>
      <c r="B303" s="2">
        <v>3</v>
      </c>
      <c r="C303" s="2" t="s">
        <v>23</v>
      </c>
      <c r="D303" s="9">
        <v>29.510517</v>
      </c>
      <c r="E303">
        <v>9.5879899999999994E-3</v>
      </c>
      <c r="G303">
        <v>4.82</v>
      </c>
      <c r="H303">
        <v>4.6908105130326505E-2</v>
      </c>
      <c r="I303" s="34">
        <v>4.8669081051303271</v>
      </c>
      <c r="J303" s="34">
        <v>4.8202442388874189</v>
      </c>
      <c r="K303">
        <v>0.374</v>
      </c>
      <c r="L303">
        <v>3.6397575350087369E-3</v>
      </c>
      <c r="M303" s="34">
        <v>0.37763975753500872</v>
      </c>
      <c r="N303" s="34">
        <v>0.37401895131616064</v>
      </c>
      <c r="O303">
        <v>15.036000000000001</v>
      </c>
      <c r="P303">
        <v>0.14632993127377372</v>
      </c>
      <c r="Q303" s="34">
        <v>15.182329931273776</v>
      </c>
      <c r="R303" s="34">
        <v>15.036761903716021</v>
      </c>
      <c r="S303">
        <v>2.0680000000000001</v>
      </c>
      <c r="T303">
        <v>2.0125718134754191E-2</v>
      </c>
      <c r="U303" s="34">
        <v>2.0881257181347541</v>
      </c>
      <c r="V303" s="34">
        <v>2.0681047896305351</v>
      </c>
      <c r="W303">
        <v>0</v>
      </c>
      <c r="X303">
        <v>0</v>
      </c>
      <c r="Y303" s="34">
        <v>0</v>
      </c>
      <c r="Z303" s="34">
        <v>0</v>
      </c>
      <c r="AA303">
        <v>0.26200000000000001</v>
      </c>
      <c r="AB303">
        <v>2.5497766689098638E-3</v>
      </c>
      <c r="AC303" s="34">
        <v>0.26454977666890989</v>
      </c>
      <c r="AD303" s="34">
        <v>0.26201327605570612</v>
      </c>
      <c r="AE303">
        <v>22.560000000000002</v>
      </c>
      <c r="AF303">
        <v>0.21955328874277305</v>
      </c>
      <c r="AG303" s="34">
        <v>22.779553288742779</v>
      </c>
      <c r="AH303" s="34">
        <v>22.561143159605844</v>
      </c>
      <c r="AJ303">
        <v>48.226999999999997</v>
      </c>
      <c r="AK303">
        <v>0.46934381454777097</v>
      </c>
      <c r="AL303" s="34">
        <v>48.696343814547767</v>
      </c>
      <c r="AM303" s="34">
        <v>48.229443757017322</v>
      </c>
      <c r="AN303">
        <v>2.7509999999999999</v>
      </c>
      <c r="AO303">
        <v>2.6772655023553568E-2</v>
      </c>
      <c r="AP303" s="34">
        <v>2.7777726550235533</v>
      </c>
      <c r="AQ303" s="34">
        <v>2.7511393985849142</v>
      </c>
      <c r="AR303">
        <v>290.38600000000008</v>
      </c>
      <c r="AS303">
        <v>2.8260284266338167</v>
      </c>
      <c r="AT303" s="34">
        <v>293.21202842663388</v>
      </c>
      <c r="AU303" s="34">
        <v>290.40071443019963</v>
      </c>
      <c r="AV303">
        <v>22.259999999999998</v>
      </c>
      <c r="AW303">
        <v>0.216633697137151</v>
      </c>
      <c r="AX303" s="34">
        <v>22.476633697137149</v>
      </c>
      <c r="AY303" s="34">
        <v>22.261127958015337</v>
      </c>
      <c r="AZ303">
        <v>160.06</v>
      </c>
      <c r="BA303">
        <v>1.5576994413195144</v>
      </c>
      <c r="BB303" s="34">
        <v>161.61769944131953</v>
      </c>
      <c r="BC303" s="34">
        <v>160.06811055525316</v>
      </c>
      <c r="BD303">
        <v>124.43600000000002</v>
      </c>
      <c r="BE303">
        <v>1.2110076701239232</v>
      </c>
      <c r="BF303" s="34">
        <v>125.64700767012394</v>
      </c>
      <c r="BG303" s="34">
        <v>124.44230541705286</v>
      </c>
      <c r="BH303">
        <v>648.12000000000012</v>
      </c>
      <c r="BI303">
        <v>6.30748570478573</v>
      </c>
      <c r="BJ303" s="34">
        <v>654.42748570478579</v>
      </c>
      <c r="BK303" s="34">
        <v>648.15284151612332</v>
      </c>
      <c r="BM303">
        <v>53.046999999999997</v>
      </c>
      <c r="BN303">
        <v>0.51625191967809747</v>
      </c>
      <c r="BO303">
        <v>53.563251919678095</v>
      </c>
      <c r="BP303">
        <v>53.04968799590474</v>
      </c>
      <c r="BQ303">
        <v>3.125</v>
      </c>
      <c r="BR303">
        <v>3.0412412558562304E-2</v>
      </c>
      <c r="BS303">
        <v>3.1554124125585621</v>
      </c>
      <c r="BT303">
        <v>3.1251583499010747</v>
      </c>
      <c r="BU303">
        <v>305.42200000000008</v>
      </c>
      <c r="BV303">
        <v>2.9723583579075905</v>
      </c>
      <c r="BW303">
        <v>308.39435835790766</v>
      </c>
      <c r="BX303">
        <v>305.43747633391564</v>
      </c>
      <c r="BY303">
        <v>24.327999999999999</v>
      </c>
      <c r="BZ303">
        <v>0.23675941527190519</v>
      </c>
      <c r="CA303">
        <v>24.564759415271904</v>
      </c>
      <c r="CB303">
        <v>24.329232747645872</v>
      </c>
      <c r="CC303">
        <v>160.06</v>
      </c>
      <c r="CD303">
        <v>1.5576994413195144</v>
      </c>
      <c r="CE303">
        <v>161.61769944131953</v>
      </c>
      <c r="CF303">
        <v>160.06811055525316</v>
      </c>
      <c r="CG303">
        <v>124.69800000000002</v>
      </c>
      <c r="CH303">
        <v>1.213557446792833</v>
      </c>
      <c r="CI303">
        <v>125.91155744679286</v>
      </c>
      <c r="CJ303">
        <v>124.70431869310858</v>
      </c>
      <c r="CK303">
        <v>670.68000000000006</v>
      </c>
      <c r="CL303">
        <v>6.5270389935285031</v>
      </c>
      <c r="CM303">
        <v>677.20703899352861</v>
      </c>
      <c r="CN303">
        <v>670.71398467572919</v>
      </c>
    </row>
    <row r="304" spans="1:92" x14ac:dyDescent="0.25">
      <c r="A304" s="18">
        <v>45851</v>
      </c>
      <c r="B304" s="2">
        <v>4</v>
      </c>
      <c r="C304" s="2" t="s">
        <v>23</v>
      </c>
      <c r="D304" s="9">
        <v>27.742539000000001</v>
      </c>
      <c r="E304">
        <v>9.1401499999999997E-3</v>
      </c>
      <c r="G304">
        <v>4.8180000000000005</v>
      </c>
      <c r="H304">
        <v>4.3922497878084402E-2</v>
      </c>
      <c r="I304" s="34">
        <v>4.8619224978780853</v>
      </c>
      <c r="J304" s="34">
        <v>4.8174837969591051</v>
      </c>
      <c r="K304">
        <v>0.37</v>
      </c>
      <c r="L304">
        <v>3.3730436311521848E-3</v>
      </c>
      <c r="M304" s="34">
        <v>0.3733730436311522</v>
      </c>
      <c r="N304" s="34">
        <v>0.36996035800640692</v>
      </c>
      <c r="O304">
        <v>14.491999999999999</v>
      </c>
      <c r="P304">
        <v>0.13211391433150665</v>
      </c>
      <c r="Q304" s="34">
        <v>14.624113914331506</v>
      </c>
      <c r="R304" s="34">
        <v>14.490447319537429</v>
      </c>
      <c r="S304">
        <v>2.0540000000000003</v>
      </c>
      <c r="T304">
        <v>1.8724950319963754E-2</v>
      </c>
      <c r="U304" s="34">
        <v>2.0727249503199641</v>
      </c>
      <c r="V304" s="34">
        <v>2.0537799333652971</v>
      </c>
      <c r="W304">
        <v>0</v>
      </c>
      <c r="X304">
        <v>0</v>
      </c>
      <c r="Y304" s="34">
        <v>0</v>
      </c>
      <c r="Z304" s="34">
        <v>0</v>
      </c>
      <c r="AA304">
        <v>0.28000000000000003</v>
      </c>
      <c r="AB304">
        <v>2.5525735587097619E-3</v>
      </c>
      <c r="AC304" s="34">
        <v>0.28255257355870977</v>
      </c>
      <c r="AD304" s="34">
        <v>0.27997000065349714</v>
      </c>
      <c r="AE304">
        <v>22.014000000000003</v>
      </c>
      <c r="AF304">
        <v>0.20068697971941676</v>
      </c>
      <c r="AG304" s="34">
        <v>22.214686979719417</v>
      </c>
      <c r="AH304" s="34">
        <v>22.011641408521736</v>
      </c>
      <c r="AJ304">
        <v>48.539999999999985</v>
      </c>
      <c r="AK304">
        <v>0.44250685907061355</v>
      </c>
      <c r="AL304" s="34">
        <v>48.982506859070597</v>
      </c>
      <c r="AM304" s="34">
        <v>48.534799399002665</v>
      </c>
      <c r="AN304">
        <v>2.7090000000000001</v>
      </c>
      <c r="AO304">
        <v>2.4696149180516946E-2</v>
      </c>
      <c r="AP304" s="34">
        <v>2.733696149180517</v>
      </c>
      <c r="AQ304" s="34">
        <v>2.7087097563225848</v>
      </c>
      <c r="AR304">
        <v>289.64199999999988</v>
      </c>
      <c r="AS304">
        <v>2.640473252470759</v>
      </c>
      <c r="AT304" s="34">
        <v>292.28247325247065</v>
      </c>
      <c r="AU304" s="34">
        <v>289.61096760457207</v>
      </c>
      <c r="AV304">
        <v>22.034999999999997</v>
      </c>
      <c r="AW304">
        <v>0.20087842273631995</v>
      </c>
      <c r="AX304" s="34">
        <v>22.235878422736317</v>
      </c>
      <c r="AY304" s="34">
        <v>22.032639158570742</v>
      </c>
      <c r="AZ304">
        <v>171.97400000000002</v>
      </c>
      <c r="BA304">
        <v>1.5677724470912593</v>
      </c>
      <c r="BB304" s="34">
        <v>173.54177244709129</v>
      </c>
      <c r="BC304" s="34">
        <v>171.955574615659</v>
      </c>
      <c r="BD304">
        <v>124.01799999999999</v>
      </c>
      <c r="BE304">
        <v>1.1305895271573827</v>
      </c>
      <c r="BF304" s="34">
        <v>125.14858952715737</v>
      </c>
      <c r="BG304" s="34">
        <v>124.00471264659072</v>
      </c>
      <c r="BH304">
        <v>658.91799999999989</v>
      </c>
      <c r="BI304">
        <v>6.0069166577068511</v>
      </c>
      <c r="BJ304" s="34">
        <v>664.92491665770672</v>
      </c>
      <c r="BK304" s="34">
        <v>658.84740318071783</v>
      </c>
      <c r="BM304">
        <v>53.357999999999983</v>
      </c>
      <c r="BN304">
        <v>0.48642935694869793</v>
      </c>
      <c r="BO304">
        <v>53.84442935694868</v>
      </c>
      <c r="BP304">
        <v>53.352283195961768</v>
      </c>
      <c r="BQ304">
        <v>3.0790000000000002</v>
      </c>
      <c r="BR304">
        <v>2.8069192811669131E-2</v>
      </c>
      <c r="BS304">
        <v>3.1070691928116689</v>
      </c>
      <c r="BT304">
        <v>3.0786701143289918</v>
      </c>
      <c r="BU304">
        <v>304.1339999999999</v>
      </c>
      <c r="BV304">
        <v>2.7725871668022659</v>
      </c>
      <c r="BW304">
        <v>306.90658716680218</v>
      </c>
      <c r="BX304">
        <v>304.10141492410952</v>
      </c>
      <c r="BY304">
        <v>24.088999999999999</v>
      </c>
      <c r="BZ304">
        <v>0.21960337305628369</v>
      </c>
      <c r="CA304">
        <v>24.308603373056279</v>
      </c>
      <c r="CB304">
        <v>24.08641909193604</v>
      </c>
      <c r="CC304">
        <v>171.97400000000002</v>
      </c>
      <c r="CD304">
        <v>1.5677724470912593</v>
      </c>
      <c r="CE304">
        <v>173.54177244709129</v>
      </c>
      <c r="CF304">
        <v>171.955574615659</v>
      </c>
      <c r="CG304">
        <v>124.29799999999999</v>
      </c>
      <c r="CH304">
        <v>1.1331421007160924</v>
      </c>
      <c r="CI304">
        <v>125.43114210071607</v>
      </c>
      <c r="CJ304">
        <v>124.28468264724421</v>
      </c>
      <c r="CK304">
        <v>680.9319999999999</v>
      </c>
      <c r="CL304">
        <v>6.207603637426268</v>
      </c>
      <c r="CM304">
        <v>687.13960363742615</v>
      </c>
      <c r="CN304">
        <v>680.8590445892396</v>
      </c>
    </row>
    <row r="305" spans="1:92" x14ac:dyDescent="0.25">
      <c r="A305" s="18">
        <v>45851</v>
      </c>
      <c r="B305" s="2">
        <v>5</v>
      </c>
      <c r="C305" s="2" t="s">
        <v>23</v>
      </c>
      <c r="D305" s="9">
        <v>24.477522</v>
      </c>
      <c r="E305">
        <v>9.2527719999999994E-3</v>
      </c>
      <c r="G305">
        <v>4.6500000000000004</v>
      </c>
      <c r="H305">
        <v>4.1940445325705102E-2</v>
      </c>
      <c r="I305" s="34">
        <v>4.6919404453257059</v>
      </c>
      <c r="J305" s="34">
        <v>4.6485269901475288</v>
      </c>
      <c r="K305">
        <v>0.38600000000000001</v>
      </c>
      <c r="L305">
        <v>3.4815079345639072E-3</v>
      </c>
      <c r="M305" s="34">
        <v>0.38948150793456393</v>
      </c>
      <c r="N305" s="34">
        <v>0.38587772434342921</v>
      </c>
      <c r="O305">
        <v>14.318000000000001</v>
      </c>
      <c r="P305">
        <v>0.12914049380074102</v>
      </c>
      <c r="Q305" s="34">
        <v>14.447140493800742</v>
      </c>
      <c r="R305" s="34">
        <v>14.313464396759636</v>
      </c>
      <c r="S305">
        <v>2</v>
      </c>
      <c r="T305">
        <v>1.8038901215357034E-2</v>
      </c>
      <c r="U305" s="34">
        <v>2.0180389012153572</v>
      </c>
      <c r="V305" s="34">
        <v>1.999366447375281</v>
      </c>
      <c r="W305">
        <v>0</v>
      </c>
      <c r="X305">
        <v>0</v>
      </c>
      <c r="Y305" s="34">
        <v>0</v>
      </c>
      <c r="Z305" s="34">
        <v>0</v>
      </c>
      <c r="AA305">
        <v>0.28000000000000003</v>
      </c>
      <c r="AB305">
        <v>2.525446170149985E-3</v>
      </c>
      <c r="AC305" s="34">
        <v>0.28252544617015002</v>
      </c>
      <c r="AD305" s="34">
        <v>0.27991130263253938</v>
      </c>
      <c r="AE305">
        <v>21.634000000000004</v>
      </c>
      <c r="AF305">
        <v>0.19512679444651707</v>
      </c>
      <c r="AG305" s="34">
        <v>21.82912679444652</v>
      </c>
      <c r="AH305" s="34">
        <v>21.627146861258414</v>
      </c>
      <c r="AJ305">
        <v>48.405000000000008</v>
      </c>
      <c r="AK305">
        <v>0.43658650666467869</v>
      </c>
      <c r="AL305" s="34">
        <v>48.84158650666469</v>
      </c>
      <c r="AM305" s="34">
        <v>48.389666442600245</v>
      </c>
      <c r="AN305">
        <v>2.7159999999999997</v>
      </c>
      <c r="AO305">
        <v>2.4496827850454851E-2</v>
      </c>
      <c r="AP305" s="34">
        <v>2.7404968278504547</v>
      </c>
      <c r="AQ305" s="34">
        <v>2.7151396355356314</v>
      </c>
      <c r="AR305">
        <v>290.89999999999992</v>
      </c>
      <c r="AS305">
        <v>2.6237581817736797</v>
      </c>
      <c r="AT305" s="34">
        <v>293.52375818177359</v>
      </c>
      <c r="AU305" s="34">
        <v>290.80784977073449</v>
      </c>
      <c r="AV305">
        <v>22.46</v>
      </c>
      <c r="AW305">
        <v>0.20257686064845951</v>
      </c>
      <c r="AX305" s="34">
        <v>22.662576860648461</v>
      </c>
      <c r="AY305" s="34">
        <v>22.452885204024405</v>
      </c>
      <c r="AZ305">
        <v>178.477</v>
      </c>
      <c r="BA305">
        <v>1.6097644861066385</v>
      </c>
      <c r="BB305" s="34">
        <v>180.08676448610663</v>
      </c>
      <c r="BC305" s="34">
        <v>178.42046271409899</v>
      </c>
      <c r="BD305">
        <v>124.06299999999999</v>
      </c>
      <c r="BE305">
        <v>1.1189801007404196</v>
      </c>
      <c r="BF305" s="34">
        <v>125.1819801007404</v>
      </c>
      <c r="BG305" s="34">
        <v>124.02369978035972</v>
      </c>
      <c r="BH305">
        <v>667.02099999999996</v>
      </c>
      <c r="BI305">
        <v>6.0161629637843319</v>
      </c>
      <c r="BJ305" s="34">
        <v>673.03716296378423</v>
      </c>
      <c r="BK305" s="34">
        <v>666.80970354735348</v>
      </c>
      <c r="BM305">
        <v>53.055000000000007</v>
      </c>
      <c r="BN305">
        <v>0.47852695199038381</v>
      </c>
      <c r="BO305">
        <v>53.533526951990396</v>
      </c>
      <c r="BP305">
        <v>53.038193432747775</v>
      </c>
      <c r="BQ305">
        <v>3.1019999999999999</v>
      </c>
      <c r="BR305">
        <v>2.7978335785018758E-2</v>
      </c>
      <c r="BS305">
        <v>3.1299783357850188</v>
      </c>
      <c r="BT305">
        <v>3.1010173598790605</v>
      </c>
      <c r="BU305">
        <v>305.2179999999999</v>
      </c>
      <c r="BV305">
        <v>2.7528986755744209</v>
      </c>
      <c r="BW305">
        <v>307.97089867557435</v>
      </c>
      <c r="BX305">
        <v>305.12131416749412</v>
      </c>
      <c r="BY305">
        <v>24.46</v>
      </c>
      <c r="BZ305">
        <v>0.22061576186381654</v>
      </c>
      <c r="CA305">
        <v>24.68061576186382</v>
      </c>
      <c r="CB305">
        <v>24.452251651399685</v>
      </c>
      <c r="CC305">
        <v>178.477</v>
      </c>
      <c r="CD305">
        <v>1.6097644861066385</v>
      </c>
      <c r="CE305">
        <v>180.08676448610663</v>
      </c>
      <c r="CF305">
        <v>178.42046271409899</v>
      </c>
      <c r="CG305">
        <v>124.34299999999999</v>
      </c>
      <c r="CH305">
        <v>1.1215055469105697</v>
      </c>
      <c r="CI305">
        <v>125.46450554691056</v>
      </c>
      <c r="CJ305">
        <v>124.30361108299226</v>
      </c>
      <c r="CK305">
        <v>688.65499999999997</v>
      </c>
      <c r="CL305">
        <v>6.2112897582308486</v>
      </c>
      <c r="CM305">
        <v>694.86628975823078</v>
      </c>
      <c r="CN305">
        <v>688.43685040861192</v>
      </c>
    </row>
    <row r="306" spans="1:92" x14ac:dyDescent="0.25">
      <c r="A306" s="18">
        <v>45851</v>
      </c>
      <c r="B306" s="2">
        <v>6</v>
      </c>
      <c r="C306" s="2" t="s">
        <v>23</v>
      </c>
      <c r="D306" s="9">
        <v>23.249981999999999</v>
      </c>
      <c r="E306">
        <v>9.2949039999999997E-3</v>
      </c>
      <c r="G306">
        <v>4.6139999999999999</v>
      </c>
      <c r="H306">
        <v>4.3894181861594564E-2</v>
      </c>
      <c r="I306" s="34">
        <v>4.6578941818615949</v>
      </c>
      <c r="J306" s="34">
        <v>4.6145995025990327</v>
      </c>
      <c r="K306">
        <v>0.42600000000000005</v>
      </c>
      <c r="L306">
        <v>4.0526487804593159E-3</v>
      </c>
      <c r="M306" s="34">
        <v>0.43005264878045935</v>
      </c>
      <c r="N306" s="34">
        <v>0.42605535069509926</v>
      </c>
      <c r="O306">
        <v>14.058</v>
      </c>
      <c r="P306">
        <v>0.13373740975515744</v>
      </c>
      <c r="Q306" s="34">
        <v>14.191737409755158</v>
      </c>
      <c r="R306" s="34">
        <v>14.059826572938276</v>
      </c>
      <c r="S306">
        <v>2.02</v>
      </c>
      <c r="T306">
        <v>1.9216785297013657E-2</v>
      </c>
      <c r="U306" s="34">
        <v>2.0392167852970138</v>
      </c>
      <c r="V306" s="34">
        <v>2.0202624610424893</v>
      </c>
      <c r="W306">
        <v>0</v>
      </c>
      <c r="X306">
        <v>0</v>
      </c>
      <c r="Y306" s="34">
        <v>0</v>
      </c>
      <c r="Z306" s="34">
        <v>0</v>
      </c>
      <c r="AA306">
        <v>0.28599999999999998</v>
      </c>
      <c r="AB306">
        <v>2.7207923737355968E-3</v>
      </c>
      <c r="AC306" s="34">
        <v>0.28872079237373555</v>
      </c>
      <c r="AD306" s="34">
        <v>0.28603716032581772</v>
      </c>
      <c r="AE306">
        <v>21.404</v>
      </c>
      <c r="AF306">
        <v>0.20362181806796056</v>
      </c>
      <c r="AG306" s="34">
        <v>21.607621818067962</v>
      </c>
      <c r="AH306" s="34">
        <v>21.406781047600713</v>
      </c>
      <c r="AJ306">
        <v>48.755000000000024</v>
      </c>
      <c r="AK306">
        <v>0.46381899364153534</v>
      </c>
      <c r="AL306" s="34">
        <v>49.218818993641563</v>
      </c>
      <c r="AM306" s="34">
        <v>48.76133479610229</v>
      </c>
      <c r="AN306">
        <v>2.7299999999999995</v>
      </c>
      <c r="AO306">
        <v>2.5971199931112514E-2</v>
      </c>
      <c r="AP306" s="34">
        <v>2.7559711999311118</v>
      </c>
      <c r="AQ306" s="34">
        <v>2.7303547122009872</v>
      </c>
      <c r="AR306">
        <v>295.36500000000001</v>
      </c>
      <c r="AS306">
        <v>2.8098840540853658</v>
      </c>
      <c r="AT306" s="34">
        <v>298.1748840540854</v>
      </c>
      <c r="AU306" s="34">
        <v>295.40337713159153</v>
      </c>
      <c r="AV306">
        <v>23.957000000000001</v>
      </c>
      <c r="AW306">
        <v>0.22790917097057237</v>
      </c>
      <c r="AX306" s="34">
        <v>24.184909170970574</v>
      </c>
      <c r="AY306" s="34">
        <v>23.960112761977683</v>
      </c>
      <c r="AZ306">
        <v>173.91399999999999</v>
      </c>
      <c r="BA306">
        <v>1.6544891079924915</v>
      </c>
      <c r="BB306" s="34">
        <v>175.56848910799249</v>
      </c>
      <c r="BC306" s="34">
        <v>173.93659685630865</v>
      </c>
      <c r="BD306">
        <v>124.15100000000001</v>
      </c>
      <c r="BE306">
        <v>1.1810807482225461</v>
      </c>
      <c r="BF306" s="34">
        <v>125.33208074822255</v>
      </c>
      <c r="BG306" s="34">
        <v>124.16713108954758</v>
      </c>
      <c r="BH306">
        <v>668.87200000000007</v>
      </c>
      <c r="BI306">
        <v>6.363153274843623</v>
      </c>
      <c r="BJ306" s="34">
        <v>675.2351532748437</v>
      </c>
      <c r="BK306" s="34">
        <v>668.95890734772888</v>
      </c>
      <c r="BM306">
        <v>53.369000000000021</v>
      </c>
      <c r="BN306">
        <v>0.50771317550312989</v>
      </c>
      <c r="BO306">
        <v>53.876713175503156</v>
      </c>
      <c r="BP306">
        <v>53.375934298701324</v>
      </c>
      <c r="BQ306">
        <v>3.1559999999999997</v>
      </c>
      <c r="BR306">
        <v>3.0023848711571828E-2</v>
      </c>
      <c r="BS306">
        <v>3.1860238487115713</v>
      </c>
      <c r="BT306">
        <v>3.1564100628960867</v>
      </c>
      <c r="BU306">
        <v>309.423</v>
      </c>
      <c r="BV306">
        <v>2.9436214638405231</v>
      </c>
      <c r="BW306">
        <v>312.36662146384054</v>
      </c>
      <c r="BX306">
        <v>309.4632037045298</v>
      </c>
      <c r="BY306">
        <v>25.977</v>
      </c>
      <c r="BZ306">
        <v>0.24712595626758602</v>
      </c>
      <c r="CA306">
        <v>26.224125956267589</v>
      </c>
      <c r="CB306">
        <v>25.980375223020172</v>
      </c>
      <c r="CC306">
        <v>173.91399999999999</v>
      </c>
      <c r="CD306">
        <v>1.6544891079924915</v>
      </c>
      <c r="CE306">
        <v>175.56848910799249</v>
      </c>
      <c r="CF306">
        <v>173.93659685630865</v>
      </c>
      <c r="CG306">
        <v>124.43700000000001</v>
      </c>
      <c r="CH306">
        <v>1.1838015405962816</v>
      </c>
      <c r="CI306">
        <v>125.62080154059629</v>
      </c>
      <c r="CJ306">
        <v>124.4531682498734</v>
      </c>
      <c r="CK306">
        <v>690.27600000000007</v>
      </c>
      <c r="CL306">
        <v>6.566775092911584</v>
      </c>
      <c r="CM306">
        <v>696.84277509291167</v>
      </c>
      <c r="CN306">
        <v>690.36568839532958</v>
      </c>
    </row>
    <row r="307" spans="1:92" x14ac:dyDescent="0.25">
      <c r="A307" s="18">
        <v>45851</v>
      </c>
      <c r="B307" s="2">
        <v>7</v>
      </c>
      <c r="C307" s="2" t="s">
        <v>23</v>
      </c>
      <c r="D307" s="9">
        <v>23.230232999999998</v>
      </c>
      <c r="E307">
        <v>9.2401849999999997E-3</v>
      </c>
      <c r="G307">
        <v>4.6360000000000001</v>
      </c>
      <c r="H307">
        <v>1.2331394658753363E-2</v>
      </c>
      <c r="I307" s="34">
        <v>4.6483313946587534</v>
      </c>
      <c r="J307" s="34">
        <v>4.6053799526307984</v>
      </c>
      <c r="K307">
        <v>0.60199999999999998</v>
      </c>
      <c r="L307">
        <v>1.601272559225523E-3</v>
      </c>
      <c r="M307" s="34">
        <v>0.60360127255922547</v>
      </c>
      <c r="N307" s="34">
        <v>0.59802388513454274</v>
      </c>
      <c r="O307">
        <v>14.079999999999998</v>
      </c>
      <c r="P307">
        <v>3.7451690421753094E-2</v>
      </c>
      <c r="Q307" s="34">
        <v>14.117451690421751</v>
      </c>
      <c r="R307" s="34">
        <v>13.987003825073691</v>
      </c>
      <c r="S307">
        <v>2.278</v>
      </c>
      <c r="T307">
        <v>6.0593004815876102E-3</v>
      </c>
      <c r="U307" s="34">
        <v>2.2840593004815877</v>
      </c>
      <c r="V307" s="34">
        <v>2.2629541699941673</v>
      </c>
      <c r="W307">
        <v>0</v>
      </c>
      <c r="X307">
        <v>0</v>
      </c>
      <c r="Y307" s="34">
        <v>0</v>
      </c>
      <c r="Z307" s="34">
        <v>0</v>
      </c>
      <c r="AA307">
        <v>0.30599999999999999</v>
      </c>
      <c r="AB307">
        <v>8.1393588558639535E-4</v>
      </c>
      <c r="AC307" s="34">
        <v>0.30681393588558636</v>
      </c>
      <c r="AD307" s="34">
        <v>0.30397891835742541</v>
      </c>
      <c r="AE307">
        <v>21.901999999999997</v>
      </c>
      <c r="AF307">
        <v>5.8257594006905986E-2</v>
      </c>
      <c r="AG307" s="34">
        <v>21.960257594006904</v>
      </c>
      <c r="AH307" s="34">
        <v>21.757340751190625</v>
      </c>
      <c r="AJ307">
        <v>49.818000000000012</v>
      </c>
      <c r="AK307">
        <v>0.13251195407889887</v>
      </c>
      <c r="AL307" s="34">
        <v>49.950511954078912</v>
      </c>
      <c r="AM307" s="34">
        <v>49.48895998277851</v>
      </c>
      <c r="AN307">
        <v>2.7730000000000001</v>
      </c>
      <c r="AO307">
        <v>7.3759614729773685E-3</v>
      </c>
      <c r="AP307" s="34">
        <v>2.7803759614729775</v>
      </c>
      <c r="AQ307" s="34">
        <v>2.7546847732194144</v>
      </c>
      <c r="AR307">
        <v>300.08600000000007</v>
      </c>
      <c r="AS307">
        <v>0.79820511164078145</v>
      </c>
      <c r="AT307" s="34">
        <v>300.88420511164082</v>
      </c>
      <c r="AU307" s="34">
        <v>298.10397939283132</v>
      </c>
      <c r="AV307">
        <v>25.38099999999999</v>
      </c>
      <c r="AW307">
        <v>6.7511459843360433E-2</v>
      </c>
      <c r="AX307" s="34">
        <v>25.448511459843349</v>
      </c>
      <c r="AY307" s="34">
        <v>25.213362505979777</v>
      </c>
      <c r="AZ307">
        <v>183.46</v>
      </c>
      <c r="BA307">
        <v>0.48798914238457552</v>
      </c>
      <c r="BB307" s="34">
        <v>183.94798914238459</v>
      </c>
      <c r="BC307" s="34">
        <v>182.24827569233096</v>
      </c>
      <c r="BD307">
        <v>124.00200000000001</v>
      </c>
      <c r="BE307">
        <v>0.3298355479885105</v>
      </c>
      <c r="BF307" s="34">
        <v>124.33183554798852</v>
      </c>
      <c r="BG307" s="34">
        <v>123.18298638613552</v>
      </c>
      <c r="BH307">
        <v>685.52</v>
      </c>
      <c r="BI307">
        <v>1.823429177409104</v>
      </c>
      <c r="BJ307" s="34">
        <v>687.34342917740912</v>
      </c>
      <c r="BK307" s="34">
        <v>680.99224873327557</v>
      </c>
      <c r="BM307">
        <v>54.454000000000015</v>
      </c>
      <c r="BN307">
        <v>0.14484334873765223</v>
      </c>
      <c r="BO307">
        <v>54.598843348737667</v>
      </c>
      <c r="BP307">
        <v>54.094339935409309</v>
      </c>
      <c r="BQ307">
        <v>3.375</v>
      </c>
      <c r="BR307">
        <v>8.977234032202892E-3</v>
      </c>
      <c r="BS307">
        <v>3.3839772340322032</v>
      </c>
      <c r="BT307">
        <v>3.3527086583539569</v>
      </c>
      <c r="BU307">
        <v>314.16600000000005</v>
      </c>
      <c r="BV307">
        <v>0.83565680206253456</v>
      </c>
      <c r="BW307">
        <v>315.0016568020626</v>
      </c>
      <c r="BX307">
        <v>312.09098321790503</v>
      </c>
      <c r="BY307">
        <v>27.658999999999988</v>
      </c>
      <c r="BZ307">
        <v>7.357076032494804E-2</v>
      </c>
      <c r="CA307">
        <v>27.732570760324936</v>
      </c>
      <c r="CB307">
        <v>27.476316675973944</v>
      </c>
      <c r="CC307">
        <v>183.46</v>
      </c>
      <c r="CD307">
        <v>0.48798914238457552</v>
      </c>
      <c r="CE307">
        <v>183.94798914238459</v>
      </c>
      <c r="CF307">
        <v>182.24827569233096</v>
      </c>
      <c r="CG307">
        <v>124.30800000000001</v>
      </c>
      <c r="CH307">
        <v>0.33064948387409687</v>
      </c>
      <c r="CI307">
        <v>124.6386494838741</v>
      </c>
      <c r="CJ307">
        <v>123.48696530449295</v>
      </c>
      <c r="CK307">
        <v>707.42200000000003</v>
      </c>
      <c r="CL307">
        <v>1.8816867714160099</v>
      </c>
      <c r="CM307">
        <v>709.30368677141598</v>
      </c>
      <c r="CN307">
        <v>702.74958948446624</v>
      </c>
    </row>
    <row r="308" spans="1:92" x14ac:dyDescent="0.25">
      <c r="A308" s="18">
        <v>45851</v>
      </c>
      <c r="B308" s="2">
        <v>8</v>
      </c>
      <c r="C308" s="2" t="s">
        <v>23</v>
      </c>
      <c r="D308" s="9">
        <v>24.949159999999999</v>
      </c>
      <c r="E308">
        <v>9.1347059999999994E-3</v>
      </c>
      <c r="G308">
        <v>4.726</v>
      </c>
      <c r="H308">
        <v>4.1651026896966169E-2</v>
      </c>
      <c r="I308" s="34">
        <v>4.7676510268969663</v>
      </c>
      <c r="J308" s="34">
        <v>4.7240999364556648</v>
      </c>
      <c r="K308">
        <v>0.61</v>
      </c>
      <c r="L308">
        <v>5.3760318254653747E-3</v>
      </c>
      <c r="M308" s="34">
        <v>0.61537603182546541</v>
      </c>
      <c r="N308" s="34">
        <v>0.60975475269529311</v>
      </c>
      <c r="O308">
        <v>14.436</v>
      </c>
      <c r="P308">
        <v>0.12722687775806255</v>
      </c>
      <c r="Q308" s="34">
        <v>14.563226877758062</v>
      </c>
      <c r="R308" s="34">
        <v>14.430196081818444</v>
      </c>
      <c r="S308">
        <v>2.4079999999999999</v>
      </c>
      <c r="T308">
        <v>2.1222105960197742E-2</v>
      </c>
      <c r="U308" s="34">
        <v>2.4292221059601977</v>
      </c>
      <c r="V308" s="34">
        <v>2.4070318762135505</v>
      </c>
      <c r="W308">
        <v>0</v>
      </c>
      <c r="X308">
        <v>0</v>
      </c>
      <c r="Y308" s="34">
        <v>0</v>
      </c>
      <c r="Z308" s="34">
        <v>0</v>
      </c>
      <c r="AA308">
        <v>0.28199999999999997</v>
      </c>
      <c r="AB308">
        <v>2.4853130734118615E-3</v>
      </c>
      <c r="AC308" s="34">
        <v>0.28448531307341185</v>
      </c>
      <c r="AD308" s="34">
        <v>0.2818866233771683</v>
      </c>
      <c r="AE308">
        <v>22.462</v>
      </c>
      <c r="AF308">
        <v>0.19796135551410368</v>
      </c>
      <c r="AG308" s="34">
        <v>22.659961355514103</v>
      </c>
      <c r="AH308" s="34">
        <v>22.452969270560121</v>
      </c>
      <c r="AJ308">
        <v>51.894000000000005</v>
      </c>
      <c r="AK308">
        <v>0.45735048450934457</v>
      </c>
      <c r="AL308" s="34">
        <v>52.351350484509354</v>
      </c>
      <c r="AM308" s="34">
        <v>51.8731362891304</v>
      </c>
      <c r="AN308">
        <v>2.9899999999999998</v>
      </c>
      <c r="AO308">
        <v>2.635136911170733E-2</v>
      </c>
      <c r="AP308" s="34">
        <v>3.0163513691117072</v>
      </c>
      <c r="AQ308" s="34">
        <v>2.9887978861621742</v>
      </c>
      <c r="AR308">
        <v>305.94100000000003</v>
      </c>
      <c r="AS308">
        <v>2.696309102810988</v>
      </c>
      <c r="AT308" s="34">
        <v>308.637309102811</v>
      </c>
      <c r="AU308" s="34">
        <v>305.81799802352572</v>
      </c>
      <c r="AV308">
        <v>25.671000000000006</v>
      </c>
      <c r="AW308">
        <v>0.22624280818282241</v>
      </c>
      <c r="AX308" s="34">
        <v>25.897242808182828</v>
      </c>
      <c r="AY308" s="34">
        <v>25.660679108919464</v>
      </c>
      <c r="AZ308">
        <v>177.40999999999997</v>
      </c>
      <c r="BA308">
        <v>1.5635439445177246</v>
      </c>
      <c r="BB308" s="34">
        <v>178.9735439445177</v>
      </c>
      <c r="BC308" s="34">
        <v>177.33867323880645</v>
      </c>
      <c r="BD308">
        <v>125.24199999999999</v>
      </c>
      <c r="BE308">
        <v>1.1037786522703845</v>
      </c>
      <c r="BF308" s="34">
        <v>126.34577865227037</v>
      </c>
      <c r="BG308" s="34">
        <v>125.1916471099408</v>
      </c>
      <c r="BH308">
        <v>689.14799999999991</v>
      </c>
      <c r="BI308">
        <v>6.0735763614029716</v>
      </c>
      <c r="BJ308" s="34">
        <v>695.22157636140298</v>
      </c>
      <c r="BK308" s="34">
        <v>688.87093165648503</v>
      </c>
      <c r="BM308">
        <v>56.620000000000005</v>
      </c>
      <c r="BN308">
        <v>0.49900151140631072</v>
      </c>
      <c r="BO308">
        <v>57.119001511406317</v>
      </c>
      <c r="BP308">
        <v>56.597236225586066</v>
      </c>
      <c r="BQ308">
        <v>3.5999999999999996</v>
      </c>
      <c r="BR308">
        <v>3.1727400937172703E-2</v>
      </c>
      <c r="BS308">
        <v>3.6317274009371725</v>
      </c>
      <c r="BT308">
        <v>3.5985526388574671</v>
      </c>
      <c r="BU308">
        <v>320.37700000000001</v>
      </c>
      <c r="BV308">
        <v>2.8235359805690505</v>
      </c>
      <c r="BW308">
        <v>323.20053598056904</v>
      </c>
      <c r="BX308">
        <v>320.24819410534417</v>
      </c>
      <c r="BY308">
        <v>28.079000000000008</v>
      </c>
      <c r="BZ308">
        <v>0.24746491414302016</v>
      </c>
      <c r="CA308">
        <v>28.326464914143024</v>
      </c>
      <c r="CB308">
        <v>28.067710985133015</v>
      </c>
      <c r="CC308">
        <v>177.40999999999997</v>
      </c>
      <c r="CD308">
        <v>1.5635439445177246</v>
      </c>
      <c r="CE308">
        <v>178.9735439445177</v>
      </c>
      <c r="CF308">
        <v>177.33867323880645</v>
      </c>
      <c r="CG308">
        <v>125.52399999999999</v>
      </c>
      <c r="CH308">
        <v>1.1062639653437965</v>
      </c>
      <c r="CI308">
        <v>126.63026396534379</v>
      </c>
      <c r="CJ308">
        <v>125.47353373331796</v>
      </c>
      <c r="CK308">
        <v>711.6099999999999</v>
      </c>
      <c r="CL308">
        <v>6.2715377169170754</v>
      </c>
      <c r="CM308">
        <v>717.88153771691714</v>
      </c>
      <c r="CN308">
        <v>711.3239009270452</v>
      </c>
    </row>
    <row r="309" spans="1:92" x14ac:dyDescent="0.25">
      <c r="A309" s="18">
        <v>45851</v>
      </c>
      <c r="B309" s="2">
        <v>9</v>
      </c>
      <c r="C309" s="2" t="s">
        <v>23</v>
      </c>
      <c r="D309" s="9">
        <v>28.027712999999999</v>
      </c>
      <c r="E309">
        <v>8.9238589999999993E-3</v>
      </c>
      <c r="G309">
        <v>4.9300000000000006</v>
      </c>
      <c r="H309">
        <v>2.2284682914502404E-2</v>
      </c>
      <c r="I309" s="34">
        <v>4.9522846829145033</v>
      </c>
      <c r="J309" s="34">
        <v>4.9080911926763147</v>
      </c>
      <c r="K309">
        <v>0.73599999999999999</v>
      </c>
      <c r="L309">
        <v>3.3268816683719609E-3</v>
      </c>
      <c r="M309" s="34">
        <v>0.7393268816683719</v>
      </c>
      <c r="N309" s="34">
        <v>0.73272923282145364</v>
      </c>
      <c r="O309">
        <v>15.549999999999999</v>
      </c>
      <c r="P309">
        <v>7.0289415683673903E-2</v>
      </c>
      <c r="Q309" s="34">
        <v>15.620289415683672</v>
      </c>
      <c r="R309" s="34">
        <v>15.480896155398918</v>
      </c>
      <c r="S309">
        <v>2.3019999999999996</v>
      </c>
      <c r="T309">
        <v>1.0405545652978604E-2</v>
      </c>
      <c r="U309" s="34">
        <v>2.3124055456529784</v>
      </c>
      <c r="V309" s="34">
        <v>2.2917699646127532</v>
      </c>
      <c r="W309">
        <v>0</v>
      </c>
      <c r="X309">
        <v>0</v>
      </c>
      <c r="Y309" s="34">
        <v>0</v>
      </c>
      <c r="Z309" s="34">
        <v>0</v>
      </c>
      <c r="AA309">
        <v>0.27600000000000002</v>
      </c>
      <c r="AB309">
        <v>1.2475806256394854E-3</v>
      </c>
      <c r="AC309" s="34">
        <v>0.27724758062563953</v>
      </c>
      <c r="AD309" s="34">
        <v>0.27477346230804517</v>
      </c>
      <c r="AE309">
        <v>23.794</v>
      </c>
      <c r="AF309">
        <v>0.10755410654516635</v>
      </c>
      <c r="AG309" s="34">
        <v>23.901554106545166</v>
      </c>
      <c r="AH309" s="34">
        <v>23.688260007817487</v>
      </c>
      <c r="AJ309">
        <v>54.644000000000005</v>
      </c>
      <c r="AK309">
        <v>0.24700288299798567</v>
      </c>
      <c r="AL309" s="34">
        <v>54.891002882997988</v>
      </c>
      <c r="AM309" s="34">
        <v>54.401163312901517</v>
      </c>
      <c r="AN309">
        <v>3.1449999999999996</v>
      </c>
      <c r="AO309">
        <v>1.4216090824768771E-2</v>
      </c>
      <c r="AP309" s="34">
        <v>3.1592160908247684</v>
      </c>
      <c r="AQ309" s="34">
        <v>3.131023691879717</v>
      </c>
      <c r="AR309">
        <v>314.89599999999996</v>
      </c>
      <c r="AS309">
        <v>1.4233990894614903</v>
      </c>
      <c r="AT309" s="34">
        <v>316.31939908946146</v>
      </c>
      <c r="AU309" s="34">
        <v>313.49660937302235</v>
      </c>
      <c r="AV309">
        <v>26.63</v>
      </c>
      <c r="AW309">
        <v>0.12037344949557786</v>
      </c>
      <c r="AX309" s="34">
        <v>26.750373449495576</v>
      </c>
      <c r="AY309" s="34">
        <v>26.511656888634935</v>
      </c>
      <c r="AZ309">
        <v>167.31099999999998</v>
      </c>
      <c r="BA309">
        <v>0.75628247121872427</v>
      </c>
      <c r="BB309" s="34">
        <v>168.0672824712187</v>
      </c>
      <c r="BC309" s="34">
        <v>166.56747373993238</v>
      </c>
      <c r="BD309">
        <v>126.095</v>
      </c>
      <c r="BE309">
        <v>0.56997709778989458</v>
      </c>
      <c r="BF309" s="34">
        <v>126.66497709778989</v>
      </c>
      <c r="BG309" s="34">
        <v>125.53463670193098</v>
      </c>
      <c r="BH309">
        <v>692.721</v>
      </c>
      <c r="BI309">
        <v>3.1312510817884416</v>
      </c>
      <c r="BJ309" s="34">
        <v>695.85225108178838</v>
      </c>
      <c r="BK309" s="34">
        <v>689.64256370830185</v>
      </c>
      <c r="BM309">
        <v>59.574000000000005</v>
      </c>
      <c r="BN309">
        <v>0.26928756591248809</v>
      </c>
      <c r="BO309">
        <v>59.84328756591249</v>
      </c>
      <c r="BP309">
        <v>59.309254505577833</v>
      </c>
      <c r="BQ309">
        <v>3.8809999999999993</v>
      </c>
      <c r="BR309">
        <v>1.7542972493140734E-2</v>
      </c>
      <c r="BS309">
        <v>3.8985429724931402</v>
      </c>
      <c r="BT309">
        <v>3.8637529247011706</v>
      </c>
      <c r="BU309">
        <v>330.44599999999997</v>
      </c>
      <c r="BV309">
        <v>1.4936885051451643</v>
      </c>
      <c r="BW309">
        <v>331.93968850514511</v>
      </c>
      <c r="BX309">
        <v>328.97750552842126</v>
      </c>
      <c r="BY309">
        <v>28.931999999999999</v>
      </c>
      <c r="BZ309">
        <v>0.13077899514855645</v>
      </c>
      <c r="CA309">
        <v>29.062778995148555</v>
      </c>
      <c r="CB309">
        <v>28.803426853247689</v>
      </c>
      <c r="CC309">
        <v>167.31099999999998</v>
      </c>
      <c r="CD309">
        <v>0.75628247121872427</v>
      </c>
      <c r="CE309">
        <v>168.0672824712187</v>
      </c>
      <c r="CF309">
        <v>166.56747373993238</v>
      </c>
      <c r="CG309">
        <v>126.371</v>
      </c>
      <c r="CH309">
        <v>0.57122467841553404</v>
      </c>
      <c r="CI309">
        <v>126.94222467841553</v>
      </c>
      <c r="CJ309">
        <v>125.80941016423903</v>
      </c>
      <c r="CK309">
        <v>716.51499999999999</v>
      </c>
      <c r="CL309">
        <v>3.238805188333608</v>
      </c>
      <c r="CM309">
        <v>719.75380518833356</v>
      </c>
      <c r="CN309">
        <v>713.33082371611931</v>
      </c>
    </row>
    <row r="310" spans="1:92" x14ac:dyDescent="0.25">
      <c r="A310" s="18">
        <v>45851</v>
      </c>
      <c r="B310" s="2">
        <v>10</v>
      </c>
      <c r="C310" s="2" t="s">
        <v>23</v>
      </c>
      <c r="D310" s="9">
        <v>30.697507000000002</v>
      </c>
      <c r="E310">
        <v>8.8502819999999992E-3</v>
      </c>
      <c r="G310">
        <v>5.2219999999999995</v>
      </c>
      <c r="H310">
        <v>3.2550762311029782E-2</v>
      </c>
      <c r="I310" s="34">
        <v>5.2545507623110295</v>
      </c>
      <c r="J310" s="34">
        <v>5.2080465062812618</v>
      </c>
      <c r="K310">
        <v>0.78</v>
      </c>
      <c r="L310">
        <v>4.8620441598244413E-3</v>
      </c>
      <c r="M310" s="34">
        <v>0.78486204415982441</v>
      </c>
      <c r="N310" s="34">
        <v>0.77791579373791353</v>
      </c>
      <c r="O310">
        <v>15.988</v>
      </c>
      <c r="P310">
        <v>9.9659438496504063E-2</v>
      </c>
      <c r="Q310" s="34">
        <v>16.087659438496505</v>
      </c>
      <c r="R310" s="34">
        <v>15.94527911574585</v>
      </c>
      <c r="S310">
        <v>2.226</v>
      </c>
      <c r="T310">
        <v>1.3875526025345137E-2</v>
      </c>
      <c r="U310" s="34">
        <v>2.2398755260253451</v>
      </c>
      <c r="V310" s="34">
        <v>2.2200519959751226</v>
      </c>
      <c r="W310">
        <v>0</v>
      </c>
      <c r="X310">
        <v>0</v>
      </c>
      <c r="Y310" s="34">
        <v>0</v>
      </c>
      <c r="Z310" s="34">
        <v>0</v>
      </c>
      <c r="AA310">
        <v>0.28599999999999998</v>
      </c>
      <c r="AB310">
        <v>1.7827495252689617E-3</v>
      </c>
      <c r="AC310" s="34">
        <v>0.28778274952526894</v>
      </c>
      <c r="AD310" s="34">
        <v>0.28523579103723495</v>
      </c>
      <c r="AE310">
        <v>24.501999999999999</v>
      </c>
      <c r="AF310">
        <v>0.1527305205179724</v>
      </c>
      <c r="AG310" s="34">
        <v>24.654730520517973</v>
      </c>
      <c r="AH310" s="34">
        <v>24.436529202777383</v>
      </c>
      <c r="AJ310">
        <v>56.958000000000013</v>
      </c>
      <c r="AK310">
        <v>0.35504142468625716</v>
      </c>
      <c r="AL310" s="34">
        <v>57.313041424686268</v>
      </c>
      <c r="AM310" s="34">
        <v>56.805804845800111</v>
      </c>
      <c r="AN310">
        <v>3.3180000000000001</v>
      </c>
      <c r="AO310">
        <v>2.0682387849099353E-2</v>
      </c>
      <c r="AP310" s="34">
        <v>3.3386823878490994</v>
      </c>
      <c r="AQ310" s="34">
        <v>3.3091341072082012</v>
      </c>
      <c r="AR310">
        <v>323.11699999999979</v>
      </c>
      <c r="AS310">
        <v>2.0141142599871706</v>
      </c>
      <c r="AT310" s="34">
        <v>325.13111425998699</v>
      </c>
      <c r="AU310" s="34">
        <v>322.25361221181186</v>
      </c>
      <c r="AV310">
        <v>28.134999999999994</v>
      </c>
      <c r="AW310">
        <v>0.17537642620084695</v>
      </c>
      <c r="AX310" s="34">
        <v>28.31037642620084</v>
      </c>
      <c r="AY310" s="34">
        <v>28.059821611302809</v>
      </c>
      <c r="AZ310">
        <v>144.083</v>
      </c>
      <c r="BA310">
        <v>0.89812552394869871</v>
      </c>
      <c r="BB310" s="34">
        <v>144.98112552394869</v>
      </c>
      <c r="BC310" s="34">
        <v>143.69800167838434</v>
      </c>
      <c r="BD310">
        <v>126.71299999999998</v>
      </c>
      <c r="BE310">
        <v>0.78985154054337736</v>
      </c>
      <c r="BF310" s="34">
        <v>127.50285154054336</v>
      </c>
      <c r="BG310" s="34">
        <v>126.37441534860541</v>
      </c>
      <c r="BH310">
        <v>682.32399999999973</v>
      </c>
      <c r="BI310">
        <v>4.2531915632154504</v>
      </c>
      <c r="BJ310" s="34">
        <v>686.57719156321525</v>
      </c>
      <c r="BK310" s="34">
        <v>680.50078980311287</v>
      </c>
      <c r="BM310">
        <v>62.180000000000014</v>
      </c>
      <c r="BN310">
        <v>0.38759218699728692</v>
      </c>
      <c r="BO310">
        <v>62.567592186997295</v>
      </c>
      <c r="BP310">
        <v>62.013851352081375</v>
      </c>
      <c r="BQ310">
        <v>4.0979999999999999</v>
      </c>
      <c r="BR310">
        <v>2.5544432008923795E-2</v>
      </c>
      <c r="BS310">
        <v>4.1235444320089236</v>
      </c>
      <c r="BT310">
        <v>4.0870499009461145</v>
      </c>
      <c r="BU310">
        <v>339.10499999999979</v>
      </c>
      <c r="BV310">
        <v>2.1137736984836746</v>
      </c>
      <c r="BW310">
        <v>341.21877369848352</v>
      </c>
      <c r="BX310">
        <v>338.1988913275577</v>
      </c>
      <c r="BY310">
        <v>30.360999999999994</v>
      </c>
      <c r="BZ310">
        <v>0.18925195222619209</v>
      </c>
      <c r="CA310">
        <v>30.550251952226184</v>
      </c>
      <c r="CB310">
        <v>30.279873607277931</v>
      </c>
      <c r="CC310">
        <v>144.083</v>
      </c>
      <c r="CD310">
        <v>0.89812552394869871</v>
      </c>
      <c r="CE310">
        <v>144.98112552394869</v>
      </c>
      <c r="CF310">
        <v>143.69800167838434</v>
      </c>
      <c r="CG310">
        <v>126.99899999999998</v>
      </c>
      <c r="CH310">
        <v>0.79163429006864627</v>
      </c>
      <c r="CI310">
        <v>127.79063429006862</v>
      </c>
      <c r="CJ310">
        <v>126.65965113964265</v>
      </c>
      <c r="CK310">
        <v>706.82599999999968</v>
      </c>
      <c r="CL310">
        <v>4.4059220837334232</v>
      </c>
      <c r="CM310">
        <v>711.23192208373325</v>
      </c>
      <c r="CN310">
        <v>704.93731900589023</v>
      </c>
    </row>
    <row r="311" spans="1:92" x14ac:dyDescent="0.25">
      <c r="A311" s="18">
        <v>45851</v>
      </c>
      <c r="B311" s="2">
        <v>11</v>
      </c>
      <c r="C311" s="2" t="s">
        <v>23</v>
      </c>
      <c r="D311" s="9">
        <v>48.160736</v>
      </c>
      <c r="E311">
        <v>8.7685799999999998E-3</v>
      </c>
      <c r="G311">
        <v>5.4139999999999997</v>
      </c>
      <c r="H311">
        <v>4.7999953654497003E-2</v>
      </c>
      <c r="I311" s="34">
        <v>5.4619999536544963</v>
      </c>
      <c r="J311" s="34">
        <v>5.4141059701008807</v>
      </c>
      <c r="K311">
        <v>0.79800000000000004</v>
      </c>
      <c r="L311">
        <v>7.0749839335590339E-3</v>
      </c>
      <c r="M311" s="34">
        <v>0.80507498393355903</v>
      </c>
      <c r="N311" s="34">
        <v>0.79801561953093891</v>
      </c>
      <c r="O311">
        <v>16.638000000000002</v>
      </c>
      <c r="P311">
        <v>0.1475107552463098</v>
      </c>
      <c r="Q311" s="34">
        <v>16.78551075524631</v>
      </c>
      <c r="R311" s="34">
        <v>16.638325661348073</v>
      </c>
      <c r="S311">
        <v>2.202</v>
      </c>
      <c r="T311">
        <v>1.9522700027189213E-2</v>
      </c>
      <c r="U311" s="34">
        <v>2.2215227000271893</v>
      </c>
      <c r="V311" s="34">
        <v>2.2020431005101848</v>
      </c>
      <c r="W311">
        <v>0</v>
      </c>
      <c r="X311">
        <v>0</v>
      </c>
      <c r="Y311" s="34">
        <v>0</v>
      </c>
      <c r="Z311" s="34">
        <v>0</v>
      </c>
      <c r="AA311">
        <v>0.27800000000000002</v>
      </c>
      <c r="AB311">
        <v>2.4647187136960041E-3</v>
      </c>
      <c r="AC311" s="34">
        <v>0.28046471871369605</v>
      </c>
      <c r="AD311" s="34">
        <v>0.2780054413904775</v>
      </c>
      <c r="AE311">
        <v>25.33</v>
      </c>
      <c r="AF311">
        <v>0.22457311157525103</v>
      </c>
      <c r="AG311" s="34">
        <v>25.554573111575252</v>
      </c>
      <c r="AH311" s="34">
        <v>25.330495792880555</v>
      </c>
      <c r="AJ311">
        <v>58.334000000000003</v>
      </c>
      <c r="AK311">
        <v>0.51718309872209611</v>
      </c>
      <c r="AL311" s="34">
        <v>58.851183098722096</v>
      </c>
      <c r="AM311" s="34">
        <v>58.335141791626299</v>
      </c>
      <c r="AN311">
        <v>3.383</v>
      </c>
      <c r="AO311">
        <v>2.9993321613070438E-2</v>
      </c>
      <c r="AP311" s="34">
        <v>3.4129933216130706</v>
      </c>
      <c r="AQ311" s="34">
        <v>3.3830662166330407</v>
      </c>
      <c r="AR311">
        <v>330.55399999999997</v>
      </c>
      <c r="AS311">
        <v>2.9306569413203918</v>
      </c>
      <c r="AT311" s="34">
        <v>333.48465694132034</v>
      </c>
      <c r="AU311" s="34">
        <v>330.56047004815781</v>
      </c>
      <c r="AV311">
        <v>30.998000000000001</v>
      </c>
      <c r="AW311">
        <v>0.27482500247175806</v>
      </c>
      <c r="AX311" s="34">
        <v>31.272825002471759</v>
      </c>
      <c r="AY311" s="34">
        <v>30.998606734611585</v>
      </c>
      <c r="AZ311">
        <v>147.964</v>
      </c>
      <c r="BA311">
        <v>1.3118332365227179</v>
      </c>
      <c r="BB311" s="34">
        <v>149.27583323652271</v>
      </c>
      <c r="BC311" s="34">
        <v>147.9668961507216</v>
      </c>
      <c r="BD311">
        <v>130.77599999999998</v>
      </c>
      <c r="BE311">
        <v>1.1594462392169373</v>
      </c>
      <c r="BF311" s="34">
        <v>131.93544623921693</v>
      </c>
      <c r="BG311" s="34">
        <v>130.77855972403265</v>
      </c>
      <c r="BH311">
        <v>702.0089999999999</v>
      </c>
      <c r="BI311">
        <v>6.2239378398669718</v>
      </c>
      <c r="BJ311" s="34">
        <v>708.23293783986685</v>
      </c>
      <c r="BK311" s="34">
        <v>702.02274066578298</v>
      </c>
      <c r="BM311">
        <v>63.748000000000005</v>
      </c>
      <c r="BN311">
        <v>0.56518305237659316</v>
      </c>
      <c r="BO311">
        <v>64.313183052376587</v>
      </c>
      <c r="BP311">
        <v>63.749247761727176</v>
      </c>
      <c r="BQ311">
        <v>4.181</v>
      </c>
      <c r="BR311">
        <v>3.7068305546629474E-2</v>
      </c>
      <c r="BS311">
        <v>4.2180683055466295</v>
      </c>
      <c r="BT311">
        <v>4.1810818361639797</v>
      </c>
      <c r="BU311">
        <v>347.19199999999995</v>
      </c>
      <c r="BV311">
        <v>3.0781676965667017</v>
      </c>
      <c r="BW311">
        <v>350.27016769656666</v>
      </c>
      <c r="BX311">
        <v>347.19879570950587</v>
      </c>
      <c r="BY311">
        <v>33.200000000000003</v>
      </c>
      <c r="BZ311">
        <v>0.29434770249894726</v>
      </c>
      <c r="CA311">
        <v>33.494347702498949</v>
      </c>
      <c r="CB311">
        <v>33.200649835121766</v>
      </c>
      <c r="CC311">
        <v>147.964</v>
      </c>
      <c r="CD311">
        <v>1.3118332365227179</v>
      </c>
      <c r="CE311">
        <v>149.27583323652271</v>
      </c>
      <c r="CF311">
        <v>147.9668961507216</v>
      </c>
      <c r="CG311">
        <v>131.05399999999997</v>
      </c>
      <c r="CH311">
        <v>1.1619109579306333</v>
      </c>
      <c r="CI311">
        <v>132.21591095793062</v>
      </c>
      <c r="CJ311">
        <v>131.05656516542314</v>
      </c>
      <c r="CK311">
        <v>727.33899999999994</v>
      </c>
      <c r="CL311">
        <v>6.4485109514422225</v>
      </c>
      <c r="CM311">
        <v>733.78751095144207</v>
      </c>
      <c r="CN311">
        <v>727.35323645866356</v>
      </c>
    </row>
    <row r="312" spans="1:92" x14ac:dyDescent="0.25">
      <c r="A312" s="18">
        <v>45851</v>
      </c>
      <c r="B312" s="2">
        <v>12</v>
      </c>
      <c r="C312" s="2" t="s">
        <v>23</v>
      </c>
      <c r="D312" s="9">
        <v>70.833901999999995</v>
      </c>
      <c r="E312">
        <v>8.8269850000000007E-3</v>
      </c>
      <c r="G312">
        <v>5.6020000000000003</v>
      </c>
      <c r="H312">
        <v>5.5252717391303337E-2</v>
      </c>
      <c r="I312" s="34">
        <v>5.6572527173913034</v>
      </c>
      <c r="J312" s="34">
        <v>5.6073162325136812</v>
      </c>
      <c r="K312">
        <v>0.78600000000000003</v>
      </c>
      <c r="L312">
        <v>7.7523448535459531E-3</v>
      </c>
      <c r="M312" s="34">
        <v>0.79375234485354595</v>
      </c>
      <c r="N312" s="34">
        <v>0.78674590481180884</v>
      </c>
      <c r="O312">
        <v>17.261999999999997</v>
      </c>
      <c r="P312">
        <v>0.1702556957530664</v>
      </c>
      <c r="Q312" s="34">
        <v>17.432255695753064</v>
      </c>
      <c r="R312" s="34">
        <v>17.278381436210488</v>
      </c>
      <c r="S312">
        <v>2.524</v>
      </c>
      <c r="T312">
        <v>2.4894298231997434E-2</v>
      </c>
      <c r="U312" s="34">
        <v>2.5488942982319975</v>
      </c>
      <c r="V312" s="34">
        <v>2.5263952464949182</v>
      </c>
      <c r="W312">
        <v>0</v>
      </c>
      <c r="X312">
        <v>0</v>
      </c>
      <c r="Y312" s="34">
        <v>0</v>
      </c>
      <c r="Z312" s="34">
        <v>0</v>
      </c>
      <c r="AA312">
        <v>0.28999999999999998</v>
      </c>
      <c r="AB312">
        <v>2.8602799077968523E-3</v>
      </c>
      <c r="AC312" s="34">
        <v>0.29286027990779684</v>
      </c>
      <c r="AD312" s="34">
        <v>0.29027520660995493</v>
      </c>
      <c r="AE312">
        <v>26.463999999999999</v>
      </c>
      <c r="AF312">
        <v>0.26101533613771</v>
      </c>
      <c r="AG312" s="34">
        <v>26.725015336137705</v>
      </c>
      <c r="AH312" s="34">
        <v>26.489114026640852</v>
      </c>
      <c r="AJ312">
        <v>60.049000000000007</v>
      </c>
      <c r="AK312">
        <v>0.59226533856308006</v>
      </c>
      <c r="AL312" s="34">
        <v>60.641265338563088</v>
      </c>
      <c r="AM312" s="34">
        <v>60.105985799038571</v>
      </c>
      <c r="AN312">
        <v>3.4769999999999999</v>
      </c>
      <c r="AO312">
        <v>3.4293769791067782E-2</v>
      </c>
      <c r="AP312" s="34">
        <v>3.5112937697910676</v>
      </c>
      <c r="AQ312" s="34">
        <v>3.4802996323545283</v>
      </c>
      <c r="AR312">
        <v>337.63100000000009</v>
      </c>
      <c r="AS312">
        <v>3.3300660881012392</v>
      </c>
      <c r="AT312" s="34">
        <v>340.96106608810135</v>
      </c>
      <c r="AU312" s="34">
        <v>337.95140787215769</v>
      </c>
      <c r="AV312">
        <v>32.899000000000001</v>
      </c>
      <c r="AW312">
        <v>0.32448396098830573</v>
      </c>
      <c r="AX312" s="34">
        <v>33.223483960988304</v>
      </c>
      <c r="AY312" s="34">
        <v>32.930220766416916</v>
      </c>
      <c r="AZ312">
        <v>138.62100000000001</v>
      </c>
      <c r="BA312">
        <v>1.3672236589610605</v>
      </c>
      <c r="BB312" s="34">
        <v>139.98822365896106</v>
      </c>
      <c r="BC312" s="34">
        <v>138.75254970854675</v>
      </c>
      <c r="BD312">
        <v>132.17400000000001</v>
      </c>
      <c r="BE312">
        <v>1.3036366777004869</v>
      </c>
      <c r="BF312" s="34">
        <v>133.4776366777005</v>
      </c>
      <c r="BG312" s="34">
        <v>132.29943158091098</v>
      </c>
      <c r="BH312">
        <v>704.85100000000011</v>
      </c>
      <c r="BI312">
        <v>6.9519694941052403</v>
      </c>
      <c r="BJ312" s="34">
        <v>711.80296949410535</v>
      </c>
      <c r="BK312" s="34">
        <v>705.5198953594255</v>
      </c>
      <c r="BM312">
        <v>65.65100000000001</v>
      </c>
      <c r="BN312">
        <v>0.64751805595438339</v>
      </c>
      <c r="BO312">
        <v>66.298518055954389</v>
      </c>
      <c r="BP312">
        <v>65.713302031552246</v>
      </c>
      <c r="BQ312">
        <v>4.2629999999999999</v>
      </c>
      <c r="BR312">
        <v>4.2046114644613733E-2</v>
      </c>
      <c r="BS312">
        <v>4.3050461146446137</v>
      </c>
      <c r="BT312">
        <v>4.2670455371663376</v>
      </c>
      <c r="BU312">
        <v>354.89300000000009</v>
      </c>
      <c r="BV312">
        <v>3.5003217838543055</v>
      </c>
      <c r="BW312">
        <v>358.39332178385439</v>
      </c>
      <c r="BX312">
        <v>355.2297893083682</v>
      </c>
      <c r="BY312">
        <v>35.423000000000002</v>
      </c>
      <c r="BZ312">
        <v>0.34937825922030319</v>
      </c>
      <c r="CA312">
        <v>35.772378259220304</v>
      </c>
      <c r="CB312">
        <v>35.456616012911837</v>
      </c>
      <c r="CC312">
        <v>138.62100000000001</v>
      </c>
      <c r="CD312">
        <v>1.3672236589610605</v>
      </c>
      <c r="CE312">
        <v>139.98822365896106</v>
      </c>
      <c r="CF312">
        <v>138.75254970854675</v>
      </c>
      <c r="CG312">
        <v>132.464</v>
      </c>
      <c r="CH312">
        <v>1.3064969576082837</v>
      </c>
      <c r="CI312">
        <v>133.77049695760829</v>
      </c>
      <c r="CJ312">
        <v>132.58970678752092</v>
      </c>
      <c r="CK312">
        <v>731.31500000000005</v>
      </c>
      <c r="CL312">
        <v>7.2129848302429505</v>
      </c>
      <c r="CM312">
        <v>738.5279848302431</v>
      </c>
      <c r="CN312">
        <v>732.0090093860664</v>
      </c>
    </row>
    <row r="313" spans="1:92" x14ac:dyDescent="0.25">
      <c r="A313" s="18">
        <v>45851</v>
      </c>
      <c r="B313" s="2">
        <v>13</v>
      </c>
      <c r="C313" s="2" t="s">
        <v>23</v>
      </c>
      <c r="D313" s="9">
        <v>50.584490000000002</v>
      </c>
      <c r="E313">
        <v>8.8447730000000002E-3</v>
      </c>
      <c r="G313">
        <v>5.8100000000000005</v>
      </c>
      <c r="H313">
        <v>9.1845249023294093E-2</v>
      </c>
      <c r="I313" s="34">
        <v>5.9018452490232942</v>
      </c>
      <c r="J313" s="34">
        <v>5.8496447675145546</v>
      </c>
      <c r="K313">
        <v>0.78</v>
      </c>
      <c r="L313">
        <v>1.2330343242369946E-2</v>
      </c>
      <c r="M313" s="34">
        <v>0.79233034324236995</v>
      </c>
      <c r="N313" s="34">
        <v>0.78532236121537913</v>
      </c>
      <c r="O313">
        <v>17.338000000000001</v>
      </c>
      <c r="P313">
        <v>0.27408139889257715</v>
      </c>
      <c r="Q313" s="34">
        <v>17.612081398892578</v>
      </c>
      <c r="R313" s="34">
        <v>17.456306536861852</v>
      </c>
      <c r="S313">
        <v>2.6480000000000001</v>
      </c>
      <c r="T313">
        <v>4.1859934494609771E-2</v>
      </c>
      <c r="U313" s="34">
        <v>2.6898599344946099</v>
      </c>
      <c r="V313" s="34">
        <v>2.6660687339722102</v>
      </c>
      <c r="W313">
        <v>0</v>
      </c>
      <c r="X313">
        <v>0</v>
      </c>
      <c r="Y313" s="34">
        <v>0</v>
      </c>
      <c r="Z313" s="34">
        <v>0</v>
      </c>
      <c r="AA313">
        <v>0.28599999999999998</v>
      </c>
      <c r="AB313">
        <v>4.5211258555356475E-3</v>
      </c>
      <c r="AC313" s="34">
        <v>0.29052112585553563</v>
      </c>
      <c r="AD313" s="34">
        <v>0.28795153244563898</v>
      </c>
      <c r="AE313">
        <v>26.862000000000002</v>
      </c>
      <c r="AF313">
        <v>0.42463805150838663</v>
      </c>
      <c r="AG313" s="34">
        <v>27.286638051508387</v>
      </c>
      <c r="AH313" s="34">
        <v>27.045293932009635</v>
      </c>
      <c r="AJ313">
        <v>60.996000000000009</v>
      </c>
      <c r="AK313">
        <v>0.96423284155333</v>
      </c>
      <c r="AL313" s="34">
        <v>61.960232841553342</v>
      </c>
      <c r="AM313" s="34">
        <v>61.412208647042661</v>
      </c>
      <c r="AN313">
        <v>3.5029999999999997</v>
      </c>
      <c r="AO313">
        <v>5.5375887664130666E-2</v>
      </c>
      <c r="AP313" s="34">
        <v>3.5583758876641305</v>
      </c>
      <c r="AQ313" s="34">
        <v>3.5269028606890678</v>
      </c>
      <c r="AR313">
        <v>343.96000000000004</v>
      </c>
      <c r="AS313">
        <v>5.4373652072379066</v>
      </c>
      <c r="AT313" s="34">
        <v>349.39736520723795</v>
      </c>
      <c r="AU313" s="34">
        <v>346.30702482518183</v>
      </c>
      <c r="AV313">
        <v>33.261999999999993</v>
      </c>
      <c r="AW313">
        <v>0.52581009862526806</v>
      </c>
      <c r="AX313" s="34">
        <v>33.787810098625265</v>
      </c>
      <c r="AY313" s="34">
        <v>33.488964588135815</v>
      </c>
      <c r="AZ313">
        <v>139.334</v>
      </c>
      <c r="BA313">
        <v>2.2026103145286848</v>
      </c>
      <c r="BB313" s="34">
        <v>141.5366103145287</v>
      </c>
      <c r="BC313" s="34">
        <v>140.28475112510725</v>
      </c>
      <c r="BD313">
        <v>133.39500000000001</v>
      </c>
      <c r="BE313">
        <v>2.1087258164306912</v>
      </c>
      <c r="BF313" s="34">
        <v>135.50372581643069</v>
      </c>
      <c r="BG313" s="34">
        <v>134.30522612093012</v>
      </c>
      <c r="BH313">
        <v>714.45</v>
      </c>
      <c r="BI313">
        <v>11.294120166040011</v>
      </c>
      <c r="BJ313" s="34">
        <v>725.74412016604003</v>
      </c>
      <c r="BK313" s="34">
        <v>719.32507816708676</v>
      </c>
      <c r="BM313">
        <v>66.806000000000012</v>
      </c>
      <c r="BN313">
        <v>1.0560780905766241</v>
      </c>
      <c r="BO313">
        <v>67.862078090576631</v>
      </c>
      <c r="BP313">
        <v>67.261853414557208</v>
      </c>
      <c r="BQ313">
        <v>4.2829999999999995</v>
      </c>
      <c r="BR313">
        <v>6.7706230906500617E-2</v>
      </c>
      <c r="BS313">
        <v>4.3507062309065008</v>
      </c>
      <c r="BT313">
        <v>4.3122252219044466</v>
      </c>
      <c r="BU313">
        <v>361.29800000000006</v>
      </c>
      <c r="BV313">
        <v>5.711446606130484</v>
      </c>
      <c r="BW313">
        <v>367.00944660613055</v>
      </c>
      <c r="BX313">
        <v>363.76333136204369</v>
      </c>
      <c r="BY313">
        <v>35.909999999999997</v>
      </c>
      <c r="BZ313">
        <v>0.56767003311987785</v>
      </c>
      <c r="CA313">
        <v>36.477670033119878</v>
      </c>
      <c r="CB313">
        <v>36.155033322108025</v>
      </c>
      <c r="CC313">
        <v>139.334</v>
      </c>
      <c r="CD313">
        <v>2.2026103145286848</v>
      </c>
      <c r="CE313">
        <v>141.5366103145287</v>
      </c>
      <c r="CF313">
        <v>140.28475112510725</v>
      </c>
      <c r="CG313">
        <v>133.68100000000001</v>
      </c>
      <c r="CH313">
        <v>2.113246942286227</v>
      </c>
      <c r="CI313">
        <v>135.79424694228624</v>
      </c>
      <c r="CJ313">
        <v>134.59317765337576</v>
      </c>
      <c r="CK313">
        <v>741.31200000000001</v>
      </c>
      <c r="CL313">
        <v>11.718758217548398</v>
      </c>
      <c r="CM313">
        <v>753.0307582175484</v>
      </c>
      <c r="CN313">
        <v>746.37037209909636</v>
      </c>
    </row>
    <row r="314" spans="1:92" x14ac:dyDescent="0.25">
      <c r="A314" s="18">
        <v>45851</v>
      </c>
      <c r="B314" s="2">
        <v>14</v>
      </c>
      <c r="C314" s="2" t="s">
        <v>23</v>
      </c>
      <c r="D314" s="9">
        <v>38.758468000000001</v>
      </c>
      <c r="E314">
        <v>8.9137330000000001E-3</v>
      </c>
      <c r="G314">
        <v>5.8360000000000003</v>
      </c>
      <c r="H314">
        <v>9.1548994333246286E-2</v>
      </c>
      <c r="I314" s="34">
        <v>5.9275489943332467</v>
      </c>
      <c r="J314" s="34">
        <v>5.8747124052533417</v>
      </c>
      <c r="K314">
        <v>0.78800000000000003</v>
      </c>
      <c r="L314">
        <v>1.2361310406887951E-2</v>
      </c>
      <c r="M314" s="34">
        <v>0.80036131040688796</v>
      </c>
      <c r="N314" s="34">
        <v>0.79322710338239089</v>
      </c>
      <c r="O314">
        <v>17.72</v>
      </c>
      <c r="P314">
        <v>0.27797261473357165</v>
      </c>
      <c r="Q314" s="34">
        <v>17.99797261473357</v>
      </c>
      <c r="R314" s="34">
        <v>17.837543492304523</v>
      </c>
      <c r="S314">
        <v>2.8540000000000001</v>
      </c>
      <c r="T314">
        <v>4.4770532869617019E-2</v>
      </c>
      <c r="U314" s="34">
        <v>2.8987705328696172</v>
      </c>
      <c r="V314" s="34">
        <v>2.8729316663113496</v>
      </c>
      <c r="W314">
        <v>0</v>
      </c>
      <c r="X314">
        <v>0</v>
      </c>
      <c r="Y314" s="34">
        <v>0</v>
      </c>
      <c r="Z314" s="34">
        <v>0</v>
      </c>
      <c r="AA314">
        <v>0.28199999999999997</v>
      </c>
      <c r="AB314">
        <v>4.4237176836832513E-3</v>
      </c>
      <c r="AC314" s="34">
        <v>0.28642371768368324</v>
      </c>
      <c r="AD314" s="34">
        <v>0.2838706131393835</v>
      </c>
      <c r="AE314">
        <v>27.48</v>
      </c>
      <c r="AF314">
        <v>0.43107717002700618</v>
      </c>
      <c r="AG314" s="34">
        <v>27.911077170027003</v>
      </c>
      <c r="AH314" s="34">
        <v>27.662285280390989</v>
      </c>
      <c r="AJ314">
        <v>61.634999999999991</v>
      </c>
      <c r="AK314">
        <v>0.96686467884332317</v>
      </c>
      <c r="AL314" s="34">
        <v>62.601864678843313</v>
      </c>
      <c r="AM314" s="34">
        <v>62.043848371793977</v>
      </c>
      <c r="AN314">
        <v>3.6320000000000001</v>
      </c>
      <c r="AO314">
        <v>5.6974973855097762E-2</v>
      </c>
      <c r="AP314" s="34">
        <v>3.6889749738550979</v>
      </c>
      <c r="AQ314" s="34">
        <v>3.6560924358944717</v>
      </c>
      <c r="AR314">
        <v>347.69200000000006</v>
      </c>
      <c r="AS314">
        <v>5.4542242867914803</v>
      </c>
      <c r="AT314" s="34">
        <v>353.14622428679155</v>
      </c>
      <c r="AU314" s="34">
        <v>349.99837313354101</v>
      </c>
      <c r="AV314">
        <v>33.652000000000001</v>
      </c>
      <c r="AW314">
        <v>0.52789697691953463</v>
      </c>
      <c r="AX314" s="34">
        <v>34.179896976919537</v>
      </c>
      <c r="AY314" s="34">
        <v>33.875226501299771</v>
      </c>
      <c r="AZ314">
        <v>139.565</v>
      </c>
      <c r="BA314">
        <v>2.1893480798696912</v>
      </c>
      <c r="BB314" s="34">
        <v>141.75434807986969</v>
      </c>
      <c r="BC314" s="34">
        <v>140.49078766949665</v>
      </c>
      <c r="BD314">
        <v>134.34200000000001</v>
      </c>
      <c r="BE314">
        <v>2.1074151810687072</v>
      </c>
      <c r="BF314" s="34">
        <v>136.44941518106873</v>
      </c>
      <c r="BG314" s="34">
        <v>135.23314152613855</v>
      </c>
      <c r="BH314">
        <v>720.51800000000003</v>
      </c>
      <c r="BI314">
        <v>11.302724177347834</v>
      </c>
      <c r="BJ314" s="34">
        <v>731.82072417734798</v>
      </c>
      <c r="BK314" s="34">
        <v>725.29746963816444</v>
      </c>
      <c r="BM314">
        <v>67.470999999999989</v>
      </c>
      <c r="BN314">
        <v>1.0584136731765694</v>
      </c>
      <c r="BO314">
        <v>68.529413673176563</v>
      </c>
      <c r="BP314">
        <v>67.918560777047318</v>
      </c>
      <c r="BQ314">
        <v>4.42</v>
      </c>
      <c r="BR314">
        <v>6.9336284261985709E-2</v>
      </c>
      <c r="BS314">
        <v>4.4893362842619862</v>
      </c>
      <c r="BT314">
        <v>4.4493195392768623</v>
      </c>
      <c r="BU314">
        <v>365.41200000000003</v>
      </c>
      <c r="BV314">
        <v>5.732196901525052</v>
      </c>
      <c r="BW314">
        <v>371.14419690152511</v>
      </c>
      <c r="BX314">
        <v>367.83591662584553</v>
      </c>
      <c r="BY314">
        <v>36.506</v>
      </c>
      <c r="BZ314">
        <v>0.5726675097891516</v>
      </c>
      <c r="CA314">
        <v>37.078667509789156</v>
      </c>
      <c r="CB314">
        <v>36.748158167611123</v>
      </c>
      <c r="CC314">
        <v>139.565</v>
      </c>
      <c r="CD314">
        <v>2.1893480798696912</v>
      </c>
      <c r="CE314">
        <v>141.75434807986969</v>
      </c>
      <c r="CF314">
        <v>140.49078766949665</v>
      </c>
      <c r="CG314">
        <v>134.62400000000002</v>
      </c>
      <c r="CH314">
        <v>2.1118388987523904</v>
      </c>
      <c r="CI314">
        <v>136.73583889875241</v>
      </c>
      <c r="CJ314">
        <v>135.51701213927794</v>
      </c>
      <c r="CK314">
        <v>747.99800000000005</v>
      </c>
      <c r="CL314">
        <v>11.73380134737484</v>
      </c>
      <c r="CM314">
        <v>759.73180134737504</v>
      </c>
      <c r="CN314">
        <v>752.9597549185554</v>
      </c>
    </row>
    <row r="315" spans="1:92" x14ac:dyDescent="0.25">
      <c r="A315" s="18">
        <v>45851</v>
      </c>
      <c r="B315" s="2">
        <v>15</v>
      </c>
      <c r="C315" s="2" t="s">
        <v>23</v>
      </c>
      <c r="D315" s="9">
        <v>42.368063999999997</v>
      </c>
      <c r="E315">
        <v>8.7427149999999999E-3</v>
      </c>
      <c r="G315">
        <v>5.6680000000000001</v>
      </c>
      <c r="H315">
        <v>5.9952519057971713E-2</v>
      </c>
      <c r="I315" s="34">
        <v>5.7279525190579719</v>
      </c>
      <c r="J315" s="34">
        <v>5.677874662650316</v>
      </c>
      <c r="K315">
        <v>0.82000000000000006</v>
      </c>
      <c r="L315">
        <v>8.6734413598335957E-3</v>
      </c>
      <c r="M315" s="34">
        <v>0.82867344135983367</v>
      </c>
      <c r="N315" s="34">
        <v>0.82142858563395538</v>
      </c>
      <c r="O315">
        <v>17.827999999999999</v>
      </c>
      <c r="P315">
        <v>0.18857330800379671</v>
      </c>
      <c r="Q315" s="34">
        <v>18.016573308003796</v>
      </c>
      <c r="R315" s="34">
        <v>17.859059542295313</v>
      </c>
      <c r="S315">
        <v>2.9000000000000004</v>
      </c>
      <c r="T315">
        <v>3.0674365784777349E-2</v>
      </c>
      <c r="U315" s="34">
        <v>2.9306743657847778</v>
      </c>
      <c r="V315" s="34">
        <v>2.9050523150469156</v>
      </c>
      <c r="W315">
        <v>0</v>
      </c>
      <c r="X315">
        <v>0</v>
      </c>
      <c r="Y315" s="34">
        <v>0</v>
      </c>
      <c r="Z315" s="34">
        <v>0</v>
      </c>
      <c r="AA315">
        <v>0.28999999999999998</v>
      </c>
      <c r="AB315">
        <v>3.0674365784777342E-3</v>
      </c>
      <c r="AC315" s="34">
        <v>0.29306743657847772</v>
      </c>
      <c r="AD315" s="34">
        <v>0.29050523150469154</v>
      </c>
      <c r="AE315">
        <v>27.506</v>
      </c>
      <c r="AF315">
        <v>0.29094107078485709</v>
      </c>
      <c r="AG315" s="34">
        <v>27.796941070784857</v>
      </c>
      <c r="AH315" s="34">
        <v>27.553920337131192</v>
      </c>
      <c r="AJ315">
        <v>60.739000000000011</v>
      </c>
      <c r="AK315">
        <v>0.64245872531089354</v>
      </c>
      <c r="AL315" s="34">
        <v>61.381458725310907</v>
      </c>
      <c r="AM315" s="34">
        <v>60.844818125391249</v>
      </c>
      <c r="AN315">
        <v>3.6119999999999997</v>
      </c>
      <c r="AO315">
        <v>3.8205451453315775E-2</v>
      </c>
      <c r="AP315" s="34">
        <v>3.6502054514533153</v>
      </c>
      <c r="AQ315" s="34">
        <v>3.6182927454998124</v>
      </c>
      <c r="AR315">
        <v>345.62500000000006</v>
      </c>
      <c r="AS315">
        <v>3.6558026463323006</v>
      </c>
      <c r="AT315" s="34">
        <v>349.28080264633235</v>
      </c>
      <c r="AU315" s="34">
        <v>346.22714013382421</v>
      </c>
      <c r="AV315">
        <v>33.814</v>
      </c>
      <c r="AW315">
        <v>0.35766310505050386</v>
      </c>
      <c r="AX315" s="34">
        <v>34.171663105050506</v>
      </c>
      <c r="AY315" s="34">
        <v>33.872909993447031</v>
      </c>
      <c r="AZ315">
        <v>137.602</v>
      </c>
      <c r="BA315">
        <v>1.455466924385149</v>
      </c>
      <c r="BB315" s="34">
        <v>139.05746692438515</v>
      </c>
      <c r="BC315" s="34">
        <v>137.84172712244333</v>
      </c>
      <c r="BD315">
        <v>134.35499999999999</v>
      </c>
      <c r="BE315">
        <v>1.4211222120737101</v>
      </c>
      <c r="BF315" s="34">
        <v>135.77612221207369</v>
      </c>
      <c r="BG315" s="34">
        <v>134.58907027176835</v>
      </c>
      <c r="BH315">
        <v>715.74700000000007</v>
      </c>
      <c r="BI315">
        <v>7.5707190646058731</v>
      </c>
      <c r="BJ315" s="34">
        <v>723.31771906460585</v>
      </c>
      <c r="BK315" s="34">
        <v>716.993958392374</v>
      </c>
      <c r="BM315">
        <v>66.407000000000011</v>
      </c>
      <c r="BN315">
        <v>0.70241124436886526</v>
      </c>
      <c r="BO315">
        <v>67.109411244368886</v>
      </c>
      <c r="BP315">
        <v>66.522692788041567</v>
      </c>
      <c r="BQ315">
        <v>4.4319999999999995</v>
      </c>
      <c r="BR315">
        <v>4.6878892813149373E-2</v>
      </c>
      <c r="BS315">
        <v>4.4788788928131487</v>
      </c>
      <c r="BT315">
        <v>4.439721331133768</v>
      </c>
      <c r="BU315">
        <v>363.45300000000003</v>
      </c>
      <c r="BV315">
        <v>3.8443759543360971</v>
      </c>
      <c r="BW315">
        <v>367.29737595433613</v>
      </c>
      <c r="BX315">
        <v>364.08619967611952</v>
      </c>
      <c r="BY315">
        <v>36.713999999999999</v>
      </c>
      <c r="BZ315">
        <v>0.3883374708352812</v>
      </c>
      <c r="CA315">
        <v>37.10233747083528</v>
      </c>
      <c r="CB315">
        <v>36.777962308493947</v>
      </c>
      <c r="CC315">
        <v>137.602</v>
      </c>
      <c r="CD315">
        <v>1.455466924385149</v>
      </c>
      <c r="CE315">
        <v>139.05746692438515</v>
      </c>
      <c r="CF315">
        <v>137.84172712244333</v>
      </c>
      <c r="CG315">
        <v>134.64499999999998</v>
      </c>
      <c r="CH315">
        <v>1.4241896486521879</v>
      </c>
      <c r="CI315">
        <v>136.06918964865216</v>
      </c>
      <c r="CJ315">
        <v>134.87957550327303</v>
      </c>
      <c r="CK315">
        <v>743.25300000000004</v>
      </c>
      <c r="CL315">
        <v>7.8616601353907303</v>
      </c>
      <c r="CM315">
        <v>751.11466013539075</v>
      </c>
      <c r="CN315">
        <v>744.54787872950521</v>
      </c>
    </row>
    <row r="316" spans="1:92" x14ac:dyDescent="0.25">
      <c r="A316" s="18">
        <v>45851</v>
      </c>
      <c r="B316" s="2">
        <v>16</v>
      </c>
      <c r="C316" s="2" t="s">
        <v>23</v>
      </c>
      <c r="D316" s="9">
        <v>45.633107000000003</v>
      </c>
      <c r="E316">
        <v>8.4664560000000007E-3</v>
      </c>
      <c r="G316">
        <v>5.6219999999999999</v>
      </c>
      <c r="H316">
        <v>9.216413803890737E-2</v>
      </c>
      <c r="I316" s="34">
        <v>5.7141641380389077</v>
      </c>
      <c r="J316" s="34">
        <v>5.6657854187874239</v>
      </c>
      <c r="K316">
        <v>0.83200000000000007</v>
      </c>
      <c r="L316">
        <v>1.3639374394943247E-2</v>
      </c>
      <c r="M316" s="34">
        <v>0.8456393743949433</v>
      </c>
      <c r="N316" s="34">
        <v>0.83847980583976101</v>
      </c>
      <c r="O316">
        <v>17.685999999999996</v>
      </c>
      <c r="P316">
        <v>0.28993506676558434</v>
      </c>
      <c r="Q316" s="34">
        <v>17.97593506676558</v>
      </c>
      <c r="R316" s="34">
        <v>17.823742603463952</v>
      </c>
      <c r="S316">
        <v>2.8739999999999997</v>
      </c>
      <c r="T316">
        <v>4.7114858186378471E-2</v>
      </c>
      <c r="U316" s="34">
        <v>2.9211148581863782</v>
      </c>
      <c r="V316" s="34">
        <v>2.8963833677685971</v>
      </c>
      <c r="W316">
        <v>0</v>
      </c>
      <c r="X316">
        <v>0</v>
      </c>
      <c r="Y316" s="34">
        <v>0</v>
      </c>
      <c r="Z316" s="34">
        <v>0</v>
      </c>
      <c r="AA316">
        <v>0.28999999999999998</v>
      </c>
      <c r="AB316">
        <v>4.7541088636220445E-3</v>
      </c>
      <c r="AC316" s="34">
        <v>0.29475410886362202</v>
      </c>
      <c r="AD316" s="34">
        <v>0.29225858617010897</v>
      </c>
      <c r="AE316">
        <v>27.303999999999995</v>
      </c>
      <c r="AF316">
        <v>0.44760754624943544</v>
      </c>
      <c r="AG316" s="34">
        <v>27.751607546249431</v>
      </c>
      <c r="AH316" s="34">
        <v>27.516649782029845</v>
      </c>
      <c r="AJ316">
        <v>60.006000000000007</v>
      </c>
      <c r="AK316">
        <v>0.98370709127760159</v>
      </c>
      <c r="AL316" s="34">
        <v>60.989707091277609</v>
      </c>
      <c r="AM316" s="34">
        <v>60.473340419736424</v>
      </c>
      <c r="AN316">
        <v>3.8699999999999997</v>
      </c>
      <c r="AO316">
        <v>6.3442763111094175E-2</v>
      </c>
      <c r="AP316" s="34">
        <v>3.9334427631110938</v>
      </c>
      <c r="AQ316" s="34">
        <v>3.9001404430286954</v>
      </c>
      <c r="AR316">
        <v>342.12799999999999</v>
      </c>
      <c r="AS316">
        <v>5.6086681285975271</v>
      </c>
      <c r="AT316" s="34">
        <v>347.7366681285975</v>
      </c>
      <c r="AU316" s="34">
        <v>344.79257092830017</v>
      </c>
      <c r="AV316">
        <v>33.485000000000007</v>
      </c>
      <c r="AW316">
        <v>0.54893563895994546</v>
      </c>
      <c r="AX316" s="34">
        <v>34.033935638959953</v>
      </c>
      <c r="AY316" s="34">
        <v>33.745788820365867</v>
      </c>
      <c r="AZ316">
        <v>145.38800000000001</v>
      </c>
      <c r="BA316">
        <v>2.3834151016009719</v>
      </c>
      <c r="BB316" s="34">
        <v>147.77141510160098</v>
      </c>
      <c r="BC316" s="34">
        <v>146.52031491758555</v>
      </c>
      <c r="BD316">
        <v>133.30799999999999</v>
      </c>
      <c r="BE316">
        <v>2.1853818772128535</v>
      </c>
      <c r="BF316" s="34">
        <v>135.49338187721284</v>
      </c>
      <c r="BG316" s="34">
        <v>134.34623312125822</v>
      </c>
      <c r="BH316">
        <v>718.18500000000006</v>
      </c>
      <c r="BI316">
        <v>11.773550600759993</v>
      </c>
      <c r="BJ316" s="34">
        <v>729.95855060075996</v>
      </c>
      <c r="BK316" s="34">
        <v>723.77838865027491</v>
      </c>
      <c r="BM316">
        <v>65.628000000000014</v>
      </c>
      <c r="BN316">
        <v>1.0758712293165089</v>
      </c>
      <c r="BO316">
        <v>66.703871229316519</v>
      </c>
      <c r="BP316">
        <v>66.139125838523853</v>
      </c>
      <c r="BQ316">
        <v>4.702</v>
      </c>
      <c r="BR316">
        <v>7.7082137506037429E-2</v>
      </c>
      <c r="BS316">
        <v>4.7790821375060375</v>
      </c>
      <c r="BT316">
        <v>4.7386202488684566</v>
      </c>
      <c r="BU316">
        <v>359.81399999999996</v>
      </c>
      <c r="BV316">
        <v>5.8986031953631111</v>
      </c>
      <c r="BW316">
        <v>365.7126031953631</v>
      </c>
      <c r="BX316">
        <v>362.61631353176409</v>
      </c>
      <c r="BY316">
        <v>36.359000000000009</v>
      </c>
      <c r="BZ316">
        <v>0.59605049714632397</v>
      </c>
      <c r="CA316">
        <v>36.955050497146331</v>
      </c>
      <c r="CB316">
        <v>36.642172188134467</v>
      </c>
      <c r="CC316">
        <v>145.38800000000001</v>
      </c>
      <c r="CD316">
        <v>2.3834151016009719</v>
      </c>
      <c r="CE316">
        <v>147.77141510160098</v>
      </c>
      <c r="CF316">
        <v>146.52031491758555</v>
      </c>
      <c r="CG316">
        <v>133.59799999999998</v>
      </c>
      <c r="CH316">
        <v>2.1901359860764757</v>
      </c>
      <c r="CI316">
        <v>135.78813598607647</v>
      </c>
      <c r="CJ316">
        <v>134.63849170742833</v>
      </c>
      <c r="CK316">
        <v>745.48900000000003</v>
      </c>
      <c r="CL316">
        <v>12.221158147009428</v>
      </c>
      <c r="CM316">
        <v>757.71015814700945</v>
      </c>
      <c r="CN316">
        <v>751.29503843230475</v>
      </c>
    </row>
    <row r="317" spans="1:92" x14ac:dyDescent="0.25">
      <c r="A317" s="18">
        <v>45851</v>
      </c>
      <c r="B317" s="2">
        <v>17</v>
      </c>
      <c r="C317" s="2" t="s">
        <v>23</v>
      </c>
      <c r="D317" s="9">
        <v>78.268793000000002</v>
      </c>
      <c r="E317">
        <v>8.3589960000000005E-3</v>
      </c>
      <c r="G317">
        <v>5.5600000000000005</v>
      </c>
      <c r="H317">
        <v>9.5971644558004221E-2</v>
      </c>
      <c r="I317" s="34">
        <v>5.6559716445580044</v>
      </c>
      <c r="J317" s="34">
        <v>5.6086934002050306</v>
      </c>
      <c r="K317">
        <v>0.82600000000000007</v>
      </c>
      <c r="L317">
        <v>1.425765798649487E-2</v>
      </c>
      <c r="M317" s="34">
        <v>0.84025765798649499</v>
      </c>
      <c r="N317" s="34">
        <v>0.83323394758441649</v>
      </c>
      <c r="O317">
        <v>17.911999999999999</v>
      </c>
      <c r="P317">
        <v>0.30918059304369988</v>
      </c>
      <c r="Q317" s="34">
        <v>18.221180593043698</v>
      </c>
      <c r="R317" s="34">
        <v>18.068869817351167</v>
      </c>
      <c r="S317">
        <v>2.734</v>
      </c>
      <c r="T317">
        <v>4.7191812270068974E-2</v>
      </c>
      <c r="U317" s="34">
        <v>2.7811918122700692</v>
      </c>
      <c r="V317" s="34">
        <v>2.757943841036071</v>
      </c>
      <c r="W317">
        <v>0</v>
      </c>
      <c r="X317">
        <v>0</v>
      </c>
      <c r="Y317" s="34">
        <v>0</v>
      </c>
      <c r="Z317" s="34">
        <v>0</v>
      </c>
      <c r="AA317">
        <v>0.29599999999999999</v>
      </c>
      <c r="AB317">
        <v>5.1092817966131741E-3</v>
      </c>
      <c r="AC317" s="34">
        <v>0.30110928179661317</v>
      </c>
      <c r="AD317" s="34">
        <v>0.2985923105145124</v>
      </c>
      <c r="AE317">
        <v>27.328000000000003</v>
      </c>
      <c r="AF317">
        <v>0.47171098965488112</v>
      </c>
      <c r="AG317" s="34">
        <v>27.79971098965488</v>
      </c>
      <c r="AH317" s="34">
        <v>27.567333316691197</v>
      </c>
      <c r="AJ317">
        <v>60.397000000000013</v>
      </c>
      <c r="AK317">
        <v>1.042517880642047</v>
      </c>
      <c r="AL317" s="34">
        <v>61.439517880642057</v>
      </c>
      <c r="AM317" s="34">
        <v>60.925945196435841</v>
      </c>
      <c r="AN317">
        <v>4.218</v>
      </c>
      <c r="AO317">
        <v>7.2807265601737725E-2</v>
      </c>
      <c r="AP317" s="34">
        <v>4.290807265601738</v>
      </c>
      <c r="AQ317" s="34">
        <v>4.2549404248318021</v>
      </c>
      <c r="AR317">
        <v>341.59100000000001</v>
      </c>
      <c r="AS317">
        <v>5.8962320209016585</v>
      </c>
      <c r="AT317" s="34">
        <v>347.48723202090167</v>
      </c>
      <c r="AU317" s="34">
        <v>344.58258763838791</v>
      </c>
      <c r="AV317">
        <v>33.786000000000001</v>
      </c>
      <c r="AW317">
        <v>0.58318309047423211</v>
      </c>
      <c r="AX317" s="34">
        <v>34.36918309047423</v>
      </c>
      <c r="AY317" s="34">
        <v>34.081891226497689</v>
      </c>
      <c r="AZ317">
        <v>133.16500000000002</v>
      </c>
      <c r="BA317">
        <v>2.2985726704256533</v>
      </c>
      <c r="BB317" s="34">
        <v>135.46357267042566</v>
      </c>
      <c r="BC317" s="34">
        <v>134.33123320832786</v>
      </c>
      <c r="BD317">
        <v>135.67400000000001</v>
      </c>
      <c r="BE317">
        <v>2.3418807380868101</v>
      </c>
      <c r="BF317" s="34">
        <v>138.01588073808682</v>
      </c>
      <c r="BG317" s="34">
        <v>136.86220654306067</v>
      </c>
      <c r="BH317">
        <v>708.83100000000002</v>
      </c>
      <c r="BI317">
        <v>12.235193666132137</v>
      </c>
      <c r="BJ317" s="34">
        <v>721.06619366613211</v>
      </c>
      <c r="BK317" s="34">
        <v>715.03880423754174</v>
      </c>
      <c r="BM317">
        <v>65.957000000000008</v>
      </c>
      <c r="BN317">
        <v>1.1384895252000513</v>
      </c>
      <c r="BO317">
        <v>67.095489525200065</v>
      </c>
      <c r="BP317">
        <v>66.534638596640875</v>
      </c>
      <c r="BQ317">
        <v>5.0440000000000005</v>
      </c>
      <c r="BR317">
        <v>8.706492358823259E-2</v>
      </c>
      <c r="BS317">
        <v>5.1310649235882329</v>
      </c>
      <c r="BT317">
        <v>5.0881743724162183</v>
      </c>
      <c r="BU317">
        <v>359.50299999999999</v>
      </c>
      <c r="BV317">
        <v>6.2054126139453585</v>
      </c>
      <c r="BW317">
        <v>365.70841261394537</v>
      </c>
      <c r="BX317">
        <v>362.65145745573909</v>
      </c>
      <c r="BY317">
        <v>36.520000000000003</v>
      </c>
      <c r="BZ317">
        <v>0.63037490274430108</v>
      </c>
      <c r="CA317">
        <v>37.150374902744296</v>
      </c>
      <c r="CB317">
        <v>36.839835067533762</v>
      </c>
      <c r="CC317">
        <v>133.16500000000002</v>
      </c>
      <c r="CD317">
        <v>2.2985726704256533</v>
      </c>
      <c r="CE317">
        <v>135.46357267042566</v>
      </c>
      <c r="CF317">
        <v>134.33123320832786</v>
      </c>
      <c r="CG317">
        <v>135.97</v>
      </c>
      <c r="CH317">
        <v>2.3469900198834233</v>
      </c>
      <c r="CI317">
        <v>138.31699001988343</v>
      </c>
      <c r="CJ317">
        <v>137.16079885357519</v>
      </c>
      <c r="CK317">
        <v>736.15899999999999</v>
      </c>
      <c r="CL317">
        <v>12.706904655787017</v>
      </c>
      <c r="CM317">
        <v>748.86590465578695</v>
      </c>
      <c r="CN317">
        <v>742.60613755423299</v>
      </c>
    </row>
    <row r="318" spans="1:92" x14ac:dyDescent="0.25">
      <c r="A318" s="18">
        <v>45851</v>
      </c>
      <c r="B318" s="2">
        <v>18</v>
      </c>
      <c r="C318" s="2" t="s">
        <v>23</v>
      </c>
      <c r="D318" s="9">
        <v>113.535284</v>
      </c>
      <c r="E318">
        <v>8.4510249999999992E-3</v>
      </c>
      <c r="G318">
        <v>5.5559999999999992</v>
      </c>
      <c r="H318">
        <v>6.7683308771881695E-2</v>
      </c>
      <c r="I318" s="34">
        <v>5.6236833087718807</v>
      </c>
      <c r="J318" s="34">
        <v>5.576157420537367</v>
      </c>
      <c r="K318">
        <v>0.81200000000000006</v>
      </c>
      <c r="L318">
        <v>9.891801066012949E-3</v>
      </c>
      <c r="M318" s="34">
        <v>0.82189180106601301</v>
      </c>
      <c r="N318" s="34">
        <v>0.81494597290790916</v>
      </c>
      <c r="O318">
        <v>17.489999999999998</v>
      </c>
      <c r="P318">
        <v>0.21306354759183063</v>
      </c>
      <c r="Q318" s="34">
        <v>17.703063547591828</v>
      </c>
      <c r="R318" s="34">
        <v>17.553454514974543</v>
      </c>
      <c r="S318">
        <v>2.08</v>
      </c>
      <c r="T318">
        <v>2.533860371589524E-2</v>
      </c>
      <c r="U318" s="34">
        <v>2.1053386037158952</v>
      </c>
      <c r="V318" s="34">
        <v>2.0875463345424272</v>
      </c>
      <c r="W318">
        <v>0</v>
      </c>
      <c r="X318">
        <v>0</v>
      </c>
      <c r="Y318" s="34">
        <v>0</v>
      </c>
      <c r="Z318" s="34">
        <v>0</v>
      </c>
      <c r="AA318">
        <v>0.28799999999999998</v>
      </c>
      <c r="AB318">
        <v>3.5084220529701103E-3</v>
      </c>
      <c r="AC318" s="34">
        <v>0.29150842205297006</v>
      </c>
      <c r="AD318" s="34">
        <v>0.28904487709048987</v>
      </c>
      <c r="AE318">
        <v>26.225999999999996</v>
      </c>
      <c r="AF318">
        <v>0.31948568319859061</v>
      </c>
      <c r="AG318" s="34">
        <v>26.545485683198589</v>
      </c>
      <c r="AH318" s="34">
        <v>26.321149120052734</v>
      </c>
      <c r="AJ318">
        <v>60.170999999999999</v>
      </c>
      <c r="AK318">
        <v>0.7330043866293906</v>
      </c>
      <c r="AL318" s="34">
        <v>60.904004386629389</v>
      </c>
      <c r="AM318" s="34">
        <v>60.389303122957877</v>
      </c>
      <c r="AN318">
        <v>3.9730000000000003</v>
      </c>
      <c r="AO318">
        <v>4.8399169501563366E-2</v>
      </c>
      <c r="AP318" s="34">
        <v>4.0213991695015636</v>
      </c>
      <c r="AQ318" s="34">
        <v>3.9874142245851267</v>
      </c>
      <c r="AR318">
        <v>341.24600000000004</v>
      </c>
      <c r="AS318">
        <v>4.1570659440549944</v>
      </c>
      <c r="AT318" s="34">
        <v>345.40306594405502</v>
      </c>
      <c r="AU318" s="34">
        <v>342.48405599868516</v>
      </c>
      <c r="AV318">
        <v>33.594999999999999</v>
      </c>
      <c r="AW318">
        <v>0.40925499607475985</v>
      </c>
      <c r="AX318" s="34">
        <v>34.004254996074756</v>
      </c>
      <c r="AY318" s="34">
        <v>33.716884186996559</v>
      </c>
      <c r="AZ318">
        <v>138.14400000000001</v>
      </c>
      <c r="BA318">
        <v>1.6828731114079962</v>
      </c>
      <c r="BB318" s="34">
        <v>139.82687311140799</v>
      </c>
      <c r="BC318" s="34">
        <v>138.64519271107167</v>
      </c>
      <c r="BD318">
        <v>136.83000000000001</v>
      </c>
      <c r="BE318">
        <v>1.66686593579132</v>
      </c>
      <c r="BF318" s="34">
        <v>138.49686593579133</v>
      </c>
      <c r="BG318" s="34">
        <v>137.32642545934632</v>
      </c>
      <c r="BH318">
        <v>713.95900000000006</v>
      </c>
      <c r="BI318">
        <v>8.6974635434600245</v>
      </c>
      <c r="BJ318" s="34">
        <v>722.65646354346006</v>
      </c>
      <c r="BK318" s="34">
        <v>716.54927570364259</v>
      </c>
      <c r="BM318">
        <v>65.727000000000004</v>
      </c>
      <c r="BN318">
        <v>0.80068769540127227</v>
      </c>
      <c r="BO318">
        <v>66.527687695401269</v>
      </c>
      <c r="BP318">
        <v>65.96546054349524</v>
      </c>
      <c r="BQ318">
        <v>4.7850000000000001</v>
      </c>
      <c r="BR318">
        <v>5.8290970567576317E-2</v>
      </c>
      <c r="BS318">
        <v>4.8432909705675762</v>
      </c>
      <c r="BT318">
        <v>4.8023601974930354</v>
      </c>
      <c r="BU318">
        <v>358.73600000000005</v>
      </c>
      <c r="BV318">
        <v>4.370129491646825</v>
      </c>
      <c r="BW318">
        <v>363.10612949164687</v>
      </c>
      <c r="BX318">
        <v>360.0375105136597</v>
      </c>
      <c r="BY318">
        <v>35.674999999999997</v>
      </c>
      <c r="BZ318">
        <v>0.43459359979065509</v>
      </c>
      <c r="CA318">
        <v>36.109593599790649</v>
      </c>
      <c r="CB318">
        <v>35.80443052153899</v>
      </c>
      <c r="CC318">
        <v>138.14400000000001</v>
      </c>
      <c r="CD318">
        <v>1.6828731114079962</v>
      </c>
      <c r="CE318">
        <v>139.82687311140799</v>
      </c>
      <c r="CF318">
        <v>138.64519271107167</v>
      </c>
      <c r="CG318">
        <v>137.11800000000002</v>
      </c>
      <c r="CH318">
        <v>1.6703743578442902</v>
      </c>
      <c r="CI318">
        <v>138.7883743578443</v>
      </c>
      <c r="CJ318">
        <v>137.61547033643683</v>
      </c>
      <c r="CK318">
        <v>740.18500000000006</v>
      </c>
      <c r="CL318">
        <v>9.0169492266586158</v>
      </c>
      <c r="CM318">
        <v>749.2019492266586</v>
      </c>
      <c r="CN318">
        <v>742.87042482369532</v>
      </c>
    </row>
    <row r="319" spans="1:92" x14ac:dyDescent="0.25">
      <c r="A319" s="18">
        <v>45851</v>
      </c>
      <c r="B319" s="2">
        <v>19</v>
      </c>
      <c r="C319" s="2" t="s">
        <v>23</v>
      </c>
      <c r="D319" s="9">
        <v>57.503208000000001</v>
      </c>
      <c r="E319">
        <v>8.2296460000000002E-3</v>
      </c>
      <c r="G319">
        <v>5.39</v>
      </c>
      <c r="H319">
        <v>8.6122708958279226E-2</v>
      </c>
      <c r="I319" s="34">
        <v>5.4761227089582789</v>
      </c>
      <c r="J319" s="34">
        <v>5.4310561576109917</v>
      </c>
      <c r="K319">
        <v>0.76200000000000001</v>
      </c>
      <c r="L319">
        <v>1.2175418223786415E-2</v>
      </c>
      <c r="M319" s="34">
        <v>0.77417541822378644</v>
      </c>
      <c r="N319" s="34">
        <v>0.76780422858990272</v>
      </c>
      <c r="O319">
        <v>17.457999999999998</v>
      </c>
      <c r="P319">
        <v>0.27894809888564726</v>
      </c>
      <c r="Q319" s="34">
        <v>17.736948098885644</v>
      </c>
      <c r="R319" s="34">
        <v>17.590979294911442</v>
      </c>
      <c r="S319">
        <v>2.0680000000000001</v>
      </c>
      <c r="T319">
        <v>3.3042998539094884E-2</v>
      </c>
      <c r="U319" s="34">
        <v>2.101042998539095</v>
      </c>
      <c r="V319" s="34">
        <v>2.08375215843034</v>
      </c>
      <c r="W319">
        <v>0</v>
      </c>
      <c r="X319">
        <v>0</v>
      </c>
      <c r="Y319" s="34">
        <v>0</v>
      </c>
      <c r="Z319" s="34">
        <v>0</v>
      </c>
      <c r="AA319">
        <v>0.3</v>
      </c>
      <c r="AB319">
        <v>4.7934717416481939E-3</v>
      </c>
      <c r="AC319" s="34">
        <v>0.30479347174164817</v>
      </c>
      <c r="AD319" s="34">
        <v>0.30228512936610341</v>
      </c>
      <c r="AE319">
        <v>25.978000000000002</v>
      </c>
      <c r="AF319">
        <v>0.41508269634845596</v>
      </c>
      <c r="AG319" s="34">
        <v>26.393082696348454</v>
      </c>
      <c r="AH319" s="34">
        <v>26.175876968908781</v>
      </c>
      <c r="AJ319">
        <v>59.349000000000018</v>
      </c>
      <c r="AK319">
        <v>0.94829251465026265</v>
      </c>
      <c r="AL319" s="34">
        <v>60.29729251465028</v>
      </c>
      <c r="AM319" s="34">
        <v>59.801067142496258</v>
      </c>
      <c r="AN319">
        <v>3.5190000000000001</v>
      </c>
      <c r="AO319">
        <v>5.6227423529533319E-2</v>
      </c>
      <c r="AP319" s="34">
        <v>3.5752274235295336</v>
      </c>
      <c r="AQ319" s="34">
        <v>3.5458045674643937</v>
      </c>
      <c r="AR319">
        <v>330.97899999999993</v>
      </c>
      <c r="AS319">
        <v>5.2884616119299253</v>
      </c>
      <c r="AT319" s="34">
        <v>336.26746161192983</v>
      </c>
      <c r="AU319" s="34">
        <v>333.50009944154505</v>
      </c>
      <c r="AV319">
        <v>29.180999999999994</v>
      </c>
      <c r="AW319">
        <v>0.46626099631011975</v>
      </c>
      <c r="AX319" s="34">
        <v>29.647260996310113</v>
      </c>
      <c r="AY319" s="34">
        <v>29.403274533440875</v>
      </c>
      <c r="AZ319">
        <v>129.779</v>
      </c>
      <c r="BA319">
        <v>2.0736398971978698</v>
      </c>
      <c r="BB319" s="34">
        <v>131.85263989719786</v>
      </c>
      <c r="BC319" s="34">
        <v>130.76753934667846</v>
      </c>
      <c r="BD319">
        <v>134.346</v>
      </c>
      <c r="BE319">
        <v>2.1466125153448945</v>
      </c>
      <c r="BF319" s="34">
        <v>136.49261251534489</v>
      </c>
      <c r="BG319" s="34">
        <v>135.36932663272844</v>
      </c>
      <c r="BH319">
        <v>687.15299999999991</v>
      </c>
      <c r="BI319">
        <v>10.979494958962606</v>
      </c>
      <c r="BJ319" s="34">
        <v>698.13249495896252</v>
      </c>
      <c r="BK319" s="34">
        <v>692.38711166435348</v>
      </c>
      <c r="BM319">
        <v>64.739000000000019</v>
      </c>
      <c r="BN319">
        <v>1.034415223608542</v>
      </c>
      <c r="BO319">
        <v>65.773415223608566</v>
      </c>
      <c r="BP319">
        <v>65.232123300107247</v>
      </c>
      <c r="BQ319">
        <v>4.2810000000000006</v>
      </c>
      <c r="BR319">
        <v>6.8402841753319732E-2</v>
      </c>
      <c r="BS319">
        <v>4.3494028417533199</v>
      </c>
      <c r="BT319">
        <v>4.3136087960542966</v>
      </c>
      <c r="BU319">
        <v>348.4369999999999</v>
      </c>
      <c r="BV319">
        <v>5.5674097108155722</v>
      </c>
      <c r="BW319">
        <v>354.00440971081548</v>
      </c>
      <c r="BX319">
        <v>351.0910787364565</v>
      </c>
      <c r="BY319">
        <v>31.248999999999995</v>
      </c>
      <c r="BZ319">
        <v>0.49930399484921462</v>
      </c>
      <c r="CA319">
        <v>31.748303994849209</v>
      </c>
      <c r="CB319">
        <v>31.487026691871215</v>
      </c>
      <c r="CC319">
        <v>129.779</v>
      </c>
      <c r="CD319">
        <v>2.0736398971978698</v>
      </c>
      <c r="CE319">
        <v>131.85263989719786</v>
      </c>
      <c r="CF319">
        <v>130.76753934667846</v>
      </c>
      <c r="CG319">
        <v>134.64600000000002</v>
      </c>
      <c r="CH319">
        <v>2.1514059870865427</v>
      </c>
      <c r="CI319">
        <v>136.79740598708653</v>
      </c>
      <c r="CJ319">
        <v>135.67161176209456</v>
      </c>
      <c r="CK319">
        <v>713.13099999999986</v>
      </c>
      <c r="CL319">
        <v>11.394577655311062</v>
      </c>
      <c r="CM319">
        <v>724.52557765531094</v>
      </c>
      <c r="CN319">
        <v>718.56298863326231</v>
      </c>
    </row>
    <row r="320" spans="1:92" x14ac:dyDescent="0.25">
      <c r="A320" s="18">
        <v>45851</v>
      </c>
      <c r="B320" s="2">
        <v>20</v>
      </c>
      <c r="C320" s="2" t="s">
        <v>23</v>
      </c>
      <c r="D320" s="9">
        <v>82.967759000000001</v>
      </c>
      <c r="E320">
        <v>8.2504029999999999E-3</v>
      </c>
      <c r="G320">
        <v>5.2840000000000007</v>
      </c>
      <c r="H320">
        <v>5.4221268844373297E-2</v>
      </c>
      <c r="I320" s="34">
        <v>5.3382212688443742</v>
      </c>
      <c r="J320" s="34">
        <v>5.2941787920732368</v>
      </c>
      <c r="K320">
        <v>0.71799999999999997</v>
      </c>
      <c r="L320">
        <v>7.3676894455450464E-3</v>
      </c>
      <c r="M320" s="34">
        <v>0.72536768944554497</v>
      </c>
      <c r="N320" s="34">
        <v>0.71938311368444041</v>
      </c>
      <c r="O320">
        <v>17.806000000000001</v>
      </c>
      <c r="P320">
        <v>0.18271459368715193</v>
      </c>
      <c r="Q320" s="34">
        <v>17.988714593687153</v>
      </c>
      <c r="R320" s="34">
        <v>17.840300448837251</v>
      </c>
      <c r="S320">
        <v>2.19</v>
      </c>
      <c r="T320">
        <v>2.2472478949503692E-2</v>
      </c>
      <c r="U320" s="34">
        <v>2.2124724789495036</v>
      </c>
      <c r="V320" s="34">
        <v>2.1942186893717612</v>
      </c>
      <c r="W320">
        <v>0</v>
      </c>
      <c r="X320">
        <v>0</v>
      </c>
      <c r="Y320" s="34">
        <v>0</v>
      </c>
      <c r="Z320" s="34">
        <v>0</v>
      </c>
      <c r="AA320">
        <v>0.3</v>
      </c>
      <c r="AB320">
        <v>3.0784217739046153E-3</v>
      </c>
      <c r="AC320" s="34">
        <v>0.30307842177390459</v>
      </c>
      <c r="AD320" s="34">
        <v>0.30057790265366591</v>
      </c>
      <c r="AE320">
        <v>26.298000000000002</v>
      </c>
      <c r="AF320">
        <v>0.26985445270047859</v>
      </c>
      <c r="AG320" s="34">
        <v>26.56785445270048</v>
      </c>
      <c r="AH320" s="34">
        <v>26.348658946620354</v>
      </c>
      <c r="AJ320">
        <v>59.200000000000017</v>
      </c>
      <c r="AK320">
        <v>0.60747523005051085</v>
      </c>
      <c r="AL320" s="34">
        <v>59.807475230050528</v>
      </c>
      <c r="AM320" s="34">
        <v>59.314039456990095</v>
      </c>
      <c r="AN320">
        <v>3.9779999999999989</v>
      </c>
      <c r="AO320">
        <v>4.0819872721975188E-2</v>
      </c>
      <c r="AP320" s="34">
        <v>4.0188198727219744</v>
      </c>
      <c r="AQ320" s="34">
        <v>3.9856629891876092</v>
      </c>
      <c r="AR320">
        <v>329.46399999999983</v>
      </c>
      <c r="AS320">
        <v>3.3807638377256986</v>
      </c>
      <c r="AT320" s="34">
        <v>332.84476383772551</v>
      </c>
      <c r="AU320" s="34">
        <v>330.09866039962446</v>
      </c>
      <c r="AV320">
        <v>28.152000000000005</v>
      </c>
      <c r="AW320">
        <v>0.28887909926320915</v>
      </c>
      <c r="AX320" s="34">
        <v>28.440879099263213</v>
      </c>
      <c r="AY320" s="34">
        <v>28.206230385020014</v>
      </c>
      <c r="AZ320">
        <v>130.58099999999999</v>
      </c>
      <c r="BA320">
        <v>1.3399446455274617</v>
      </c>
      <c r="BB320" s="34">
        <v>131.92094464552744</v>
      </c>
      <c r="BC320" s="34">
        <v>130.83254368806115</v>
      </c>
      <c r="BD320">
        <v>132.988</v>
      </c>
      <c r="BE320">
        <v>1.3646438495600899</v>
      </c>
      <c r="BF320" s="34">
        <v>134.35264384956008</v>
      </c>
      <c r="BG320" s="34">
        <v>133.24418039368572</v>
      </c>
      <c r="BH320">
        <v>684.36299999999983</v>
      </c>
      <c r="BI320">
        <v>7.0225265348489447</v>
      </c>
      <c r="BJ320" s="34">
        <v>691.38552653484874</v>
      </c>
      <c r="BK320" s="34">
        <v>685.68131731256915</v>
      </c>
      <c r="BM320">
        <v>64.484000000000023</v>
      </c>
      <c r="BN320">
        <v>0.66169649889488413</v>
      </c>
      <c r="BO320">
        <v>65.145696498894907</v>
      </c>
      <c r="BP320">
        <v>64.608218249063327</v>
      </c>
      <c r="BQ320">
        <v>4.6959999999999988</v>
      </c>
      <c r="BR320">
        <v>4.8187562167520237E-2</v>
      </c>
      <c r="BS320">
        <v>4.7441875621675198</v>
      </c>
      <c r="BT320">
        <v>4.7050461028720498</v>
      </c>
      <c r="BU320">
        <v>347.26999999999981</v>
      </c>
      <c r="BV320">
        <v>3.5634784314128503</v>
      </c>
      <c r="BW320">
        <v>350.83347843141269</v>
      </c>
      <c r="BX320">
        <v>347.9389608484617</v>
      </c>
      <c r="BY320">
        <v>30.342000000000006</v>
      </c>
      <c r="BZ320">
        <v>0.31135157821271287</v>
      </c>
      <c r="CA320">
        <v>30.653351578212717</v>
      </c>
      <c r="CB320">
        <v>30.400449074391776</v>
      </c>
      <c r="CC320">
        <v>130.58099999999999</v>
      </c>
      <c r="CD320">
        <v>1.3399446455274617</v>
      </c>
      <c r="CE320">
        <v>131.92094464552744</v>
      </c>
      <c r="CF320">
        <v>130.83254368806115</v>
      </c>
      <c r="CG320">
        <v>133.28800000000001</v>
      </c>
      <c r="CH320">
        <v>1.3677222713339945</v>
      </c>
      <c r="CI320">
        <v>134.65572227133399</v>
      </c>
      <c r="CJ320">
        <v>133.54475829633938</v>
      </c>
      <c r="CK320">
        <v>710.66099999999983</v>
      </c>
      <c r="CL320">
        <v>7.2923809875494232</v>
      </c>
      <c r="CM320">
        <v>717.95338098754917</v>
      </c>
      <c r="CN320">
        <v>712.02997625918954</v>
      </c>
    </row>
    <row r="321" spans="1:92" x14ac:dyDescent="0.25">
      <c r="A321" s="18">
        <v>45851</v>
      </c>
      <c r="B321" s="2">
        <v>21</v>
      </c>
      <c r="C321" s="2" t="s">
        <v>23</v>
      </c>
      <c r="D321" s="9">
        <v>82.522974000000005</v>
      </c>
      <c r="E321">
        <v>8.1669359999999996E-3</v>
      </c>
      <c r="G321">
        <v>5.266</v>
      </c>
      <c r="H321">
        <v>4.5339657040873872E-2</v>
      </c>
      <c r="I321" s="34">
        <v>5.3113396570408735</v>
      </c>
      <c r="J321" s="34">
        <v>5.2679622859875588</v>
      </c>
      <c r="K321">
        <v>0.70600000000000007</v>
      </c>
      <c r="L321">
        <v>6.0785791627149567E-3</v>
      </c>
      <c r="M321" s="34">
        <v>0.712078579162715</v>
      </c>
      <c r="N321" s="34">
        <v>0.70626307897972218</v>
      </c>
      <c r="O321">
        <v>18.077999999999999</v>
      </c>
      <c r="P321">
        <v>0.15564951006170108</v>
      </c>
      <c r="Q321" s="34">
        <v>18.233649510061699</v>
      </c>
      <c r="R321" s="34">
        <v>18.084736461466594</v>
      </c>
      <c r="S321">
        <v>2.2080000000000002</v>
      </c>
      <c r="T321">
        <v>1.9010627183108531E-2</v>
      </c>
      <c r="U321" s="34">
        <v>2.2270106271831089</v>
      </c>
      <c r="V321" s="34">
        <v>2.2088227739195849</v>
      </c>
      <c r="W321">
        <v>0</v>
      </c>
      <c r="X321">
        <v>0</v>
      </c>
      <c r="Y321" s="34">
        <v>0</v>
      </c>
      <c r="Z321" s="34">
        <v>0</v>
      </c>
      <c r="AA321">
        <v>0.28199999999999997</v>
      </c>
      <c r="AB321">
        <v>2.4279877108861437E-3</v>
      </c>
      <c r="AC321" s="34">
        <v>0.28442798771088612</v>
      </c>
      <c r="AD321" s="34">
        <v>0.28210508253864253</v>
      </c>
      <c r="AE321">
        <v>26.540000000000003</v>
      </c>
      <c r="AF321">
        <v>0.22850636115928458</v>
      </c>
      <c r="AG321" s="34">
        <v>26.768506361159282</v>
      </c>
      <c r="AH321" s="34">
        <v>26.549889682892104</v>
      </c>
      <c r="AJ321">
        <v>56.614999999999995</v>
      </c>
      <c r="AK321">
        <v>0.48744866755964189</v>
      </c>
      <c r="AL321" s="34">
        <v>57.102448667559635</v>
      </c>
      <c r="AM321" s="34">
        <v>56.636096623848395</v>
      </c>
      <c r="AN321">
        <v>3.274</v>
      </c>
      <c r="AO321">
        <v>2.8188765125678136E-2</v>
      </c>
      <c r="AP321" s="34">
        <v>3.302188765125678</v>
      </c>
      <c r="AQ321" s="34">
        <v>3.2752200008209775</v>
      </c>
      <c r="AR321">
        <v>325.92700000000008</v>
      </c>
      <c r="AS321">
        <v>2.8061941512269093</v>
      </c>
      <c r="AT321" s="34">
        <v>328.733194151227</v>
      </c>
      <c r="AU321" s="34">
        <v>326.04845119351836</v>
      </c>
      <c r="AV321">
        <v>26.883000000000003</v>
      </c>
      <c r="AW321">
        <v>0.23145955188564613</v>
      </c>
      <c r="AX321" s="34">
        <v>27.114459551885648</v>
      </c>
      <c r="AY321" s="34">
        <v>26.89301749605081</v>
      </c>
      <c r="AZ321">
        <v>126.64100000000002</v>
      </c>
      <c r="BA321">
        <v>1.0903645095543695</v>
      </c>
      <c r="BB321" s="34">
        <v>127.7313645095544</v>
      </c>
      <c r="BC321" s="34">
        <v>126.68819063041219</v>
      </c>
      <c r="BD321">
        <v>132.93699999999998</v>
      </c>
      <c r="BE321">
        <v>1.1445723486598272</v>
      </c>
      <c r="BF321" s="34">
        <v>134.08157234865982</v>
      </c>
      <c r="BG321" s="34">
        <v>132.98653672850895</v>
      </c>
      <c r="BH321">
        <v>672.27700000000016</v>
      </c>
      <c r="BI321">
        <v>5.7882279940120727</v>
      </c>
      <c r="BJ321" s="34">
        <v>678.06522799401228</v>
      </c>
      <c r="BK321" s="34">
        <v>672.52751267315966</v>
      </c>
      <c r="BM321">
        <v>61.880999999999993</v>
      </c>
      <c r="BN321">
        <v>0.53278832460051573</v>
      </c>
      <c r="BO321">
        <v>62.41378832460051</v>
      </c>
      <c r="BP321">
        <v>61.904058909835953</v>
      </c>
      <c r="BQ321">
        <v>3.98</v>
      </c>
      <c r="BR321">
        <v>3.4267344288393092E-2</v>
      </c>
      <c r="BS321">
        <v>4.0142673442883927</v>
      </c>
      <c r="BT321">
        <v>3.9814830798006997</v>
      </c>
      <c r="BU321">
        <v>344.00500000000005</v>
      </c>
      <c r="BV321">
        <v>2.9618436612886105</v>
      </c>
      <c r="BW321">
        <v>346.96684366128869</v>
      </c>
      <c r="BX321">
        <v>344.13318765498497</v>
      </c>
      <c r="BY321">
        <v>29.091000000000001</v>
      </c>
      <c r="BZ321">
        <v>0.25047017906875468</v>
      </c>
      <c r="CA321">
        <v>29.341470179068757</v>
      </c>
      <c r="CB321">
        <v>29.101840269970396</v>
      </c>
      <c r="CC321">
        <v>126.64100000000002</v>
      </c>
      <c r="CD321">
        <v>1.0903645095543695</v>
      </c>
      <c r="CE321">
        <v>127.7313645095544</v>
      </c>
      <c r="CF321">
        <v>126.68819063041219</v>
      </c>
      <c r="CG321">
        <v>133.21899999999999</v>
      </c>
      <c r="CH321">
        <v>1.1470003363707133</v>
      </c>
      <c r="CI321">
        <v>134.36600033637072</v>
      </c>
      <c r="CJ321">
        <v>133.26864181104759</v>
      </c>
      <c r="CK321">
        <v>698.81700000000012</v>
      </c>
      <c r="CL321">
        <v>6.0167343551713568</v>
      </c>
      <c r="CM321">
        <v>704.8337343551716</v>
      </c>
      <c r="CN321">
        <v>699.07740235605172</v>
      </c>
    </row>
    <row r="322" spans="1:92" x14ac:dyDescent="0.25">
      <c r="A322" s="18">
        <v>45851</v>
      </c>
      <c r="B322" s="2">
        <v>22</v>
      </c>
      <c r="C322" s="2" t="s">
        <v>23</v>
      </c>
      <c r="D322" s="9">
        <v>58.042901999999998</v>
      </c>
      <c r="E322">
        <v>8.0615040000000006E-3</v>
      </c>
      <c r="G322">
        <v>5.0759999999999996</v>
      </c>
      <c r="H322">
        <v>4.4205155726845156E-2</v>
      </c>
      <c r="I322" s="34">
        <v>5.1202051557268451</v>
      </c>
      <c r="J322" s="34">
        <v>5.0789286013831321</v>
      </c>
      <c r="K322">
        <v>0.496</v>
      </c>
      <c r="L322">
        <v>4.3194951222449169E-3</v>
      </c>
      <c r="M322" s="34">
        <v>0.50031949512224494</v>
      </c>
      <c r="N322" s="34">
        <v>0.49628616751103893</v>
      </c>
      <c r="O322">
        <v>17.958000000000002</v>
      </c>
      <c r="P322">
        <v>0.15639010767192385</v>
      </c>
      <c r="Q322" s="34">
        <v>18.114390107671927</v>
      </c>
      <c r="R322" s="34">
        <v>17.968360879361367</v>
      </c>
      <c r="S322">
        <v>2.2000000000000002</v>
      </c>
      <c r="T322">
        <v>1.9159050945441167E-2</v>
      </c>
      <c r="U322" s="34">
        <v>2.2191590509454415</v>
      </c>
      <c r="V322" s="34">
        <v>2.2012692913796084</v>
      </c>
      <c r="W322">
        <v>0</v>
      </c>
      <c r="X322">
        <v>0</v>
      </c>
      <c r="Y322" s="34">
        <v>0</v>
      </c>
      <c r="Z322" s="34">
        <v>0</v>
      </c>
      <c r="AA322">
        <v>0.30599999999999999</v>
      </c>
      <c r="AB322">
        <v>2.664849813320453E-3</v>
      </c>
      <c r="AC322" s="34">
        <v>0.30866484981332043</v>
      </c>
      <c r="AD322" s="34">
        <v>0.30617654689189094</v>
      </c>
      <c r="AE322">
        <v>26.036000000000001</v>
      </c>
      <c r="AF322">
        <v>0.22673865927977557</v>
      </c>
      <c r="AG322" s="34">
        <v>26.262738659279776</v>
      </c>
      <c r="AH322" s="34">
        <v>26.051021486527034</v>
      </c>
      <c r="AJ322">
        <v>55.078999999999986</v>
      </c>
      <c r="AK322">
        <v>0.47966425773816074</v>
      </c>
      <c r="AL322" s="34">
        <v>55.558664257738144</v>
      </c>
      <c r="AM322" s="34">
        <v>55.110777863589725</v>
      </c>
      <c r="AN322">
        <v>3.177</v>
      </c>
      <c r="AO322">
        <v>2.7667411297121171E-2</v>
      </c>
      <c r="AP322" s="34">
        <v>3.2046674112971214</v>
      </c>
      <c r="AQ322" s="34">
        <v>3.1788329721422799</v>
      </c>
      <c r="AR322">
        <v>320.99500000000012</v>
      </c>
      <c r="AS322">
        <v>2.7954361628326767</v>
      </c>
      <c r="AT322" s="34">
        <v>323.7904361628328</v>
      </c>
      <c r="AU322" s="34">
        <v>321.18019826654438</v>
      </c>
      <c r="AV322">
        <v>25.844999999999999</v>
      </c>
      <c r="AW322">
        <v>0.22507530531133041</v>
      </c>
      <c r="AX322" s="34">
        <v>26.070075305311331</v>
      </c>
      <c r="AY322" s="34">
        <v>25.85991128895726</v>
      </c>
      <c r="AZ322">
        <v>121.949</v>
      </c>
      <c r="BA322">
        <v>1.0620123198843656</v>
      </c>
      <c r="BB322" s="34">
        <v>123.01101231988436</v>
      </c>
      <c r="BC322" s="34">
        <v>122.01935855202356</v>
      </c>
      <c r="BD322">
        <v>132.00300000000001</v>
      </c>
      <c r="BE322">
        <v>1.1495691827050321</v>
      </c>
      <c r="BF322" s="34">
        <v>133.15256918270504</v>
      </c>
      <c r="BG322" s="34">
        <v>132.07915921362837</v>
      </c>
      <c r="BH322">
        <v>659.04800000000012</v>
      </c>
      <c r="BI322">
        <v>5.7394246397686866</v>
      </c>
      <c r="BJ322" s="34">
        <v>664.7874246397688</v>
      </c>
      <c r="BK322" s="34">
        <v>659.42823815688553</v>
      </c>
      <c r="BM322">
        <v>60.154999999999987</v>
      </c>
      <c r="BN322">
        <v>0.52386941346500593</v>
      </c>
      <c r="BO322">
        <v>60.678869413464987</v>
      </c>
      <c r="BP322">
        <v>60.189706464972858</v>
      </c>
      <c r="BQ322">
        <v>3.673</v>
      </c>
      <c r="BR322">
        <v>3.1986906419366086E-2</v>
      </c>
      <c r="BS322">
        <v>3.7049869064193661</v>
      </c>
      <c r="BT322">
        <v>3.6751191396533187</v>
      </c>
      <c r="BU322">
        <v>338.95300000000015</v>
      </c>
      <c r="BV322">
        <v>2.9518262705046006</v>
      </c>
      <c r="BW322">
        <v>341.90482627050471</v>
      </c>
      <c r="BX322">
        <v>339.14855914590572</v>
      </c>
      <c r="BY322">
        <v>28.044999999999998</v>
      </c>
      <c r="BZ322">
        <v>0.24423435625677159</v>
      </c>
      <c r="CA322">
        <v>28.289234356256774</v>
      </c>
      <c r="CB322">
        <v>28.061180580336867</v>
      </c>
      <c r="CC322">
        <v>121.949</v>
      </c>
      <c r="CD322">
        <v>1.0620123198843656</v>
      </c>
      <c r="CE322">
        <v>123.01101231988436</v>
      </c>
      <c r="CF322">
        <v>122.01935855202356</v>
      </c>
      <c r="CG322">
        <v>132.30900000000003</v>
      </c>
      <c r="CH322">
        <v>1.1522340325183524</v>
      </c>
      <c r="CI322">
        <v>133.46123403251835</v>
      </c>
      <c r="CJ322">
        <v>132.38533576052026</v>
      </c>
      <c r="CK322">
        <v>685.08400000000006</v>
      </c>
      <c r="CL322">
        <v>5.9661632990484623</v>
      </c>
      <c r="CM322">
        <v>691.05016329904856</v>
      </c>
      <c r="CN322">
        <v>685.47925964341255</v>
      </c>
    </row>
    <row r="323" spans="1:92" x14ac:dyDescent="0.25">
      <c r="A323" s="18">
        <v>45851</v>
      </c>
      <c r="B323" s="2">
        <v>23</v>
      </c>
      <c r="C323" s="2" t="s">
        <v>23</v>
      </c>
      <c r="D323" s="9">
        <v>49.234768000000003</v>
      </c>
      <c r="E323">
        <v>8.0759620000000008E-3</v>
      </c>
      <c r="G323">
        <v>4.9320000000000004</v>
      </c>
      <c r="H323">
        <v>4.3488380079043154E-2</v>
      </c>
      <c r="I323" s="34">
        <v>4.9754883800790433</v>
      </c>
      <c r="J323" s="34">
        <v>4.9353065249900832</v>
      </c>
      <c r="K323">
        <v>0.46200000000000002</v>
      </c>
      <c r="L323">
        <v>4.0737290341682757E-3</v>
      </c>
      <c r="M323" s="34">
        <v>0.46607372903416827</v>
      </c>
      <c r="N323" s="34">
        <v>0.46230973530928998</v>
      </c>
      <c r="O323">
        <v>17.34</v>
      </c>
      <c r="P323">
        <v>0.15289710271099113</v>
      </c>
      <c r="Q323" s="34">
        <v>17.492897102710991</v>
      </c>
      <c r="R323" s="34">
        <v>17.351625130439587</v>
      </c>
      <c r="S323">
        <v>2.1959999999999997</v>
      </c>
      <c r="T323">
        <v>1.9363439305267384E-2</v>
      </c>
      <c r="U323" s="34">
        <v>2.2153634393052672</v>
      </c>
      <c r="V323" s="34">
        <v>2.1974722483532485</v>
      </c>
      <c r="W323">
        <v>0</v>
      </c>
      <c r="X323">
        <v>0</v>
      </c>
      <c r="Y323" s="34">
        <v>0</v>
      </c>
      <c r="Z323" s="34">
        <v>0</v>
      </c>
      <c r="AA323">
        <v>0.28999999999999998</v>
      </c>
      <c r="AB323">
        <v>2.5571026404952379E-3</v>
      </c>
      <c r="AC323" s="34">
        <v>0.29255710264049523</v>
      </c>
      <c r="AD323" s="34">
        <v>0.2901944225967405</v>
      </c>
      <c r="AE323">
        <v>25.22</v>
      </c>
      <c r="AF323">
        <v>0.22237975376996519</v>
      </c>
      <c r="AG323" s="34">
        <v>25.442379753769963</v>
      </c>
      <c r="AH323" s="34">
        <v>25.236908061688951</v>
      </c>
      <c r="AJ323">
        <v>54.113000000000007</v>
      </c>
      <c r="AK323">
        <v>0.47714653512109939</v>
      </c>
      <c r="AL323" s="34">
        <v>54.590146535121107</v>
      </c>
      <c r="AM323" s="34">
        <v>54.149278586129036</v>
      </c>
      <c r="AN323">
        <v>3.0870000000000002</v>
      </c>
      <c r="AO323">
        <v>2.7219916728306204E-2</v>
      </c>
      <c r="AP323" s="34">
        <v>3.1142199167283064</v>
      </c>
      <c r="AQ323" s="34">
        <v>3.0890695950211655</v>
      </c>
      <c r="AR323">
        <v>315.02499999999998</v>
      </c>
      <c r="AS323">
        <v>2.7777629631793528</v>
      </c>
      <c r="AT323" s="34">
        <v>317.8027629631793</v>
      </c>
      <c r="AU323" s="34">
        <v>315.23619992599367</v>
      </c>
      <c r="AV323">
        <v>25.260999999999992</v>
      </c>
      <c r="AW323">
        <v>0.22274127517775927</v>
      </c>
      <c r="AX323" s="34">
        <v>25.483741275177753</v>
      </c>
      <c r="AY323" s="34">
        <v>25.277935549021585</v>
      </c>
      <c r="AZ323">
        <v>141.06299999999999</v>
      </c>
      <c r="BA323">
        <v>1.2438364475040677</v>
      </c>
      <c r="BB323" s="34">
        <v>142.30683644750405</v>
      </c>
      <c r="BC323" s="34">
        <v>141.1575718440138</v>
      </c>
      <c r="BD323">
        <v>130.846</v>
      </c>
      <c r="BE323">
        <v>1.1537470762008273</v>
      </c>
      <c r="BF323" s="34">
        <v>131.99974707620083</v>
      </c>
      <c r="BG323" s="34">
        <v>130.93372213480382</v>
      </c>
      <c r="BH323">
        <v>669.39499999999998</v>
      </c>
      <c r="BI323">
        <v>5.9024542139114127</v>
      </c>
      <c r="BJ323" s="34">
        <v>675.29745421391135</v>
      </c>
      <c r="BK323" s="34">
        <v>669.8437776349831</v>
      </c>
      <c r="BM323">
        <v>59.045000000000009</v>
      </c>
      <c r="BN323">
        <v>0.5206349152001426</v>
      </c>
      <c r="BO323">
        <v>59.56563491520015</v>
      </c>
      <c r="BP323">
        <v>59.084585111119118</v>
      </c>
      <c r="BQ323">
        <v>3.5490000000000004</v>
      </c>
      <c r="BR323">
        <v>3.1293645762474481E-2</v>
      </c>
      <c r="BS323">
        <v>3.5802936457624748</v>
      </c>
      <c r="BT323">
        <v>3.5513793303304553</v>
      </c>
      <c r="BU323">
        <v>332.36499999999995</v>
      </c>
      <c r="BV323">
        <v>2.9306600658903439</v>
      </c>
      <c r="BW323">
        <v>335.29566006589027</v>
      </c>
      <c r="BX323">
        <v>332.58782505643325</v>
      </c>
      <c r="BY323">
        <v>27.456999999999994</v>
      </c>
      <c r="BZ323">
        <v>0.24210471448302665</v>
      </c>
      <c r="CA323">
        <v>27.69910471448302</v>
      </c>
      <c r="CB323">
        <v>27.475407797374835</v>
      </c>
      <c r="CC323">
        <v>141.06299999999999</v>
      </c>
      <c r="CD323">
        <v>1.2438364475040677</v>
      </c>
      <c r="CE323">
        <v>142.30683644750405</v>
      </c>
      <c r="CF323">
        <v>141.1575718440138</v>
      </c>
      <c r="CG323">
        <v>131.136</v>
      </c>
      <c r="CH323">
        <v>1.1563041788413224</v>
      </c>
      <c r="CI323">
        <v>132.29230417884133</v>
      </c>
      <c r="CJ323">
        <v>131.22391655740054</v>
      </c>
      <c r="CK323">
        <v>694.61500000000001</v>
      </c>
      <c r="CL323">
        <v>6.1248339676813774</v>
      </c>
      <c r="CM323">
        <v>700.73983396768131</v>
      </c>
      <c r="CN323">
        <v>695.08068569667205</v>
      </c>
    </row>
    <row r="324" spans="1:92" x14ac:dyDescent="0.25">
      <c r="A324" s="18">
        <v>45851</v>
      </c>
      <c r="B324" s="2">
        <v>24</v>
      </c>
      <c r="C324" s="2" t="s">
        <v>23</v>
      </c>
      <c r="D324" s="9">
        <v>45.807262000000001</v>
      </c>
      <c r="E324">
        <v>8.2494809999999995E-3</v>
      </c>
      <c r="G324">
        <v>4.7960000000000003</v>
      </c>
      <c r="H324">
        <v>2.9238728852358311E-2</v>
      </c>
      <c r="I324" s="34">
        <v>4.8252387288523586</v>
      </c>
      <c r="J324" s="34">
        <v>4.7854330136382268</v>
      </c>
      <c r="K324">
        <v>0.42400000000000004</v>
      </c>
      <c r="L324">
        <v>2.5849084723519439E-3</v>
      </c>
      <c r="M324" s="34">
        <v>0.42658490847235198</v>
      </c>
      <c r="N324" s="34">
        <v>0.42306580437502256</v>
      </c>
      <c r="O324">
        <v>17.022000000000002</v>
      </c>
      <c r="P324">
        <v>0.10377432079333677</v>
      </c>
      <c r="Q324" s="34">
        <v>17.12577432079334</v>
      </c>
      <c r="R324" s="34">
        <v>16.984495570923666</v>
      </c>
      <c r="S324">
        <v>2.19</v>
      </c>
      <c r="T324">
        <v>1.3351296118987633E-2</v>
      </c>
      <c r="U324" s="34">
        <v>2.2033512961189876</v>
      </c>
      <c r="V324" s="34">
        <v>2.1851747914653288</v>
      </c>
      <c r="W324">
        <v>0</v>
      </c>
      <c r="X324">
        <v>0</v>
      </c>
      <c r="Y324" s="34">
        <v>0</v>
      </c>
      <c r="Z324" s="34">
        <v>0</v>
      </c>
      <c r="AA324">
        <v>0.27800000000000002</v>
      </c>
      <c r="AB324">
        <v>1.694822064419435E-3</v>
      </c>
      <c r="AC324" s="34">
        <v>0.27969482206441948</v>
      </c>
      <c r="AD324" s="34">
        <v>0.27738748494400067</v>
      </c>
      <c r="AE324">
        <v>24.710000000000004</v>
      </c>
      <c r="AF324">
        <v>0.1506440763014541</v>
      </c>
      <c r="AG324" s="34">
        <v>24.860644076301462</v>
      </c>
      <c r="AH324" s="34">
        <v>24.655556665346246</v>
      </c>
      <c r="AJ324">
        <v>52.447999999999993</v>
      </c>
      <c r="AK324">
        <v>0.31974830084413852</v>
      </c>
      <c r="AL324" s="34">
        <v>52.767748300844133</v>
      </c>
      <c r="AM324" s="34">
        <v>52.332441763823539</v>
      </c>
      <c r="AN324">
        <v>3.2280000000000002</v>
      </c>
      <c r="AO324">
        <v>1.9679444690453008E-2</v>
      </c>
      <c r="AP324" s="34">
        <v>3.2476794446904531</v>
      </c>
      <c r="AQ324" s="34">
        <v>3.2208877748173887</v>
      </c>
      <c r="AR324">
        <v>310.19999999999987</v>
      </c>
      <c r="AS324">
        <v>1.891128792744275</v>
      </c>
      <c r="AT324" s="34">
        <v>312.09112879274414</v>
      </c>
      <c r="AU324" s="34">
        <v>309.51653895549987</v>
      </c>
      <c r="AV324">
        <v>25.065000000000001</v>
      </c>
      <c r="AW324">
        <v>0.15280832749882423</v>
      </c>
      <c r="AX324" s="34">
        <v>25.217808327498826</v>
      </c>
      <c r="AY324" s="34">
        <v>25.009774496839484</v>
      </c>
      <c r="AZ324">
        <v>141.78200000000004</v>
      </c>
      <c r="BA324">
        <v>0.86437144581840419</v>
      </c>
      <c r="BB324" s="34">
        <v>142.64637144581843</v>
      </c>
      <c r="BC324" s="34">
        <v>141.46961291485721</v>
      </c>
      <c r="BD324">
        <v>131.28500000000003</v>
      </c>
      <c r="BE324">
        <v>0.80037667168095528</v>
      </c>
      <c r="BF324" s="34">
        <v>132.08537667168099</v>
      </c>
      <c r="BG324" s="34">
        <v>130.99574086645012</v>
      </c>
      <c r="BH324">
        <v>664.00800000000004</v>
      </c>
      <c r="BI324">
        <v>4.0481129832770506</v>
      </c>
      <c r="BJ324" s="34">
        <v>668.05611298327699</v>
      </c>
      <c r="BK324" s="34">
        <v>662.54499677228762</v>
      </c>
      <c r="BM324">
        <v>57.243999999999993</v>
      </c>
      <c r="BN324">
        <v>0.34898702969649681</v>
      </c>
      <c r="BO324">
        <v>57.592987029696488</v>
      </c>
      <c r="BP324">
        <v>57.117874777461765</v>
      </c>
      <c r="BQ324">
        <v>3.6520000000000001</v>
      </c>
      <c r="BR324">
        <v>2.2264353162804951E-2</v>
      </c>
      <c r="BS324">
        <v>3.6742643531628052</v>
      </c>
      <c r="BT324">
        <v>3.6439535791924111</v>
      </c>
      <c r="BU324">
        <v>327.22199999999987</v>
      </c>
      <c r="BV324">
        <v>1.9949031135376118</v>
      </c>
      <c r="BW324">
        <v>329.21690311353746</v>
      </c>
      <c r="BX324">
        <v>326.50103452642355</v>
      </c>
      <c r="BY324">
        <v>27.255000000000003</v>
      </c>
      <c r="BZ324">
        <v>0.16615962361781186</v>
      </c>
      <c r="CA324">
        <v>27.421159623617815</v>
      </c>
      <c r="CB324">
        <v>27.194949288304812</v>
      </c>
      <c r="CC324">
        <v>141.78200000000004</v>
      </c>
      <c r="CD324">
        <v>0.86437144581840419</v>
      </c>
      <c r="CE324">
        <v>142.64637144581843</v>
      </c>
      <c r="CF324">
        <v>141.46961291485721</v>
      </c>
      <c r="CG324">
        <v>131.56300000000002</v>
      </c>
      <c r="CH324">
        <v>0.80207149374537468</v>
      </c>
      <c r="CI324">
        <v>132.3650714937454</v>
      </c>
      <c r="CJ324">
        <v>131.27312835139412</v>
      </c>
      <c r="CK324">
        <v>688.71800000000007</v>
      </c>
      <c r="CL324">
        <v>4.1987570595785044</v>
      </c>
      <c r="CM324">
        <v>692.91675705957846</v>
      </c>
      <c r="CN324">
        <v>687.20055343763386</v>
      </c>
    </row>
    <row r="325" spans="1:92" x14ac:dyDescent="0.25">
      <c r="A325" s="18">
        <v>45852</v>
      </c>
      <c r="B325" s="2">
        <v>1</v>
      </c>
      <c r="C325" s="2" t="s">
        <v>23</v>
      </c>
      <c r="D325" s="9">
        <v>38.354550000000003</v>
      </c>
      <c r="E325">
        <v>8.5945429999999996E-3</v>
      </c>
      <c r="G325">
        <v>4.734</v>
      </c>
      <c r="H325">
        <v>3.7221741762371453E-2</v>
      </c>
      <c r="I325" s="34">
        <v>4.7712217417623712</v>
      </c>
      <c r="J325" s="34">
        <v>4.7302152713402599</v>
      </c>
      <c r="K325">
        <v>0.40800000000000003</v>
      </c>
      <c r="L325">
        <v>3.2079574649445616E-3</v>
      </c>
      <c r="M325" s="34">
        <v>0.4112079574649446</v>
      </c>
      <c r="N325" s="34">
        <v>0.40767381299256999</v>
      </c>
      <c r="O325">
        <v>16.765999999999998</v>
      </c>
      <c r="P325">
        <v>0.13182503641485419</v>
      </c>
      <c r="Q325" s="34">
        <v>16.897825036414851</v>
      </c>
      <c r="R325" s="34">
        <v>16.752595952532907</v>
      </c>
      <c r="S325">
        <v>2.282</v>
      </c>
      <c r="T325">
        <v>1.7942546409322274E-2</v>
      </c>
      <c r="U325" s="34">
        <v>2.2999425464093224</v>
      </c>
      <c r="V325" s="34">
        <v>2.2801755912966781</v>
      </c>
      <c r="W325">
        <v>0</v>
      </c>
      <c r="X325">
        <v>0</v>
      </c>
      <c r="Y325" s="34">
        <v>0</v>
      </c>
      <c r="Z325" s="34">
        <v>0</v>
      </c>
      <c r="AA325">
        <v>0.27600000000000002</v>
      </c>
      <c r="AB325">
        <v>2.1700888733448506E-3</v>
      </c>
      <c r="AC325" s="34">
        <v>0.27817008887334488</v>
      </c>
      <c r="AD325" s="34">
        <v>0.27577934408320909</v>
      </c>
      <c r="AE325">
        <v>24.465999999999998</v>
      </c>
      <c r="AF325">
        <v>0.19236737092483733</v>
      </c>
      <c r="AG325" s="34">
        <v>24.658367370924836</v>
      </c>
      <c r="AH325" s="34">
        <v>24.446439972245624</v>
      </c>
      <c r="AJ325">
        <v>51.234999999999999</v>
      </c>
      <c r="AK325">
        <v>0.40284240371675145</v>
      </c>
      <c r="AL325" s="34">
        <v>51.637842403716753</v>
      </c>
      <c r="AM325" s="34">
        <v>51.194038746750792</v>
      </c>
      <c r="AN325">
        <v>2.9079999999999999</v>
      </c>
      <c r="AO325">
        <v>2.2864559578575448E-2</v>
      </c>
      <c r="AP325" s="34">
        <v>2.9308645595785752</v>
      </c>
      <c r="AQ325" s="34">
        <v>2.9056751180941012</v>
      </c>
      <c r="AR325">
        <v>305.92400000000004</v>
      </c>
      <c r="AS325">
        <v>2.4053705380041666</v>
      </c>
      <c r="AT325" s="34">
        <v>308.32937053800418</v>
      </c>
      <c r="AU325" s="34">
        <v>305.67942050475239</v>
      </c>
      <c r="AV325">
        <v>26.379999999999995</v>
      </c>
      <c r="AW325">
        <v>0.20741646550303311</v>
      </c>
      <c r="AX325" s="34">
        <v>26.587416465503029</v>
      </c>
      <c r="AY325" s="34">
        <v>26.358909771431357</v>
      </c>
      <c r="AZ325">
        <v>142.251</v>
      </c>
      <c r="BA325">
        <v>1.1184685229064431</v>
      </c>
      <c r="BB325" s="34">
        <v>143.36946852290646</v>
      </c>
      <c r="BC325" s="34">
        <v>142.13727346079921</v>
      </c>
      <c r="BD325">
        <v>130.386</v>
      </c>
      <c r="BE325">
        <v>1.0251782892751506</v>
      </c>
      <c r="BF325" s="34">
        <v>131.41117828927514</v>
      </c>
      <c r="BG325" s="34">
        <v>130.2817592667873</v>
      </c>
      <c r="BH325">
        <v>659.08399999999995</v>
      </c>
      <c r="BI325">
        <v>5.1821407789841212</v>
      </c>
      <c r="BJ325" s="34">
        <v>664.26614077898421</v>
      </c>
      <c r="BK325" s="34">
        <v>658.55707686861513</v>
      </c>
      <c r="BM325">
        <v>55.969000000000001</v>
      </c>
      <c r="BN325">
        <v>0.44006414547912293</v>
      </c>
      <c r="BO325">
        <v>56.409064145479121</v>
      </c>
      <c r="BP325">
        <v>55.924254018091048</v>
      </c>
      <c r="BQ325">
        <v>3.3159999999999998</v>
      </c>
      <c r="BR325">
        <v>2.607251704352001E-2</v>
      </c>
      <c r="BS325">
        <v>3.3420725170435199</v>
      </c>
      <c r="BT325">
        <v>3.3133489310866713</v>
      </c>
      <c r="BU325">
        <v>322.69000000000005</v>
      </c>
      <c r="BV325">
        <v>2.5371955744190209</v>
      </c>
      <c r="BW325">
        <v>325.22719557441906</v>
      </c>
      <c r="BX325">
        <v>322.43201645728527</v>
      </c>
      <c r="BY325">
        <v>28.661999999999995</v>
      </c>
      <c r="BZ325">
        <v>0.22535901191235538</v>
      </c>
      <c r="CA325">
        <v>28.887359011912352</v>
      </c>
      <c r="CB325">
        <v>28.639085362728036</v>
      </c>
      <c r="CC325">
        <v>142.251</v>
      </c>
      <c r="CD325">
        <v>1.1184685229064431</v>
      </c>
      <c r="CE325">
        <v>143.36946852290646</v>
      </c>
      <c r="CF325">
        <v>142.13727346079921</v>
      </c>
      <c r="CG325">
        <v>130.66200000000001</v>
      </c>
      <c r="CH325">
        <v>1.0273483781484956</v>
      </c>
      <c r="CI325">
        <v>131.68934837814848</v>
      </c>
      <c r="CJ325">
        <v>130.55753861087052</v>
      </c>
      <c r="CK325">
        <v>683.55</v>
      </c>
      <c r="CL325">
        <v>5.3745081499089586</v>
      </c>
      <c r="CM325">
        <v>688.924508149909</v>
      </c>
      <c r="CN325">
        <v>683.0035168408607</v>
      </c>
    </row>
    <row r="326" spans="1:92" x14ac:dyDescent="0.25">
      <c r="A326" s="18">
        <v>45852</v>
      </c>
      <c r="B326" s="2">
        <v>2</v>
      </c>
      <c r="C326" s="2" t="s">
        <v>23</v>
      </c>
      <c r="D326" s="9">
        <v>34.597454999999997</v>
      </c>
      <c r="E326">
        <v>8.7872479999999992E-3</v>
      </c>
      <c r="G326">
        <v>4.7920000000000007</v>
      </c>
      <c r="H326">
        <v>4.4180806957707118E-2</v>
      </c>
      <c r="I326" s="34">
        <v>4.8361808069577075</v>
      </c>
      <c r="J326" s="34">
        <v>4.7936840868341299</v>
      </c>
      <c r="K326">
        <v>0.39600000000000002</v>
      </c>
      <c r="L326">
        <v>3.6510015766385681E-3</v>
      </c>
      <c r="M326" s="34">
        <v>0.39965100157663858</v>
      </c>
      <c r="N326" s="34">
        <v>0.39613916911233626</v>
      </c>
      <c r="O326">
        <v>16.036000000000001</v>
      </c>
      <c r="P326">
        <v>0.1478471244519598</v>
      </c>
      <c r="Q326" s="34">
        <v>16.183847124451962</v>
      </c>
      <c r="R326" s="34">
        <v>16.041635646175315</v>
      </c>
      <c r="S326">
        <v>3.05</v>
      </c>
      <c r="T326">
        <v>2.8120087900877857E-2</v>
      </c>
      <c r="U326" s="34">
        <v>3.0781200879008779</v>
      </c>
      <c r="V326" s="34">
        <v>3.051071883314711</v>
      </c>
      <c r="W326">
        <v>0</v>
      </c>
      <c r="X326">
        <v>0</v>
      </c>
      <c r="Y326" s="34">
        <v>0</v>
      </c>
      <c r="Z326" s="34">
        <v>0</v>
      </c>
      <c r="AA326">
        <v>0.28000000000000003</v>
      </c>
      <c r="AB326">
        <v>2.5815162663100988E-3</v>
      </c>
      <c r="AC326" s="34">
        <v>0.28258151626631012</v>
      </c>
      <c r="AD326" s="34">
        <v>0.28009840240266204</v>
      </c>
      <c r="AE326">
        <v>24.554000000000006</v>
      </c>
      <c r="AF326">
        <v>0.22638053715349343</v>
      </c>
      <c r="AG326" s="34">
        <v>24.780380537153498</v>
      </c>
      <c r="AH326" s="34">
        <v>24.562629187839153</v>
      </c>
      <c r="AJ326">
        <v>50.574000000000005</v>
      </c>
      <c r="AK326">
        <v>0.46627715590131047</v>
      </c>
      <c r="AL326" s="34">
        <v>51.040277155901315</v>
      </c>
      <c r="AM326" s="34">
        <v>50.591773582543674</v>
      </c>
      <c r="AN326">
        <v>2.8460000000000001</v>
      </c>
      <c r="AO326">
        <v>2.623926890685193E-2</v>
      </c>
      <c r="AP326" s="34">
        <v>2.8722392689068519</v>
      </c>
      <c r="AQ326" s="34">
        <v>2.847000190135629</v>
      </c>
      <c r="AR326">
        <v>303.83699999999999</v>
      </c>
      <c r="AS326">
        <v>2.8012862778816476</v>
      </c>
      <c r="AT326" s="34">
        <v>306.63828627788166</v>
      </c>
      <c r="AU326" s="34">
        <v>303.9437796100629</v>
      </c>
      <c r="AV326">
        <v>25.980999999999998</v>
      </c>
      <c r="AW326">
        <v>0.23953705041072382</v>
      </c>
      <c r="AX326" s="34">
        <v>26.220537050410723</v>
      </c>
      <c r="AY326" s="34">
        <v>25.990130688655576</v>
      </c>
      <c r="AZ326">
        <v>157.33500000000004</v>
      </c>
      <c r="BA326">
        <v>1.4505816491424979</v>
      </c>
      <c r="BB326" s="34">
        <v>158.78558164914253</v>
      </c>
      <c r="BC326" s="34">
        <v>157.39029336436727</v>
      </c>
      <c r="BD326">
        <v>128.441</v>
      </c>
      <c r="BE326">
        <v>1.1841876098611976</v>
      </c>
      <c r="BF326" s="34">
        <v>129.6251876098612</v>
      </c>
      <c r="BG326" s="34">
        <v>128.48613893928683</v>
      </c>
      <c r="BH326">
        <v>669.01400000000012</v>
      </c>
      <c r="BI326">
        <v>6.168109012104229</v>
      </c>
      <c r="BJ326" s="34">
        <v>675.18210901210432</v>
      </c>
      <c r="BK326" s="34">
        <v>669.24911637505193</v>
      </c>
      <c r="BM326">
        <v>55.366000000000007</v>
      </c>
      <c r="BN326">
        <v>0.51045796285901757</v>
      </c>
      <c r="BO326">
        <v>55.876457962859021</v>
      </c>
      <c r="BP326">
        <v>55.3854576693778</v>
      </c>
      <c r="BQ326">
        <v>3.242</v>
      </c>
      <c r="BR326">
        <v>2.9890270483490498E-2</v>
      </c>
      <c r="BS326">
        <v>3.2718902704834907</v>
      </c>
      <c r="BT326">
        <v>3.2431393592479654</v>
      </c>
      <c r="BU326">
        <v>319.87299999999999</v>
      </c>
      <c r="BV326">
        <v>2.9491334023336075</v>
      </c>
      <c r="BW326">
        <v>322.82213340233363</v>
      </c>
      <c r="BX326">
        <v>319.98541525623824</v>
      </c>
      <c r="BY326">
        <v>29.030999999999999</v>
      </c>
      <c r="BZ326">
        <v>0.26765713831160165</v>
      </c>
      <c r="CA326">
        <v>29.298657138311601</v>
      </c>
      <c r="CB326">
        <v>29.041202571970288</v>
      </c>
      <c r="CC326">
        <v>157.33500000000004</v>
      </c>
      <c r="CD326">
        <v>1.4505816491424979</v>
      </c>
      <c r="CE326">
        <v>158.78558164914253</v>
      </c>
      <c r="CF326">
        <v>157.39029336436727</v>
      </c>
      <c r="CG326">
        <v>128.721</v>
      </c>
      <c r="CH326">
        <v>1.1867691261275077</v>
      </c>
      <c r="CI326">
        <v>129.9077691261275</v>
      </c>
      <c r="CJ326">
        <v>128.7662373416895</v>
      </c>
      <c r="CK326">
        <v>693.5680000000001</v>
      </c>
      <c r="CL326">
        <v>6.3944895492577221</v>
      </c>
      <c r="CM326">
        <v>699.96248954925784</v>
      </c>
      <c r="CN326">
        <v>693.81174556289113</v>
      </c>
    </row>
    <row r="327" spans="1:92" x14ac:dyDescent="0.25">
      <c r="A327" s="18">
        <v>45852</v>
      </c>
      <c r="B327" s="2">
        <v>3</v>
      </c>
      <c r="C327" s="2" t="s">
        <v>23</v>
      </c>
      <c r="D327" s="9">
        <v>26.125523000000001</v>
      </c>
      <c r="E327">
        <v>8.9430429999999995E-3</v>
      </c>
      <c r="G327">
        <v>4.74</v>
      </c>
      <c r="H327">
        <v>3.7487493463966931E-2</v>
      </c>
      <c r="I327" s="34">
        <v>4.7774874934639673</v>
      </c>
      <c r="J327" s="34">
        <v>4.7347622173779564</v>
      </c>
      <c r="K327">
        <v>0.38800000000000001</v>
      </c>
      <c r="L327">
        <v>3.0685965113964489E-3</v>
      </c>
      <c r="M327" s="34">
        <v>0.39106859651139647</v>
      </c>
      <c r="N327" s="34">
        <v>0.38757125323684538</v>
      </c>
      <c r="O327">
        <v>15.497999999999999</v>
      </c>
      <c r="P327">
        <v>0.12256986787016022</v>
      </c>
      <c r="Q327" s="34">
        <v>15.620569867870159</v>
      </c>
      <c r="R327" s="34">
        <v>15.480874439857292</v>
      </c>
      <c r="S327">
        <v>3.4640000000000004</v>
      </c>
      <c r="T327">
        <v>2.7395923493498196E-2</v>
      </c>
      <c r="U327" s="34">
        <v>3.4913959234934988</v>
      </c>
      <c r="V327" s="34">
        <v>3.4601722196196718</v>
      </c>
      <c r="W327">
        <v>0</v>
      </c>
      <c r="X327">
        <v>0</v>
      </c>
      <c r="Y327" s="34">
        <v>0</v>
      </c>
      <c r="Z327" s="34">
        <v>0</v>
      </c>
      <c r="AA327">
        <v>0.27800000000000002</v>
      </c>
      <c r="AB327">
        <v>2.1986335829077652E-3</v>
      </c>
      <c r="AC327" s="34">
        <v>0.28019863358290781</v>
      </c>
      <c r="AD327" s="34">
        <v>0.27769280515423461</v>
      </c>
      <c r="AE327">
        <v>24.367999999999995</v>
      </c>
      <c r="AF327">
        <v>0.19272051492192954</v>
      </c>
      <c r="AG327" s="34">
        <v>24.560720514921933</v>
      </c>
      <c r="AH327" s="34">
        <v>24.341072935246</v>
      </c>
      <c r="AJ327">
        <v>50.083999999999989</v>
      </c>
      <c r="AK327">
        <v>0.39610203009479311</v>
      </c>
      <c r="AL327" s="34">
        <v>50.480102030094784</v>
      </c>
      <c r="AM327" s="34">
        <v>50.028656306995259</v>
      </c>
      <c r="AN327">
        <v>2.7590000000000003</v>
      </c>
      <c r="AO327">
        <v>2.1820251997275268E-2</v>
      </c>
      <c r="AP327" s="34">
        <v>2.7808202519972758</v>
      </c>
      <c r="AQ327" s="34">
        <v>2.7559512569083933</v>
      </c>
      <c r="AR327">
        <v>304.51199999999994</v>
      </c>
      <c r="AS327">
        <v>2.4083104661813284</v>
      </c>
      <c r="AT327" s="34">
        <v>306.92031046618126</v>
      </c>
      <c r="AU327" s="34">
        <v>304.17550893210887</v>
      </c>
      <c r="AV327">
        <v>26.150999999999996</v>
      </c>
      <c r="AW327">
        <v>0.20682182311734157</v>
      </c>
      <c r="AX327" s="34">
        <v>26.357821823117337</v>
      </c>
      <c r="AY327" s="34">
        <v>26.122102689166859</v>
      </c>
      <c r="AZ327">
        <v>159.47399999999999</v>
      </c>
      <c r="BA327">
        <v>1.2612406187073126</v>
      </c>
      <c r="BB327" s="34">
        <v>160.73524061870731</v>
      </c>
      <c r="BC327" s="34">
        <v>159.29777845023887</v>
      </c>
      <c r="BD327">
        <v>127.75800000000001</v>
      </c>
      <c r="BE327">
        <v>1.010406580162339</v>
      </c>
      <c r="BF327" s="34">
        <v>128.76840658016235</v>
      </c>
      <c r="BG327" s="34">
        <v>127.61682518307447</v>
      </c>
      <c r="BH327">
        <v>670.73799999999994</v>
      </c>
      <c r="BI327">
        <v>5.3047017702603902</v>
      </c>
      <c r="BJ327" s="34">
        <v>676.04270177026035</v>
      </c>
      <c r="BK327" s="34">
        <v>669.99682281849277</v>
      </c>
      <c r="BM327">
        <v>54.823999999999991</v>
      </c>
      <c r="BN327">
        <v>0.43358952355876001</v>
      </c>
      <c r="BO327">
        <v>55.25758952355875</v>
      </c>
      <c r="BP327">
        <v>54.763418524373215</v>
      </c>
      <c r="BQ327">
        <v>3.1470000000000002</v>
      </c>
      <c r="BR327">
        <v>2.4888848508671717E-2</v>
      </c>
      <c r="BS327">
        <v>3.1718888485086723</v>
      </c>
      <c r="BT327">
        <v>3.1435225101452389</v>
      </c>
      <c r="BU327">
        <v>320.00999999999993</v>
      </c>
      <c r="BV327">
        <v>2.5308803340514885</v>
      </c>
      <c r="BW327">
        <v>322.54088033405139</v>
      </c>
      <c r="BX327">
        <v>319.65638337196617</v>
      </c>
      <c r="BY327">
        <v>29.614999999999995</v>
      </c>
      <c r="BZ327">
        <v>0.23421774661083977</v>
      </c>
      <c r="CA327">
        <v>29.849217746610837</v>
      </c>
      <c r="CB327">
        <v>29.58227490878653</v>
      </c>
      <c r="CC327">
        <v>159.47399999999999</v>
      </c>
      <c r="CD327">
        <v>1.2612406187073126</v>
      </c>
      <c r="CE327">
        <v>160.73524061870731</v>
      </c>
      <c r="CF327">
        <v>159.29777845023887</v>
      </c>
      <c r="CG327">
        <v>128.036</v>
      </c>
      <c r="CH327">
        <v>1.0126052137452468</v>
      </c>
      <c r="CI327">
        <v>129.04860521374525</v>
      </c>
      <c r="CJ327">
        <v>127.8945179882287</v>
      </c>
      <c r="CK327">
        <v>695.10599999999999</v>
      </c>
      <c r="CL327">
        <v>5.4974222851823198</v>
      </c>
      <c r="CM327">
        <v>700.60342228518232</v>
      </c>
      <c r="CN327">
        <v>694.33789575373874</v>
      </c>
    </row>
    <row r="328" spans="1:92" x14ac:dyDescent="0.25">
      <c r="A328" s="18">
        <v>45852</v>
      </c>
      <c r="B328" s="2">
        <v>4</v>
      </c>
      <c r="C328" s="2" t="s">
        <v>23</v>
      </c>
      <c r="D328" s="9">
        <v>27.769300000000001</v>
      </c>
      <c r="E328">
        <v>9.0491740000000001E-3</v>
      </c>
      <c r="G328">
        <v>4.8360000000000003</v>
      </c>
      <c r="H328">
        <v>3.7508521171131591E-2</v>
      </c>
      <c r="I328" s="34">
        <v>4.8735085211711322</v>
      </c>
      <c r="J328" s="34">
        <v>4.8294072945725715</v>
      </c>
      <c r="K328">
        <v>0.45</v>
      </c>
      <c r="L328">
        <v>3.4902470072392918E-3</v>
      </c>
      <c r="M328" s="34">
        <v>0.45349024700723928</v>
      </c>
      <c r="N328" s="34">
        <v>0.44938653485476776</v>
      </c>
      <c r="O328">
        <v>15.409999999999998</v>
      </c>
      <c r="P328">
        <v>0.11952156973679438</v>
      </c>
      <c r="Q328" s="34">
        <v>15.529521569736792</v>
      </c>
      <c r="R328" s="34">
        <v>15.388992226915489</v>
      </c>
      <c r="S328">
        <v>3.8600000000000003</v>
      </c>
      <c r="T328">
        <v>2.9938563217652592E-2</v>
      </c>
      <c r="U328" s="34">
        <v>3.8899385632176529</v>
      </c>
      <c r="V328" s="34">
        <v>3.8547378323097861</v>
      </c>
      <c r="W328">
        <v>0</v>
      </c>
      <c r="X328">
        <v>0</v>
      </c>
      <c r="Y328" s="34">
        <v>0</v>
      </c>
      <c r="Z328" s="34">
        <v>0</v>
      </c>
      <c r="AA328">
        <v>0.30399999999999999</v>
      </c>
      <c r="AB328">
        <v>2.3578557560016544E-3</v>
      </c>
      <c r="AC328" s="34">
        <v>0.30635785575600166</v>
      </c>
      <c r="AD328" s="34">
        <v>0.3035855702129987</v>
      </c>
      <c r="AE328">
        <v>24.859999999999996</v>
      </c>
      <c r="AF328">
        <v>0.1928167568888195</v>
      </c>
      <c r="AG328" s="34">
        <v>25.05281675688882</v>
      </c>
      <c r="AH328" s="34">
        <v>24.826109458865613</v>
      </c>
      <c r="AJ328">
        <v>51.752999999999986</v>
      </c>
      <c r="AK328">
        <v>0.4014016741459</v>
      </c>
      <c r="AL328" s="34">
        <v>52.154401674145888</v>
      </c>
      <c r="AM328" s="34">
        <v>51.68244741853065</v>
      </c>
      <c r="AN328">
        <v>2.7300000000000004</v>
      </c>
      <c r="AO328">
        <v>2.1174165177251705E-2</v>
      </c>
      <c r="AP328" s="34">
        <v>2.7511741651772521</v>
      </c>
      <c r="AQ328" s="34">
        <v>2.7262783114522584</v>
      </c>
      <c r="AR328">
        <v>305.77099999999996</v>
      </c>
      <c r="AS328">
        <v>2.371591817001256</v>
      </c>
      <c r="AT328" s="34">
        <v>308.14259181700123</v>
      </c>
      <c r="AU328" s="34">
        <v>305.35415588683821</v>
      </c>
      <c r="AV328">
        <v>27.180999999999997</v>
      </c>
      <c r="AW328">
        <v>0.21081867534171372</v>
      </c>
      <c r="AX328" s="34">
        <v>27.39181867534171</v>
      </c>
      <c r="AY328" s="34">
        <v>27.143945341972092</v>
      </c>
      <c r="AZ328">
        <v>139.93800000000002</v>
      </c>
      <c r="BA328">
        <v>1.0853737459978934</v>
      </c>
      <c r="BB328" s="34">
        <v>141.0233737459979</v>
      </c>
      <c r="BC328" s="34">
        <v>139.74722869890331</v>
      </c>
      <c r="BD328">
        <v>126.44499999999999</v>
      </c>
      <c r="BE328">
        <v>0.98072062851193831</v>
      </c>
      <c r="BF328" s="34">
        <v>127.42572062851193</v>
      </c>
      <c r="BG328" s="34">
        <v>126.27262311046913</v>
      </c>
      <c r="BH328">
        <v>653.81799999999998</v>
      </c>
      <c r="BI328">
        <v>5.0710807061759526</v>
      </c>
      <c r="BJ328" s="34">
        <v>658.88908070617595</v>
      </c>
      <c r="BK328" s="34">
        <v>652.92667876816563</v>
      </c>
      <c r="BM328">
        <v>56.588999999999984</v>
      </c>
      <c r="BN328">
        <v>0.43891019531703157</v>
      </c>
      <c r="BO328">
        <v>57.02791019531702</v>
      </c>
      <c r="BP328">
        <v>56.511854713103219</v>
      </c>
      <c r="BQ328">
        <v>3.1800000000000006</v>
      </c>
      <c r="BR328">
        <v>2.4664412184490996E-2</v>
      </c>
      <c r="BS328">
        <v>3.2046644121844912</v>
      </c>
      <c r="BT328">
        <v>3.1756648463070261</v>
      </c>
      <c r="BU328">
        <v>321.18099999999998</v>
      </c>
      <c r="BV328">
        <v>2.4911133867380504</v>
      </c>
      <c r="BW328">
        <v>323.67211338673803</v>
      </c>
      <c r="BX328">
        <v>320.7431481137537</v>
      </c>
      <c r="BY328">
        <v>31.040999999999997</v>
      </c>
      <c r="BZ328">
        <v>0.24075723855936632</v>
      </c>
      <c r="CA328">
        <v>31.281757238559365</v>
      </c>
      <c r="CB328">
        <v>30.998683174281879</v>
      </c>
      <c r="CC328">
        <v>139.93800000000002</v>
      </c>
      <c r="CD328">
        <v>1.0853737459978934</v>
      </c>
      <c r="CE328">
        <v>141.0233737459979</v>
      </c>
      <c r="CF328">
        <v>139.74722869890331</v>
      </c>
      <c r="CG328">
        <v>126.749</v>
      </c>
      <c r="CH328">
        <v>0.98307848426793998</v>
      </c>
      <c r="CI328">
        <v>127.73207848426793</v>
      </c>
      <c r="CJ328">
        <v>126.57620868068213</v>
      </c>
      <c r="CK328">
        <v>678.678</v>
      </c>
      <c r="CL328">
        <v>5.2638974630647724</v>
      </c>
      <c r="CM328">
        <v>683.94189746306472</v>
      </c>
      <c r="CN328">
        <v>677.75278822703126</v>
      </c>
    </row>
    <row r="329" spans="1:92" x14ac:dyDescent="0.25">
      <c r="A329" s="18">
        <v>45852</v>
      </c>
      <c r="B329" s="2">
        <v>5</v>
      </c>
      <c r="C329" s="2" t="s">
        <v>23</v>
      </c>
      <c r="D329" s="9">
        <v>28.726779000000001</v>
      </c>
      <c r="E329">
        <v>9.1824220000000008E-3</v>
      </c>
      <c r="G329">
        <v>5.008</v>
      </c>
      <c r="H329">
        <v>4.2551437277274104E-2</v>
      </c>
      <c r="I329" s="34">
        <v>5.0505514372772744</v>
      </c>
      <c r="J329" s="34">
        <v>5.0041751426474885</v>
      </c>
      <c r="K329">
        <v>0.434</v>
      </c>
      <c r="L329">
        <v>3.6875646522238339E-3</v>
      </c>
      <c r="M329" s="34">
        <v>0.4376875646522238</v>
      </c>
      <c r="N329" s="34">
        <v>0.43366853272943484</v>
      </c>
      <c r="O329">
        <v>15.184000000000001</v>
      </c>
      <c r="P329">
        <v>0.12901378267135186</v>
      </c>
      <c r="Q329" s="34">
        <v>15.313013782671353</v>
      </c>
      <c r="R329" s="34">
        <v>15.172403228027049</v>
      </c>
      <c r="S329">
        <v>4.1580000000000004</v>
      </c>
      <c r="T329">
        <v>3.532924844227351E-2</v>
      </c>
      <c r="U329" s="34">
        <v>4.1933292484422742</v>
      </c>
      <c r="V329" s="34">
        <v>4.1548243296981342</v>
      </c>
      <c r="W329">
        <v>0</v>
      </c>
      <c r="X329">
        <v>0</v>
      </c>
      <c r="Y329" s="34">
        <v>0</v>
      </c>
      <c r="Z329" s="34">
        <v>0</v>
      </c>
      <c r="AA329">
        <v>0.27800000000000002</v>
      </c>
      <c r="AB329">
        <v>2.3620805836825479E-3</v>
      </c>
      <c r="AC329" s="34">
        <v>0.28036208058368256</v>
      </c>
      <c r="AD329" s="34">
        <v>0.27778767764696521</v>
      </c>
      <c r="AE329">
        <v>25.062000000000001</v>
      </c>
      <c r="AF329">
        <v>0.21294411362680585</v>
      </c>
      <c r="AG329" s="34">
        <v>25.274944113626809</v>
      </c>
      <c r="AH329" s="34">
        <v>25.042858910749072</v>
      </c>
      <c r="AJ329">
        <v>53.80599999999999</v>
      </c>
      <c r="AK329">
        <v>0.45717304994828478</v>
      </c>
      <c r="AL329" s="34">
        <v>54.263173049948279</v>
      </c>
      <c r="AM329" s="34">
        <v>53.764905695944627</v>
      </c>
      <c r="AN329">
        <v>2.7399999999999998</v>
      </c>
      <c r="AO329">
        <v>2.3280938126943099E-2</v>
      </c>
      <c r="AP329" s="34">
        <v>2.7632809381269428</v>
      </c>
      <c r="AQ329" s="34">
        <v>2.7379073264485054</v>
      </c>
      <c r="AR329">
        <v>313.43399999999997</v>
      </c>
      <c r="AS329">
        <v>2.6631523944818549</v>
      </c>
      <c r="AT329" s="34">
        <v>316.09715239448184</v>
      </c>
      <c r="AU329" s="34">
        <v>313.1946149481974</v>
      </c>
      <c r="AV329">
        <v>28.858999999999998</v>
      </c>
      <c r="AW329">
        <v>0.24520605598739081</v>
      </c>
      <c r="AX329" s="34">
        <v>29.10420605598739</v>
      </c>
      <c r="AY329" s="34">
        <v>28.836958954006359</v>
      </c>
      <c r="AZ329">
        <v>159.92799999999997</v>
      </c>
      <c r="BA329">
        <v>1.3588590776517355</v>
      </c>
      <c r="BB329" s="34">
        <v>161.28685907765171</v>
      </c>
      <c r="BC329" s="34">
        <v>159.8058550745462</v>
      </c>
      <c r="BD329">
        <v>128.37299999999999</v>
      </c>
      <c r="BE329">
        <v>1.0907459380182725</v>
      </c>
      <c r="BF329" s="34">
        <v>129.46374593801826</v>
      </c>
      <c r="BG329" s="34">
        <v>128.27495518911459</v>
      </c>
      <c r="BH329">
        <v>687.13999999999987</v>
      </c>
      <c r="BI329">
        <v>5.8384174542144827</v>
      </c>
      <c r="BJ329" s="34">
        <v>692.97841745421442</v>
      </c>
      <c r="BK329" s="34">
        <v>686.61519718825775</v>
      </c>
      <c r="BM329">
        <v>58.813999999999993</v>
      </c>
      <c r="BN329">
        <v>0.4997244872255589</v>
      </c>
      <c r="BO329">
        <v>59.313724487225556</v>
      </c>
      <c r="BP329">
        <v>58.769080838592117</v>
      </c>
      <c r="BQ329">
        <v>3.1739999999999999</v>
      </c>
      <c r="BR329">
        <v>2.6968502779166934E-2</v>
      </c>
      <c r="BS329">
        <v>3.2009685027791663</v>
      </c>
      <c r="BT329">
        <v>3.1715758591779402</v>
      </c>
      <c r="BU329">
        <v>328.61799999999999</v>
      </c>
      <c r="BV329">
        <v>2.7921661771532067</v>
      </c>
      <c r="BW329">
        <v>331.4101661771532</v>
      </c>
      <c r="BX329">
        <v>328.36701817622446</v>
      </c>
      <c r="BY329">
        <v>33.016999999999996</v>
      </c>
      <c r="BZ329">
        <v>0.28053530442966434</v>
      </c>
      <c r="CA329">
        <v>33.297535304429665</v>
      </c>
      <c r="CB329">
        <v>32.991783283704493</v>
      </c>
      <c r="CC329">
        <v>159.92799999999997</v>
      </c>
      <c r="CD329">
        <v>1.3588590776517355</v>
      </c>
      <c r="CE329">
        <v>161.28685907765171</v>
      </c>
      <c r="CF329">
        <v>159.8058550745462</v>
      </c>
      <c r="CG329">
        <v>128.65099999999998</v>
      </c>
      <c r="CH329">
        <v>1.0931080186019551</v>
      </c>
      <c r="CI329">
        <v>129.74410801860193</v>
      </c>
      <c r="CJ329">
        <v>128.55274286676155</v>
      </c>
      <c r="CK329">
        <v>712.20199999999988</v>
      </c>
      <c r="CL329">
        <v>6.0513615678412886</v>
      </c>
      <c r="CM329">
        <v>718.25336156784124</v>
      </c>
      <c r="CN329">
        <v>711.65805609900679</v>
      </c>
    </row>
    <row r="330" spans="1:92" x14ac:dyDescent="0.25">
      <c r="A330" s="18">
        <v>45852</v>
      </c>
      <c r="B330" s="2">
        <v>6</v>
      </c>
      <c r="C330" s="2" t="s">
        <v>23</v>
      </c>
      <c r="D330" s="9">
        <v>35.444909000000003</v>
      </c>
      <c r="E330">
        <v>9.3404509999999996E-3</v>
      </c>
      <c r="G330">
        <v>5.6580000000000004</v>
      </c>
      <c r="H330">
        <v>6.3707538997826649E-2</v>
      </c>
      <c r="I330" s="34">
        <v>5.7217075389978271</v>
      </c>
      <c r="J330" s="34">
        <v>5.6682642100934872</v>
      </c>
      <c r="K330">
        <v>0.44799999999999995</v>
      </c>
      <c r="L330">
        <v>5.0443579835677517E-3</v>
      </c>
      <c r="M330" s="34">
        <v>0.45304435798356768</v>
      </c>
      <c r="N330" s="34">
        <v>0.44881271935699568</v>
      </c>
      <c r="O330">
        <v>15.517999999999999</v>
      </c>
      <c r="P330">
        <v>0.17472845354688474</v>
      </c>
      <c r="Q330" s="34">
        <v>15.692728453546884</v>
      </c>
      <c r="R330" s="34">
        <v>15.546151292370224</v>
      </c>
      <c r="S330">
        <v>4.1760000000000002</v>
      </c>
      <c r="T330">
        <v>4.7020622632542253E-2</v>
      </c>
      <c r="U330" s="34">
        <v>4.2230206226325429</v>
      </c>
      <c r="V330" s="34">
        <v>4.1835757054348539</v>
      </c>
      <c r="W330">
        <v>0</v>
      </c>
      <c r="X330">
        <v>0</v>
      </c>
      <c r="Y330" s="34">
        <v>0</v>
      </c>
      <c r="Z330" s="34">
        <v>0</v>
      </c>
      <c r="AA330">
        <v>0.28999999999999998</v>
      </c>
      <c r="AB330">
        <v>3.2653210161487675E-3</v>
      </c>
      <c r="AC330" s="34">
        <v>0.29326532101614877</v>
      </c>
      <c r="AD330" s="34">
        <v>0.29052609065519813</v>
      </c>
      <c r="AE330">
        <v>26.089999999999996</v>
      </c>
      <c r="AF330">
        <v>0.2937662941769702</v>
      </c>
      <c r="AG330" s="34">
        <v>26.383766294176972</v>
      </c>
      <c r="AH330" s="34">
        <v>26.137330017910759</v>
      </c>
      <c r="AJ330">
        <v>59.268999999999998</v>
      </c>
      <c r="AK330">
        <v>0.66735279760731481</v>
      </c>
      <c r="AL330" s="34">
        <v>59.936352797607313</v>
      </c>
      <c r="AM330" s="34">
        <v>59.376520231182546</v>
      </c>
      <c r="AN330">
        <v>3.2729999999999997</v>
      </c>
      <c r="AO330">
        <v>3.6853088571913502E-2</v>
      </c>
      <c r="AP330" s="34">
        <v>3.3098530885719133</v>
      </c>
      <c r="AQ330" s="34">
        <v>3.2789375679809085</v>
      </c>
      <c r="AR330">
        <v>330.26900000000001</v>
      </c>
      <c r="AS330">
        <v>3.718738988560129</v>
      </c>
      <c r="AT330" s="34">
        <v>333.98773898856012</v>
      </c>
      <c r="AU330" s="34">
        <v>330.86814287793669</v>
      </c>
      <c r="AV330">
        <v>30.775000000000002</v>
      </c>
      <c r="AW330">
        <v>0.34651811817923561</v>
      </c>
      <c r="AX330" s="34">
        <v>31.121518118179239</v>
      </c>
      <c r="AY330" s="34">
        <v>30.830829103150773</v>
      </c>
      <c r="AZ330">
        <v>145.29199999999997</v>
      </c>
      <c r="BA330">
        <v>1.6359483485458162</v>
      </c>
      <c r="BB330" s="34">
        <v>146.92794834854578</v>
      </c>
      <c r="BC330" s="34">
        <v>145.55557504646566</v>
      </c>
      <c r="BD330">
        <v>126.22</v>
      </c>
      <c r="BE330">
        <v>1.4212028229596463</v>
      </c>
      <c r="BF330" s="34">
        <v>127.64120282295964</v>
      </c>
      <c r="BG330" s="34">
        <v>126.44897642241072</v>
      </c>
      <c r="BH330">
        <v>695.09799999999996</v>
      </c>
      <c r="BI330">
        <v>7.8266141644240559</v>
      </c>
      <c r="BJ330" s="34">
        <v>702.92461416442393</v>
      </c>
      <c r="BK330" s="34">
        <v>696.3589812491274</v>
      </c>
      <c r="BM330">
        <v>64.926999999999992</v>
      </c>
      <c r="BN330">
        <v>0.73106033660514147</v>
      </c>
      <c r="BO330">
        <v>65.658060336605146</v>
      </c>
      <c r="BP330">
        <v>65.044784441276036</v>
      </c>
      <c r="BQ330">
        <v>3.7209999999999996</v>
      </c>
      <c r="BR330">
        <v>4.1897446555481256E-2</v>
      </c>
      <c r="BS330">
        <v>3.7628974465554812</v>
      </c>
      <c r="BT330">
        <v>3.727750287337904</v>
      </c>
      <c r="BU330">
        <v>345.78699999999998</v>
      </c>
      <c r="BV330">
        <v>3.8934674421070139</v>
      </c>
      <c r="BW330">
        <v>349.68046744210699</v>
      </c>
      <c r="BX330">
        <v>346.4142941703069</v>
      </c>
      <c r="BY330">
        <v>34.951000000000001</v>
      </c>
      <c r="BZ330">
        <v>0.39353874081177787</v>
      </c>
      <c r="CA330">
        <v>35.344538740811785</v>
      </c>
      <c r="CB330">
        <v>35.014404808585624</v>
      </c>
      <c r="CC330">
        <v>145.29199999999997</v>
      </c>
      <c r="CD330">
        <v>1.6359483485458162</v>
      </c>
      <c r="CE330">
        <v>146.92794834854578</v>
      </c>
      <c r="CF330">
        <v>145.55557504646566</v>
      </c>
      <c r="CG330">
        <v>126.51</v>
      </c>
      <c r="CH330">
        <v>1.4244681439757951</v>
      </c>
      <c r="CI330">
        <v>127.93446814397579</v>
      </c>
      <c r="CJ330">
        <v>126.73950251306591</v>
      </c>
      <c r="CK330">
        <v>721.18799999999999</v>
      </c>
      <c r="CL330">
        <v>8.1203804586010264</v>
      </c>
      <c r="CM330">
        <v>729.30838045860094</v>
      </c>
      <c r="CN330">
        <v>722.49631126703821</v>
      </c>
    </row>
    <row r="331" spans="1:92" x14ac:dyDescent="0.25">
      <c r="A331" s="18">
        <v>45852</v>
      </c>
      <c r="B331" s="2">
        <v>7</v>
      </c>
      <c r="C331" s="2" t="s">
        <v>23</v>
      </c>
      <c r="D331" s="9">
        <v>47.745475999999996</v>
      </c>
      <c r="E331">
        <v>9.3157129999999998E-3</v>
      </c>
      <c r="G331">
        <v>6.0940000000000003</v>
      </c>
      <c r="H331">
        <v>2.9555812863931479E-2</v>
      </c>
      <c r="I331" s="34">
        <v>6.1235558128639314</v>
      </c>
      <c r="J331" s="34">
        <v>6.0665105243718092</v>
      </c>
      <c r="K331">
        <v>0.67200000000000004</v>
      </c>
      <c r="L331">
        <v>3.2591903912966777E-3</v>
      </c>
      <c r="M331" s="34">
        <v>0.67525919039129667</v>
      </c>
      <c r="N331" s="34">
        <v>0.66896866957299894</v>
      </c>
      <c r="O331">
        <v>16.71</v>
      </c>
      <c r="P331">
        <v>8.1043261069296851E-2</v>
      </c>
      <c r="Q331" s="34">
        <v>16.791043261069298</v>
      </c>
      <c r="R331" s="34">
        <v>16.634622721078593</v>
      </c>
      <c r="S331">
        <v>4.1379999999999999</v>
      </c>
      <c r="T331">
        <v>2.0069240832121502E-2</v>
      </c>
      <c r="U331" s="34">
        <v>4.1580692408321216</v>
      </c>
      <c r="V331" s="34">
        <v>4.1193338611504018</v>
      </c>
      <c r="W331">
        <v>0</v>
      </c>
      <c r="X331">
        <v>0</v>
      </c>
      <c r="Y331" s="34">
        <v>0</v>
      </c>
      <c r="Z331" s="34">
        <v>0</v>
      </c>
      <c r="AA331">
        <v>0.3</v>
      </c>
      <c r="AB331">
        <v>1.4549957104003023E-3</v>
      </c>
      <c r="AC331" s="34">
        <v>0.3014549957104003</v>
      </c>
      <c r="AD331" s="34">
        <v>0.29864672748794596</v>
      </c>
      <c r="AE331">
        <v>27.913999999999998</v>
      </c>
      <c r="AF331">
        <v>0.13538250086704681</v>
      </c>
      <c r="AG331" s="34">
        <v>28.049382500867047</v>
      </c>
      <c r="AH331" s="34">
        <v>27.788082503661748</v>
      </c>
      <c r="AJ331">
        <v>66.662000000000006</v>
      </c>
      <c r="AK331">
        <v>0.32330974682234992</v>
      </c>
      <c r="AL331" s="34">
        <v>66.985309746822352</v>
      </c>
      <c r="AM331" s="34">
        <v>66.361293826004854</v>
      </c>
      <c r="AN331">
        <v>3.7319999999999998</v>
      </c>
      <c r="AO331">
        <v>1.8100146637379761E-2</v>
      </c>
      <c r="AP331" s="34">
        <v>3.7501001466373793</v>
      </c>
      <c r="AQ331" s="34">
        <v>3.7151652899500478</v>
      </c>
      <c r="AR331">
        <v>355.80799999999988</v>
      </c>
      <c r="AS331">
        <v>1.7256637124203689</v>
      </c>
      <c r="AT331" s="34">
        <v>357.53366371242026</v>
      </c>
      <c r="AU331" s="34">
        <v>354.20298271343682</v>
      </c>
      <c r="AV331">
        <v>34.408000000000008</v>
      </c>
      <c r="AW331">
        <v>0.16687830801151207</v>
      </c>
      <c r="AX331" s="34">
        <v>34.57487830801152</v>
      </c>
      <c r="AY331" s="34">
        <v>34.252788664684161</v>
      </c>
      <c r="AZ331">
        <v>151.08500000000001</v>
      </c>
      <c r="BA331">
        <v>0.73276008968609896</v>
      </c>
      <c r="BB331" s="34">
        <v>151.81776008968612</v>
      </c>
      <c r="BC331" s="34">
        <v>150.40346940838774</v>
      </c>
      <c r="BD331">
        <v>129.53400000000002</v>
      </c>
      <c r="BE331">
        <v>0.62823804783664272</v>
      </c>
      <c r="BF331" s="34">
        <v>130.16223804783667</v>
      </c>
      <c r="BG331" s="34">
        <v>128.94968399474533</v>
      </c>
      <c r="BH331">
        <v>741.22899999999993</v>
      </c>
      <c r="BI331">
        <v>3.5949500514143522</v>
      </c>
      <c r="BJ331" s="34">
        <v>744.82395005141439</v>
      </c>
      <c r="BK331" s="34">
        <v>737.88538389720895</v>
      </c>
      <c r="BM331">
        <v>72.756</v>
      </c>
      <c r="BN331">
        <v>0.35286555968628142</v>
      </c>
      <c r="BO331">
        <v>73.108865559686279</v>
      </c>
      <c r="BP331">
        <v>72.427804350376661</v>
      </c>
      <c r="BQ331">
        <v>4.4039999999999999</v>
      </c>
      <c r="BR331">
        <v>2.1359337028676439E-2</v>
      </c>
      <c r="BS331">
        <v>4.4253593370286763</v>
      </c>
      <c r="BT331">
        <v>4.3841339595230471</v>
      </c>
      <c r="BU331">
        <v>372.51799999999986</v>
      </c>
      <c r="BV331">
        <v>1.8067069734896657</v>
      </c>
      <c r="BW331">
        <v>374.32470697348958</v>
      </c>
      <c r="BX331">
        <v>370.83760543451541</v>
      </c>
      <c r="BY331">
        <v>38.546000000000006</v>
      </c>
      <c r="BZ331">
        <v>0.18694754884363357</v>
      </c>
      <c r="CA331">
        <v>38.73294754884364</v>
      </c>
      <c r="CB331">
        <v>38.372122525834563</v>
      </c>
      <c r="CC331">
        <v>151.08500000000001</v>
      </c>
      <c r="CD331">
        <v>0.73276008968609896</v>
      </c>
      <c r="CE331">
        <v>151.81776008968612</v>
      </c>
      <c r="CF331">
        <v>150.40346940838774</v>
      </c>
      <c r="CG331">
        <v>129.83400000000003</v>
      </c>
      <c r="CH331">
        <v>0.62969304354704303</v>
      </c>
      <c r="CI331">
        <v>130.46369304354707</v>
      </c>
      <c r="CJ331">
        <v>129.24833072223328</v>
      </c>
      <c r="CK331">
        <v>769.14299999999992</v>
      </c>
      <c r="CL331">
        <v>3.730332552281399</v>
      </c>
      <c r="CM331">
        <v>772.87333255228145</v>
      </c>
      <c r="CN331">
        <v>765.67346640087067</v>
      </c>
    </row>
    <row r="332" spans="1:92" x14ac:dyDescent="0.25">
      <c r="A332" s="18">
        <v>45852</v>
      </c>
      <c r="B332" s="2">
        <v>8</v>
      </c>
      <c r="C332" s="2" t="s">
        <v>178</v>
      </c>
      <c r="D332" s="9">
        <v>49.405369999999998</v>
      </c>
      <c r="E332">
        <v>9.5202159999999997E-3</v>
      </c>
      <c r="G332">
        <v>6.4659999999999993</v>
      </c>
      <c r="H332">
        <v>6.9516795553766955E-2</v>
      </c>
      <c r="I332" s="34">
        <v>6.5355167955537663</v>
      </c>
      <c r="J332" s="34">
        <v>6.4732972639884672</v>
      </c>
      <c r="K332">
        <v>0.70600000000000007</v>
      </c>
      <c r="L332">
        <v>7.5902965760840518E-3</v>
      </c>
      <c r="M332" s="34">
        <v>0.71359029657608408</v>
      </c>
      <c r="N332" s="34">
        <v>0.70679676281717574</v>
      </c>
      <c r="O332">
        <v>17.490000000000002</v>
      </c>
      <c r="P332">
        <v>0.18803723387494342</v>
      </c>
      <c r="Q332" s="34">
        <v>17.678037233874946</v>
      </c>
      <c r="R332" s="34">
        <v>17.509738500952416</v>
      </c>
      <c r="S332">
        <v>4.2859999999999996</v>
      </c>
      <c r="T332">
        <v>4.6079335871241134E-2</v>
      </c>
      <c r="U332" s="34">
        <v>4.3320793358712404</v>
      </c>
      <c r="V332" s="34">
        <v>4.2908370048646098</v>
      </c>
      <c r="W332">
        <v>0</v>
      </c>
      <c r="X332">
        <v>0</v>
      </c>
      <c r="Y332" s="34">
        <v>0</v>
      </c>
      <c r="Z332" s="34">
        <v>0</v>
      </c>
      <c r="AA332">
        <v>0.28999999999999998</v>
      </c>
      <c r="AB332">
        <v>3.1178272054736187E-3</v>
      </c>
      <c r="AC332" s="34">
        <v>0.29311782720547358</v>
      </c>
      <c r="AD332" s="34">
        <v>0.2903272821770268</v>
      </c>
      <c r="AE332">
        <v>29.238</v>
      </c>
      <c r="AF332">
        <v>0.31434148908150916</v>
      </c>
      <c r="AG332" s="34">
        <v>29.55234148908151</v>
      </c>
      <c r="AH332" s="34">
        <v>29.270996814799695</v>
      </c>
      <c r="AJ332">
        <v>73.372</v>
      </c>
      <c r="AK332">
        <v>0.78883178524141506</v>
      </c>
      <c r="AL332" s="34">
        <v>74.160831785241413</v>
      </c>
      <c r="AM332" s="34">
        <v>73.454804647906258</v>
      </c>
      <c r="AN332">
        <v>3.9400000000000004</v>
      </c>
      <c r="AO332">
        <v>4.2359445481262276E-2</v>
      </c>
      <c r="AP332" s="34">
        <v>3.9823594454812627</v>
      </c>
      <c r="AQ332" s="34">
        <v>3.9444465233706412</v>
      </c>
      <c r="AR332">
        <v>371.91900000000004</v>
      </c>
      <c r="AS332">
        <v>3.9985488842501482</v>
      </c>
      <c r="AT332" s="34">
        <v>375.91754888425021</v>
      </c>
      <c r="AU332" s="34">
        <v>372.33873262068158</v>
      </c>
      <c r="AV332">
        <v>36.298000000000002</v>
      </c>
      <c r="AW332">
        <v>0.39024445484234976</v>
      </c>
      <c r="AX332" s="34">
        <v>36.688244454842355</v>
      </c>
      <c r="AY332" s="34">
        <v>36.338964442971452</v>
      </c>
      <c r="AZ332">
        <v>121.458</v>
      </c>
      <c r="BA332">
        <v>1.3058105404221199</v>
      </c>
      <c r="BB332" s="34">
        <v>122.76381054042211</v>
      </c>
      <c r="BC332" s="34">
        <v>121.59507254709422</v>
      </c>
      <c r="BD332">
        <v>132.64100000000002</v>
      </c>
      <c r="BE332">
        <v>1.4260404081421598</v>
      </c>
      <c r="BF332" s="34">
        <v>134.06704040814219</v>
      </c>
      <c r="BG332" s="34">
        <v>132.79069322497594</v>
      </c>
      <c r="BH332">
        <v>739.62800000000016</v>
      </c>
      <c r="BI332">
        <v>7.951835518379454</v>
      </c>
      <c r="BJ332" s="34">
        <v>747.57983551837947</v>
      </c>
      <c r="BK332" s="34">
        <v>740.46271400700016</v>
      </c>
      <c r="BM332">
        <v>79.837999999999994</v>
      </c>
      <c r="BN332">
        <v>0.85834858079518206</v>
      </c>
      <c r="BO332">
        <v>80.696348580795174</v>
      </c>
      <c r="BP332">
        <v>79.928101911894728</v>
      </c>
      <c r="BQ332">
        <v>4.6460000000000008</v>
      </c>
      <c r="BR332">
        <v>4.9949742057346327E-2</v>
      </c>
      <c r="BS332">
        <v>4.6959497420573468</v>
      </c>
      <c r="BT332">
        <v>4.6512432861878166</v>
      </c>
      <c r="BU332">
        <v>389.40900000000005</v>
      </c>
      <c r="BV332">
        <v>4.1865861181250921</v>
      </c>
      <c r="BW332">
        <v>393.59558611812514</v>
      </c>
      <c r="BX332">
        <v>389.84847112163402</v>
      </c>
      <c r="BY332">
        <v>40.584000000000003</v>
      </c>
      <c r="BZ332">
        <v>0.4363237907135909</v>
      </c>
      <c r="CA332">
        <v>41.020323790713597</v>
      </c>
      <c r="CB332">
        <v>40.629801447836059</v>
      </c>
      <c r="CC332">
        <v>121.458</v>
      </c>
      <c r="CD332">
        <v>1.3058105404221199</v>
      </c>
      <c r="CE332">
        <v>122.76381054042211</v>
      </c>
      <c r="CF332">
        <v>121.59507254709422</v>
      </c>
      <c r="CG332">
        <v>132.93100000000001</v>
      </c>
      <c r="CH332">
        <v>1.4291582353476335</v>
      </c>
      <c r="CI332">
        <v>134.36015823534765</v>
      </c>
      <c r="CJ332">
        <v>133.08102050715297</v>
      </c>
      <c r="CK332">
        <v>768.86600000000021</v>
      </c>
      <c r="CL332">
        <v>8.2661770074609624</v>
      </c>
      <c r="CM332">
        <v>777.132177007461</v>
      </c>
      <c r="CN332">
        <v>769.73371082179983</v>
      </c>
    </row>
    <row r="333" spans="1:92" x14ac:dyDescent="0.25">
      <c r="A333" s="18">
        <v>45852</v>
      </c>
      <c r="B333" s="2">
        <v>9</v>
      </c>
      <c r="C333" s="2" t="s">
        <v>178</v>
      </c>
      <c r="D333" s="9">
        <v>43.767507999999999</v>
      </c>
      <c r="E333">
        <v>9.0807409999999998E-3</v>
      </c>
      <c r="G333">
        <v>6.8680000000000003</v>
      </c>
      <c r="H333">
        <v>6.1637076043709223E-2</v>
      </c>
      <c r="I333" s="34">
        <v>6.9296370760437096</v>
      </c>
      <c r="J333" s="34">
        <v>6.8667108365321594</v>
      </c>
      <c r="K333">
        <v>0.748</v>
      </c>
      <c r="L333">
        <v>6.7129488760475399E-3</v>
      </c>
      <c r="M333" s="34">
        <v>0.75471294887604756</v>
      </c>
      <c r="N333" s="34">
        <v>0.74785959605795793</v>
      </c>
      <c r="O333">
        <v>18.712</v>
      </c>
      <c r="P333">
        <v>0.16793141626818392</v>
      </c>
      <c r="Q333" s="34">
        <v>18.879931416268185</v>
      </c>
      <c r="R333" s="34">
        <v>18.70848764897929</v>
      </c>
      <c r="S333">
        <v>4.468</v>
      </c>
      <c r="T333">
        <v>4.0098202644626213E-2</v>
      </c>
      <c r="U333" s="34">
        <v>4.5080982026446259</v>
      </c>
      <c r="V333" s="34">
        <v>4.4671613304638447</v>
      </c>
      <c r="W333">
        <v>0</v>
      </c>
      <c r="X333">
        <v>0</v>
      </c>
      <c r="Y333" s="34">
        <v>0</v>
      </c>
      <c r="Z333" s="34">
        <v>0</v>
      </c>
      <c r="AA333">
        <v>0.28000000000000003</v>
      </c>
      <c r="AB333">
        <v>2.512868563226352E-3</v>
      </c>
      <c r="AC333" s="34">
        <v>0.28251286856322638</v>
      </c>
      <c r="AD333" s="34">
        <v>0.2799474423746367</v>
      </c>
      <c r="AE333">
        <v>31.076000000000001</v>
      </c>
      <c r="AF333">
        <v>0.27889251239579327</v>
      </c>
      <c r="AG333" s="34">
        <v>31.354892512395796</v>
      </c>
      <c r="AH333" s="34">
        <v>31.070166854407891</v>
      </c>
      <c r="AJ333">
        <v>76.611999999999981</v>
      </c>
      <c r="AK333">
        <v>0.68755673702106146</v>
      </c>
      <c r="AL333" s="34">
        <v>77.299556737021035</v>
      </c>
      <c r="AM333" s="34">
        <v>76.597619482877349</v>
      </c>
      <c r="AN333">
        <v>4.1370000000000005</v>
      </c>
      <c r="AO333">
        <v>3.7127633021669347E-2</v>
      </c>
      <c r="AP333" s="34">
        <v>4.1741276330216701</v>
      </c>
      <c r="AQ333" s="34">
        <v>4.1362234610852573</v>
      </c>
      <c r="AR333">
        <v>384.18700000000007</v>
      </c>
      <c r="AS333">
        <v>3.4478979810722947</v>
      </c>
      <c r="AT333" s="34">
        <v>387.63489798107236</v>
      </c>
      <c r="AU333" s="34">
        <v>384.11488586994483</v>
      </c>
      <c r="AV333">
        <v>37.265000000000001</v>
      </c>
      <c r="AW333">
        <v>0.33443588217367859</v>
      </c>
      <c r="AX333" s="34">
        <v>37.59943588217368</v>
      </c>
      <c r="AY333" s="34">
        <v>37.258005143181556</v>
      </c>
      <c r="AZ333">
        <v>126.38799999999999</v>
      </c>
      <c r="BA333">
        <v>1.1342729713180435</v>
      </c>
      <c r="BB333" s="34">
        <v>127.52227297131803</v>
      </c>
      <c r="BC333" s="34">
        <v>126.36427623873419</v>
      </c>
      <c r="BD333">
        <v>137.61799999999999</v>
      </c>
      <c r="BE333">
        <v>1.235056949764586</v>
      </c>
      <c r="BF333" s="34">
        <v>138.85305694976458</v>
      </c>
      <c r="BG333" s="34">
        <v>137.5921683025455</v>
      </c>
      <c r="BH333">
        <v>766.20700000000011</v>
      </c>
      <c r="BI333">
        <v>6.8763481543713345</v>
      </c>
      <c r="BJ333" s="34">
        <v>773.08334815437127</v>
      </c>
      <c r="BK333" s="34">
        <v>766.06317849836864</v>
      </c>
      <c r="BM333">
        <v>83.479999999999976</v>
      </c>
      <c r="BN333">
        <v>0.74919381306477073</v>
      </c>
      <c r="BO333">
        <v>84.22919381306474</v>
      </c>
      <c r="BP333">
        <v>83.464330319409513</v>
      </c>
      <c r="BQ333">
        <v>4.8850000000000007</v>
      </c>
      <c r="BR333">
        <v>4.384058189771689E-2</v>
      </c>
      <c r="BS333">
        <v>4.9288405818977177</v>
      </c>
      <c r="BT333">
        <v>4.884083057143215</v>
      </c>
      <c r="BU333">
        <v>402.89900000000006</v>
      </c>
      <c r="BV333">
        <v>3.6158293973404785</v>
      </c>
      <c r="BW333">
        <v>406.51482939734052</v>
      </c>
      <c r="BX333">
        <v>402.82337351892414</v>
      </c>
      <c r="BY333">
        <v>41.733000000000004</v>
      </c>
      <c r="BZ333">
        <v>0.3745340848183048</v>
      </c>
      <c r="CA333">
        <v>42.107534084818305</v>
      </c>
      <c r="CB333">
        <v>41.725166473645402</v>
      </c>
      <c r="CC333">
        <v>126.38799999999999</v>
      </c>
      <c r="CD333">
        <v>1.1342729713180435</v>
      </c>
      <c r="CE333">
        <v>127.52227297131803</v>
      </c>
      <c r="CF333">
        <v>126.36427623873419</v>
      </c>
      <c r="CG333">
        <v>137.898</v>
      </c>
      <c r="CH333">
        <v>1.2375698183278123</v>
      </c>
      <c r="CI333">
        <v>139.13556981832781</v>
      </c>
      <c r="CJ333">
        <v>137.87211574492014</v>
      </c>
      <c r="CK333">
        <v>797.28300000000013</v>
      </c>
      <c r="CL333">
        <v>7.1552406667671278</v>
      </c>
      <c r="CM333">
        <v>804.43824066676711</v>
      </c>
      <c r="CN333">
        <v>797.13334535277659</v>
      </c>
    </row>
    <row r="334" spans="1:92" x14ac:dyDescent="0.25">
      <c r="A334" s="18">
        <v>45852</v>
      </c>
      <c r="B334" s="2">
        <v>10</v>
      </c>
      <c r="C334" s="2" t="s">
        <v>178</v>
      </c>
      <c r="D334" s="9">
        <v>39.344607000000003</v>
      </c>
      <c r="E334">
        <v>8.4234710000000001E-3</v>
      </c>
      <c r="G334">
        <v>7.169999999999999</v>
      </c>
      <c r="H334">
        <v>6.7956507465589733E-2</v>
      </c>
      <c r="I334" s="34">
        <v>7.2379565074655892</v>
      </c>
      <c r="J334" s="34">
        <v>7.1769877907256916</v>
      </c>
      <c r="K334">
        <v>0.80400000000000005</v>
      </c>
      <c r="L334">
        <v>7.6202276153883074E-3</v>
      </c>
      <c r="M334" s="34">
        <v>0.81162022761538832</v>
      </c>
      <c r="N334" s="34">
        <v>0.8047835681650567</v>
      </c>
      <c r="O334">
        <v>18.908000000000001</v>
      </c>
      <c r="P334">
        <v>0.17920803949224143</v>
      </c>
      <c r="Q334" s="34">
        <v>19.087208039492243</v>
      </c>
      <c r="R334" s="34">
        <v>18.926427496100615</v>
      </c>
      <c r="S334">
        <v>4.484</v>
      </c>
      <c r="T334">
        <v>4.2498881377364635E-2</v>
      </c>
      <c r="U334" s="34">
        <v>4.526498881377365</v>
      </c>
      <c r="V334" s="34">
        <v>4.4883700493185508</v>
      </c>
      <c r="W334">
        <v>0</v>
      </c>
      <c r="X334">
        <v>0</v>
      </c>
      <c r="Y334" s="34">
        <v>0</v>
      </c>
      <c r="Z334" s="34">
        <v>0</v>
      </c>
      <c r="AA334">
        <v>0.28000000000000003</v>
      </c>
      <c r="AB334">
        <v>2.6538106123242863E-3</v>
      </c>
      <c r="AC334" s="34">
        <v>0.28265381061232431</v>
      </c>
      <c r="AD334" s="34">
        <v>0.2802728844355919</v>
      </c>
      <c r="AE334">
        <v>31.646000000000001</v>
      </c>
      <c r="AF334">
        <v>0.29993746656290837</v>
      </c>
      <c r="AG334" s="34">
        <v>31.94593746656291</v>
      </c>
      <c r="AH334" s="34">
        <v>31.676841788745506</v>
      </c>
      <c r="AJ334">
        <v>77.911000000000001</v>
      </c>
      <c r="AK334">
        <v>0.73843228077427658</v>
      </c>
      <c r="AL334" s="34">
        <v>78.649432280774278</v>
      </c>
      <c r="AM334" s="34">
        <v>77.98693106879071</v>
      </c>
      <c r="AN334">
        <v>4.2540000000000004</v>
      </c>
      <c r="AO334">
        <v>4.0318965517241116E-2</v>
      </c>
      <c r="AP334" s="34">
        <v>4.2943189655172418</v>
      </c>
      <c r="AQ334" s="34">
        <v>4.2581458942464572</v>
      </c>
      <c r="AR334">
        <v>392.78799999999995</v>
      </c>
      <c r="AS334">
        <v>3.7228034385486839</v>
      </c>
      <c r="AT334" s="34">
        <v>396.51080343854863</v>
      </c>
      <c r="AU334" s="34">
        <v>393.17080618459732</v>
      </c>
      <c r="AV334">
        <v>38.307000000000009</v>
      </c>
      <c r="AW334">
        <v>0.36306972545109445</v>
      </c>
      <c r="AX334" s="34">
        <v>38.670069725451107</v>
      </c>
      <c r="AY334" s="34">
        <v>38.34433351455079</v>
      </c>
      <c r="AZ334">
        <v>118.48199999999999</v>
      </c>
      <c r="BA334">
        <v>1.1229599606050213</v>
      </c>
      <c r="BB334" s="34">
        <v>119.604959960605</v>
      </c>
      <c r="BC334" s="34">
        <v>118.59747104892068</v>
      </c>
      <c r="BD334">
        <v>142.572</v>
      </c>
      <c r="BE334">
        <v>1.3512824522153504</v>
      </c>
      <c r="BF334" s="34">
        <v>143.92328245221535</v>
      </c>
      <c r="BG334" s="34">
        <v>142.7109488562543</v>
      </c>
      <c r="BH334">
        <v>774.31399999999996</v>
      </c>
      <c r="BI334">
        <v>7.3388668231116672</v>
      </c>
      <c r="BJ334" s="34">
        <v>781.65286682311171</v>
      </c>
      <c r="BK334" s="34">
        <v>775.06863656736016</v>
      </c>
      <c r="BM334">
        <v>85.081000000000003</v>
      </c>
      <c r="BN334">
        <v>0.80638878823986637</v>
      </c>
      <c r="BO334">
        <v>85.887388788239861</v>
      </c>
      <c r="BP334">
        <v>85.1639188595164</v>
      </c>
      <c r="BQ334">
        <v>5.0580000000000007</v>
      </c>
      <c r="BR334">
        <v>4.7939193132629426E-2</v>
      </c>
      <c r="BS334">
        <v>5.1059391931326301</v>
      </c>
      <c r="BT334">
        <v>5.062929462411514</v>
      </c>
      <c r="BU334">
        <v>411.69599999999997</v>
      </c>
      <c r="BV334">
        <v>3.9020114780409254</v>
      </c>
      <c r="BW334">
        <v>415.59801147804086</v>
      </c>
      <c r="BX334">
        <v>412.09723368069797</v>
      </c>
      <c r="BY334">
        <v>42.791000000000011</v>
      </c>
      <c r="BZ334">
        <v>0.40556860682845908</v>
      </c>
      <c r="CA334">
        <v>43.196568606828471</v>
      </c>
      <c r="CB334">
        <v>42.832703563869345</v>
      </c>
      <c r="CC334">
        <v>118.48199999999999</v>
      </c>
      <c r="CD334">
        <v>1.1229599606050213</v>
      </c>
      <c r="CE334">
        <v>119.604959960605</v>
      </c>
      <c r="CF334">
        <v>118.59747104892068</v>
      </c>
      <c r="CG334">
        <v>142.852</v>
      </c>
      <c r="CH334">
        <v>1.3539362628276748</v>
      </c>
      <c r="CI334">
        <v>144.20593626282766</v>
      </c>
      <c r="CJ334">
        <v>142.99122174068989</v>
      </c>
      <c r="CK334">
        <v>805.95999999999992</v>
      </c>
      <c r="CL334">
        <v>7.6388042896745754</v>
      </c>
      <c r="CM334">
        <v>813.5988042896746</v>
      </c>
      <c r="CN334">
        <v>806.74547835610565</v>
      </c>
    </row>
    <row r="335" spans="1:92" x14ac:dyDescent="0.25">
      <c r="A335" s="18">
        <v>45852</v>
      </c>
      <c r="B335" s="2">
        <v>11</v>
      </c>
      <c r="C335" s="2" t="s">
        <v>178</v>
      </c>
      <c r="D335" s="9">
        <v>35.839785999999997</v>
      </c>
      <c r="E335">
        <v>7.9289519999999995E-3</v>
      </c>
      <c r="G335">
        <v>7.2980000000000009</v>
      </c>
      <c r="H335">
        <v>7.6305168310099578E-2</v>
      </c>
      <c r="I335" s="34">
        <v>7.3743051683101006</v>
      </c>
      <c r="J335" s="34">
        <v>7.3158346565972181</v>
      </c>
      <c r="K335">
        <v>0.82600000000000007</v>
      </c>
      <c r="L335">
        <v>8.636348180890964E-3</v>
      </c>
      <c r="M335" s="34">
        <v>0.83463634818089105</v>
      </c>
      <c r="N335" s="34">
        <v>0.82801855663870949</v>
      </c>
      <c r="O335">
        <v>19.538</v>
      </c>
      <c r="P335">
        <v>0.20428204692281796</v>
      </c>
      <c r="Q335" s="34">
        <v>19.742282046922817</v>
      </c>
      <c r="R335" s="34">
        <v>19.585746440202303</v>
      </c>
      <c r="S335">
        <v>4.5439999999999996</v>
      </c>
      <c r="T335">
        <v>4.7510370622237931E-2</v>
      </c>
      <c r="U335" s="34">
        <v>4.5915103706222373</v>
      </c>
      <c r="V335" s="34">
        <v>4.5551045052860717</v>
      </c>
      <c r="W335">
        <v>0</v>
      </c>
      <c r="X335">
        <v>0</v>
      </c>
      <c r="Y335" s="34">
        <v>0</v>
      </c>
      <c r="Z335" s="34">
        <v>0</v>
      </c>
      <c r="AA335">
        <v>0.28599999999999998</v>
      </c>
      <c r="AB335">
        <v>2.9903094185651517E-3</v>
      </c>
      <c r="AC335" s="34">
        <v>0.28899030941856513</v>
      </c>
      <c r="AD335" s="34">
        <v>0.28669891912672019</v>
      </c>
      <c r="AE335">
        <v>32.491999999999997</v>
      </c>
      <c r="AF335">
        <v>0.33972424345461161</v>
      </c>
      <c r="AG335" s="34">
        <v>32.831724243454609</v>
      </c>
      <c r="AH335" s="34">
        <v>32.571403077851024</v>
      </c>
      <c r="AJ335">
        <v>79.677000000000007</v>
      </c>
      <c r="AK335">
        <v>0.83307301938117351</v>
      </c>
      <c r="AL335" s="34">
        <v>80.510073019381181</v>
      </c>
      <c r="AM335" s="34">
        <v>79.871712514894014</v>
      </c>
      <c r="AN335">
        <v>4.3479999999999999</v>
      </c>
      <c r="AO335">
        <v>4.5461067664060419E-2</v>
      </c>
      <c r="AP335" s="34">
        <v>4.3934610676640604</v>
      </c>
      <c r="AQ335" s="34">
        <v>4.3586255257446833</v>
      </c>
      <c r="AR335">
        <v>398.18700000000001</v>
      </c>
      <c r="AS335">
        <v>4.1632948826930143</v>
      </c>
      <c r="AT335" s="34">
        <v>402.35029488269305</v>
      </c>
      <c r="AU335" s="34">
        <v>399.16007870738235</v>
      </c>
      <c r="AV335">
        <v>39.357999999999997</v>
      </c>
      <c r="AW335">
        <v>0.41151258075485048</v>
      </c>
      <c r="AX335" s="34">
        <v>39.769512580754849</v>
      </c>
      <c r="AY335" s="34">
        <v>39.454182024438651</v>
      </c>
      <c r="AZ335">
        <v>129.245</v>
      </c>
      <c r="BA335">
        <v>1.3513375552533324</v>
      </c>
      <c r="BB335" s="34">
        <v>130.59633755525334</v>
      </c>
      <c r="BC335" s="34">
        <v>129.56084546340193</v>
      </c>
      <c r="BD335">
        <v>141.84</v>
      </c>
      <c r="BE335">
        <v>1.4830261815709131</v>
      </c>
      <c r="BF335" s="34">
        <v>143.32302618157092</v>
      </c>
      <c r="BG335" s="34">
        <v>142.1866247864825</v>
      </c>
      <c r="BH335">
        <v>792.65499999999997</v>
      </c>
      <c r="BI335">
        <v>8.287705287317344</v>
      </c>
      <c r="BJ335" s="34">
        <v>800.94270528731727</v>
      </c>
      <c r="BK335" s="34">
        <v>794.59206902234416</v>
      </c>
      <c r="BM335">
        <v>86.975000000000009</v>
      </c>
      <c r="BN335">
        <v>0.9093781876912731</v>
      </c>
      <c r="BO335">
        <v>87.884378187691283</v>
      </c>
      <c r="BP335">
        <v>87.187547171491232</v>
      </c>
      <c r="BQ335">
        <v>5.1739999999999995</v>
      </c>
      <c r="BR335">
        <v>5.4097415844951383E-2</v>
      </c>
      <c r="BS335">
        <v>5.2280974158449514</v>
      </c>
      <c r="BT335">
        <v>5.1866440823833928</v>
      </c>
      <c r="BU335">
        <v>417.72500000000002</v>
      </c>
      <c r="BV335">
        <v>4.367576929615832</v>
      </c>
      <c r="BW335">
        <v>422.09257692961586</v>
      </c>
      <c r="BX335">
        <v>418.74582514758464</v>
      </c>
      <c r="BY335">
        <v>43.901999999999994</v>
      </c>
      <c r="BZ335">
        <v>0.45902295137708843</v>
      </c>
      <c r="CA335">
        <v>44.361022951377088</v>
      </c>
      <c r="CB335">
        <v>44.009286529724726</v>
      </c>
      <c r="CC335">
        <v>129.245</v>
      </c>
      <c r="CD335">
        <v>1.3513375552533324</v>
      </c>
      <c r="CE335">
        <v>130.59633755525334</v>
      </c>
      <c r="CF335">
        <v>129.56084546340193</v>
      </c>
      <c r="CG335">
        <v>142.126</v>
      </c>
      <c r="CH335">
        <v>1.4860164909894784</v>
      </c>
      <c r="CI335">
        <v>143.61201649098948</v>
      </c>
      <c r="CJ335">
        <v>142.4733237056092</v>
      </c>
      <c r="CK335">
        <v>825.14699999999993</v>
      </c>
      <c r="CL335">
        <v>8.6274295307719555</v>
      </c>
      <c r="CM335">
        <v>833.77442953077184</v>
      </c>
      <c r="CN335">
        <v>827.16347210019524</v>
      </c>
    </row>
    <row r="336" spans="1:92" x14ac:dyDescent="0.25">
      <c r="A336" s="18">
        <v>45852</v>
      </c>
      <c r="B336" s="2">
        <v>12</v>
      </c>
      <c r="C336" s="2" t="s">
        <v>178</v>
      </c>
      <c r="D336" s="9">
        <v>59.374132000000003</v>
      </c>
      <c r="E336">
        <v>7.7934579999999996E-3</v>
      </c>
      <c r="G336">
        <v>7.6059999999999999</v>
      </c>
      <c r="H336">
        <v>7.6951960548409193E-2</v>
      </c>
      <c r="I336" s="34">
        <v>7.6829519605484089</v>
      </c>
      <c r="J336" s="34">
        <v>7.6230751971278572</v>
      </c>
      <c r="K336">
        <v>0.86199999999999999</v>
      </c>
      <c r="L336">
        <v>8.7210872985444034E-3</v>
      </c>
      <c r="M336" s="34">
        <v>0.87072108729854436</v>
      </c>
      <c r="N336" s="34">
        <v>0.86393515907496887</v>
      </c>
      <c r="O336">
        <v>19.768000000000001</v>
      </c>
      <c r="P336">
        <v>0.19999820616893943</v>
      </c>
      <c r="Q336" s="34">
        <v>19.967998206168939</v>
      </c>
      <c r="R336" s="34">
        <v>19.812378450805088</v>
      </c>
      <c r="S336">
        <v>4.4799999999999995</v>
      </c>
      <c r="T336">
        <v>4.5325372502875778E-2</v>
      </c>
      <c r="U336" s="34">
        <v>4.5253253725028753</v>
      </c>
      <c r="V336" s="34">
        <v>4.4900574392759403</v>
      </c>
      <c r="W336">
        <v>0</v>
      </c>
      <c r="X336">
        <v>0</v>
      </c>
      <c r="Y336" s="34">
        <v>0</v>
      </c>
      <c r="Z336" s="34">
        <v>0</v>
      </c>
      <c r="AA336">
        <v>0.29199999999999998</v>
      </c>
      <c r="AB336">
        <v>2.9542430292052967E-3</v>
      </c>
      <c r="AC336" s="34">
        <v>0.29495424302920525</v>
      </c>
      <c r="AD336" s="34">
        <v>0.29265552952423535</v>
      </c>
      <c r="AE336">
        <v>33.008000000000003</v>
      </c>
      <c r="AF336">
        <v>0.33395086954797404</v>
      </c>
      <c r="AG336" s="34">
        <v>33.341950869547972</v>
      </c>
      <c r="AH336" s="34">
        <v>33.082101775808091</v>
      </c>
      <c r="AJ336">
        <v>79.167000000000016</v>
      </c>
      <c r="AK336">
        <v>0.80095396538731434</v>
      </c>
      <c r="AL336" s="34">
        <v>79.967953965387323</v>
      </c>
      <c r="AM336" s="34">
        <v>79.344727074812141</v>
      </c>
      <c r="AN336">
        <v>4.3529999999999998</v>
      </c>
      <c r="AO336">
        <v>4.404047913058444E-2</v>
      </c>
      <c r="AP336" s="34">
        <v>4.3970404791305846</v>
      </c>
      <c r="AQ336" s="34">
        <v>4.3627723288321807</v>
      </c>
      <c r="AR336">
        <v>399.36300000000006</v>
      </c>
      <c r="AS336">
        <v>4.0404635577825863</v>
      </c>
      <c r="AT336" s="34">
        <v>403.40346355778263</v>
      </c>
      <c r="AU336" s="34">
        <v>400.25955560749054</v>
      </c>
      <c r="AV336">
        <v>39.959000000000003</v>
      </c>
      <c r="AW336">
        <v>0.40427601782196737</v>
      </c>
      <c r="AX336" s="34">
        <v>40.363276017821974</v>
      </c>
      <c r="AY336" s="34">
        <v>40.048706521434674</v>
      </c>
      <c r="AZ336">
        <v>114.46299999999999</v>
      </c>
      <c r="BA336">
        <v>1.1580531501778284</v>
      </c>
      <c r="BB336" s="34">
        <v>115.62105315017783</v>
      </c>
      <c r="BC336" s="34">
        <v>114.71996532853615</v>
      </c>
      <c r="BD336">
        <v>146.458</v>
      </c>
      <c r="BE336">
        <v>1.4817552245594157</v>
      </c>
      <c r="BF336" s="34">
        <v>147.93975522455941</v>
      </c>
      <c r="BG336" s="34">
        <v>146.78679295568654</v>
      </c>
      <c r="BH336">
        <v>783.76300000000003</v>
      </c>
      <c r="BI336">
        <v>7.9295423948596966</v>
      </c>
      <c r="BJ336" s="34">
        <v>791.69254239485963</v>
      </c>
      <c r="BK336" s="34">
        <v>785.52251981679217</v>
      </c>
      <c r="BM336">
        <v>86.77300000000001</v>
      </c>
      <c r="BN336">
        <v>0.87790592593572359</v>
      </c>
      <c r="BO336">
        <v>87.650905925935731</v>
      </c>
      <c r="BP336">
        <v>86.967802271940002</v>
      </c>
      <c r="BQ336">
        <v>5.2149999999999999</v>
      </c>
      <c r="BR336">
        <v>5.2761566429128839E-2</v>
      </c>
      <c r="BS336">
        <v>5.2677615664291286</v>
      </c>
      <c r="BT336">
        <v>5.2267074879071496</v>
      </c>
      <c r="BU336">
        <v>419.13100000000009</v>
      </c>
      <c r="BV336">
        <v>4.2404617639515259</v>
      </c>
      <c r="BW336">
        <v>423.37146176395157</v>
      </c>
      <c r="BX336">
        <v>420.07193405829565</v>
      </c>
      <c r="BY336">
        <v>44.439</v>
      </c>
      <c r="BZ336">
        <v>0.44960139032484314</v>
      </c>
      <c r="CA336">
        <v>44.888601390324851</v>
      </c>
      <c r="CB336">
        <v>44.538763960710611</v>
      </c>
      <c r="CC336">
        <v>114.46299999999999</v>
      </c>
      <c r="CD336">
        <v>1.1580531501778284</v>
      </c>
      <c r="CE336">
        <v>115.62105315017783</v>
      </c>
      <c r="CF336">
        <v>114.71996532853615</v>
      </c>
      <c r="CG336">
        <v>146.75</v>
      </c>
      <c r="CH336">
        <v>1.484709467588621</v>
      </c>
      <c r="CI336">
        <v>148.2347094675886</v>
      </c>
      <c r="CJ336">
        <v>147.07944848521078</v>
      </c>
      <c r="CK336">
        <v>816.77100000000007</v>
      </c>
      <c r="CL336">
        <v>8.2634932644076713</v>
      </c>
      <c r="CM336">
        <v>825.03449326440762</v>
      </c>
      <c r="CN336">
        <v>818.60462159260021</v>
      </c>
    </row>
    <row r="337" spans="1:92" x14ac:dyDescent="0.25">
      <c r="A337" s="18">
        <v>45852</v>
      </c>
      <c r="B337" s="2">
        <v>13</v>
      </c>
      <c r="C337" s="2" t="s">
        <v>178</v>
      </c>
      <c r="D337" s="9">
        <v>46.358573999999997</v>
      </c>
      <c r="E337">
        <v>7.6718979999999999E-3</v>
      </c>
      <c r="G337">
        <v>7.3119999999999994</v>
      </c>
      <c r="H337">
        <v>5.8787296276477427E-2</v>
      </c>
      <c r="I337" s="34">
        <v>7.3707872962764771</v>
      </c>
      <c r="J337" s="34">
        <v>7.3142393679597477</v>
      </c>
      <c r="K337">
        <v>0.86399999999999999</v>
      </c>
      <c r="L337">
        <v>6.9464201289491934E-3</v>
      </c>
      <c r="M337" s="34">
        <v>0.87094642012894918</v>
      </c>
      <c r="N337" s="34">
        <v>0.86426460803025473</v>
      </c>
      <c r="O337">
        <v>19.146000000000001</v>
      </c>
      <c r="P337">
        <v>0.15393074049636718</v>
      </c>
      <c r="Q337" s="34">
        <v>19.299930740496368</v>
      </c>
      <c r="R337" s="34">
        <v>19.151863640448216</v>
      </c>
      <c r="S337">
        <v>4.6139999999999999</v>
      </c>
      <c r="T337">
        <v>3.7095813049735624E-2</v>
      </c>
      <c r="U337" s="34">
        <v>4.6510958130497357</v>
      </c>
      <c r="V337" s="34">
        <v>4.6154130803837914</v>
      </c>
      <c r="W337">
        <v>0</v>
      </c>
      <c r="X337">
        <v>0</v>
      </c>
      <c r="Y337" s="34">
        <v>0</v>
      </c>
      <c r="Z337" s="34">
        <v>0</v>
      </c>
      <c r="AA337">
        <v>0.28599999999999998</v>
      </c>
      <c r="AB337">
        <v>2.2993937000919781E-3</v>
      </c>
      <c r="AC337" s="34">
        <v>0.28829939370009194</v>
      </c>
      <c r="AD337" s="34">
        <v>0.28608759015816299</v>
      </c>
      <c r="AE337">
        <v>32.222000000000001</v>
      </c>
      <c r="AF337">
        <v>0.25905966365162142</v>
      </c>
      <c r="AG337" s="34">
        <v>32.481059663651621</v>
      </c>
      <c r="AH337" s="34">
        <v>32.231868286980173</v>
      </c>
      <c r="AJ337">
        <v>78.126999999999981</v>
      </c>
      <c r="AK337">
        <v>0.62812843219260817</v>
      </c>
      <c r="AL337" s="34">
        <v>78.755128432192592</v>
      </c>
      <c r="AM337" s="34">
        <v>78.150927119883903</v>
      </c>
      <c r="AN337">
        <v>4.32</v>
      </c>
      <c r="AO337">
        <v>3.4732100644745974E-2</v>
      </c>
      <c r="AP337" s="34">
        <v>4.3547321006447461</v>
      </c>
      <c r="AQ337" s="34">
        <v>4.3213230401512739</v>
      </c>
      <c r="AR337">
        <v>400.57799999999997</v>
      </c>
      <c r="AS337">
        <v>3.2205822713127428</v>
      </c>
      <c r="AT337" s="34">
        <v>403.79858227131274</v>
      </c>
      <c r="AU337" s="34">
        <v>400.70068073558264</v>
      </c>
      <c r="AV337">
        <v>40.713999999999999</v>
      </c>
      <c r="AW337">
        <v>0.32733396890050631</v>
      </c>
      <c r="AX337" s="34">
        <v>41.041333968900503</v>
      </c>
      <c r="AY337" s="34">
        <v>40.726469040907162</v>
      </c>
      <c r="AZ337">
        <v>114.88800000000001</v>
      </c>
      <c r="BA337">
        <v>0.92368092103554977</v>
      </c>
      <c r="BB337" s="34">
        <v>115.81168092103556</v>
      </c>
      <c r="BC337" s="34">
        <v>114.92318551780083</v>
      </c>
      <c r="BD337">
        <v>146.45999999999998</v>
      </c>
      <c r="BE337">
        <v>1.1775146899142346</v>
      </c>
      <c r="BF337" s="34">
        <v>147.63751468991421</v>
      </c>
      <c r="BG337" s="34">
        <v>146.50485473623968</v>
      </c>
      <c r="BH337">
        <v>785.08699999999999</v>
      </c>
      <c r="BI337">
        <v>6.3119723840003878</v>
      </c>
      <c r="BJ337" s="34">
        <v>791.39897238400022</v>
      </c>
      <c r="BK337" s="34">
        <v>785.32744019056554</v>
      </c>
      <c r="BM337">
        <v>85.438999999999979</v>
      </c>
      <c r="BN337">
        <v>0.68691572846908555</v>
      </c>
      <c r="BO337">
        <v>86.125915728469067</v>
      </c>
      <c r="BP337">
        <v>85.465166487843646</v>
      </c>
      <c r="BQ337">
        <v>5.1840000000000002</v>
      </c>
      <c r="BR337">
        <v>4.1678520773695167E-2</v>
      </c>
      <c r="BS337">
        <v>5.2256785207736955</v>
      </c>
      <c r="BT337">
        <v>5.1855876481815288</v>
      </c>
      <c r="BU337">
        <v>419.72399999999999</v>
      </c>
      <c r="BV337">
        <v>3.37451301180911</v>
      </c>
      <c r="BW337">
        <v>423.09851301180913</v>
      </c>
      <c r="BX337">
        <v>419.85254437603083</v>
      </c>
      <c r="BY337">
        <v>45.327999999999996</v>
      </c>
      <c r="BZ337">
        <v>0.36442978195024195</v>
      </c>
      <c r="CA337">
        <v>45.692429781950239</v>
      </c>
      <c r="CB337">
        <v>45.341882121290951</v>
      </c>
      <c r="CC337">
        <v>114.88800000000001</v>
      </c>
      <c r="CD337">
        <v>0.92368092103554977</v>
      </c>
      <c r="CE337">
        <v>115.81168092103556</v>
      </c>
      <c r="CF337">
        <v>114.92318551780083</v>
      </c>
      <c r="CG337">
        <v>146.74599999999998</v>
      </c>
      <c r="CH337">
        <v>1.1798140836143265</v>
      </c>
      <c r="CI337">
        <v>147.92581408361431</v>
      </c>
      <c r="CJ337">
        <v>146.79094232639784</v>
      </c>
      <c r="CK337">
        <v>817.30899999999997</v>
      </c>
      <c r="CL337">
        <v>6.5710320476520092</v>
      </c>
      <c r="CM337">
        <v>823.88003204765187</v>
      </c>
      <c r="CN337">
        <v>817.55930847754576</v>
      </c>
    </row>
    <row r="338" spans="1:92" x14ac:dyDescent="0.25">
      <c r="A338" s="18">
        <v>45852</v>
      </c>
      <c r="B338" s="2">
        <v>14</v>
      </c>
      <c r="C338" s="2" t="s">
        <v>178</v>
      </c>
      <c r="D338" s="9">
        <v>51.322437999999998</v>
      </c>
      <c r="E338">
        <v>7.6000859999999998E-3</v>
      </c>
      <c r="G338">
        <v>7.7</v>
      </c>
      <c r="H338">
        <v>7.8803618099337586E-2</v>
      </c>
      <c r="I338" s="34">
        <v>7.7788036180993378</v>
      </c>
      <c r="J338" s="34">
        <v>7.7196840416246717</v>
      </c>
      <c r="K338">
        <v>0.88600000000000001</v>
      </c>
      <c r="L338">
        <v>9.0675331994822216E-3</v>
      </c>
      <c r="M338" s="34">
        <v>0.89506753319948218</v>
      </c>
      <c r="N338" s="34">
        <v>0.88826494297135827</v>
      </c>
      <c r="O338">
        <v>19.212000000000003</v>
      </c>
      <c r="P338">
        <v>0.19662014427590571</v>
      </c>
      <c r="Q338" s="34">
        <v>19.408620144275908</v>
      </c>
      <c r="R338" s="34">
        <v>19.26111296203808</v>
      </c>
      <c r="S338">
        <v>4.6139999999999999</v>
      </c>
      <c r="T338">
        <v>4.7220765442901762E-2</v>
      </c>
      <c r="U338" s="34">
        <v>4.6612207654429012</v>
      </c>
      <c r="V338" s="34">
        <v>4.62579508676055</v>
      </c>
      <c r="W338">
        <v>0</v>
      </c>
      <c r="X338">
        <v>0</v>
      </c>
      <c r="Y338" s="34">
        <v>0</v>
      </c>
      <c r="Z338" s="34">
        <v>0</v>
      </c>
      <c r="AA338">
        <v>0.29399999999999998</v>
      </c>
      <c r="AB338">
        <v>3.0088654183383443E-3</v>
      </c>
      <c r="AC338" s="34">
        <v>0.29700886541833832</v>
      </c>
      <c r="AD338" s="34">
        <v>0.29475157249839656</v>
      </c>
      <c r="AE338">
        <v>32.705999999999996</v>
      </c>
      <c r="AF338">
        <v>0.33472092643596563</v>
      </c>
      <c r="AG338" s="34">
        <v>33.040720926435966</v>
      </c>
      <c r="AH338" s="34">
        <v>32.789608605893058</v>
      </c>
      <c r="AJ338">
        <v>78.75800000000001</v>
      </c>
      <c r="AK338">
        <v>0.80602796808670518</v>
      </c>
      <c r="AL338" s="34">
        <v>79.56402796808672</v>
      </c>
      <c r="AM338" s="34">
        <v>78.959334513022853</v>
      </c>
      <c r="AN338">
        <v>4.3100000000000005</v>
      </c>
      <c r="AO338">
        <v>4.4109557663395457E-2</v>
      </c>
      <c r="AP338" s="34">
        <v>4.3541095576633957</v>
      </c>
      <c r="AQ338" s="34">
        <v>4.3210179505717319</v>
      </c>
      <c r="AR338">
        <v>405.08399999999989</v>
      </c>
      <c r="AS338">
        <v>4.145725303136631</v>
      </c>
      <c r="AT338" s="34">
        <v>409.22972530313655</v>
      </c>
      <c r="AU338" s="34">
        <v>406.11954419707638</v>
      </c>
      <c r="AV338">
        <v>40.439</v>
      </c>
      <c r="AW338">
        <v>0.41386227432715744</v>
      </c>
      <c r="AX338" s="34">
        <v>40.852862274327158</v>
      </c>
      <c r="AY338" s="34">
        <v>40.542377007696118</v>
      </c>
      <c r="AZ338">
        <v>131.065</v>
      </c>
      <c r="BA338">
        <v>1.3413501566480106</v>
      </c>
      <c r="BB338" s="34">
        <v>132.40635015664802</v>
      </c>
      <c r="BC338" s="34">
        <v>131.40005050851138</v>
      </c>
      <c r="BD338">
        <v>145.76500000000004</v>
      </c>
      <c r="BE338">
        <v>1.4917934275649281</v>
      </c>
      <c r="BF338" s="34">
        <v>147.25679342756496</v>
      </c>
      <c r="BG338" s="34">
        <v>146.13762913343123</v>
      </c>
      <c r="BH338">
        <v>805.42100000000005</v>
      </c>
      <c r="BI338">
        <v>8.242868687426828</v>
      </c>
      <c r="BJ338" s="34">
        <v>813.66386868742688</v>
      </c>
      <c r="BK338" s="34">
        <v>807.47995331030972</v>
      </c>
      <c r="BM338">
        <v>86.458000000000013</v>
      </c>
      <c r="BN338">
        <v>0.88483158618604274</v>
      </c>
      <c r="BO338">
        <v>87.342831586186051</v>
      </c>
      <c r="BP338">
        <v>86.679018554647527</v>
      </c>
      <c r="BQ338">
        <v>5.1960000000000006</v>
      </c>
      <c r="BR338">
        <v>5.3177090862877682E-2</v>
      </c>
      <c r="BS338">
        <v>5.2491770908628776</v>
      </c>
      <c r="BT338">
        <v>5.2092828935430902</v>
      </c>
      <c r="BU338">
        <v>424.29599999999988</v>
      </c>
      <c r="BV338">
        <v>4.3423454474125371</v>
      </c>
      <c r="BW338">
        <v>428.63834544741246</v>
      </c>
      <c r="BX338">
        <v>425.38065715911443</v>
      </c>
      <c r="BY338">
        <v>45.052999999999997</v>
      </c>
      <c r="BZ338">
        <v>0.46108303977005921</v>
      </c>
      <c r="CA338">
        <v>45.514083039770057</v>
      </c>
      <c r="CB338">
        <v>45.168172094456665</v>
      </c>
      <c r="CC338">
        <v>131.065</v>
      </c>
      <c r="CD338">
        <v>1.3413501566480106</v>
      </c>
      <c r="CE338">
        <v>132.40635015664802</v>
      </c>
      <c r="CF338">
        <v>131.40005050851138</v>
      </c>
      <c r="CG338">
        <v>146.05900000000005</v>
      </c>
      <c r="CH338">
        <v>1.4948022929832665</v>
      </c>
      <c r="CI338">
        <v>147.55380229298331</v>
      </c>
      <c r="CJ338">
        <v>146.43238070592963</v>
      </c>
      <c r="CK338">
        <v>838.12700000000007</v>
      </c>
      <c r="CL338">
        <v>8.5775896138627932</v>
      </c>
      <c r="CM338">
        <v>846.70458961386282</v>
      </c>
      <c r="CN338">
        <v>840.26956191620275</v>
      </c>
    </row>
    <row r="339" spans="1:92" x14ac:dyDescent="0.25">
      <c r="A339" s="18">
        <v>45852</v>
      </c>
      <c r="B339" s="2">
        <v>15</v>
      </c>
      <c r="C339" s="2" t="s">
        <v>178</v>
      </c>
      <c r="D339" s="9">
        <v>56.933053000000001</v>
      </c>
      <c r="E339">
        <v>7.7441680000000001E-3</v>
      </c>
      <c r="G339">
        <v>7.4780000000000006</v>
      </c>
      <c r="H339">
        <v>1.8263815690114777E-2</v>
      </c>
      <c r="I339" s="34">
        <v>7.4962638156901154</v>
      </c>
      <c r="J339" s="34">
        <v>7.43821148932909</v>
      </c>
      <c r="K339">
        <v>0.90200000000000002</v>
      </c>
      <c r="L339">
        <v>2.2029903386578667E-3</v>
      </c>
      <c r="M339" s="34">
        <v>0.90420299033865792</v>
      </c>
      <c r="N339" s="34">
        <v>0.89720069047537299</v>
      </c>
      <c r="O339">
        <v>19.443999999999999</v>
      </c>
      <c r="P339">
        <v>4.7488851601844302E-2</v>
      </c>
      <c r="Q339" s="34">
        <v>19.491488851601844</v>
      </c>
      <c r="R339" s="34">
        <v>19.340543487364911</v>
      </c>
      <c r="S339">
        <v>4.6079999999999997</v>
      </c>
      <c r="T339">
        <v>1.125430097620338E-2</v>
      </c>
      <c r="U339" s="34">
        <v>4.6192543009762028</v>
      </c>
      <c r="V339" s="34">
        <v>4.5834820196347206</v>
      </c>
      <c r="W339">
        <v>0</v>
      </c>
      <c r="X339">
        <v>0</v>
      </c>
      <c r="Y339" s="34">
        <v>0</v>
      </c>
      <c r="Z339" s="34">
        <v>0</v>
      </c>
      <c r="AA339">
        <v>0.28199999999999997</v>
      </c>
      <c r="AB339">
        <v>6.887397732832797E-4</v>
      </c>
      <c r="AC339" s="34">
        <v>0.28268873977328324</v>
      </c>
      <c r="AD339" s="34">
        <v>0.28049955068077065</v>
      </c>
      <c r="AE339">
        <v>32.713999999999992</v>
      </c>
      <c r="AF339">
        <v>7.9898698380103605E-2</v>
      </c>
      <c r="AG339" s="34">
        <v>32.793898698380104</v>
      </c>
      <c r="AH339" s="34">
        <v>32.539937237484871</v>
      </c>
      <c r="AJ339">
        <v>77.772999999999996</v>
      </c>
      <c r="AK339">
        <v>0.18994807938851249</v>
      </c>
      <c r="AL339" s="34">
        <v>77.962948079388511</v>
      </c>
      <c r="AM339" s="34">
        <v>77.359189911686443</v>
      </c>
      <c r="AN339">
        <v>4.3840000000000003</v>
      </c>
      <c r="AO339">
        <v>1.0707216900971274E-2</v>
      </c>
      <c r="AP339" s="34">
        <v>4.3947072169009713</v>
      </c>
      <c r="AQ339" s="34">
        <v>4.360673865902478</v>
      </c>
      <c r="AR339">
        <v>402.24099999999987</v>
      </c>
      <c r="AS339">
        <v>0.9824091317207081</v>
      </c>
      <c r="AT339" s="34">
        <v>403.22340913172059</v>
      </c>
      <c r="AU339" s="34">
        <v>400.10077930987183</v>
      </c>
      <c r="AV339">
        <v>40.199000000000005</v>
      </c>
      <c r="AW339">
        <v>9.8179610447569399E-2</v>
      </c>
      <c r="AX339" s="34">
        <v>40.297179610447571</v>
      </c>
      <c r="AY339" s="34">
        <v>39.985111481618091</v>
      </c>
      <c r="AZ339">
        <v>123.69700000000002</v>
      </c>
      <c r="BA339">
        <v>0.30211008416958113</v>
      </c>
      <c r="BB339" s="34">
        <v>123.9991100841696</v>
      </c>
      <c r="BC339" s="34">
        <v>123.0388401438273</v>
      </c>
      <c r="BD339">
        <v>147.03300000000002</v>
      </c>
      <c r="BE339">
        <v>0.3591045215785833</v>
      </c>
      <c r="BF339" s="34">
        <v>147.3921045215786</v>
      </c>
      <c r="BG339" s="34">
        <v>146.25067530228995</v>
      </c>
      <c r="BH339">
        <v>795.32699999999988</v>
      </c>
      <c r="BI339">
        <v>1.9424586442059257</v>
      </c>
      <c r="BJ339" s="34">
        <v>797.26945864420588</v>
      </c>
      <c r="BK339" s="34">
        <v>791.09527001519609</v>
      </c>
      <c r="BM339">
        <v>85.250999999999991</v>
      </c>
      <c r="BN339">
        <v>0.20821189507862728</v>
      </c>
      <c r="BO339">
        <v>85.459211895078624</v>
      </c>
      <c r="BP339">
        <v>84.797401401015534</v>
      </c>
      <c r="BQ339">
        <v>5.2860000000000005</v>
      </c>
      <c r="BR339">
        <v>1.2910207239629139E-2</v>
      </c>
      <c r="BS339">
        <v>5.2989102072396292</v>
      </c>
      <c r="BT339">
        <v>5.2578745563778506</v>
      </c>
      <c r="BU339">
        <v>421.68499999999989</v>
      </c>
      <c r="BV339">
        <v>1.0298979833225523</v>
      </c>
      <c r="BW339">
        <v>422.71489798332243</v>
      </c>
      <c r="BX339">
        <v>419.44132279723675</v>
      </c>
      <c r="BY339">
        <v>44.807000000000002</v>
      </c>
      <c r="BZ339">
        <v>0.10943391142377278</v>
      </c>
      <c r="CA339">
        <v>44.916433911423773</v>
      </c>
      <c r="CB339">
        <v>44.568593501252813</v>
      </c>
      <c r="CC339">
        <v>123.69700000000002</v>
      </c>
      <c r="CD339">
        <v>0.30211008416958113</v>
      </c>
      <c r="CE339">
        <v>123.9991100841696</v>
      </c>
      <c r="CF339">
        <v>123.0388401438273</v>
      </c>
      <c r="CG339">
        <v>147.31500000000003</v>
      </c>
      <c r="CH339">
        <v>0.35979326135186657</v>
      </c>
      <c r="CI339">
        <v>147.67479326135188</v>
      </c>
      <c r="CJ339">
        <v>146.53117485297071</v>
      </c>
      <c r="CK339">
        <v>828.04099999999983</v>
      </c>
      <c r="CL339">
        <v>2.0223573425860293</v>
      </c>
      <c r="CM339">
        <v>830.06335734258596</v>
      </c>
      <c r="CN339">
        <v>823.63520725268097</v>
      </c>
    </row>
    <row r="340" spans="1:92" x14ac:dyDescent="0.25">
      <c r="A340" s="18">
        <v>45852</v>
      </c>
      <c r="B340" s="2">
        <v>16</v>
      </c>
      <c r="C340" s="2" t="s">
        <v>178</v>
      </c>
      <c r="D340" s="9">
        <v>56.361449</v>
      </c>
      <c r="E340">
        <v>7.5474360000000002E-3</v>
      </c>
      <c r="G340">
        <v>6.8819999999999997</v>
      </c>
      <c r="H340">
        <v>5.9315297614278853E-2</v>
      </c>
      <c r="I340" s="34">
        <v>6.9413152976142785</v>
      </c>
      <c r="J340" s="34">
        <v>6.888926164649714</v>
      </c>
      <c r="K340">
        <v>0.9</v>
      </c>
      <c r="L340">
        <v>7.757013637438386E-3</v>
      </c>
      <c r="M340" s="34">
        <v>0.90775701363743844</v>
      </c>
      <c r="N340" s="34">
        <v>0.90090577567345875</v>
      </c>
      <c r="O340">
        <v>19.716000000000001</v>
      </c>
      <c r="P340">
        <v>0.16993031208415024</v>
      </c>
      <c r="Q340" s="34">
        <v>19.885930312084152</v>
      </c>
      <c r="R340" s="34">
        <v>19.735842525753238</v>
      </c>
      <c r="S340">
        <v>4.4459999999999997</v>
      </c>
      <c r="T340">
        <v>3.8319647368945629E-2</v>
      </c>
      <c r="U340" s="34">
        <v>4.4843196473689453</v>
      </c>
      <c r="V340" s="34">
        <v>4.4504745318268855</v>
      </c>
      <c r="W340">
        <v>0</v>
      </c>
      <c r="X340">
        <v>0</v>
      </c>
      <c r="Y340" s="34">
        <v>0</v>
      </c>
      <c r="Z340" s="34">
        <v>0</v>
      </c>
      <c r="AA340">
        <v>0.3</v>
      </c>
      <c r="AB340">
        <v>2.5856712124794619E-3</v>
      </c>
      <c r="AC340" s="34">
        <v>0.30258567121247942</v>
      </c>
      <c r="AD340" s="34">
        <v>0.30030192522448618</v>
      </c>
      <c r="AE340">
        <v>32.244</v>
      </c>
      <c r="AF340">
        <v>0.27790794191729251</v>
      </c>
      <c r="AG340" s="34">
        <v>32.521907941917291</v>
      </c>
      <c r="AH340" s="34">
        <v>32.276450923127783</v>
      </c>
      <c r="AJ340">
        <v>73.644999999999982</v>
      </c>
      <c r="AK340">
        <v>0.63473918814349972</v>
      </c>
      <c r="AL340" s="34">
        <v>74.279739188143481</v>
      </c>
      <c r="AM340" s="34">
        <v>73.719117610524279</v>
      </c>
      <c r="AN340">
        <v>4.3869999999999996</v>
      </c>
      <c r="AO340">
        <v>3.7811132030491329E-2</v>
      </c>
      <c r="AP340" s="34">
        <v>4.4248111320304906</v>
      </c>
      <c r="AQ340" s="34">
        <v>4.3914151531994028</v>
      </c>
      <c r="AR340">
        <v>390.27200000000011</v>
      </c>
      <c r="AS340">
        <v>3.3637169181226163</v>
      </c>
      <c r="AT340" s="34">
        <v>393.63571691812274</v>
      </c>
      <c r="AU340" s="34">
        <v>390.66477653736911</v>
      </c>
      <c r="AV340">
        <v>39.868000000000002</v>
      </c>
      <c r="AW340">
        <v>0.3436184663304373</v>
      </c>
      <c r="AX340" s="34">
        <v>40.211618466330442</v>
      </c>
      <c r="AY340" s="34">
        <v>39.908123849499397</v>
      </c>
      <c r="AZ340">
        <v>96.47399999999999</v>
      </c>
      <c r="BA340">
        <v>0.83150014850914522</v>
      </c>
      <c r="BB340" s="34">
        <v>97.30550014850914</v>
      </c>
      <c r="BC340" s="34">
        <v>96.571093113690281</v>
      </c>
      <c r="BD340">
        <v>144.96299999999999</v>
      </c>
      <c r="BE340">
        <v>1.2494221865822006</v>
      </c>
      <c r="BF340" s="34">
        <v>146.21242218658219</v>
      </c>
      <c r="BG340" s="34">
        <v>145.10889328772399</v>
      </c>
      <c r="BH340">
        <v>749.60900000000004</v>
      </c>
      <c r="BI340">
        <v>6.4608080397183913</v>
      </c>
      <c r="BJ340" s="34">
        <v>756.06980803971851</v>
      </c>
      <c r="BK340" s="34">
        <v>750.36341955200646</v>
      </c>
      <c r="BM340">
        <v>80.526999999999987</v>
      </c>
      <c r="BN340">
        <v>0.69405448575777862</v>
      </c>
      <c r="BO340">
        <v>81.221054485757762</v>
      </c>
      <c r="BP340">
        <v>80.608043775173996</v>
      </c>
      <c r="BQ340">
        <v>5.2869999999999999</v>
      </c>
      <c r="BR340">
        <v>4.5568145667929716E-2</v>
      </c>
      <c r="BS340">
        <v>5.3325681456679295</v>
      </c>
      <c r="BT340">
        <v>5.2923209288728614</v>
      </c>
      <c r="BU340">
        <v>409.98800000000011</v>
      </c>
      <c r="BV340">
        <v>3.5336472302067667</v>
      </c>
      <c r="BW340">
        <v>413.5216472302069</v>
      </c>
      <c r="BX340">
        <v>410.40061906312235</v>
      </c>
      <c r="BY340">
        <v>44.314</v>
      </c>
      <c r="BZ340">
        <v>0.38193811369938291</v>
      </c>
      <c r="CA340">
        <v>44.695938113699384</v>
      </c>
      <c r="CB340">
        <v>44.358598381326281</v>
      </c>
      <c r="CC340">
        <v>96.47399999999999</v>
      </c>
      <c r="CD340">
        <v>0.83150014850914522</v>
      </c>
      <c r="CE340">
        <v>97.30550014850914</v>
      </c>
      <c r="CF340">
        <v>96.571093113690281</v>
      </c>
      <c r="CG340">
        <v>145.26300000000001</v>
      </c>
      <c r="CH340">
        <v>1.25200785779468</v>
      </c>
      <c r="CI340">
        <v>146.51500785779467</v>
      </c>
      <c r="CJ340">
        <v>145.40919521294848</v>
      </c>
      <c r="CK340">
        <v>781.85300000000007</v>
      </c>
      <c r="CL340">
        <v>6.7387159816356839</v>
      </c>
      <c r="CM340">
        <v>788.59171598163584</v>
      </c>
      <c r="CN340">
        <v>782.63987047513422</v>
      </c>
    </row>
    <row r="341" spans="1:92" x14ac:dyDescent="0.25">
      <c r="A341" s="18">
        <v>45852</v>
      </c>
      <c r="B341" s="2">
        <v>17</v>
      </c>
      <c r="C341" s="2" t="s">
        <v>178</v>
      </c>
      <c r="D341" s="9">
        <v>65.586631999999994</v>
      </c>
      <c r="E341">
        <v>7.370606E-3</v>
      </c>
      <c r="G341">
        <v>6.56</v>
      </c>
      <c r="H341">
        <v>7.8013753265361419E-2</v>
      </c>
      <c r="I341" s="34">
        <v>6.6380137532653611</v>
      </c>
      <c r="J341" s="34">
        <v>6.5890875692674609</v>
      </c>
      <c r="K341">
        <v>0.872</v>
      </c>
      <c r="L341">
        <v>1.0370120860883408E-2</v>
      </c>
      <c r="M341" s="34">
        <v>0.8823701208608834</v>
      </c>
      <c r="N341" s="34">
        <v>0.87586651835384555</v>
      </c>
      <c r="O341">
        <v>19.724</v>
      </c>
      <c r="P341">
        <v>0.23456452277530312</v>
      </c>
      <c r="Q341" s="34">
        <v>19.958564522775305</v>
      </c>
      <c r="R341" s="34">
        <v>19.811457807352351</v>
      </c>
      <c r="S341">
        <v>4.4160000000000004</v>
      </c>
      <c r="T341">
        <v>5.2516575368877452E-2</v>
      </c>
      <c r="U341" s="34">
        <v>4.468516575368878</v>
      </c>
      <c r="V341" s="34">
        <v>4.4355809002873654</v>
      </c>
      <c r="W341">
        <v>0</v>
      </c>
      <c r="X341">
        <v>0</v>
      </c>
      <c r="Y341" s="34">
        <v>0</v>
      </c>
      <c r="Z341" s="34">
        <v>0</v>
      </c>
      <c r="AA341">
        <v>0.28999999999999998</v>
      </c>
      <c r="AB341">
        <v>3.4487787266699404E-3</v>
      </c>
      <c r="AC341" s="34">
        <v>0.29344877872666991</v>
      </c>
      <c r="AD341" s="34">
        <v>0.29128588339749445</v>
      </c>
      <c r="AE341">
        <v>31.861999999999998</v>
      </c>
      <c r="AF341">
        <v>0.37891375099709534</v>
      </c>
      <c r="AG341" s="34">
        <v>32.240913750997095</v>
      </c>
      <c r="AH341" s="34">
        <v>32.003278678658518</v>
      </c>
      <c r="AJ341">
        <v>71.134</v>
      </c>
      <c r="AK341">
        <v>0.84594974463082617</v>
      </c>
      <c r="AL341" s="34">
        <v>71.979949744630829</v>
      </c>
      <c r="AM341" s="34">
        <v>71.44941389516336</v>
      </c>
      <c r="AN341">
        <v>4.2740000000000009</v>
      </c>
      <c r="AO341">
        <v>5.0827863026852861E-2</v>
      </c>
      <c r="AP341" s="34">
        <v>4.3248278630268535</v>
      </c>
      <c r="AQ341" s="34">
        <v>4.2929512608306606</v>
      </c>
      <c r="AR341">
        <v>380.13</v>
      </c>
      <c r="AS341">
        <v>4.520635370238085</v>
      </c>
      <c r="AT341" s="34">
        <v>384.65063537023809</v>
      </c>
      <c r="AU341" s="34">
        <v>381.81552708927444</v>
      </c>
      <c r="AV341">
        <v>39.087000000000003</v>
      </c>
      <c r="AW341">
        <v>0.46483591065292407</v>
      </c>
      <c r="AX341" s="34">
        <v>39.551835910652926</v>
      </c>
      <c r="AY341" s="34">
        <v>39.260314911578853</v>
      </c>
      <c r="AZ341">
        <v>106.28099999999999</v>
      </c>
      <c r="BA341">
        <v>1.263929833962786</v>
      </c>
      <c r="BB341" s="34">
        <v>107.54492983396278</v>
      </c>
      <c r="BC341" s="34">
        <v>106.752258528859</v>
      </c>
      <c r="BD341">
        <v>144.26</v>
      </c>
      <c r="BE341">
        <v>1.7155890314117435</v>
      </c>
      <c r="BF341" s="34">
        <v>145.97558903141174</v>
      </c>
      <c r="BG341" s="34">
        <v>144.89966047904329</v>
      </c>
      <c r="BH341">
        <v>745.16599999999994</v>
      </c>
      <c r="BI341">
        <v>8.8617677539232176</v>
      </c>
      <c r="BJ341" s="34">
        <v>754.02776775392317</v>
      </c>
      <c r="BK341" s="34">
        <v>748.47012616474967</v>
      </c>
      <c r="BM341">
        <v>77.694000000000003</v>
      </c>
      <c r="BN341">
        <v>0.92396349789618759</v>
      </c>
      <c r="BO341">
        <v>78.617963497896184</v>
      </c>
      <c r="BP341">
        <v>78.038501464430823</v>
      </c>
      <c r="BQ341">
        <v>5.1460000000000008</v>
      </c>
      <c r="BR341">
        <v>6.1197983887736271E-2</v>
      </c>
      <c r="BS341">
        <v>5.2071979838877365</v>
      </c>
      <c r="BT341">
        <v>5.168817779184506</v>
      </c>
      <c r="BU341">
        <v>399.85399999999998</v>
      </c>
      <c r="BV341">
        <v>4.7551998930133879</v>
      </c>
      <c r="BW341">
        <v>404.6091998930134</v>
      </c>
      <c r="BX341">
        <v>401.62698489662677</v>
      </c>
      <c r="BY341">
        <v>43.503</v>
      </c>
      <c r="BZ341">
        <v>0.51735248602180151</v>
      </c>
      <c r="CA341">
        <v>44.020352486021807</v>
      </c>
      <c r="CB341">
        <v>43.695895811866215</v>
      </c>
      <c r="CC341">
        <v>106.28099999999999</v>
      </c>
      <c r="CD341">
        <v>1.263929833962786</v>
      </c>
      <c r="CE341">
        <v>107.54492983396278</v>
      </c>
      <c r="CF341">
        <v>106.752258528859</v>
      </c>
      <c r="CG341">
        <v>144.54999999999998</v>
      </c>
      <c r="CH341">
        <v>1.7190378101384134</v>
      </c>
      <c r="CI341">
        <v>146.2690378101384</v>
      </c>
      <c r="CJ341">
        <v>145.1909463624408</v>
      </c>
      <c r="CK341">
        <v>777.02799999999991</v>
      </c>
      <c r="CL341">
        <v>9.2406815049203122</v>
      </c>
      <c r="CM341">
        <v>786.26868150492032</v>
      </c>
      <c r="CN341">
        <v>780.47340484340816</v>
      </c>
    </row>
    <row r="342" spans="1:92" x14ac:dyDescent="0.25">
      <c r="A342" s="18">
        <v>45852</v>
      </c>
      <c r="B342" s="2">
        <v>18</v>
      </c>
      <c r="C342" s="2" t="s">
        <v>178</v>
      </c>
      <c r="D342" s="9">
        <v>68.245733999999999</v>
      </c>
      <c r="E342">
        <v>7.5570070000000001E-3</v>
      </c>
      <c r="G342">
        <v>6.2919999999999998</v>
      </c>
      <c r="H342">
        <v>8.7911268906619378E-2</v>
      </c>
      <c r="I342" s="34">
        <v>6.3799112689066195</v>
      </c>
      <c r="J342" s="34">
        <v>6.3316982347881137</v>
      </c>
      <c r="K342">
        <v>0.84199999999999997</v>
      </c>
      <c r="L342">
        <v>1.1764349717001511E-2</v>
      </c>
      <c r="M342" s="34">
        <v>0.85376434971700144</v>
      </c>
      <c r="N342" s="34">
        <v>0.84731244654983962</v>
      </c>
      <c r="O342">
        <v>19.770000000000003</v>
      </c>
      <c r="P342">
        <v>0.27622469584931109</v>
      </c>
      <c r="Q342" s="34">
        <v>20.046224695849315</v>
      </c>
      <c r="R342" s="34">
        <v>19.894735235499208</v>
      </c>
      <c r="S342">
        <v>4.07</v>
      </c>
      <c r="T342">
        <v>5.6865680936099949E-2</v>
      </c>
      <c r="U342" s="34">
        <v>4.1268656809361</v>
      </c>
      <c r="V342" s="34">
        <v>4.0956789280972066</v>
      </c>
      <c r="W342">
        <v>0</v>
      </c>
      <c r="X342">
        <v>0</v>
      </c>
      <c r="Y342" s="34">
        <v>0</v>
      </c>
      <c r="Z342" s="34">
        <v>0</v>
      </c>
      <c r="AA342">
        <v>0.3</v>
      </c>
      <c r="AB342">
        <v>4.1915735333734605E-3</v>
      </c>
      <c r="AC342" s="34">
        <v>0.30419157353337345</v>
      </c>
      <c r="AD342" s="34">
        <v>0.30189279568284072</v>
      </c>
      <c r="AE342">
        <v>31.274000000000004</v>
      </c>
      <c r="AF342">
        <v>0.43695756894240539</v>
      </c>
      <c r="AG342" s="34">
        <v>31.710957568942408</v>
      </c>
      <c r="AH342" s="34">
        <v>31.471317640617208</v>
      </c>
      <c r="AJ342">
        <v>69.097999999999999</v>
      </c>
      <c r="AK342">
        <v>0.96543116003013119</v>
      </c>
      <c r="AL342" s="34">
        <v>70.063431160030134</v>
      </c>
      <c r="AM342" s="34">
        <v>69.533961320309771</v>
      </c>
      <c r="AN342">
        <v>4.2109999999999994</v>
      </c>
      <c r="AO342">
        <v>5.8835720496785461E-2</v>
      </c>
      <c r="AP342" s="34">
        <v>4.2698357204967845</v>
      </c>
      <c r="AQ342" s="34">
        <v>4.2375685420681402</v>
      </c>
      <c r="AR342">
        <v>372.29899999999992</v>
      </c>
      <c r="AS342">
        <v>5.2017287830046852</v>
      </c>
      <c r="AT342" s="34">
        <v>377.5007287830046</v>
      </c>
      <c r="AU342" s="34">
        <v>374.64795313308633</v>
      </c>
      <c r="AV342">
        <v>37.998999999999995</v>
      </c>
      <c r="AW342">
        <v>0.53091867564886031</v>
      </c>
      <c r="AX342" s="34">
        <v>38.529918675648858</v>
      </c>
      <c r="AY342" s="34">
        <v>38.238747810507554</v>
      </c>
      <c r="AZ342">
        <v>111.883</v>
      </c>
      <c r="BA342">
        <v>1.5632194054480761</v>
      </c>
      <c r="BB342" s="34">
        <v>113.44621940544808</v>
      </c>
      <c r="BC342" s="34">
        <v>112.58890553127758</v>
      </c>
      <c r="BD342">
        <v>142.44299999999998</v>
      </c>
      <c r="BE342">
        <v>1.9902010293810524</v>
      </c>
      <c r="BF342" s="34">
        <v>144.43320102938102</v>
      </c>
      <c r="BG342" s="34">
        <v>143.3417183181696</v>
      </c>
      <c r="BH342">
        <v>737.93299999999999</v>
      </c>
      <c r="BI342">
        <v>10.310334774009592</v>
      </c>
      <c r="BJ342" s="34">
        <v>748.24333477400955</v>
      </c>
      <c r="BK342" s="34">
        <v>742.58885465541891</v>
      </c>
      <c r="BM342">
        <v>75.39</v>
      </c>
      <c r="BN342">
        <v>1.0533424289367506</v>
      </c>
      <c r="BO342">
        <v>76.443342428936759</v>
      </c>
      <c r="BP342">
        <v>75.865659555097892</v>
      </c>
      <c r="BQ342">
        <v>5.052999999999999</v>
      </c>
      <c r="BR342">
        <v>7.0600070213786975E-2</v>
      </c>
      <c r="BS342">
        <v>5.1236000702137856</v>
      </c>
      <c r="BT342">
        <v>5.0848809886179795</v>
      </c>
      <c r="BU342">
        <v>392.0689999999999</v>
      </c>
      <c r="BV342">
        <v>5.4779534788539959</v>
      </c>
      <c r="BW342">
        <v>397.54695347885394</v>
      </c>
      <c r="BX342">
        <v>394.54268836858552</v>
      </c>
      <c r="BY342">
        <v>42.068999999999996</v>
      </c>
      <c r="BZ342">
        <v>0.58778435658496031</v>
      </c>
      <c r="CA342">
        <v>42.656784356584957</v>
      </c>
      <c r="CB342">
        <v>42.334426738604762</v>
      </c>
      <c r="CC342">
        <v>111.883</v>
      </c>
      <c r="CD342">
        <v>1.5632194054480761</v>
      </c>
      <c r="CE342">
        <v>113.44621940544808</v>
      </c>
      <c r="CF342">
        <v>112.58890553127758</v>
      </c>
      <c r="CG342">
        <v>142.74299999999999</v>
      </c>
      <c r="CH342">
        <v>1.9943926029144259</v>
      </c>
      <c r="CI342">
        <v>144.73739260291441</v>
      </c>
      <c r="CJ342">
        <v>143.64361111385244</v>
      </c>
      <c r="CK342">
        <v>769.20699999999999</v>
      </c>
      <c r="CL342">
        <v>10.747292342951997</v>
      </c>
      <c r="CM342">
        <v>779.95429234295193</v>
      </c>
      <c r="CN342">
        <v>774.06017229603617</v>
      </c>
    </row>
    <row r="343" spans="1:92" x14ac:dyDescent="0.25">
      <c r="A343" s="18">
        <v>45852</v>
      </c>
      <c r="B343" s="2">
        <v>19</v>
      </c>
      <c r="C343" s="2" t="s">
        <v>178</v>
      </c>
      <c r="D343" s="9">
        <v>64.738652999999999</v>
      </c>
      <c r="E343">
        <v>7.6251870000000003E-3</v>
      </c>
      <c r="G343">
        <v>6.1180000000000003</v>
      </c>
      <c r="H343">
        <v>9.1019862946980987E-2</v>
      </c>
      <c r="I343" s="34">
        <v>6.209019862946981</v>
      </c>
      <c r="J343" s="34">
        <v>6.161674925405296</v>
      </c>
      <c r="K343">
        <v>0.83200000000000007</v>
      </c>
      <c r="L343">
        <v>1.2377987246140598E-2</v>
      </c>
      <c r="M343" s="34">
        <v>0.84437798724614066</v>
      </c>
      <c r="N343" s="34">
        <v>0.83793944719470514</v>
      </c>
      <c r="O343">
        <v>17.68</v>
      </c>
      <c r="P343">
        <v>0.26303222898048773</v>
      </c>
      <c r="Q343" s="34">
        <v>17.943032228980488</v>
      </c>
      <c r="R343" s="34">
        <v>17.806213252887485</v>
      </c>
      <c r="S343">
        <v>3.0700000000000003</v>
      </c>
      <c r="T343">
        <v>4.5673582747177449E-2</v>
      </c>
      <c r="U343" s="34">
        <v>3.1156735827471778</v>
      </c>
      <c r="V343" s="34">
        <v>3.0919159890477705</v>
      </c>
      <c r="W343">
        <v>0</v>
      </c>
      <c r="X343">
        <v>0</v>
      </c>
      <c r="Y343" s="34">
        <v>0</v>
      </c>
      <c r="Z343" s="34">
        <v>0</v>
      </c>
      <c r="AA343">
        <v>0.3</v>
      </c>
      <c r="AB343">
        <v>4.4632165550987724E-3</v>
      </c>
      <c r="AC343" s="34">
        <v>0.30446321655509878</v>
      </c>
      <c r="AD343" s="34">
        <v>0.30214162759424462</v>
      </c>
      <c r="AE343">
        <v>28</v>
      </c>
      <c r="AF343">
        <v>0.41656687847588553</v>
      </c>
      <c r="AG343" s="34">
        <v>28.416566878475887</v>
      </c>
      <c r="AH343" s="34">
        <v>28.199885242129501</v>
      </c>
      <c r="AJ343">
        <v>66.472000000000023</v>
      </c>
      <c r="AK343">
        <v>0.98892976950175249</v>
      </c>
      <c r="AL343" s="34">
        <v>67.460929769501774</v>
      </c>
      <c r="AM343" s="34">
        <v>66.946527564815455</v>
      </c>
      <c r="AN343">
        <v>3.5739999999999998</v>
      </c>
      <c r="AO343">
        <v>5.3171786559743375E-2</v>
      </c>
      <c r="AP343" s="34">
        <v>3.6271717865597433</v>
      </c>
      <c r="AQ343" s="34">
        <v>3.5995139234061009</v>
      </c>
      <c r="AR343">
        <v>357.66500000000002</v>
      </c>
      <c r="AS343">
        <v>5.3211211639313429</v>
      </c>
      <c r="AT343" s="34">
        <v>362.98612116393139</v>
      </c>
      <c r="AU343" s="34">
        <v>360.21828411165171</v>
      </c>
      <c r="AV343">
        <v>33.228000000000002</v>
      </c>
      <c r="AW343">
        <v>0.49434586564274013</v>
      </c>
      <c r="AX343" s="34">
        <v>33.722345865642744</v>
      </c>
      <c r="AY343" s="34">
        <v>33.465206672338539</v>
      </c>
      <c r="AZ343">
        <v>104.16600000000001</v>
      </c>
      <c r="BA343">
        <v>1.549718052261396</v>
      </c>
      <c r="BB343" s="34">
        <v>105.71571805226141</v>
      </c>
      <c r="BC343" s="34">
        <v>104.90961593327364</v>
      </c>
      <c r="BD343">
        <v>134.95400000000001</v>
      </c>
      <c r="BE343">
        <v>2.0077630899226659</v>
      </c>
      <c r="BF343" s="34">
        <v>136.96176308992267</v>
      </c>
      <c r="BG343" s="34">
        <v>135.91740403451232</v>
      </c>
      <c r="BH343">
        <v>700.05899999999997</v>
      </c>
      <c r="BI343">
        <v>10.415049727819641</v>
      </c>
      <c r="BJ343" s="34">
        <v>710.47404972781976</v>
      </c>
      <c r="BK343" s="34">
        <v>705.0565522399977</v>
      </c>
      <c r="BM343">
        <v>72.590000000000018</v>
      </c>
      <c r="BN343">
        <v>1.0799496324487334</v>
      </c>
      <c r="BO343">
        <v>73.669949632448748</v>
      </c>
      <c r="BP343">
        <v>73.108202490220748</v>
      </c>
      <c r="BQ343">
        <v>4.4059999999999997</v>
      </c>
      <c r="BR343">
        <v>6.5549773805883976E-2</v>
      </c>
      <c r="BS343">
        <v>4.4715497738058838</v>
      </c>
      <c r="BT343">
        <v>4.4374533706008057</v>
      </c>
      <c r="BU343">
        <v>375.34500000000003</v>
      </c>
      <c r="BV343">
        <v>5.5841533929118308</v>
      </c>
      <c r="BW343">
        <v>380.92915339291187</v>
      </c>
      <c r="BX343">
        <v>378.02449736453917</v>
      </c>
      <c r="BY343">
        <v>36.298000000000002</v>
      </c>
      <c r="BZ343">
        <v>0.54001944838991756</v>
      </c>
      <c r="CA343">
        <v>36.838019448389922</v>
      </c>
      <c r="CB343">
        <v>36.557122661386309</v>
      </c>
      <c r="CC343">
        <v>104.16600000000001</v>
      </c>
      <c r="CD343">
        <v>1.549718052261396</v>
      </c>
      <c r="CE343">
        <v>105.71571805226141</v>
      </c>
      <c r="CF343">
        <v>104.90961593327364</v>
      </c>
      <c r="CG343">
        <v>135.25400000000002</v>
      </c>
      <c r="CH343">
        <v>2.0122263064777646</v>
      </c>
      <c r="CI343">
        <v>137.26622630647776</v>
      </c>
      <c r="CJ343">
        <v>136.21954566210655</v>
      </c>
      <c r="CK343">
        <v>728.05899999999997</v>
      </c>
      <c r="CL343">
        <v>10.831616606295526</v>
      </c>
      <c r="CM343">
        <v>738.89061660629568</v>
      </c>
      <c r="CN343">
        <v>733.25643748212724</v>
      </c>
    </row>
    <row r="344" spans="1:92" x14ac:dyDescent="0.25">
      <c r="A344" s="18">
        <v>45852</v>
      </c>
      <c r="B344" s="2">
        <v>20</v>
      </c>
      <c r="C344" s="2" t="s">
        <v>178</v>
      </c>
      <c r="D344" s="9">
        <v>82.527501999999998</v>
      </c>
      <c r="E344">
        <v>7.8622280000000006E-3</v>
      </c>
      <c r="G344">
        <v>5.6940000000000008</v>
      </c>
      <c r="H344">
        <v>3.4917049015881302E-2</v>
      </c>
      <c r="I344" s="34">
        <v>5.7289170490158821</v>
      </c>
      <c r="J344" s="34">
        <v>5.6838749969834321</v>
      </c>
      <c r="K344">
        <v>0.81800000000000006</v>
      </c>
      <c r="L344">
        <v>5.0161830163313846E-3</v>
      </c>
      <c r="M344" s="34">
        <v>0.82301618301633139</v>
      </c>
      <c r="N344" s="34">
        <v>0.81654544213776725</v>
      </c>
      <c r="O344">
        <v>17.45</v>
      </c>
      <c r="P344">
        <v>0.10700781617968538</v>
      </c>
      <c r="Q344" s="34">
        <v>17.557007816179684</v>
      </c>
      <c r="R344" s="34">
        <v>17.418970617731098</v>
      </c>
      <c r="S344">
        <v>2.8540000000000001</v>
      </c>
      <c r="T344">
        <v>1.750145027947405E-2</v>
      </c>
      <c r="U344" s="34">
        <v>2.871501450279474</v>
      </c>
      <c r="V344" s="34">
        <v>2.8489250511750459</v>
      </c>
      <c r="W344">
        <v>0</v>
      </c>
      <c r="X344">
        <v>0</v>
      </c>
      <c r="Y344" s="34">
        <v>0</v>
      </c>
      <c r="Z344" s="34">
        <v>0</v>
      </c>
      <c r="AA344">
        <v>0.28000000000000003</v>
      </c>
      <c r="AB344">
        <v>1.7170308613359262E-3</v>
      </c>
      <c r="AC344" s="34">
        <v>0.28171703086133593</v>
      </c>
      <c r="AD344" s="34">
        <v>0.27950210733322106</v>
      </c>
      <c r="AE344">
        <v>27.096</v>
      </c>
      <c r="AF344">
        <v>0.16615952935270806</v>
      </c>
      <c r="AG344" s="34">
        <v>27.262159529352708</v>
      </c>
      <c r="AH344" s="34">
        <v>27.047818215360564</v>
      </c>
      <c r="AJ344">
        <v>64.390000000000015</v>
      </c>
      <c r="AK344">
        <v>0.39485577557650109</v>
      </c>
      <c r="AL344" s="34">
        <v>64.784855775576517</v>
      </c>
      <c r="AM344" s="34">
        <v>64.275502468521822</v>
      </c>
      <c r="AN344">
        <v>3.4859999999999993</v>
      </c>
      <c r="AO344">
        <v>2.1377034223632276E-2</v>
      </c>
      <c r="AP344" s="34">
        <v>3.5073770342236315</v>
      </c>
      <c r="AQ344" s="34">
        <v>3.4798012362986013</v>
      </c>
      <c r="AR344">
        <v>347.91800000000012</v>
      </c>
      <c r="AS344">
        <v>2.1335212257652607</v>
      </c>
      <c r="AT344" s="34">
        <v>350.05152122576538</v>
      </c>
      <c r="AU344" s="34">
        <v>347.29933635414159</v>
      </c>
      <c r="AV344">
        <v>31.525000000000002</v>
      </c>
      <c r="AW344">
        <v>0.19331927822719669</v>
      </c>
      <c r="AX344" s="34">
        <v>31.718319278227199</v>
      </c>
      <c r="AY344" s="34">
        <v>31.468942620284981</v>
      </c>
      <c r="AZ344">
        <v>95.978000000000009</v>
      </c>
      <c r="BA344">
        <v>0.58856138574749839</v>
      </c>
      <c r="BB344" s="34">
        <v>96.566561385747505</v>
      </c>
      <c r="BC344" s="34">
        <v>95.807333062956758</v>
      </c>
      <c r="BD344">
        <v>130.976</v>
      </c>
      <c r="BE344">
        <v>0.80317797890833675</v>
      </c>
      <c r="BF344" s="34">
        <v>131.77917797890834</v>
      </c>
      <c r="BG344" s="34">
        <v>130.74310003598558</v>
      </c>
      <c r="BH344">
        <v>674.27300000000014</v>
      </c>
      <c r="BI344">
        <v>4.1348126784484256</v>
      </c>
      <c r="BJ344" s="34">
        <v>678.40781267844864</v>
      </c>
      <c r="BK344" s="34">
        <v>673.07401577818928</v>
      </c>
      <c r="BM344">
        <v>70.084000000000017</v>
      </c>
      <c r="BN344">
        <v>0.42977282459238242</v>
      </c>
      <c r="BO344">
        <v>70.513772824592394</v>
      </c>
      <c r="BP344">
        <v>69.959377465505256</v>
      </c>
      <c r="BQ344">
        <v>4.3039999999999994</v>
      </c>
      <c r="BR344">
        <v>2.639321723996366E-2</v>
      </c>
      <c r="BS344">
        <v>4.3303932172399628</v>
      </c>
      <c r="BT344">
        <v>4.2963466784363682</v>
      </c>
      <c r="BU344">
        <v>365.36800000000011</v>
      </c>
      <c r="BV344">
        <v>2.2405290419449462</v>
      </c>
      <c r="BW344">
        <v>367.60852904194508</v>
      </c>
      <c r="BX344">
        <v>364.71830697187266</v>
      </c>
      <c r="BY344">
        <v>34.379000000000005</v>
      </c>
      <c r="BZ344">
        <v>0.21082072850667075</v>
      </c>
      <c r="CA344">
        <v>34.589820728506673</v>
      </c>
      <c r="CB344">
        <v>34.317867671460029</v>
      </c>
      <c r="CC344">
        <v>95.978000000000009</v>
      </c>
      <c r="CD344">
        <v>0.58856138574749839</v>
      </c>
      <c r="CE344">
        <v>96.566561385747505</v>
      </c>
      <c r="CF344">
        <v>95.807333062956758</v>
      </c>
      <c r="CG344">
        <v>131.256</v>
      </c>
      <c r="CH344">
        <v>0.80489500976967265</v>
      </c>
      <c r="CI344">
        <v>132.06089500976967</v>
      </c>
      <c r="CJ344">
        <v>131.02260214331881</v>
      </c>
      <c r="CK344">
        <v>701.36900000000014</v>
      </c>
      <c r="CL344">
        <v>4.3009722078011334</v>
      </c>
      <c r="CM344">
        <v>705.66997220780138</v>
      </c>
      <c r="CN344">
        <v>700.1218339935499</v>
      </c>
    </row>
    <row r="345" spans="1:92" x14ac:dyDescent="0.25">
      <c r="A345" s="18">
        <v>45852</v>
      </c>
      <c r="B345" s="2">
        <v>21</v>
      </c>
      <c r="C345" s="2" t="s">
        <v>178</v>
      </c>
      <c r="D345" s="9">
        <v>127.519424</v>
      </c>
      <c r="E345">
        <v>8.0026639999999996E-3</v>
      </c>
      <c r="G345">
        <v>5.16</v>
      </c>
      <c r="H345">
        <v>2.4961783555476534E-2</v>
      </c>
      <c r="I345" s="34">
        <v>5.1849617835554769</v>
      </c>
      <c r="J345" s="34">
        <v>5.1434682765488411</v>
      </c>
      <c r="K345">
        <v>0.77800000000000002</v>
      </c>
      <c r="L345">
        <v>3.763617753131927E-3</v>
      </c>
      <c r="M345" s="34">
        <v>0.78176361775313197</v>
      </c>
      <c r="N345" s="34">
        <v>0.7755074261928292</v>
      </c>
      <c r="O345">
        <v>18.268000000000001</v>
      </c>
      <c r="P345">
        <v>8.8372453874311113E-2</v>
      </c>
      <c r="Q345" s="34">
        <v>18.356372453874311</v>
      </c>
      <c r="R345" s="34">
        <v>18.209472572867099</v>
      </c>
      <c r="S345">
        <v>2.2439999999999998</v>
      </c>
      <c r="T345">
        <v>1.0855473313660723E-2</v>
      </c>
      <c r="U345" s="34">
        <v>2.2548554733136603</v>
      </c>
      <c r="V345" s="34">
        <v>2.23681062259217</v>
      </c>
      <c r="W345">
        <v>0</v>
      </c>
      <c r="X345">
        <v>0</v>
      </c>
      <c r="Y345" s="34">
        <v>0</v>
      </c>
      <c r="Z345" s="34">
        <v>0</v>
      </c>
      <c r="AA345">
        <v>0.27200000000000002</v>
      </c>
      <c r="AB345">
        <v>1.315814947110391E-3</v>
      </c>
      <c r="AC345" s="34">
        <v>0.27331581494711044</v>
      </c>
      <c r="AD345" s="34">
        <v>0.27112856031420252</v>
      </c>
      <c r="AE345">
        <v>26.722000000000001</v>
      </c>
      <c r="AF345">
        <v>0.12926914344369067</v>
      </c>
      <c r="AG345" s="34">
        <v>26.851269143443691</v>
      </c>
      <c r="AH345" s="34">
        <v>26.636387458515141</v>
      </c>
      <c r="AJ345">
        <v>60.891000000000012</v>
      </c>
      <c r="AK345">
        <v>0.29456355861948097</v>
      </c>
      <c r="AL345" s="34">
        <v>61.185563558619492</v>
      </c>
      <c r="AM345" s="34">
        <v>60.695916051809213</v>
      </c>
      <c r="AN345">
        <v>3.1729999999999996</v>
      </c>
      <c r="AO345">
        <v>1.5349561864637021E-2</v>
      </c>
      <c r="AP345" s="34">
        <v>3.1883495618646367</v>
      </c>
      <c r="AQ345" s="34">
        <v>3.1628342716064868</v>
      </c>
      <c r="AR345">
        <v>338.52099999999996</v>
      </c>
      <c r="AS345">
        <v>1.6376139401130758</v>
      </c>
      <c r="AT345" s="34">
        <v>340.15861394011301</v>
      </c>
      <c r="AU345" s="34">
        <v>337.43643884604455</v>
      </c>
      <c r="AV345">
        <v>29.821000000000005</v>
      </c>
      <c r="AW345">
        <v>0.14426072624183447</v>
      </c>
      <c r="AX345" s="34">
        <v>29.965260726241841</v>
      </c>
      <c r="AY345" s="34">
        <v>29.72545881297733</v>
      </c>
      <c r="AZ345">
        <v>114.75399999999999</v>
      </c>
      <c r="BA345">
        <v>0.55512878103200658</v>
      </c>
      <c r="BB345" s="34">
        <v>115.309128781032</v>
      </c>
      <c r="BC345" s="34">
        <v>114.38634856726466</v>
      </c>
      <c r="BD345">
        <v>133.70400000000001</v>
      </c>
      <c r="BE345">
        <v>0.646800447383999</v>
      </c>
      <c r="BF345" s="34">
        <v>134.35080044738402</v>
      </c>
      <c r="BG345" s="34">
        <v>133.27563613327254</v>
      </c>
      <c r="BH345">
        <v>680.86400000000003</v>
      </c>
      <c r="BI345">
        <v>3.2937170152550337</v>
      </c>
      <c r="BJ345" s="34">
        <v>684.157717015255</v>
      </c>
      <c r="BK345" s="34">
        <v>678.68263268297471</v>
      </c>
      <c r="BM345">
        <v>66.051000000000016</v>
      </c>
      <c r="BN345">
        <v>0.31952534217495748</v>
      </c>
      <c r="BO345">
        <v>66.370525342174972</v>
      </c>
      <c r="BP345">
        <v>65.839384328358051</v>
      </c>
      <c r="BQ345">
        <v>3.9509999999999996</v>
      </c>
      <c r="BR345">
        <v>1.9113179617768948E-2</v>
      </c>
      <c r="BS345">
        <v>3.9701131796177687</v>
      </c>
      <c r="BT345">
        <v>3.938341697799316</v>
      </c>
      <c r="BU345">
        <v>356.78899999999999</v>
      </c>
      <c r="BV345">
        <v>1.725986393987387</v>
      </c>
      <c r="BW345">
        <v>358.51498639398733</v>
      </c>
      <c r="BX345">
        <v>355.64591141891162</v>
      </c>
      <c r="BY345">
        <v>32.065000000000005</v>
      </c>
      <c r="BZ345">
        <v>0.15511619955549519</v>
      </c>
      <c r="CA345">
        <v>32.220116199555498</v>
      </c>
      <c r="CB345">
        <v>31.9622694355695</v>
      </c>
      <c r="CC345">
        <v>114.75399999999999</v>
      </c>
      <c r="CD345">
        <v>0.55512878103200658</v>
      </c>
      <c r="CE345">
        <v>115.309128781032</v>
      </c>
      <c r="CF345">
        <v>114.38634856726466</v>
      </c>
      <c r="CG345">
        <v>133.976</v>
      </c>
      <c r="CH345">
        <v>0.64811626233110942</v>
      </c>
      <c r="CI345">
        <v>134.62411626233111</v>
      </c>
      <c r="CJ345">
        <v>133.54676469358674</v>
      </c>
      <c r="CK345">
        <v>707.58600000000001</v>
      </c>
      <c r="CL345">
        <v>3.4229861586987242</v>
      </c>
      <c r="CM345">
        <v>711.00898615869869</v>
      </c>
      <c r="CN345">
        <v>705.31902014148989</v>
      </c>
    </row>
    <row r="346" spans="1:92" x14ac:dyDescent="0.25">
      <c r="A346" s="18">
        <v>45852</v>
      </c>
      <c r="B346" s="2">
        <v>22</v>
      </c>
      <c r="C346" s="2" t="s">
        <v>178</v>
      </c>
      <c r="D346" s="9">
        <v>59.001767000000001</v>
      </c>
      <c r="E346">
        <v>8.6848889999999995E-3</v>
      </c>
      <c r="G346">
        <v>5.2119999999999997</v>
      </c>
      <c r="H346">
        <v>5.3995001958187828E-2</v>
      </c>
      <c r="I346" s="34">
        <v>5.2659950019581876</v>
      </c>
      <c r="J346" s="34">
        <v>5.220260419891626</v>
      </c>
      <c r="K346">
        <v>0.46599999999999997</v>
      </c>
      <c r="L346">
        <v>4.8276421551257725E-3</v>
      </c>
      <c r="M346" s="34">
        <v>0.47082764215512574</v>
      </c>
      <c r="N346" s="34">
        <v>0.46673855634487676</v>
      </c>
      <c r="O346">
        <v>18.658000000000001</v>
      </c>
      <c r="P346">
        <v>0.19329216165308299</v>
      </c>
      <c r="Q346" s="34">
        <v>18.851292161653085</v>
      </c>
      <c r="R346" s="34">
        <v>18.68757078172256</v>
      </c>
      <c r="S346">
        <v>2.194</v>
      </c>
      <c r="T346">
        <v>2.2729285168124346E-2</v>
      </c>
      <c r="U346" s="34">
        <v>2.2167292851681242</v>
      </c>
      <c r="V346" s="34">
        <v>2.1974772373833895</v>
      </c>
      <c r="W346">
        <v>0</v>
      </c>
      <c r="X346">
        <v>0</v>
      </c>
      <c r="Y346" s="34">
        <v>0</v>
      </c>
      <c r="Z346" s="34">
        <v>0</v>
      </c>
      <c r="AA346">
        <v>0.30399999999999999</v>
      </c>
      <c r="AB346">
        <v>3.1493631226571566E-3</v>
      </c>
      <c r="AC346" s="34">
        <v>0.30714936312265717</v>
      </c>
      <c r="AD346" s="34">
        <v>0.3044818049975162</v>
      </c>
      <c r="AE346">
        <v>26.834</v>
      </c>
      <c r="AF346">
        <v>0.27799345405717812</v>
      </c>
      <c r="AG346" s="34">
        <v>27.111993454057181</v>
      </c>
      <c r="AH346" s="34">
        <v>26.876528800339965</v>
      </c>
      <c r="AJ346">
        <v>57.654000000000003</v>
      </c>
      <c r="AK346">
        <v>0.5972808601107753</v>
      </c>
      <c r="AL346" s="34">
        <v>58.251280860110782</v>
      </c>
      <c r="AM346" s="34">
        <v>57.745374951732899</v>
      </c>
      <c r="AN346">
        <v>3.157</v>
      </c>
      <c r="AO346">
        <v>3.2705721638910015E-2</v>
      </c>
      <c r="AP346" s="34">
        <v>3.18970572163891</v>
      </c>
      <c r="AQ346" s="34">
        <v>3.1620034815038114</v>
      </c>
      <c r="AR346">
        <v>332.8479999999999</v>
      </c>
      <c r="AS346">
        <v>3.4482211074019369</v>
      </c>
      <c r="AT346" s="34">
        <v>336.29622110740183</v>
      </c>
      <c r="AU346" s="34">
        <v>333.37552575596459</v>
      </c>
      <c r="AV346">
        <v>28.166</v>
      </c>
      <c r="AW346">
        <v>0.29179263721303117</v>
      </c>
      <c r="AX346" s="34">
        <v>28.457792637213032</v>
      </c>
      <c r="AY346" s="34">
        <v>28.210639866973821</v>
      </c>
      <c r="AZ346">
        <v>141.92400000000001</v>
      </c>
      <c r="BA346">
        <v>1.470296749407876</v>
      </c>
      <c r="BB346" s="34">
        <v>143.39429674940789</v>
      </c>
      <c r="BC346" s="34">
        <v>142.14893319890624</v>
      </c>
      <c r="BD346">
        <v>136.36799999999999</v>
      </c>
      <c r="BE346">
        <v>1.4127379944424709</v>
      </c>
      <c r="BF346" s="34">
        <v>137.78073799444246</v>
      </c>
      <c r="BG346" s="34">
        <v>136.58412757862266</v>
      </c>
      <c r="BH346">
        <v>700.11699999999996</v>
      </c>
      <c r="BI346">
        <v>7.2530350702150006</v>
      </c>
      <c r="BJ346" s="34">
        <v>707.37003507021495</v>
      </c>
      <c r="BK346" s="34">
        <v>701.22660483370396</v>
      </c>
      <c r="BM346">
        <v>62.866</v>
      </c>
      <c r="BN346">
        <v>0.65127586206896315</v>
      </c>
      <c r="BO346">
        <v>63.517275862068971</v>
      </c>
      <c r="BP346">
        <v>62.965635371624522</v>
      </c>
      <c r="BQ346">
        <v>3.6230000000000002</v>
      </c>
      <c r="BR346">
        <v>3.7533363794035789E-2</v>
      </c>
      <c r="BS346">
        <v>3.6605333637940358</v>
      </c>
      <c r="BT346">
        <v>3.6287420378486881</v>
      </c>
      <c r="BU346">
        <v>351.50599999999991</v>
      </c>
      <c r="BV346">
        <v>3.6415132690550198</v>
      </c>
      <c r="BW346">
        <v>355.14751326905491</v>
      </c>
      <c r="BX346">
        <v>352.06309653768716</v>
      </c>
      <c r="BY346">
        <v>30.36</v>
      </c>
      <c r="BZ346">
        <v>0.31452192238115551</v>
      </c>
      <c r="CA346">
        <v>30.674521922381157</v>
      </c>
      <c r="CB346">
        <v>30.40811710435721</v>
      </c>
      <c r="CC346">
        <v>141.92400000000001</v>
      </c>
      <c r="CD346">
        <v>1.470296749407876</v>
      </c>
      <c r="CE346">
        <v>143.39429674940789</v>
      </c>
      <c r="CF346">
        <v>142.14893319890624</v>
      </c>
      <c r="CG346">
        <v>136.672</v>
      </c>
      <c r="CH346">
        <v>1.4158873575651281</v>
      </c>
      <c r="CI346">
        <v>138.08788735756511</v>
      </c>
      <c r="CJ346">
        <v>136.88860938362018</v>
      </c>
      <c r="CK346">
        <v>726.95099999999991</v>
      </c>
      <c r="CL346">
        <v>7.5310285242721786</v>
      </c>
      <c r="CM346">
        <v>734.4820285242721</v>
      </c>
      <c r="CN346">
        <v>728.10313363404396</v>
      </c>
    </row>
    <row r="347" spans="1:92" x14ac:dyDescent="0.25">
      <c r="A347" s="18">
        <v>45852</v>
      </c>
      <c r="B347" s="2">
        <v>23</v>
      </c>
      <c r="C347" s="2" t="s">
        <v>178</v>
      </c>
      <c r="D347" s="9">
        <v>47.644151000000001</v>
      </c>
      <c r="E347">
        <v>8.9395610000000004E-3</v>
      </c>
      <c r="G347">
        <v>5.226</v>
      </c>
      <c r="H347">
        <v>4.5798302189764724E-2</v>
      </c>
      <c r="I347" s="34">
        <v>5.2717983021897643</v>
      </c>
      <c r="J347" s="34">
        <v>5.2246707396876424</v>
      </c>
      <c r="K347">
        <v>0.40800000000000003</v>
      </c>
      <c r="L347">
        <v>3.5755276106819766E-3</v>
      </c>
      <c r="M347" s="34">
        <v>0.411575527610682</v>
      </c>
      <c r="N347" s="34">
        <v>0.40789622307549911</v>
      </c>
      <c r="O347">
        <v>18.893999999999998</v>
      </c>
      <c r="P347">
        <v>0.1655784771476109</v>
      </c>
      <c r="Q347" s="34">
        <v>19.05957847714761</v>
      </c>
      <c r="R347" s="34">
        <v>18.889194212716863</v>
      </c>
      <c r="S347">
        <v>2.1840000000000002</v>
      </c>
      <c r="T347">
        <v>1.9139588974827051E-2</v>
      </c>
      <c r="U347" s="34">
        <v>2.2031395889748273</v>
      </c>
      <c r="V347" s="34">
        <v>2.1834444882276718</v>
      </c>
      <c r="W347">
        <v>0</v>
      </c>
      <c r="X347">
        <v>0</v>
      </c>
      <c r="Y347" s="34">
        <v>0</v>
      </c>
      <c r="Z347" s="34">
        <v>0</v>
      </c>
      <c r="AA347">
        <v>0.28199999999999997</v>
      </c>
      <c r="AB347">
        <v>2.4713205544419541E-3</v>
      </c>
      <c r="AC347" s="34">
        <v>0.28447132055444191</v>
      </c>
      <c r="AD347" s="34">
        <v>0.28192827183159491</v>
      </c>
      <c r="AE347">
        <v>26.994</v>
      </c>
      <c r="AF347">
        <v>0.23656321647732662</v>
      </c>
      <c r="AG347" s="34">
        <v>27.230563216477325</v>
      </c>
      <c r="AH347" s="34">
        <v>26.987133935539273</v>
      </c>
      <c r="AJ347">
        <v>55.07200000000001</v>
      </c>
      <c r="AK347">
        <v>0.48262611905754371</v>
      </c>
      <c r="AL347" s="34">
        <v>55.554626119057552</v>
      </c>
      <c r="AM347" s="34">
        <v>55.057992150034039</v>
      </c>
      <c r="AN347">
        <v>3.07</v>
      </c>
      <c r="AO347">
        <v>2.690409256076879E-2</v>
      </c>
      <c r="AP347" s="34">
        <v>3.0969040925607687</v>
      </c>
      <c r="AQ347" s="34">
        <v>3.0692191295141718</v>
      </c>
      <c r="AR347">
        <v>322.90200000000004</v>
      </c>
      <c r="AS347">
        <v>2.8297671974128225</v>
      </c>
      <c r="AT347" s="34">
        <v>325.73176719741286</v>
      </c>
      <c r="AU347" s="34">
        <v>322.81986819491379</v>
      </c>
      <c r="AV347">
        <v>26.561999999999998</v>
      </c>
      <c r="AW347">
        <v>0.23277736371307511</v>
      </c>
      <c r="AX347" s="34">
        <v>26.794777363713074</v>
      </c>
      <c r="AY347" s="34">
        <v>26.555243816988739</v>
      </c>
      <c r="AZ347">
        <v>140.80000000000001</v>
      </c>
      <c r="BA347">
        <v>1.2339075676078979</v>
      </c>
      <c r="BB347" s="34">
        <v>142.03390756760791</v>
      </c>
      <c r="BC347" s="34">
        <v>140.76418678683891</v>
      </c>
      <c r="BD347">
        <v>132.01500000000001</v>
      </c>
      <c r="BE347">
        <v>1.1569197978533852</v>
      </c>
      <c r="BF347" s="34">
        <v>133.17191979785341</v>
      </c>
      <c r="BG347" s="34">
        <v>131.98142129733338</v>
      </c>
      <c r="BH347">
        <v>680.42100000000005</v>
      </c>
      <c r="BI347">
        <v>5.962902138205493</v>
      </c>
      <c r="BJ347" s="34">
        <v>686.3839021382056</v>
      </c>
      <c r="BK347" s="34">
        <v>680.24793137562301</v>
      </c>
      <c r="BM347">
        <v>60.298000000000009</v>
      </c>
      <c r="BN347">
        <v>0.52842442124730848</v>
      </c>
      <c r="BO347">
        <v>60.826424421247317</v>
      </c>
      <c r="BP347">
        <v>60.282662889721678</v>
      </c>
      <c r="BQ347">
        <v>3.4779999999999998</v>
      </c>
      <c r="BR347">
        <v>3.0479620171450766E-2</v>
      </c>
      <c r="BS347">
        <v>3.5084796201714505</v>
      </c>
      <c r="BT347">
        <v>3.4771153525896707</v>
      </c>
      <c r="BU347">
        <v>341.79600000000005</v>
      </c>
      <c r="BV347">
        <v>2.9953456745604332</v>
      </c>
      <c r="BW347">
        <v>344.79134567456049</v>
      </c>
      <c r="BX347">
        <v>341.70906240763065</v>
      </c>
      <c r="BY347">
        <v>28.745999999999999</v>
      </c>
      <c r="BZ347">
        <v>0.25191695268790215</v>
      </c>
      <c r="CA347">
        <v>28.997916952687902</v>
      </c>
      <c r="CB347">
        <v>28.73868830521641</v>
      </c>
      <c r="CC347">
        <v>140.80000000000001</v>
      </c>
      <c r="CD347">
        <v>1.2339075676078979</v>
      </c>
      <c r="CE347">
        <v>142.03390756760791</v>
      </c>
      <c r="CF347">
        <v>140.76418678683891</v>
      </c>
      <c r="CG347">
        <v>132.29700000000003</v>
      </c>
      <c r="CH347">
        <v>1.1593911184078272</v>
      </c>
      <c r="CI347">
        <v>133.45639111840785</v>
      </c>
      <c r="CJ347">
        <v>132.26334956916497</v>
      </c>
      <c r="CK347">
        <v>707.41500000000008</v>
      </c>
      <c r="CL347">
        <v>6.19946535468282</v>
      </c>
      <c r="CM347">
        <v>713.61446535468292</v>
      </c>
      <c r="CN347">
        <v>707.23506531116232</v>
      </c>
    </row>
    <row r="348" spans="1:92" x14ac:dyDescent="0.25">
      <c r="A348" s="18">
        <v>45852</v>
      </c>
      <c r="B348" s="2">
        <v>24</v>
      </c>
      <c r="C348" s="2" t="s">
        <v>23</v>
      </c>
      <c r="D348" s="9">
        <v>35.554381999999997</v>
      </c>
      <c r="E348">
        <v>9.2138729999999992E-3</v>
      </c>
      <c r="G348">
        <v>5.2399999999999993</v>
      </c>
      <c r="H348">
        <v>3.7723603263157109E-2</v>
      </c>
      <c r="I348" s="34">
        <v>5.2777236032631567</v>
      </c>
      <c r="J348" s="34">
        <v>5.2290953282535879</v>
      </c>
      <c r="K348">
        <v>0.39</v>
      </c>
      <c r="L348">
        <v>2.8076727619525334E-3</v>
      </c>
      <c r="M348" s="34">
        <v>0.39280767276195255</v>
      </c>
      <c r="N348" s="34">
        <v>0.38918839275169836</v>
      </c>
      <c r="O348">
        <v>18.718</v>
      </c>
      <c r="P348">
        <v>0.13475389425186543</v>
      </c>
      <c r="Q348" s="34">
        <v>18.852753894251865</v>
      </c>
      <c r="R348" s="34">
        <v>18.679047014169974</v>
      </c>
      <c r="S348">
        <v>2.17</v>
      </c>
      <c r="T348">
        <v>1.5622179213941019E-2</v>
      </c>
      <c r="U348" s="34">
        <v>2.185622179213941</v>
      </c>
      <c r="V348" s="34">
        <v>2.1654841340286803</v>
      </c>
      <c r="W348">
        <v>0</v>
      </c>
      <c r="X348">
        <v>0</v>
      </c>
      <c r="Y348" s="34">
        <v>0</v>
      </c>
      <c r="Z348" s="34">
        <v>0</v>
      </c>
      <c r="AA348">
        <v>0.27600000000000002</v>
      </c>
      <c r="AB348">
        <v>1.9869684161510238E-3</v>
      </c>
      <c r="AC348" s="34">
        <v>0.27798696841615106</v>
      </c>
      <c r="AD348" s="34">
        <v>0.27542563179350965</v>
      </c>
      <c r="AE348">
        <v>26.794</v>
      </c>
      <c r="AF348">
        <v>0.19289431790706713</v>
      </c>
      <c r="AG348" s="34">
        <v>26.986894317907065</v>
      </c>
      <c r="AH348" s="34">
        <v>26.738240500997453</v>
      </c>
      <c r="AJ348">
        <v>53.192000000000007</v>
      </c>
      <c r="AK348">
        <v>0.38293776808661328</v>
      </c>
      <c r="AL348" s="34">
        <v>53.57493776808662</v>
      </c>
      <c r="AM348" s="34">
        <v>53.081305095508569</v>
      </c>
      <c r="AN348">
        <v>3.2059999999999995</v>
      </c>
      <c r="AO348">
        <v>2.3080509935435436E-2</v>
      </c>
      <c r="AP348" s="34">
        <v>3.2290805099354349</v>
      </c>
      <c r="AQ348" s="34">
        <v>3.1993281722101146</v>
      </c>
      <c r="AR348">
        <v>315.38900000000001</v>
      </c>
      <c r="AS348">
        <v>2.2705361659473016</v>
      </c>
      <c r="AT348" s="34">
        <v>317.65953616594732</v>
      </c>
      <c r="AU348" s="34">
        <v>314.7326615424754</v>
      </c>
      <c r="AV348">
        <v>25.713000000000001</v>
      </c>
      <c r="AW348">
        <v>0.18511202494380896</v>
      </c>
      <c r="AX348" s="34">
        <v>25.89811202494381</v>
      </c>
      <c r="AY348" s="34">
        <v>25.659490109806207</v>
      </c>
      <c r="AZ348">
        <v>138.244</v>
      </c>
      <c r="BA348">
        <v>0.99524080334196419</v>
      </c>
      <c r="BB348" s="34">
        <v>139.23924080334197</v>
      </c>
      <c r="BC348" s="34">
        <v>137.95630812196356</v>
      </c>
      <c r="BD348">
        <v>129.536</v>
      </c>
      <c r="BE348">
        <v>0.93255050998021383</v>
      </c>
      <c r="BF348" s="34">
        <v>130.46855050998022</v>
      </c>
      <c r="BG348" s="34">
        <v>129.26642985508718</v>
      </c>
      <c r="BH348">
        <v>665.28</v>
      </c>
      <c r="BI348">
        <v>4.7894577822353375</v>
      </c>
      <c r="BJ348" s="34">
        <v>670.06945778223542</v>
      </c>
      <c r="BK348" s="34">
        <v>663.89552289705102</v>
      </c>
      <c r="BM348">
        <v>58.432000000000009</v>
      </c>
      <c r="BN348">
        <v>0.42066137134977039</v>
      </c>
      <c r="BO348">
        <v>58.852661371349775</v>
      </c>
      <c r="BP348">
        <v>58.310400423762154</v>
      </c>
      <c r="BQ348">
        <v>3.5959999999999996</v>
      </c>
      <c r="BR348">
        <v>2.5888182697387969E-2</v>
      </c>
      <c r="BS348">
        <v>3.6218881826973877</v>
      </c>
      <c r="BT348">
        <v>3.5885165649618127</v>
      </c>
      <c r="BU348">
        <v>334.10700000000003</v>
      </c>
      <c r="BV348">
        <v>2.4052900601991669</v>
      </c>
      <c r="BW348">
        <v>336.51229006019918</v>
      </c>
      <c r="BX348">
        <v>333.41170855664535</v>
      </c>
      <c r="BY348">
        <v>27.883000000000003</v>
      </c>
      <c r="BZ348">
        <v>0.20073420415774998</v>
      </c>
      <c r="CA348">
        <v>28.08373420415775</v>
      </c>
      <c r="CB348">
        <v>27.824974243834887</v>
      </c>
      <c r="CC348">
        <v>138.244</v>
      </c>
      <c r="CD348">
        <v>0.99524080334196419</v>
      </c>
      <c r="CE348">
        <v>139.23924080334197</v>
      </c>
      <c r="CF348">
        <v>137.95630812196356</v>
      </c>
      <c r="CG348">
        <v>129.81200000000001</v>
      </c>
      <c r="CH348">
        <v>0.93453747839636481</v>
      </c>
      <c r="CI348">
        <v>130.74653747839636</v>
      </c>
      <c r="CJ348">
        <v>129.54185548688068</v>
      </c>
      <c r="CK348">
        <v>692.07399999999996</v>
      </c>
      <c r="CL348">
        <v>4.9823521001424043</v>
      </c>
      <c r="CM348">
        <v>697.05635210014248</v>
      </c>
      <c r="CN348">
        <v>690.63376339804847</v>
      </c>
    </row>
    <row r="349" spans="1:92" x14ac:dyDescent="0.25">
      <c r="A349" s="18">
        <v>45853</v>
      </c>
      <c r="B349" s="2">
        <v>1</v>
      </c>
      <c r="C349" s="2" t="s">
        <v>23</v>
      </c>
      <c r="D349" s="9">
        <v>31.333993</v>
      </c>
      <c r="E349">
        <v>9.3331360000000006E-3</v>
      </c>
      <c r="G349">
        <v>4.82</v>
      </c>
      <c r="H349">
        <v>3.4194800608190593E-2</v>
      </c>
      <c r="I349" s="34">
        <v>4.854194800608191</v>
      </c>
      <c r="J349" s="34">
        <v>4.8088899403636223</v>
      </c>
      <c r="K349">
        <v>0.372</v>
      </c>
      <c r="L349">
        <v>2.6391007938271582E-3</v>
      </c>
      <c r="M349" s="34">
        <v>0.37463910079382717</v>
      </c>
      <c r="N349" s="34">
        <v>0.37114254311520067</v>
      </c>
      <c r="O349">
        <v>16.918000000000003</v>
      </c>
      <c r="P349">
        <v>0.12002233126335447</v>
      </c>
      <c r="Q349" s="34">
        <v>17.038022331263356</v>
      </c>
      <c r="R349" s="34">
        <v>16.879004151674639</v>
      </c>
      <c r="S349">
        <v>2.0419999999999998</v>
      </c>
      <c r="T349">
        <v>1.4486676938158754E-2</v>
      </c>
      <c r="U349" s="34">
        <v>2.0564866769381585</v>
      </c>
      <c r="V349" s="34">
        <v>2.0372932071001064</v>
      </c>
      <c r="W349">
        <v>0</v>
      </c>
      <c r="X349">
        <v>0</v>
      </c>
      <c r="Y349" s="34">
        <v>0</v>
      </c>
      <c r="Z349" s="34">
        <v>0</v>
      </c>
      <c r="AA349">
        <v>0.27600000000000002</v>
      </c>
      <c r="AB349">
        <v>1.9580425244524078E-3</v>
      </c>
      <c r="AC349" s="34">
        <v>0.27795804252445244</v>
      </c>
      <c r="AD349" s="34">
        <v>0.27536382231127793</v>
      </c>
      <c r="AE349">
        <v>24.428000000000001</v>
      </c>
      <c r="AF349">
        <v>0.17330095212798338</v>
      </c>
      <c r="AG349" s="34">
        <v>24.601300952127986</v>
      </c>
      <c r="AH349" s="34">
        <v>24.371693664564845</v>
      </c>
      <c r="AJ349">
        <v>51.382000000000005</v>
      </c>
      <c r="AK349">
        <v>0.36452224996888993</v>
      </c>
      <c r="AL349" s="34">
        <v>51.746522249968898</v>
      </c>
      <c r="AM349" s="34">
        <v>51.263564920282917</v>
      </c>
      <c r="AN349">
        <v>2.8960000000000004</v>
      </c>
      <c r="AO349">
        <v>2.0545257792804975E-2</v>
      </c>
      <c r="AP349" s="34">
        <v>2.9165452577928055</v>
      </c>
      <c r="AQ349" s="34">
        <v>2.8893247442516703</v>
      </c>
      <c r="AR349">
        <v>309.94900000000007</v>
      </c>
      <c r="AS349">
        <v>2.1988888493170271</v>
      </c>
      <c r="AT349" s="34">
        <v>312.1478888493171</v>
      </c>
      <c r="AU349" s="34">
        <v>309.23457015057357</v>
      </c>
      <c r="AV349">
        <v>25.254000000000005</v>
      </c>
      <c r="AW349">
        <v>0.17916089098739532</v>
      </c>
      <c r="AX349" s="34">
        <v>25.433160890987399</v>
      </c>
      <c r="AY349" s="34">
        <v>25.195789741481931</v>
      </c>
      <c r="AZ349">
        <v>148.48499999999999</v>
      </c>
      <c r="BA349">
        <v>1.0534055950844772</v>
      </c>
      <c r="BB349" s="34">
        <v>149.53840559508447</v>
      </c>
      <c r="BC349" s="34">
        <v>148.1427433184424</v>
      </c>
      <c r="BD349">
        <v>128.233</v>
      </c>
      <c r="BE349">
        <v>0.90973067767429561</v>
      </c>
      <c r="BF349" s="34">
        <v>129.14273067767431</v>
      </c>
      <c r="BG349" s="34">
        <v>127.93742400884821</v>
      </c>
      <c r="BH349">
        <v>666.19900000000007</v>
      </c>
      <c r="BI349">
        <v>4.7262535208248906</v>
      </c>
      <c r="BJ349" s="34">
        <v>670.92525352082498</v>
      </c>
      <c r="BK349" s="34">
        <v>664.6634168838807</v>
      </c>
      <c r="BM349">
        <v>56.202000000000005</v>
      </c>
      <c r="BN349">
        <v>0.39871705057708051</v>
      </c>
      <c r="BO349">
        <v>56.600717050577089</v>
      </c>
      <c r="BP349">
        <v>56.072454860646538</v>
      </c>
      <c r="BQ349">
        <v>3.2680000000000002</v>
      </c>
      <c r="BR349">
        <v>2.3184358586632134E-2</v>
      </c>
      <c r="BS349">
        <v>3.2911843585866327</v>
      </c>
      <c r="BT349">
        <v>3.260467287366871</v>
      </c>
      <c r="BU349">
        <v>326.86700000000008</v>
      </c>
      <c r="BV349">
        <v>2.3189111805803817</v>
      </c>
      <c r="BW349">
        <v>329.18591118058043</v>
      </c>
      <c r="BX349">
        <v>326.1135743022482</v>
      </c>
      <c r="BY349">
        <v>27.296000000000006</v>
      </c>
      <c r="BZ349">
        <v>0.19364756792555407</v>
      </c>
      <c r="CA349">
        <v>27.489647567925559</v>
      </c>
      <c r="CB349">
        <v>27.233082948582037</v>
      </c>
      <c r="CC349">
        <v>148.48499999999999</v>
      </c>
      <c r="CD349">
        <v>1.0534055950844772</v>
      </c>
      <c r="CE349">
        <v>149.53840559508447</v>
      </c>
      <c r="CF349">
        <v>148.1427433184424</v>
      </c>
      <c r="CG349">
        <v>128.50900000000001</v>
      </c>
      <c r="CH349">
        <v>0.91168872019874803</v>
      </c>
      <c r="CI349">
        <v>129.42068872019877</v>
      </c>
      <c r="CJ349">
        <v>128.21278783115949</v>
      </c>
      <c r="CK349">
        <v>690.62700000000007</v>
      </c>
      <c r="CL349">
        <v>4.8995544729528744</v>
      </c>
      <c r="CM349">
        <v>695.52655447295297</v>
      </c>
      <c r="CN349">
        <v>689.03511054844557</v>
      </c>
    </row>
    <row r="350" spans="1:92" x14ac:dyDescent="0.25">
      <c r="A350" s="18">
        <v>45853</v>
      </c>
      <c r="B350" s="2">
        <v>2</v>
      </c>
      <c r="C350" s="2" t="s">
        <v>23</v>
      </c>
      <c r="D350" s="9">
        <v>26.365836999999999</v>
      </c>
      <c r="E350">
        <v>9.1159239999999992E-3</v>
      </c>
      <c r="G350">
        <v>4.6280000000000001</v>
      </c>
      <c r="H350">
        <v>3.8287972693115103E-2</v>
      </c>
      <c r="I350" s="34">
        <v>4.666287972693115</v>
      </c>
      <c r="J350" s="34">
        <v>4.6237504461719299</v>
      </c>
      <c r="K350">
        <v>0.37000000000000005</v>
      </c>
      <c r="L350">
        <v>3.0610522680321072E-3</v>
      </c>
      <c r="M350" s="34">
        <v>0.37306105226803216</v>
      </c>
      <c r="N350" s="34">
        <v>0.36966025606819675</v>
      </c>
      <c r="O350">
        <v>16.052</v>
      </c>
      <c r="P350">
        <v>0.13280002974716587</v>
      </c>
      <c r="Q350" s="34">
        <v>16.184800029747166</v>
      </c>
      <c r="R350" s="34">
        <v>16.03726062272079</v>
      </c>
      <c r="S350">
        <v>2.0380000000000003</v>
      </c>
      <c r="T350">
        <v>1.6860606816890365E-2</v>
      </c>
      <c r="U350" s="34">
        <v>2.0548606068168906</v>
      </c>
      <c r="V350" s="34">
        <v>2.0361286536945538</v>
      </c>
      <c r="W350">
        <v>0</v>
      </c>
      <c r="X350">
        <v>0</v>
      </c>
      <c r="Y350" s="34">
        <v>0</v>
      </c>
      <c r="Z350" s="34">
        <v>0</v>
      </c>
      <c r="AA350">
        <v>0.28199999999999997</v>
      </c>
      <c r="AB350">
        <v>2.3330182150947403E-3</v>
      </c>
      <c r="AC350" s="34">
        <v>0.28433301821509471</v>
      </c>
      <c r="AD350" s="34">
        <v>0.28174106003035526</v>
      </c>
      <c r="AE350">
        <v>23.37</v>
      </c>
      <c r="AF350">
        <v>0.19334267974029817</v>
      </c>
      <c r="AG350" s="34">
        <v>23.563342679740298</v>
      </c>
      <c r="AH350" s="34">
        <v>23.348541038685827</v>
      </c>
      <c r="AJ350">
        <v>50.261000000000003</v>
      </c>
      <c r="AK350">
        <v>0.41581499471232902</v>
      </c>
      <c r="AL350" s="34">
        <v>50.676814994712331</v>
      </c>
      <c r="AM350" s="34">
        <v>50.214849000658468</v>
      </c>
      <c r="AN350">
        <v>2.7679999999999998</v>
      </c>
      <c r="AO350">
        <v>2.2899980210575328E-2</v>
      </c>
      <c r="AP350" s="34">
        <v>2.7908999802105749</v>
      </c>
      <c r="AQ350" s="34">
        <v>2.7654583480993735</v>
      </c>
      <c r="AR350">
        <v>306.46899999999988</v>
      </c>
      <c r="AS350">
        <v>2.535453047382517</v>
      </c>
      <c r="AT350" s="34">
        <v>309.00445304738241</v>
      </c>
      <c r="AU350" s="34">
        <v>306.18759193774088</v>
      </c>
      <c r="AV350">
        <v>25.199999999999992</v>
      </c>
      <c r="AW350">
        <v>0.20848247879570017</v>
      </c>
      <c r="AX350" s="34">
        <v>25.408482478795694</v>
      </c>
      <c r="AY350" s="34">
        <v>25.17686068356366</v>
      </c>
      <c r="AZ350">
        <v>149.381</v>
      </c>
      <c r="BA350">
        <v>1.2358460779754163</v>
      </c>
      <c r="BB350" s="34">
        <v>150.61684607797542</v>
      </c>
      <c r="BC350" s="34">
        <v>149.2438343560089</v>
      </c>
      <c r="BD350">
        <v>126.52699999999999</v>
      </c>
      <c r="BE350">
        <v>1.0467723251818875</v>
      </c>
      <c r="BF350" s="34">
        <v>127.57377232518188</v>
      </c>
      <c r="BG350" s="34">
        <v>126.41081951227221</v>
      </c>
      <c r="BH350">
        <v>660.60599999999977</v>
      </c>
      <c r="BI350">
        <v>5.4652689042584246</v>
      </c>
      <c r="BJ350" s="34">
        <v>666.0712689042582</v>
      </c>
      <c r="BK350" s="34">
        <v>659.99941383834334</v>
      </c>
      <c r="BM350">
        <v>54.889000000000003</v>
      </c>
      <c r="BN350">
        <v>0.45410296740544415</v>
      </c>
      <c r="BO350">
        <v>55.343102967405443</v>
      </c>
      <c r="BP350">
        <v>54.838599446830401</v>
      </c>
      <c r="BQ350">
        <v>3.1379999999999999</v>
      </c>
      <c r="BR350">
        <v>2.5961032478607437E-2</v>
      </c>
      <c r="BS350">
        <v>3.1639610324786069</v>
      </c>
      <c r="BT350">
        <v>3.1351186041675705</v>
      </c>
      <c r="BU350">
        <v>322.5209999999999</v>
      </c>
      <c r="BV350">
        <v>2.6682530771296831</v>
      </c>
      <c r="BW350">
        <v>325.18925307712959</v>
      </c>
      <c r="BX350">
        <v>322.22485256046167</v>
      </c>
      <c r="BY350">
        <v>27.237999999999992</v>
      </c>
      <c r="BZ350">
        <v>0.22534308561259053</v>
      </c>
      <c r="CA350">
        <v>27.463343085612586</v>
      </c>
      <c r="CB350">
        <v>27.212989337258215</v>
      </c>
      <c r="CC350">
        <v>149.381</v>
      </c>
      <c r="CD350">
        <v>1.2358460779754163</v>
      </c>
      <c r="CE350">
        <v>150.61684607797542</v>
      </c>
      <c r="CF350">
        <v>149.2438343560089</v>
      </c>
      <c r="CG350">
        <v>126.80899999999998</v>
      </c>
      <c r="CH350">
        <v>1.0491053433969821</v>
      </c>
      <c r="CI350">
        <v>127.85810534339697</v>
      </c>
      <c r="CJ350">
        <v>126.69256057230257</v>
      </c>
      <c r="CK350">
        <v>683.97599999999977</v>
      </c>
      <c r="CL350">
        <v>5.6586115839987228</v>
      </c>
      <c r="CM350">
        <v>689.63461158399855</v>
      </c>
      <c r="CN350">
        <v>683.34795487702922</v>
      </c>
    </row>
    <row r="351" spans="1:92" x14ac:dyDescent="0.25">
      <c r="A351" s="18">
        <v>45853</v>
      </c>
      <c r="B351" s="2">
        <v>3</v>
      </c>
      <c r="C351" s="2" t="s">
        <v>23</v>
      </c>
      <c r="D351" s="9">
        <v>23.645181999999998</v>
      </c>
      <c r="E351">
        <v>9.2536300000000005E-3</v>
      </c>
      <c r="G351">
        <v>4.6679999999999993</v>
      </c>
      <c r="H351">
        <v>4.9596449749396428E-2</v>
      </c>
      <c r="I351" s="34">
        <v>4.7175964497493954</v>
      </c>
      <c r="J351" s="34">
        <v>4.6739415577141008</v>
      </c>
      <c r="K351">
        <v>0.35800000000000004</v>
      </c>
      <c r="L351">
        <v>3.8036694537883307E-3</v>
      </c>
      <c r="M351" s="34">
        <v>0.36180366945378839</v>
      </c>
      <c r="N351" s="34">
        <v>0.35845567216402074</v>
      </c>
      <c r="O351">
        <v>15.524000000000001</v>
      </c>
      <c r="P351">
        <v>0.16493900726427385</v>
      </c>
      <c r="Q351" s="34">
        <v>15.688939007264274</v>
      </c>
      <c r="R351" s="34">
        <v>15.543759370598483</v>
      </c>
      <c r="S351">
        <v>2.0499999999999998</v>
      </c>
      <c r="T351">
        <v>2.1780788771692948E-2</v>
      </c>
      <c r="U351" s="34">
        <v>2.0717807887716928</v>
      </c>
      <c r="V351" s="34">
        <v>2.0526092959112914</v>
      </c>
      <c r="W351">
        <v>0</v>
      </c>
      <c r="X351">
        <v>0</v>
      </c>
      <c r="Y351" s="34">
        <v>0</v>
      </c>
      <c r="Z351" s="34">
        <v>0</v>
      </c>
      <c r="AA351">
        <v>0.29799999999999999</v>
      </c>
      <c r="AB351">
        <v>3.1661829531534143E-3</v>
      </c>
      <c r="AC351" s="34">
        <v>0.30116618295315339</v>
      </c>
      <c r="AD351" s="34">
        <v>0.29837930252759259</v>
      </c>
      <c r="AE351">
        <v>22.898</v>
      </c>
      <c r="AF351">
        <v>0.24328609819230498</v>
      </c>
      <c r="AG351" s="34">
        <v>23.141286098192307</v>
      </c>
      <c r="AH351" s="34">
        <v>22.92714519891549</v>
      </c>
      <c r="AJ351">
        <v>49.873000000000012</v>
      </c>
      <c r="AK351">
        <v>0.52988940410275254</v>
      </c>
      <c r="AL351" s="34">
        <v>50.402889404102766</v>
      </c>
      <c r="AM351" s="34">
        <v>49.93647971462628</v>
      </c>
      <c r="AN351">
        <v>2.7150000000000007</v>
      </c>
      <c r="AO351">
        <v>2.8846264153729938E-2</v>
      </c>
      <c r="AP351" s="34">
        <v>2.7438462641537309</v>
      </c>
      <c r="AQ351" s="34">
        <v>2.7184557260483699</v>
      </c>
      <c r="AR351">
        <v>302.32999999999987</v>
      </c>
      <c r="AS351">
        <v>3.2121882289492327</v>
      </c>
      <c r="AT351" s="34">
        <v>305.5421882289491</v>
      </c>
      <c r="AU351" s="34">
        <v>302.71481386968804</v>
      </c>
      <c r="AV351">
        <v>24.665999999999997</v>
      </c>
      <c r="AW351">
        <v>0.26207070041101377</v>
      </c>
      <c r="AX351" s="34">
        <v>24.928070700411009</v>
      </c>
      <c r="AY351" s="34">
        <v>24.697395557535565</v>
      </c>
      <c r="AZ351">
        <v>149.90700000000001</v>
      </c>
      <c r="BA351">
        <v>1.5927281475113051</v>
      </c>
      <c r="BB351" s="34">
        <v>151.49972814751132</v>
      </c>
      <c r="BC351" s="34">
        <v>150.09780571813366</v>
      </c>
      <c r="BD351">
        <v>125.64900000000002</v>
      </c>
      <c r="BE351">
        <v>1.3349923553046086</v>
      </c>
      <c r="BF351" s="34">
        <v>126.98399235530462</v>
      </c>
      <c r="BG351" s="34">
        <v>125.8089294741258</v>
      </c>
      <c r="BH351">
        <v>655.13999999999987</v>
      </c>
      <c r="BI351">
        <v>6.9607151004326422</v>
      </c>
      <c r="BJ351" s="34">
        <v>662.10071510043258</v>
      </c>
      <c r="BK351" s="34">
        <v>655.97388006015763</v>
      </c>
      <c r="BM351">
        <v>54.541000000000011</v>
      </c>
      <c r="BN351">
        <v>0.57948585385214901</v>
      </c>
      <c r="BO351">
        <v>55.120485853852159</v>
      </c>
      <c r="BP351">
        <v>54.610421272340382</v>
      </c>
      <c r="BQ351">
        <v>3.0730000000000008</v>
      </c>
      <c r="BR351">
        <v>3.2649933607518271E-2</v>
      </c>
      <c r="BS351">
        <v>3.1056499336075194</v>
      </c>
      <c r="BT351">
        <v>3.0769113982123906</v>
      </c>
      <c r="BU351">
        <v>317.85399999999987</v>
      </c>
      <c r="BV351">
        <v>3.3771272362135067</v>
      </c>
      <c r="BW351">
        <v>321.23112723621335</v>
      </c>
      <c r="BX351">
        <v>318.25857324028652</v>
      </c>
      <c r="BY351">
        <v>26.715999999999998</v>
      </c>
      <c r="BZ351">
        <v>0.2838514891827067</v>
      </c>
      <c r="CA351">
        <v>26.999851489182703</v>
      </c>
      <c r="CB351">
        <v>26.750004853446857</v>
      </c>
      <c r="CC351">
        <v>149.90700000000001</v>
      </c>
      <c r="CD351">
        <v>1.5927281475113051</v>
      </c>
      <c r="CE351">
        <v>151.49972814751132</v>
      </c>
      <c r="CF351">
        <v>150.09780571813366</v>
      </c>
      <c r="CG351">
        <v>125.94700000000002</v>
      </c>
      <c r="CH351">
        <v>1.3381585382577621</v>
      </c>
      <c r="CI351">
        <v>127.28515853825778</v>
      </c>
      <c r="CJ351">
        <v>126.1073087766534</v>
      </c>
      <c r="CK351">
        <v>678.0379999999999</v>
      </c>
      <c r="CL351">
        <v>7.2040011986249475</v>
      </c>
      <c r="CM351">
        <v>685.24200119862485</v>
      </c>
      <c r="CN351">
        <v>678.90102525907309</v>
      </c>
    </row>
    <row r="352" spans="1:92" x14ac:dyDescent="0.25">
      <c r="A352" s="18">
        <v>45853</v>
      </c>
      <c r="B352" s="2">
        <v>4</v>
      </c>
      <c r="C352" s="2" t="s">
        <v>23</v>
      </c>
      <c r="D352" s="9">
        <v>21.023906</v>
      </c>
      <c r="E352">
        <v>8.9907809999999998E-3</v>
      </c>
      <c r="G352">
        <v>4.7080000000000002</v>
      </c>
      <c r="H352">
        <v>4.4088056967587448E-2</v>
      </c>
      <c r="I352" s="34">
        <v>4.7520880569675876</v>
      </c>
      <c r="J352" s="34">
        <v>4.7093630739546768</v>
      </c>
      <c r="K352">
        <v>0.35600000000000004</v>
      </c>
      <c r="L352">
        <v>3.3337613170053384E-3</v>
      </c>
      <c r="M352" s="34">
        <v>0.3593337613170054</v>
      </c>
      <c r="N352" s="34">
        <v>0.35610307016309795</v>
      </c>
      <c r="O352">
        <v>14.92</v>
      </c>
      <c r="P352">
        <v>0.13971831137561699</v>
      </c>
      <c r="Q352" s="34">
        <v>15.059718311375617</v>
      </c>
      <c r="R352" s="34">
        <v>14.92431968211635</v>
      </c>
      <c r="S352">
        <v>2.1539999999999999</v>
      </c>
      <c r="T352">
        <v>2.017112886749859E-2</v>
      </c>
      <c r="U352" s="34">
        <v>2.1741711288674983</v>
      </c>
      <c r="V352" s="34">
        <v>2.1546236323913281</v>
      </c>
      <c r="W352">
        <v>0</v>
      </c>
      <c r="X352">
        <v>0</v>
      </c>
      <c r="Y352" s="34">
        <v>0</v>
      </c>
      <c r="Z352" s="34">
        <v>0</v>
      </c>
      <c r="AA352">
        <v>0.28599999999999998</v>
      </c>
      <c r="AB352">
        <v>2.6782464513020409E-3</v>
      </c>
      <c r="AC352" s="34">
        <v>0.28867824645130202</v>
      </c>
      <c r="AD352" s="34">
        <v>0.28608280355799437</v>
      </c>
      <c r="AE352">
        <v>22.424000000000003</v>
      </c>
      <c r="AF352">
        <v>0.20998950497901039</v>
      </c>
      <c r="AG352" s="34">
        <v>22.633989504979009</v>
      </c>
      <c r="AH352" s="34">
        <v>22.430492262183449</v>
      </c>
      <c r="AJ352">
        <v>50.613999999999997</v>
      </c>
      <c r="AK352">
        <v>0.47397470589580948</v>
      </c>
      <c r="AL352" s="34">
        <v>51.087974705895803</v>
      </c>
      <c r="AM352" s="34">
        <v>50.628653913581559</v>
      </c>
      <c r="AN352">
        <v>2.7150000000000003</v>
      </c>
      <c r="AO352">
        <v>2.5424612291206444E-2</v>
      </c>
      <c r="AP352" s="34">
        <v>2.7404246122912066</v>
      </c>
      <c r="AQ352" s="34">
        <v>2.7157860547550867</v>
      </c>
      <c r="AR352">
        <v>302.34999999999997</v>
      </c>
      <c r="AS352">
        <v>2.8313559949341682</v>
      </c>
      <c r="AT352" s="34">
        <v>305.18135599493411</v>
      </c>
      <c r="AU352" s="34">
        <v>302.43753725790066</v>
      </c>
      <c r="AV352">
        <v>25.068999999999999</v>
      </c>
      <c r="AW352">
        <v>0.23475860240451354</v>
      </c>
      <c r="AX352" s="34">
        <v>25.303758602404514</v>
      </c>
      <c r="AY352" s="34">
        <v>25.076258050333429</v>
      </c>
      <c r="AZ352">
        <v>162.999</v>
      </c>
      <c r="BA352">
        <v>1.5264038227824523</v>
      </c>
      <c r="BB352" s="34">
        <v>164.52540382278244</v>
      </c>
      <c r="BC352" s="34">
        <v>163.04619194807523</v>
      </c>
      <c r="BD352">
        <v>124.066</v>
      </c>
      <c r="BE352">
        <v>1.1618158189763603</v>
      </c>
      <c r="BF352" s="34">
        <v>125.22781581897637</v>
      </c>
      <c r="BG352" s="34">
        <v>124.10191995183962</v>
      </c>
      <c r="BH352">
        <v>667.81299999999999</v>
      </c>
      <c r="BI352">
        <v>6.2537335572845105</v>
      </c>
      <c r="BJ352" s="34">
        <v>674.06673355728446</v>
      </c>
      <c r="BK352" s="34">
        <v>668.00634717648552</v>
      </c>
      <c r="BM352">
        <v>55.321999999999996</v>
      </c>
      <c r="BN352">
        <v>0.51806276286339692</v>
      </c>
      <c r="BO352">
        <v>55.84006276286339</v>
      </c>
      <c r="BP352">
        <v>55.338016987536236</v>
      </c>
      <c r="BQ352">
        <v>3.0710000000000002</v>
      </c>
      <c r="BR352">
        <v>2.8758373608211783E-2</v>
      </c>
      <c r="BS352">
        <v>3.0997583736082119</v>
      </c>
      <c r="BT352">
        <v>3.0718891249181848</v>
      </c>
      <c r="BU352">
        <v>317.27</v>
      </c>
      <c r="BV352">
        <v>2.9710743063097853</v>
      </c>
      <c r="BW352">
        <v>320.24107430630971</v>
      </c>
      <c r="BX352">
        <v>317.36185694001699</v>
      </c>
      <c r="BY352">
        <v>27.222999999999999</v>
      </c>
      <c r="BZ352">
        <v>0.25492973127201213</v>
      </c>
      <c r="CA352">
        <v>27.477929731272013</v>
      </c>
      <c r="CB352">
        <v>27.230881682724757</v>
      </c>
      <c r="CC352">
        <v>162.999</v>
      </c>
      <c r="CD352">
        <v>1.5264038227824523</v>
      </c>
      <c r="CE352">
        <v>164.52540382278244</v>
      </c>
      <c r="CF352">
        <v>163.04619194807523</v>
      </c>
      <c r="CG352">
        <v>124.352</v>
      </c>
      <c r="CH352">
        <v>1.1644940654276623</v>
      </c>
      <c r="CI352">
        <v>125.51649406542766</v>
      </c>
      <c r="CJ352">
        <v>124.38800275539761</v>
      </c>
      <c r="CK352">
        <v>690.23699999999997</v>
      </c>
      <c r="CL352">
        <v>6.4637230622635213</v>
      </c>
      <c r="CM352">
        <v>696.70072306226348</v>
      </c>
      <c r="CN352">
        <v>690.43683943866893</v>
      </c>
    </row>
    <row r="353" spans="1:92" x14ac:dyDescent="0.25">
      <c r="A353" s="18">
        <v>45853</v>
      </c>
      <c r="B353" s="2">
        <v>5</v>
      </c>
      <c r="C353" s="2" t="s">
        <v>23</v>
      </c>
      <c r="D353" s="9">
        <v>21.724526000000001</v>
      </c>
      <c r="E353">
        <v>9.0882350000000001E-3</v>
      </c>
      <c r="G353">
        <v>4.9400000000000004</v>
      </c>
      <c r="H353">
        <v>3.690063827721566E-2</v>
      </c>
      <c r="I353" s="34">
        <v>4.9769006382772156</v>
      </c>
      <c r="J353" s="34">
        <v>4.931669395704902</v>
      </c>
      <c r="K353">
        <v>0.34400000000000003</v>
      </c>
      <c r="L353">
        <v>2.5695991027048963E-3</v>
      </c>
      <c r="M353" s="34">
        <v>0.34656959910270491</v>
      </c>
      <c r="N353" s="34">
        <v>0.34341989314220372</v>
      </c>
      <c r="O353">
        <v>14.664</v>
      </c>
      <c r="P353">
        <v>0.10953663151762964</v>
      </c>
      <c r="Q353" s="34">
        <v>14.773536631517629</v>
      </c>
      <c r="R353" s="34">
        <v>14.639271258829289</v>
      </c>
      <c r="S353">
        <v>2.8560000000000003</v>
      </c>
      <c r="T353">
        <v>2.1333648364317396E-2</v>
      </c>
      <c r="U353" s="34">
        <v>2.8773336483643179</v>
      </c>
      <c r="V353" s="34">
        <v>2.8511837639945758</v>
      </c>
      <c r="W353">
        <v>0</v>
      </c>
      <c r="X353">
        <v>0</v>
      </c>
      <c r="Y353" s="34">
        <v>0</v>
      </c>
      <c r="Z353" s="34">
        <v>0</v>
      </c>
      <c r="AA353">
        <v>0.27800000000000002</v>
      </c>
      <c r="AB353">
        <v>2.0765946236975612E-3</v>
      </c>
      <c r="AC353" s="34">
        <v>0.28007659462369761</v>
      </c>
      <c r="AD353" s="34">
        <v>0.2775311927137577</v>
      </c>
      <c r="AE353">
        <v>23.082000000000001</v>
      </c>
      <c r="AF353">
        <v>0.17241711188556516</v>
      </c>
      <c r="AG353" s="34">
        <v>23.254417111885566</v>
      </c>
      <c r="AH353" s="34">
        <v>23.043075504384731</v>
      </c>
      <c r="AJ353">
        <v>52.422999999999988</v>
      </c>
      <c r="AK353">
        <v>0.3915874818636591</v>
      </c>
      <c r="AL353" s="34">
        <v>52.814587481863647</v>
      </c>
      <c r="AM353" s="34">
        <v>52.334596099400414</v>
      </c>
      <c r="AN353">
        <v>2.6850000000000001</v>
      </c>
      <c r="AO353">
        <v>2.0056318577798389E-2</v>
      </c>
      <c r="AP353" s="34">
        <v>2.7050563185777983</v>
      </c>
      <c r="AQ353" s="34">
        <v>2.6804721310663284</v>
      </c>
      <c r="AR353">
        <v>307.4070000000001</v>
      </c>
      <c r="AS353">
        <v>2.2962579981546636</v>
      </c>
      <c r="AT353" s="34">
        <v>309.70325799815475</v>
      </c>
      <c r="AU353" s="34">
        <v>306.88860200920192</v>
      </c>
      <c r="AV353">
        <v>26.392999999999997</v>
      </c>
      <c r="AW353">
        <v>0.19714950324909974</v>
      </c>
      <c r="AX353" s="34">
        <v>26.590149503249098</v>
      </c>
      <c r="AY353" s="34">
        <v>26.348491975878435</v>
      </c>
      <c r="AZ353">
        <v>158.089</v>
      </c>
      <c r="BA353">
        <v>1.1808876527544021</v>
      </c>
      <c r="BB353" s="34">
        <v>159.26988765275439</v>
      </c>
      <c r="BC353" s="34">
        <v>157.82240548534256</v>
      </c>
      <c r="BD353">
        <v>129.49200000000002</v>
      </c>
      <c r="BE353">
        <v>0.96727478781239085</v>
      </c>
      <c r="BF353" s="34">
        <v>130.4592747878124</v>
      </c>
      <c r="BG353" s="34">
        <v>129.2736302406112</v>
      </c>
      <c r="BH353">
        <v>676.48900000000003</v>
      </c>
      <c r="BI353">
        <v>5.053213742412014</v>
      </c>
      <c r="BJ353" s="34">
        <v>681.54221374241217</v>
      </c>
      <c r="BK353" s="34">
        <v>675.34819794150087</v>
      </c>
      <c r="BM353">
        <v>57.362999999999985</v>
      </c>
      <c r="BN353">
        <v>0.42848812014087478</v>
      </c>
      <c r="BO353">
        <v>57.791488120140862</v>
      </c>
      <c r="BP353">
        <v>57.266265495105316</v>
      </c>
      <c r="BQ353">
        <v>3.0289999999999999</v>
      </c>
      <c r="BR353">
        <v>2.2625917680503285E-2</v>
      </c>
      <c r="BS353">
        <v>3.0516259176805032</v>
      </c>
      <c r="BT353">
        <v>3.0238920242085321</v>
      </c>
      <c r="BU353">
        <v>322.07100000000008</v>
      </c>
      <c r="BV353">
        <v>2.4057946296722932</v>
      </c>
      <c r="BW353">
        <v>324.47679462967238</v>
      </c>
      <c r="BX353">
        <v>321.52787326803121</v>
      </c>
      <c r="BY353">
        <v>29.248999999999999</v>
      </c>
      <c r="BZ353">
        <v>0.21848315161341714</v>
      </c>
      <c r="CA353">
        <v>29.467483151613415</v>
      </c>
      <c r="CB353">
        <v>29.199675739873012</v>
      </c>
      <c r="CC353">
        <v>158.089</v>
      </c>
      <c r="CD353">
        <v>1.1808876527544021</v>
      </c>
      <c r="CE353">
        <v>159.26988765275439</v>
      </c>
      <c r="CF353">
        <v>157.82240548534256</v>
      </c>
      <c r="CG353">
        <v>129.77000000000001</v>
      </c>
      <c r="CH353">
        <v>0.96935138243608843</v>
      </c>
      <c r="CI353">
        <v>130.7393513824361</v>
      </c>
      <c r="CJ353">
        <v>129.55116143332495</v>
      </c>
      <c r="CK353">
        <v>699.57100000000003</v>
      </c>
      <c r="CL353">
        <v>5.2256308542975791</v>
      </c>
      <c r="CM353">
        <v>704.79663085429775</v>
      </c>
      <c r="CN353">
        <v>698.39127344588564</v>
      </c>
    </row>
    <row r="354" spans="1:92" x14ac:dyDescent="0.25">
      <c r="A354" s="18">
        <v>45853</v>
      </c>
      <c r="B354" s="2">
        <v>6</v>
      </c>
      <c r="C354" s="2" t="s">
        <v>23</v>
      </c>
      <c r="D354" s="9">
        <v>26.806152000000001</v>
      </c>
      <c r="E354">
        <v>9.4000750000000008E-3</v>
      </c>
      <c r="G354">
        <v>5.4760000000000009</v>
      </c>
      <c r="H354">
        <v>4.9712725703062552E-2</v>
      </c>
      <c r="I354" s="34">
        <v>5.5257127257030634</v>
      </c>
      <c r="J354" s="34">
        <v>5.4737706116530003</v>
      </c>
      <c r="K354">
        <v>0.47399999999999998</v>
      </c>
      <c r="L354">
        <v>4.3031102964301762E-3</v>
      </c>
      <c r="M354" s="34">
        <v>0.47830311029643013</v>
      </c>
      <c r="N354" s="34">
        <v>0.47380702518691042</v>
      </c>
      <c r="O354">
        <v>15.106000000000002</v>
      </c>
      <c r="P354">
        <v>0.13713667539635915</v>
      </c>
      <c r="Q354" s="34">
        <v>15.243136675396361</v>
      </c>
      <c r="R354" s="34">
        <v>15.099850047412385</v>
      </c>
      <c r="S354">
        <v>3.65</v>
      </c>
      <c r="T354">
        <v>3.313576494086528E-2</v>
      </c>
      <c r="U354" s="34">
        <v>3.6831357649408654</v>
      </c>
      <c r="V354" s="34">
        <v>3.6485140125152391</v>
      </c>
      <c r="W354">
        <v>0</v>
      </c>
      <c r="X354">
        <v>0</v>
      </c>
      <c r="Y354" s="34">
        <v>0</v>
      </c>
      <c r="Z354" s="34">
        <v>0</v>
      </c>
      <c r="AA354">
        <v>0.28999999999999998</v>
      </c>
      <c r="AB354">
        <v>2.6327046117399808E-3</v>
      </c>
      <c r="AC354" s="34">
        <v>0.29263270461173996</v>
      </c>
      <c r="AD354" s="34">
        <v>0.28988193524093675</v>
      </c>
      <c r="AE354">
        <v>24.996000000000002</v>
      </c>
      <c r="AF354">
        <v>0.22692098094845714</v>
      </c>
      <c r="AG354" s="34">
        <v>25.222920980948459</v>
      </c>
      <c r="AH354" s="34">
        <v>24.985823632008472</v>
      </c>
      <c r="AJ354">
        <v>57.782999999999987</v>
      </c>
      <c r="AK354">
        <v>0.52457093303507352</v>
      </c>
      <c r="AL354" s="34">
        <v>58.307570933035059</v>
      </c>
      <c r="AM354" s="34">
        <v>57.759475393196709</v>
      </c>
      <c r="AN354">
        <v>2.9529999999999994</v>
      </c>
      <c r="AO354">
        <v>2.6808195580924701E-2</v>
      </c>
      <c r="AP354" s="34">
        <v>2.9798081955809241</v>
      </c>
      <c r="AQ354" s="34">
        <v>2.9517977750568489</v>
      </c>
      <c r="AR354">
        <v>321.67399999999998</v>
      </c>
      <c r="AS354">
        <v>2.9202504250925747</v>
      </c>
      <c r="AT354" s="34">
        <v>324.59425042509253</v>
      </c>
      <c r="AU354" s="34">
        <v>321.5430401265279</v>
      </c>
      <c r="AV354">
        <v>28.824999999999992</v>
      </c>
      <c r="AW354">
        <v>0.26168176011518945</v>
      </c>
      <c r="AX354" s="34">
        <v>29.08668176011518</v>
      </c>
      <c r="AY354" s="34">
        <v>28.813264770068965</v>
      </c>
      <c r="AZ354">
        <v>145.977</v>
      </c>
      <c r="BA354">
        <v>1.325221796924025</v>
      </c>
      <c r="BB354" s="34">
        <v>147.30222179692402</v>
      </c>
      <c r="BC354" s="34">
        <v>145.9175698643663</v>
      </c>
      <c r="BD354">
        <v>128.642</v>
      </c>
      <c r="BE354">
        <v>1.1678496091843265</v>
      </c>
      <c r="BF354" s="34">
        <v>129.80984960918431</v>
      </c>
      <c r="BG354" s="34">
        <v>128.58962728711927</v>
      </c>
      <c r="BH354">
        <v>685.85400000000004</v>
      </c>
      <c r="BI354">
        <v>6.2263827199321131</v>
      </c>
      <c r="BJ354" s="34">
        <v>692.080382719932</v>
      </c>
      <c r="BK354" s="34">
        <v>685.57477521633598</v>
      </c>
      <c r="BM354">
        <v>63.258999999999986</v>
      </c>
      <c r="BN354">
        <v>0.57428365873813603</v>
      </c>
      <c r="BO354">
        <v>63.833283658738125</v>
      </c>
      <c r="BP354">
        <v>63.233246004849711</v>
      </c>
      <c r="BQ354">
        <v>3.4269999999999996</v>
      </c>
      <c r="BR354">
        <v>3.1111305877354875E-2</v>
      </c>
      <c r="BS354">
        <v>3.4581113058773543</v>
      </c>
      <c r="BT354">
        <v>3.4256048002437591</v>
      </c>
      <c r="BU354">
        <v>336.78</v>
      </c>
      <c r="BV354">
        <v>3.0573871004889339</v>
      </c>
      <c r="BW354">
        <v>339.83738710048891</v>
      </c>
      <c r="BX354">
        <v>336.64289017394026</v>
      </c>
      <c r="BY354">
        <v>32.474999999999994</v>
      </c>
      <c r="BZ354">
        <v>0.29481752505605474</v>
      </c>
      <c r="CA354">
        <v>32.769817525056048</v>
      </c>
      <c r="CB354">
        <v>32.461778782584204</v>
      </c>
      <c r="CC354">
        <v>145.977</v>
      </c>
      <c r="CD354">
        <v>1.325221796924025</v>
      </c>
      <c r="CE354">
        <v>147.30222179692402</v>
      </c>
      <c r="CF354">
        <v>145.9175698643663</v>
      </c>
      <c r="CG354">
        <v>128.93199999999999</v>
      </c>
      <c r="CH354">
        <v>1.1704823137960665</v>
      </c>
      <c r="CI354">
        <v>130.10248231379606</v>
      </c>
      <c r="CJ354">
        <v>128.87950922236021</v>
      </c>
      <c r="CK354">
        <v>710.85</v>
      </c>
      <c r="CL354">
        <v>6.4533037008805705</v>
      </c>
      <c r="CM354">
        <v>717.30330370088041</v>
      </c>
      <c r="CN354">
        <v>710.5605988483444</v>
      </c>
    </row>
    <row r="355" spans="1:92" x14ac:dyDescent="0.25">
      <c r="A355" s="18">
        <v>45853</v>
      </c>
      <c r="B355" s="2">
        <v>7</v>
      </c>
      <c r="C355" s="2" t="s">
        <v>23</v>
      </c>
      <c r="D355" s="9">
        <v>30.945238</v>
      </c>
      <c r="E355">
        <v>9.5556489999999994E-3</v>
      </c>
      <c r="G355">
        <v>6.1280000000000001</v>
      </c>
      <c r="H355">
        <v>2.7994519874606577E-2</v>
      </c>
      <c r="I355" s="34">
        <v>6.1559945198746071</v>
      </c>
      <c r="J355" s="34">
        <v>6.0971699969967625</v>
      </c>
      <c r="K355">
        <v>0.65600000000000003</v>
      </c>
      <c r="L355">
        <v>2.9968023886654564E-3</v>
      </c>
      <c r="M355" s="34">
        <v>0.65899680238866554</v>
      </c>
      <c r="N355" s="34">
        <v>0.65269966025291715</v>
      </c>
      <c r="O355">
        <v>16.260000000000002</v>
      </c>
      <c r="P355">
        <v>7.4280498231250491E-2</v>
      </c>
      <c r="Q355" s="34">
        <v>16.334280498231251</v>
      </c>
      <c r="R355" s="34">
        <v>16.178195847122609</v>
      </c>
      <c r="S355">
        <v>3.81</v>
      </c>
      <c r="T355">
        <v>1.7405208995145409E-2</v>
      </c>
      <c r="U355" s="34">
        <v>3.8274052089951454</v>
      </c>
      <c r="V355" s="34">
        <v>3.7908318682372162</v>
      </c>
      <c r="W355">
        <v>0</v>
      </c>
      <c r="X355">
        <v>0</v>
      </c>
      <c r="Y355" s="34">
        <v>0</v>
      </c>
      <c r="Z355" s="34">
        <v>0</v>
      </c>
      <c r="AA355">
        <v>0.26800000000000002</v>
      </c>
      <c r="AB355">
        <v>1.2243034148816192E-3</v>
      </c>
      <c r="AC355" s="34">
        <v>0.26922430341488163</v>
      </c>
      <c r="AD355" s="34">
        <v>0.26665169046917953</v>
      </c>
      <c r="AE355">
        <v>27.122</v>
      </c>
      <c r="AF355">
        <v>0.12390133290454956</v>
      </c>
      <c r="AG355" s="34">
        <v>27.245901332904552</v>
      </c>
      <c r="AH355" s="34">
        <v>26.985549063078683</v>
      </c>
      <c r="AJ355">
        <v>65.075999999999979</v>
      </c>
      <c r="AK355">
        <v>0.29728645159267247</v>
      </c>
      <c r="AL355" s="34">
        <v>65.373286451592648</v>
      </c>
      <c r="AM355" s="34">
        <v>64.748602272284771</v>
      </c>
      <c r="AN355">
        <v>3.63</v>
      </c>
      <c r="AO355">
        <v>1.6582915656792079E-2</v>
      </c>
      <c r="AP355" s="34">
        <v>3.6465829156567922</v>
      </c>
      <c r="AQ355" s="34">
        <v>3.6117374492653793</v>
      </c>
      <c r="AR355">
        <v>343.56399999999991</v>
      </c>
      <c r="AS355">
        <v>1.5695021583223452</v>
      </c>
      <c r="AT355" s="34">
        <v>345.13350215832224</v>
      </c>
      <c r="AU355" s="34">
        <v>341.83552755355657</v>
      </c>
      <c r="AV355">
        <v>33.269000000000005</v>
      </c>
      <c r="AW355">
        <v>0.15198265040931566</v>
      </c>
      <c r="AX355" s="34">
        <v>33.420982650409321</v>
      </c>
      <c r="AY355" s="34">
        <v>33.101623470966921</v>
      </c>
      <c r="AZ355">
        <v>126.74600000000001</v>
      </c>
      <c r="BA355">
        <v>0.57901328590517065</v>
      </c>
      <c r="BB355" s="34">
        <v>127.32501328590519</v>
      </c>
      <c r="BC355" s="34">
        <v>126.10834015002474</v>
      </c>
      <c r="BD355">
        <v>130.49300000000002</v>
      </c>
      <c r="BE355">
        <v>0.59613069223189241</v>
      </c>
      <c r="BF355" s="34">
        <v>131.08913069223192</v>
      </c>
      <c r="BG355" s="34">
        <v>129.83648897162183</v>
      </c>
      <c r="BH355">
        <v>702.77799999999991</v>
      </c>
      <c r="BI355">
        <v>3.2104981541181883</v>
      </c>
      <c r="BJ355" s="34">
        <v>705.98849815411813</v>
      </c>
      <c r="BK355" s="34">
        <v>699.2423198677202</v>
      </c>
      <c r="BM355">
        <v>71.203999999999979</v>
      </c>
      <c r="BN355">
        <v>0.32528097146727908</v>
      </c>
      <c r="BO355">
        <v>71.529280971467259</v>
      </c>
      <c r="BP355">
        <v>70.845772269281539</v>
      </c>
      <c r="BQ355">
        <v>4.2859999999999996</v>
      </c>
      <c r="BR355">
        <v>1.9579718045457536E-2</v>
      </c>
      <c r="BS355">
        <v>4.3055797180454576</v>
      </c>
      <c r="BT355">
        <v>4.2644371095182967</v>
      </c>
      <c r="BU355">
        <v>359.8239999999999</v>
      </c>
      <c r="BV355">
        <v>1.6437826565535958</v>
      </c>
      <c r="BW355">
        <v>361.46778265655348</v>
      </c>
      <c r="BX355">
        <v>358.01372340067917</v>
      </c>
      <c r="BY355">
        <v>37.079000000000008</v>
      </c>
      <c r="BZ355">
        <v>0.16938785940446108</v>
      </c>
      <c r="CA355">
        <v>37.248387859404467</v>
      </c>
      <c r="CB355">
        <v>36.892455339204133</v>
      </c>
      <c r="CC355">
        <v>126.74600000000001</v>
      </c>
      <c r="CD355">
        <v>0.57901328590517065</v>
      </c>
      <c r="CE355">
        <v>127.32501328590519</v>
      </c>
      <c r="CF355">
        <v>126.10834015002474</v>
      </c>
      <c r="CG355">
        <v>130.76100000000002</v>
      </c>
      <c r="CH355">
        <v>0.59735499564677408</v>
      </c>
      <c r="CI355">
        <v>131.35835499564681</v>
      </c>
      <c r="CJ355">
        <v>130.10314066209102</v>
      </c>
      <c r="CK355">
        <v>729.89999999999986</v>
      </c>
      <c r="CL355">
        <v>3.334399487022738</v>
      </c>
      <c r="CM355">
        <v>733.23439948702264</v>
      </c>
      <c r="CN355">
        <v>726.22786893079888</v>
      </c>
    </row>
    <row r="356" spans="1:92" x14ac:dyDescent="0.25">
      <c r="A356" s="18">
        <v>45853</v>
      </c>
      <c r="B356" s="2">
        <v>8</v>
      </c>
      <c r="C356" s="2" t="s">
        <v>178</v>
      </c>
      <c r="D356" s="9">
        <v>29.877752000000001</v>
      </c>
      <c r="E356">
        <v>9.3735099999999998E-3</v>
      </c>
      <c r="G356">
        <v>6.492</v>
      </c>
      <c r="H356">
        <v>4.9771322976486336E-2</v>
      </c>
      <c r="I356" s="34">
        <v>6.5417713229764862</v>
      </c>
      <c r="J356" s="34">
        <v>6.4804519640628531</v>
      </c>
      <c r="K356">
        <v>0.72200000000000009</v>
      </c>
      <c r="L356">
        <v>5.535258038974606E-3</v>
      </c>
      <c r="M356" s="34">
        <v>0.72753525803897467</v>
      </c>
      <c r="N356" s="34">
        <v>0.72071569902239374</v>
      </c>
      <c r="O356">
        <v>17.402000000000001</v>
      </c>
      <c r="P356">
        <v>0.13341351855157352</v>
      </c>
      <c r="Q356" s="34">
        <v>17.535413518551575</v>
      </c>
      <c r="R356" s="34">
        <v>17.371045144581299</v>
      </c>
      <c r="S356">
        <v>3.9399999999999995</v>
      </c>
      <c r="T356">
        <v>3.0206255780553939E-2</v>
      </c>
      <c r="U356" s="34">
        <v>3.9702062557805533</v>
      </c>
      <c r="V356" s="34">
        <v>3.9329914877399319</v>
      </c>
      <c r="W356">
        <v>0</v>
      </c>
      <c r="X356">
        <v>0</v>
      </c>
      <c r="Y356" s="34">
        <v>0</v>
      </c>
      <c r="Z356" s="34">
        <v>0</v>
      </c>
      <c r="AA356">
        <v>0.28399999999999997</v>
      </c>
      <c r="AB356">
        <v>2.177303716161756E-3</v>
      </c>
      <c r="AC356" s="34">
        <v>0.28617730371616174</v>
      </c>
      <c r="AD356" s="34">
        <v>0.28349481789800524</v>
      </c>
      <c r="AE356">
        <v>28.839999999999996</v>
      </c>
      <c r="AF356">
        <v>0.22110365906375015</v>
      </c>
      <c r="AG356" s="34">
        <v>29.06110365906375</v>
      </c>
      <c r="AH356" s="34">
        <v>28.788699113304485</v>
      </c>
      <c r="AJ356">
        <v>72.008999999999986</v>
      </c>
      <c r="AK356">
        <v>0.55206149048271791</v>
      </c>
      <c r="AL356" s="34">
        <v>72.5610614904827</v>
      </c>
      <c r="AM356" s="34">
        <v>71.880909654991044</v>
      </c>
      <c r="AN356">
        <v>3.976</v>
      </c>
      <c r="AO356">
        <v>3.0482252026264589E-2</v>
      </c>
      <c r="AP356" s="34">
        <v>4.0064822520262648</v>
      </c>
      <c r="AQ356" s="34">
        <v>3.9689274505720742</v>
      </c>
      <c r="AR356">
        <v>364.92399999999992</v>
      </c>
      <c r="AS356">
        <v>2.7977126102697625</v>
      </c>
      <c r="AT356" s="34">
        <v>367.72171261026966</v>
      </c>
      <c r="AU356" s="34">
        <v>364.27486945990017</v>
      </c>
      <c r="AV356">
        <v>35.813000000000002</v>
      </c>
      <c r="AW356">
        <v>0.27456259854542597</v>
      </c>
      <c r="AX356" s="34">
        <v>36.087562598545425</v>
      </c>
      <c r="AY356" s="34">
        <v>35.749295469652331</v>
      </c>
      <c r="AZ356">
        <v>111.90400000000001</v>
      </c>
      <c r="BA356">
        <v>0.85791899666677873</v>
      </c>
      <c r="BB356" s="34">
        <v>112.76191899666679</v>
      </c>
      <c r="BC356" s="34">
        <v>111.70494402133235</v>
      </c>
      <c r="BD356">
        <v>135.32499999999999</v>
      </c>
      <c r="BE356">
        <v>1.0374775541886958</v>
      </c>
      <c r="BF356" s="34">
        <v>136.36247755418867</v>
      </c>
      <c r="BG356" s="34">
        <v>135.08428250720971</v>
      </c>
      <c r="BH356">
        <v>723.95099999999979</v>
      </c>
      <c r="BI356">
        <v>5.550215502179646</v>
      </c>
      <c r="BJ356" s="34">
        <v>729.50121550217955</v>
      </c>
      <c r="BK356" s="34">
        <v>722.66322856365764</v>
      </c>
      <c r="BM356">
        <v>78.500999999999991</v>
      </c>
      <c r="BN356">
        <v>0.60183281345920425</v>
      </c>
      <c r="BO356">
        <v>79.102832813459187</v>
      </c>
      <c r="BP356">
        <v>78.361361619053895</v>
      </c>
      <c r="BQ356">
        <v>4.6980000000000004</v>
      </c>
      <c r="BR356">
        <v>3.6017510065239192E-2</v>
      </c>
      <c r="BS356">
        <v>4.7340175100652395</v>
      </c>
      <c r="BT356">
        <v>4.6896431495944677</v>
      </c>
      <c r="BU356">
        <v>382.32599999999991</v>
      </c>
      <c r="BV356">
        <v>2.9311261288213362</v>
      </c>
      <c r="BW356">
        <v>385.25712612882126</v>
      </c>
      <c r="BX356">
        <v>381.64591460448145</v>
      </c>
      <c r="BY356">
        <v>39.753</v>
      </c>
      <c r="BZ356">
        <v>0.30476885432597989</v>
      </c>
      <c r="CA356">
        <v>40.057768854325978</v>
      </c>
      <c r="CB356">
        <v>39.682286957392265</v>
      </c>
      <c r="CC356">
        <v>111.90400000000001</v>
      </c>
      <c r="CD356">
        <v>0.85791899666677873</v>
      </c>
      <c r="CE356">
        <v>112.76191899666679</v>
      </c>
      <c r="CF356">
        <v>111.70494402133235</v>
      </c>
      <c r="CG356">
        <v>135.60899999999998</v>
      </c>
      <c r="CH356">
        <v>1.0396548579048575</v>
      </c>
      <c r="CI356">
        <v>136.64865485790483</v>
      </c>
      <c r="CJ356">
        <v>135.36777732510771</v>
      </c>
      <c r="CK356">
        <v>752.79099999999983</v>
      </c>
      <c r="CL356">
        <v>5.7713191612433965</v>
      </c>
      <c r="CM356">
        <v>758.56231916124329</v>
      </c>
      <c r="CN356">
        <v>751.4519276769621</v>
      </c>
    </row>
    <row r="357" spans="1:92" x14ac:dyDescent="0.25">
      <c r="A357" s="18">
        <v>45853</v>
      </c>
      <c r="B357" s="2">
        <v>9</v>
      </c>
      <c r="C357" s="2" t="s">
        <v>178</v>
      </c>
      <c r="D357" s="9">
        <v>31.13317</v>
      </c>
      <c r="E357">
        <v>9.2084249999999992E-3</v>
      </c>
      <c r="G357">
        <v>6.863999999999999</v>
      </c>
      <c r="H357">
        <v>2.1360304194613326E-2</v>
      </c>
      <c r="I357" s="34">
        <v>6.8853603041946121</v>
      </c>
      <c r="J357" s="34">
        <v>6.8219569802354592</v>
      </c>
      <c r="K357">
        <v>0.80600000000000005</v>
      </c>
      <c r="L357">
        <v>2.5082175380038382E-3</v>
      </c>
      <c r="M357" s="34">
        <v>0.80850821753800384</v>
      </c>
      <c r="N357" s="34">
        <v>0.80106313025492148</v>
      </c>
      <c r="O357">
        <v>18.274000000000001</v>
      </c>
      <c r="P357">
        <v>5.6867453212756991E-2</v>
      </c>
      <c r="Q357" s="34">
        <v>18.330867453212758</v>
      </c>
      <c r="R357" s="34">
        <v>18.162069035084908</v>
      </c>
      <c r="S357">
        <v>4.1539999999999999</v>
      </c>
      <c r="T357">
        <v>1.2926967311250549E-2</v>
      </c>
      <c r="U357" s="34">
        <v>4.1669269673112508</v>
      </c>
      <c r="V357" s="34">
        <v>4.128556132852288</v>
      </c>
      <c r="W357">
        <v>0</v>
      </c>
      <c r="X357">
        <v>0</v>
      </c>
      <c r="Y357" s="34">
        <v>0</v>
      </c>
      <c r="Z357" s="34">
        <v>0</v>
      </c>
      <c r="AA357">
        <v>0.27800000000000002</v>
      </c>
      <c r="AB357">
        <v>8.6511721534127432E-4</v>
      </c>
      <c r="AC357" s="34">
        <v>0.2788651172153413</v>
      </c>
      <c r="AD357" s="34">
        <v>0.27629720869834762</v>
      </c>
      <c r="AE357">
        <v>30.375999999999998</v>
      </c>
      <c r="AF357">
        <v>9.4528059471965978E-2</v>
      </c>
      <c r="AG357" s="34">
        <v>30.470528059471967</v>
      </c>
      <c r="AH357" s="34">
        <v>30.189942487125926</v>
      </c>
      <c r="AJ357">
        <v>75.40600000000002</v>
      </c>
      <c r="AK357">
        <v>0.23465837676267676</v>
      </c>
      <c r="AL357" s="34">
        <v>75.640658376762701</v>
      </c>
      <c r="AM357" s="34">
        <v>74.944127047149664</v>
      </c>
      <c r="AN357">
        <v>4.2389999999999999</v>
      </c>
      <c r="AO357">
        <v>1.3191481567739789E-2</v>
      </c>
      <c r="AP357" s="34">
        <v>4.2521914815677393</v>
      </c>
      <c r="AQ357" s="34">
        <v>4.2130354952240836</v>
      </c>
      <c r="AR357">
        <v>381.863</v>
      </c>
      <c r="AS357">
        <v>1.1883318532441187</v>
      </c>
      <c r="AT357" s="34">
        <v>383.05133185324411</v>
      </c>
      <c r="AU357" s="34">
        <v>379.52403239272343</v>
      </c>
      <c r="AV357">
        <v>38.07</v>
      </c>
      <c r="AW357">
        <v>0.11847126758288599</v>
      </c>
      <c r="AX357" s="34">
        <v>38.188471267582884</v>
      </c>
      <c r="AY357" s="34">
        <v>37.836815594050691</v>
      </c>
      <c r="AZ357">
        <v>97.108999999999995</v>
      </c>
      <c r="BA357">
        <v>0.30219664627545245</v>
      </c>
      <c r="BB357" s="34">
        <v>97.411196646275442</v>
      </c>
      <c r="BC357" s="34">
        <v>96.514192947797966</v>
      </c>
      <c r="BD357">
        <v>141.86599999999999</v>
      </c>
      <c r="BE357">
        <v>0.44147740601296831</v>
      </c>
      <c r="BF357" s="34">
        <v>142.30747740601296</v>
      </c>
      <c r="BG357" s="34">
        <v>140.9970496733805</v>
      </c>
      <c r="BH357">
        <v>738.553</v>
      </c>
      <c r="BI357">
        <v>2.2983270314458419</v>
      </c>
      <c r="BJ357" s="34">
        <v>740.85132703144575</v>
      </c>
      <c r="BK357" s="34">
        <v>734.02925315032633</v>
      </c>
      <c r="BM357">
        <v>82.270000000000024</v>
      </c>
      <c r="BN357">
        <v>0.25601868095729008</v>
      </c>
      <c r="BO357">
        <v>82.526018680957307</v>
      </c>
      <c r="BP357">
        <v>81.766084027385119</v>
      </c>
      <c r="BQ357">
        <v>5.0449999999999999</v>
      </c>
      <c r="BR357">
        <v>1.5699699105743627E-2</v>
      </c>
      <c r="BS357">
        <v>5.0606996991057436</v>
      </c>
      <c r="BT357">
        <v>5.0140986254790052</v>
      </c>
      <c r="BU357">
        <v>400.137</v>
      </c>
      <c r="BV357">
        <v>1.2451993064568758</v>
      </c>
      <c r="BW357">
        <v>401.38219930645687</v>
      </c>
      <c r="BX357">
        <v>397.68610142780835</v>
      </c>
      <c r="BY357">
        <v>42.224000000000004</v>
      </c>
      <c r="BZ357">
        <v>0.13139823489413655</v>
      </c>
      <c r="CA357">
        <v>42.355398234894132</v>
      </c>
      <c r="CB357">
        <v>41.96537172690298</v>
      </c>
      <c r="CC357">
        <v>97.108999999999995</v>
      </c>
      <c r="CD357">
        <v>0.30219664627545245</v>
      </c>
      <c r="CE357">
        <v>97.411196646275442</v>
      </c>
      <c r="CF357">
        <v>96.514192947797966</v>
      </c>
      <c r="CG357">
        <v>142.14399999999998</v>
      </c>
      <c r="CH357">
        <v>0.44234252322830958</v>
      </c>
      <c r="CI357">
        <v>142.5863425232283</v>
      </c>
      <c r="CJ357">
        <v>141.27334688207884</v>
      </c>
      <c r="CK357">
        <v>768.92899999999997</v>
      </c>
      <c r="CL357">
        <v>2.3928550909178079</v>
      </c>
      <c r="CM357">
        <v>771.32185509091767</v>
      </c>
      <c r="CN357">
        <v>764.21919563745223</v>
      </c>
    </row>
    <row r="358" spans="1:92" x14ac:dyDescent="0.25">
      <c r="A358" s="18">
        <v>45853</v>
      </c>
      <c r="B358" s="2">
        <v>10</v>
      </c>
      <c r="C358" s="2" t="s">
        <v>178</v>
      </c>
      <c r="D358" s="9">
        <v>34.064754000000001</v>
      </c>
      <c r="E358">
        <v>8.8278130000000003E-3</v>
      </c>
      <c r="G358">
        <v>7.1899999999999995</v>
      </c>
      <c r="H358">
        <v>1.843157262150286E-2</v>
      </c>
      <c r="I358" s="34">
        <v>7.2084315726215022</v>
      </c>
      <c r="J358" s="34">
        <v>7.1447968866751035</v>
      </c>
      <c r="K358">
        <v>0.85200000000000009</v>
      </c>
      <c r="L358">
        <v>2.1841029031321891E-3</v>
      </c>
      <c r="M358" s="34">
        <v>0.85418410290313229</v>
      </c>
      <c r="N358" s="34">
        <v>0.84664352537513066</v>
      </c>
      <c r="O358">
        <v>19.405999999999999</v>
      </c>
      <c r="P358">
        <v>4.9747301570637628E-2</v>
      </c>
      <c r="Q358" s="34">
        <v>19.455747301570636</v>
      </c>
      <c r="R358" s="34">
        <v>19.283995602617114</v>
      </c>
      <c r="S358">
        <v>4.3159999999999998</v>
      </c>
      <c r="T358">
        <v>1.1064070575021744E-2</v>
      </c>
      <c r="U358" s="34">
        <v>4.3270640705750214</v>
      </c>
      <c r="V358" s="34">
        <v>4.2888655581209658</v>
      </c>
      <c r="W358">
        <v>0</v>
      </c>
      <c r="X358">
        <v>0</v>
      </c>
      <c r="Y358" s="34">
        <v>0</v>
      </c>
      <c r="Z358" s="34">
        <v>0</v>
      </c>
      <c r="AA358">
        <v>0.28999999999999998</v>
      </c>
      <c r="AB358">
        <v>7.4341530740414867E-4</v>
      </c>
      <c r="AC358" s="34">
        <v>0.29074341530740411</v>
      </c>
      <c r="AD358" s="34">
        <v>0.28817678680608899</v>
      </c>
      <c r="AE358">
        <v>32.054000000000002</v>
      </c>
      <c r="AF358">
        <v>8.2170462977698575E-2</v>
      </c>
      <c r="AG358" s="34">
        <v>32.136170462977695</v>
      </c>
      <c r="AH358" s="34">
        <v>31.852478359594407</v>
      </c>
      <c r="AJ358">
        <v>78.339000000000027</v>
      </c>
      <c r="AK358">
        <v>0.20082210954046079</v>
      </c>
      <c r="AL358" s="34">
        <v>78.539822109540495</v>
      </c>
      <c r="AM358" s="34">
        <v>77.846487246904204</v>
      </c>
      <c r="AN358">
        <v>4.4569999999999999</v>
      </c>
      <c r="AO358">
        <v>1.1425524224483763E-2</v>
      </c>
      <c r="AP358" s="34">
        <v>4.4684255242244832</v>
      </c>
      <c r="AQ358" s="34">
        <v>4.4289790992922029</v>
      </c>
      <c r="AR358">
        <v>392.54499999999996</v>
      </c>
      <c r="AS358">
        <v>1.0062895236033158</v>
      </c>
      <c r="AT358" s="34">
        <v>393.55128952360326</v>
      </c>
      <c r="AU358" s="34">
        <v>390.07709233378</v>
      </c>
      <c r="AV358">
        <v>40.655000000000001</v>
      </c>
      <c r="AW358">
        <v>0.10421913559488162</v>
      </c>
      <c r="AX358" s="34">
        <v>40.759219135594883</v>
      </c>
      <c r="AY358" s="34">
        <v>40.399404371039829</v>
      </c>
      <c r="AZ358">
        <v>96.277999999999992</v>
      </c>
      <c r="BA358">
        <v>0.24680875505605734</v>
      </c>
      <c r="BB358" s="34">
        <v>96.524808755056043</v>
      </c>
      <c r="BC358" s="34">
        <v>95.672705793505642</v>
      </c>
      <c r="BD358">
        <v>144.25299999999999</v>
      </c>
      <c r="BE358">
        <v>0.36979271841024364</v>
      </c>
      <c r="BF358" s="34">
        <v>144.62279271841024</v>
      </c>
      <c r="BG358" s="34">
        <v>143.34608974875434</v>
      </c>
      <c r="BH358">
        <v>756.52700000000004</v>
      </c>
      <c r="BI358">
        <v>1.939357766429443</v>
      </c>
      <c r="BJ358" s="34">
        <v>758.46635776642938</v>
      </c>
      <c r="BK358" s="34">
        <v>751.77075859327624</v>
      </c>
      <c r="BM358">
        <v>85.529000000000025</v>
      </c>
      <c r="BN358">
        <v>0.21925368216196364</v>
      </c>
      <c r="BO358">
        <v>85.748253682162002</v>
      </c>
      <c r="BP358">
        <v>84.991284133579313</v>
      </c>
      <c r="BQ358">
        <v>5.3090000000000002</v>
      </c>
      <c r="BR358">
        <v>1.3609627127615952E-2</v>
      </c>
      <c r="BS358">
        <v>5.3226096271276155</v>
      </c>
      <c r="BT358">
        <v>5.2756226246673332</v>
      </c>
      <c r="BU358">
        <v>411.95099999999996</v>
      </c>
      <c r="BV358">
        <v>1.0560368251739534</v>
      </c>
      <c r="BW358">
        <v>413.00703682517388</v>
      </c>
      <c r="BX358">
        <v>409.3610879363971</v>
      </c>
      <c r="BY358">
        <v>44.971000000000004</v>
      </c>
      <c r="BZ358">
        <v>0.11528320616990337</v>
      </c>
      <c r="CA358">
        <v>45.086283206169902</v>
      </c>
      <c r="CB358">
        <v>44.688269929160796</v>
      </c>
      <c r="CC358">
        <v>96.277999999999992</v>
      </c>
      <c r="CD358">
        <v>0.24680875505605734</v>
      </c>
      <c r="CE358">
        <v>96.524808755056043</v>
      </c>
      <c r="CF358">
        <v>95.672705793505642</v>
      </c>
      <c r="CG358">
        <v>144.54299999999998</v>
      </c>
      <c r="CH358">
        <v>0.37053613371764776</v>
      </c>
      <c r="CI358">
        <v>144.91353613371766</v>
      </c>
      <c r="CJ358">
        <v>143.63426653556041</v>
      </c>
      <c r="CK358">
        <v>788.58100000000002</v>
      </c>
      <c r="CL358">
        <v>2.0215282294071417</v>
      </c>
      <c r="CM358">
        <v>790.60252822940708</v>
      </c>
      <c r="CN358">
        <v>783.62323695287068</v>
      </c>
    </row>
    <row r="359" spans="1:92" x14ac:dyDescent="0.25">
      <c r="A359" s="18">
        <v>45853</v>
      </c>
      <c r="B359" s="2">
        <v>11</v>
      </c>
      <c r="C359" s="2" t="s">
        <v>178</v>
      </c>
      <c r="D359" s="9">
        <v>37.363439</v>
      </c>
      <c r="E359">
        <v>8.2467840000000001E-3</v>
      </c>
      <c r="G359">
        <v>7.6120000000000001</v>
      </c>
      <c r="H359">
        <v>7.3285983128558857E-2</v>
      </c>
      <c r="I359" s="34">
        <v>7.6852859831285594</v>
      </c>
      <c r="J359" s="34">
        <v>7.6219070896474701</v>
      </c>
      <c r="K359">
        <v>0.92800000000000005</v>
      </c>
      <c r="L359">
        <v>8.9344971549267758E-3</v>
      </c>
      <c r="M359" s="34">
        <v>0.93693449715492683</v>
      </c>
      <c r="N359" s="34">
        <v>0.92920780073474152</v>
      </c>
      <c r="O359">
        <v>20.332000000000001</v>
      </c>
      <c r="P359">
        <v>0.19575021137281381</v>
      </c>
      <c r="Q359" s="34">
        <v>20.527750211372815</v>
      </c>
      <c r="R359" s="34">
        <v>20.358462289373669</v>
      </c>
      <c r="S359">
        <v>4.4399999999999995</v>
      </c>
      <c r="T359">
        <v>4.2746947594692761E-2</v>
      </c>
      <c r="U359" s="34">
        <v>4.4827469475946922</v>
      </c>
      <c r="V359" s="34">
        <v>4.4457787017912196</v>
      </c>
      <c r="W359">
        <v>0</v>
      </c>
      <c r="X359">
        <v>0</v>
      </c>
      <c r="Y359" s="34">
        <v>0</v>
      </c>
      <c r="Z359" s="34">
        <v>0</v>
      </c>
      <c r="AA359">
        <v>0.28999999999999998</v>
      </c>
      <c r="AB359">
        <v>2.7920303609146172E-3</v>
      </c>
      <c r="AC359" s="34">
        <v>0.29279203036091461</v>
      </c>
      <c r="AD359" s="34">
        <v>0.29037743772960672</v>
      </c>
      <c r="AE359">
        <v>33.601999999999997</v>
      </c>
      <c r="AF359">
        <v>0.32350966961190686</v>
      </c>
      <c r="AG359" s="34">
        <v>33.925509669611905</v>
      </c>
      <c r="AH359" s="34">
        <v>33.645733319276708</v>
      </c>
      <c r="AJ359">
        <v>80.807999999999993</v>
      </c>
      <c r="AK359">
        <v>0.7779944462234083</v>
      </c>
      <c r="AL359" s="34">
        <v>81.585994446223395</v>
      </c>
      <c r="AM359" s="34">
        <v>80.913172372600187</v>
      </c>
      <c r="AN359">
        <v>4.6229999999999993</v>
      </c>
      <c r="AO359">
        <v>4.4508815029338872E-2</v>
      </c>
      <c r="AP359" s="34">
        <v>4.667508815029338</v>
      </c>
      <c r="AQ359" s="34">
        <v>4.6290168780136947</v>
      </c>
      <c r="AR359">
        <v>402.66800000000001</v>
      </c>
      <c r="AS359">
        <v>3.8767630392026455</v>
      </c>
      <c r="AT359" s="34">
        <v>406.54476303920268</v>
      </c>
      <c r="AU359" s="34">
        <v>403.1920761920872</v>
      </c>
      <c r="AV359">
        <v>42.593999999999994</v>
      </c>
      <c r="AW359">
        <v>0.41008186618205933</v>
      </c>
      <c r="AX359" s="34">
        <v>43.004081866182055</v>
      </c>
      <c r="AY359" s="34">
        <v>42.649436491913335</v>
      </c>
      <c r="AZ359">
        <v>109.203</v>
      </c>
      <c r="BA359">
        <v>1.0513727293205481</v>
      </c>
      <c r="BB359" s="34">
        <v>110.25437272932055</v>
      </c>
      <c r="BC359" s="34">
        <v>109.34512873236635</v>
      </c>
      <c r="BD359">
        <v>150.477</v>
      </c>
      <c r="BE359">
        <v>1.4487460435149964</v>
      </c>
      <c r="BF359" s="34">
        <v>151.92574604351501</v>
      </c>
      <c r="BG359" s="34">
        <v>150.67284723185529</v>
      </c>
      <c r="BH359">
        <v>790.37299999999993</v>
      </c>
      <c r="BI359">
        <v>7.6094669394729966</v>
      </c>
      <c r="BJ359" s="34">
        <v>797.98246693947306</v>
      </c>
      <c r="BK359" s="34">
        <v>791.40167789883606</v>
      </c>
      <c r="BM359">
        <v>88.419999999999987</v>
      </c>
      <c r="BN359">
        <v>0.85128042935196713</v>
      </c>
      <c r="BO359">
        <v>89.271280429351961</v>
      </c>
      <c r="BP359">
        <v>88.535079462247651</v>
      </c>
      <c r="BQ359">
        <v>5.5509999999999993</v>
      </c>
      <c r="BR359">
        <v>5.3443312184265651E-2</v>
      </c>
      <c r="BS359">
        <v>5.6044433121842649</v>
      </c>
      <c r="BT359">
        <v>5.5582246787484362</v>
      </c>
      <c r="BU359">
        <v>423</v>
      </c>
      <c r="BV359">
        <v>4.0725132505754598</v>
      </c>
      <c r="BW359">
        <v>427.07251325057547</v>
      </c>
      <c r="BX359">
        <v>423.55053848146088</v>
      </c>
      <c r="BY359">
        <v>47.033999999999992</v>
      </c>
      <c r="BZ359">
        <v>0.4528288137767521</v>
      </c>
      <c r="CA359">
        <v>47.486828813776746</v>
      </c>
      <c r="CB359">
        <v>47.095215193704554</v>
      </c>
      <c r="CC359">
        <v>109.203</v>
      </c>
      <c r="CD359">
        <v>1.0513727293205481</v>
      </c>
      <c r="CE359">
        <v>110.25437272932055</v>
      </c>
      <c r="CF359">
        <v>109.34512873236635</v>
      </c>
      <c r="CG359">
        <v>150.767</v>
      </c>
      <c r="CH359">
        <v>1.4515380738759109</v>
      </c>
      <c r="CI359">
        <v>152.21853807387592</v>
      </c>
      <c r="CJ359">
        <v>150.96322466958489</v>
      </c>
      <c r="CK359">
        <v>823.97499999999991</v>
      </c>
      <c r="CL359">
        <v>7.9329766090849034</v>
      </c>
      <c r="CM359">
        <v>831.90797660908493</v>
      </c>
      <c r="CN359">
        <v>825.04741121811276</v>
      </c>
    </row>
    <row r="360" spans="1:92" x14ac:dyDescent="0.25">
      <c r="A360" s="18">
        <v>45853</v>
      </c>
      <c r="B360" s="2">
        <v>12</v>
      </c>
      <c r="C360" s="2" t="s">
        <v>178</v>
      </c>
      <c r="D360" s="9">
        <v>37.798983999999997</v>
      </c>
      <c r="E360">
        <v>8.1528160000000002E-3</v>
      </c>
      <c r="G360">
        <v>7.7680000000000007</v>
      </c>
      <c r="H360">
        <v>7.5310904989955144E-2</v>
      </c>
      <c r="I360" s="34">
        <v>7.8433109049899556</v>
      </c>
      <c r="J360" s="34">
        <v>7.779365834350779</v>
      </c>
      <c r="K360">
        <v>0.96400000000000008</v>
      </c>
      <c r="L360">
        <v>9.3459979930891803E-3</v>
      </c>
      <c r="M360" s="34">
        <v>0.9733459979930893</v>
      </c>
      <c r="N360" s="34">
        <v>0.96541048716711531</v>
      </c>
      <c r="O360">
        <v>20.010000000000002</v>
      </c>
      <c r="P360">
        <v>0.19399732348725574</v>
      </c>
      <c r="Q360" s="34">
        <v>20.203997323487258</v>
      </c>
      <c r="R360" s="34">
        <v>20.039277850844375</v>
      </c>
      <c r="S360">
        <v>4.484</v>
      </c>
      <c r="T360">
        <v>4.3472463693995732E-2</v>
      </c>
      <c r="U360" s="34">
        <v>4.5274724636939956</v>
      </c>
      <c r="V360" s="34">
        <v>4.490560813752432</v>
      </c>
      <c r="W360">
        <v>0</v>
      </c>
      <c r="X360">
        <v>0</v>
      </c>
      <c r="Y360" s="34">
        <v>0</v>
      </c>
      <c r="Z360" s="34">
        <v>0</v>
      </c>
      <c r="AA360">
        <v>0.27200000000000002</v>
      </c>
      <c r="AB360">
        <v>2.6370450768882334E-3</v>
      </c>
      <c r="AC360" s="34">
        <v>0.27463704507688824</v>
      </c>
      <c r="AD360" s="34">
        <v>0.27239797978159269</v>
      </c>
      <c r="AE360">
        <v>33.498000000000005</v>
      </c>
      <c r="AF360">
        <v>0.32476373524118396</v>
      </c>
      <c r="AG360" s="34">
        <v>33.822763735241182</v>
      </c>
      <c r="AH360" s="34">
        <v>33.547012965896293</v>
      </c>
      <c r="AJ360">
        <v>81.345000000000013</v>
      </c>
      <c r="AK360">
        <v>0.78864129330688748</v>
      </c>
      <c r="AL360" s="34">
        <v>82.133641293306894</v>
      </c>
      <c r="AM360" s="34">
        <v>81.464020828432567</v>
      </c>
      <c r="AN360">
        <v>4.6849999999999996</v>
      </c>
      <c r="AO360">
        <v>4.542116244566681E-2</v>
      </c>
      <c r="AP360" s="34">
        <v>4.7304211624456665</v>
      </c>
      <c r="AQ360" s="34">
        <v>4.6918549091057411</v>
      </c>
      <c r="AR360">
        <v>411.29500000000007</v>
      </c>
      <c r="AS360">
        <v>3.9875127018336252</v>
      </c>
      <c r="AT360" s="34">
        <v>415.2825127018337</v>
      </c>
      <c r="AU360" s="34">
        <v>411.89679078775799</v>
      </c>
      <c r="AV360">
        <v>43.786000000000001</v>
      </c>
      <c r="AW360">
        <v>0.42450608726701544</v>
      </c>
      <c r="AX360" s="34">
        <v>44.210506087267014</v>
      </c>
      <c r="AY360" s="34">
        <v>43.850065965870648</v>
      </c>
      <c r="AZ360">
        <v>112.16500000000001</v>
      </c>
      <c r="BA360">
        <v>1.0874417685631201</v>
      </c>
      <c r="BB360" s="34">
        <v>113.25244176856313</v>
      </c>
      <c r="BC360" s="34">
        <v>112.32911544927333</v>
      </c>
      <c r="BD360">
        <v>152.255</v>
      </c>
      <c r="BE360">
        <v>1.4761150668441836</v>
      </c>
      <c r="BF360" s="34">
        <v>153.73111506684418</v>
      </c>
      <c r="BG360" s="34">
        <v>152.47777357222938</v>
      </c>
      <c r="BH360">
        <v>805.53100000000006</v>
      </c>
      <c r="BI360">
        <v>7.8096380802604992</v>
      </c>
      <c r="BJ360" s="34">
        <v>813.34063808026053</v>
      </c>
      <c r="BK360" s="34">
        <v>806.70962151266963</v>
      </c>
      <c r="BM360">
        <v>89.113000000000014</v>
      </c>
      <c r="BN360">
        <v>0.86395219829684267</v>
      </c>
      <c r="BO360">
        <v>89.976952198296857</v>
      </c>
      <c r="BP360">
        <v>89.243386662783351</v>
      </c>
      <c r="BQ360">
        <v>5.649</v>
      </c>
      <c r="BR360">
        <v>5.4767160438755992E-2</v>
      </c>
      <c r="BS360">
        <v>5.7037671604387556</v>
      </c>
      <c r="BT360">
        <v>5.6572653962728561</v>
      </c>
      <c r="BU360">
        <v>431.30500000000006</v>
      </c>
      <c r="BV360">
        <v>4.1815100253208808</v>
      </c>
      <c r="BW360">
        <v>435.48651002532097</v>
      </c>
      <c r="BX360">
        <v>431.93606863860236</v>
      </c>
      <c r="BY360">
        <v>48.27</v>
      </c>
      <c r="BZ360">
        <v>0.46797855096101115</v>
      </c>
      <c r="CA360">
        <v>48.73797855096101</v>
      </c>
      <c r="CB360">
        <v>48.340626779623079</v>
      </c>
      <c r="CC360">
        <v>112.16500000000001</v>
      </c>
      <c r="CD360">
        <v>1.0874417685631201</v>
      </c>
      <c r="CE360">
        <v>113.25244176856313</v>
      </c>
      <c r="CF360">
        <v>112.32911544927333</v>
      </c>
      <c r="CG360">
        <v>152.52699999999999</v>
      </c>
      <c r="CH360">
        <v>1.4787521119210718</v>
      </c>
      <c r="CI360">
        <v>154.00575211192108</v>
      </c>
      <c r="CJ360">
        <v>152.75017155201098</v>
      </c>
      <c r="CK360">
        <v>839.02900000000011</v>
      </c>
      <c r="CL360">
        <v>8.1344018155016826</v>
      </c>
      <c r="CM360">
        <v>847.16340181550174</v>
      </c>
      <c r="CN360">
        <v>840.25663447856596</v>
      </c>
    </row>
    <row r="361" spans="1:92" x14ac:dyDescent="0.25">
      <c r="A361" s="18">
        <v>45853</v>
      </c>
      <c r="B361" s="2">
        <v>13</v>
      </c>
      <c r="C361" s="2" t="s">
        <v>178</v>
      </c>
      <c r="D361" s="9">
        <v>70.978514000000004</v>
      </c>
      <c r="E361">
        <v>8.1385060000000002E-3</v>
      </c>
      <c r="G361">
        <v>7.6360000000000001</v>
      </c>
      <c r="H361">
        <v>8.5724673781168423E-2</v>
      </c>
      <c r="I361" s="34">
        <v>7.7217246737811687</v>
      </c>
      <c r="J361" s="34">
        <v>7.6588813711932531</v>
      </c>
      <c r="K361">
        <v>0.9840000000000001</v>
      </c>
      <c r="L361">
        <v>1.1046762572114947E-2</v>
      </c>
      <c r="M361" s="34">
        <v>0.995046762572115</v>
      </c>
      <c r="N361" s="34">
        <v>0.9869485685246413</v>
      </c>
      <c r="O361">
        <v>20.554000000000002</v>
      </c>
      <c r="P361">
        <v>0.23074711169436041</v>
      </c>
      <c r="Q361" s="34">
        <v>20.784747111694362</v>
      </c>
      <c r="R361" s="34">
        <v>20.615590322617354</v>
      </c>
      <c r="S361">
        <v>4.4760000000000009</v>
      </c>
      <c r="T361">
        <v>5.024929804144971E-2</v>
      </c>
      <c r="U361" s="34">
        <v>4.5262492980414502</v>
      </c>
      <c r="V361" s="34">
        <v>4.489412390971844</v>
      </c>
      <c r="W361">
        <v>0</v>
      </c>
      <c r="X361">
        <v>0</v>
      </c>
      <c r="Y361" s="34">
        <v>0</v>
      </c>
      <c r="Z361" s="34">
        <v>0</v>
      </c>
      <c r="AA361">
        <v>0.28999999999999998</v>
      </c>
      <c r="AB361">
        <v>3.255651571050136E-3</v>
      </c>
      <c r="AC361" s="34">
        <v>0.2932556515710501</v>
      </c>
      <c r="AD361" s="34">
        <v>0.2908689886912052</v>
      </c>
      <c r="AE361">
        <v>33.940000000000005</v>
      </c>
      <c r="AF361">
        <v>0.38102349766014365</v>
      </c>
      <c r="AG361" s="34">
        <v>34.32102349766015</v>
      </c>
      <c r="AH361" s="34">
        <v>34.041701641998301</v>
      </c>
      <c r="AJ361">
        <v>81.860000000000014</v>
      </c>
      <c r="AK361">
        <v>0.91899185381435933</v>
      </c>
      <c r="AL361" s="34">
        <v>82.778991853814375</v>
      </c>
      <c r="AM361" s="34">
        <v>82.105294531938156</v>
      </c>
      <c r="AN361">
        <v>4.7140000000000004</v>
      </c>
      <c r="AO361">
        <v>5.2921177606656364E-2</v>
      </c>
      <c r="AP361" s="34">
        <v>4.7669211776066565</v>
      </c>
      <c r="AQ361" s="34">
        <v>4.7281255610011774</v>
      </c>
      <c r="AR361">
        <v>410.71900000000005</v>
      </c>
      <c r="AS361">
        <v>4.6108895090004873</v>
      </c>
      <c r="AT361" s="34">
        <v>415.32988950900057</v>
      </c>
      <c r="AU361" s="34">
        <v>411.94972471125226</v>
      </c>
      <c r="AV361">
        <v>44.338000000000001</v>
      </c>
      <c r="AW361">
        <v>0.49775544605938266</v>
      </c>
      <c r="AX361" s="34">
        <v>44.83575544605938</v>
      </c>
      <c r="AY361" s="34">
        <v>44.470859381347097</v>
      </c>
      <c r="AZ361">
        <v>119.899</v>
      </c>
      <c r="BA361">
        <v>1.3460323024735874</v>
      </c>
      <c r="BB361" s="34">
        <v>121.24503230247359</v>
      </c>
      <c r="BC361" s="34">
        <v>120.25827887960972</v>
      </c>
      <c r="BD361">
        <v>147.41099999999997</v>
      </c>
      <c r="BE361">
        <v>1.6548925991036951</v>
      </c>
      <c r="BF361" s="34">
        <v>149.06589259910368</v>
      </c>
      <c r="BG361" s="34">
        <v>147.85271893779051</v>
      </c>
      <c r="BH361">
        <v>808.94100000000003</v>
      </c>
      <c r="BI361">
        <v>9.0814828880581686</v>
      </c>
      <c r="BJ361" s="34">
        <v>818.02248288805833</v>
      </c>
      <c r="BK361" s="34">
        <v>811.36500200293892</v>
      </c>
      <c r="BM361">
        <v>89.496000000000009</v>
      </c>
      <c r="BN361">
        <v>1.0047165275955277</v>
      </c>
      <c r="BO361">
        <v>90.500716527595543</v>
      </c>
      <c r="BP361">
        <v>89.764175903131417</v>
      </c>
      <c r="BQ361">
        <v>5.6980000000000004</v>
      </c>
      <c r="BR361">
        <v>6.3967940178771304E-2</v>
      </c>
      <c r="BS361">
        <v>5.7619679401787716</v>
      </c>
      <c r="BT361">
        <v>5.7150741295258189</v>
      </c>
      <c r="BU361">
        <v>431.27300000000002</v>
      </c>
      <c r="BV361">
        <v>4.8416366206948478</v>
      </c>
      <c r="BW361">
        <v>436.11463662069491</v>
      </c>
      <c r="BX361">
        <v>432.56531503386964</v>
      </c>
      <c r="BY361">
        <v>48.814</v>
      </c>
      <c r="BZ361">
        <v>0.54800474410083233</v>
      </c>
      <c r="CA361">
        <v>49.36200474410083</v>
      </c>
      <c r="CB361">
        <v>48.96027177231894</v>
      </c>
      <c r="CC361">
        <v>119.899</v>
      </c>
      <c r="CD361">
        <v>1.3460323024735874</v>
      </c>
      <c r="CE361">
        <v>121.24503230247359</v>
      </c>
      <c r="CF361">
        <v>120.25827887960972</v>
      </c>
      <c r="CG361">
        <v>147.70099999999996</v>
      </c>
      <c r="CH361">
        <v>1.6581482506747454</v>
      </c>
      <c r="CI361">
        <v>149.35914825067474</v>
      </c>
      <c r="CJ361">
        <v>148.14358792648173</v>
      </c>
      <c r="CK361">
        <v>842.88100000000009</v>
      </c>
      <c r="CL361">
        <v>9.4625063857183118</v>
      </c>
      <c r="CM361">
        <v>852.34350638571846</v>
      </c>
      <c r="CN361">
        <v>845.40670364493724</v>
      </c>
    </row>
    <row r="362" spans="1:92" x14ac:dyDescent="0.25">
      <c r="A362" s="18">
        <v>45853</v>
      </c>
      <c r="B362" s="2">
        <v>14</v>
      </c>
      <c r="C362" s="2" t="s">
        <v>178</v>
      </c>
      <c r="D362" s="9">
        <v>66.183437999999995</v>
      </c>
      <c r="E362">
        <v>8.1383259999999995E-3</v>
      </c>
      <c r="G362">
        <v>7.8559999999999999</v>
      </c>
      <c r="H362">
        <v>9.8875927071333566E-2</v>
      </c>
      <c r="I362" s="34">
        <v>7.9548759270713338</v>
      </c>
      <c r="J362" s="34">
        <v>7.8901365534872756</v>
      </c>
      <c r="K362">
        <v>0.998</v>
      </c>
      <c r="L362">
        <v>1.2560867517463199E-2</v>
      </c>
      <c r="M362" s="34">
        <v>1.0105608675174631</v>
      </c>
      <c r="N362" s="34">
        <v>1.0023365937347632</v>
      </c>
      <c r="O362">
        <v>20.573999999999998</v>
      </c>
      <c r="P362">
        <v>0.25894517866161104</v>
      </c>
      <c r="Q362" s="34">
        <v>20.83294517866161</v>
      </c>
      <c r="R362" s="34">
        <v>20.663399879257536</v>
      </c>
      <c r="S362">
        <v>4.5519999999999996</v>
      </c>
      <c r="T362">
        <v>5.7291652243980438E-2</v>
      </c>
      <c r="U362" s="34">
        <v>4.6092916522439804</v>
      </c>
      <c r="V362" s="34">
        <v>4.5717797341489401</v>
      </c>
      <c r="W362">
        <v>0</v>
      </c>
      <c r="X362">
        <v>0</v>
      </c>
      <c r="Y362" s="34">
        <v>0</v>
      </c>
      <c r="Z362" s="34">
        <v>0</v>
      </c>
      <c r="AA362">
        <v>0.29599999999999999</v>
      </c>
      <c r="AB362">
        <v>3.7254677206103276E-3</v>
      </c>
      <c r="AC362" s="34">
        <v>0.29972546772061032</v>
      </c>
      <c r="AD362" s="34">
        <v>0.29728620415379753</v>
      </c>
      <c r="AE362">
        <v>34.275999999999996</v>
      </c>
      <c r="AF362">
        <v>0.43139909321499853</v>
      </c>
      <c r="AG362" s="34">
        <v>34.707399093215002</v>
      </c>
      <c r="AH362" s="34">
        <v>34.424938964782314</v>
      </c>
      <c r="AJ362">
        <v>82.741000000000014</v>
      </c>
      <c r="AK362">
        <v>1.0413815022669568</v>
      </c>
      <c r="AL362" s="34">
        <v>83.782381502266972</v>
      </c>
      <c r="AM362" s="34">
        <v>83.100533168545155</v>
      </c>
      <c r="AN362">
        <v>4.75</v>
      </c>
      <c r="AO362">
        <v>5.9783688084118436E-2</v>
      </c>
      <c r="AP362" s="34">
        <v>4.809783688084118</v>
      </c>
      <c r="AQ362" s="34">
        <v>4.7706401004410077</v>
      </c>
      <c r="AR362">
        <v>413.44600000000008</v>
      </c>
      <c r="AS362">
        <v>5.2036477270792494</v>
      </c>
      <c r="AT362" s="34">
        <v>418.64964772707935</v>
      </c>
      <c r="AU362" s="34">
        <v>415.24254041409125</v>
      </c>
      <c r="AV362">
        <v>44.131999999999998</v>
      </c>
      <c r="AW362">
        <v>0.5554470994796451</v>
      </c>
      <c r="AX362" s="34">
        <v>44.687447099479641</v>
      </c>
      <c r="AY362" s="34">
        <v>44.323766086876326</v>
      </c>
      <c r="AZ362">
        <v>102.66900000000001</v>
      </c>
      <c r="BA362">
        <v>1.2921960993491275</v>
      </c>
      <c r="BB362" s="34">
        <v>103.96119609934914</v>
      </c>
      <c r="BC362" s="34">
        <v>103.11512599414272</v>
      </c>
      <c r="BD362">
        <v>146.74699999999999</v>
      </c>
      <c r="BE362">
        <v>1.846963552690553</v>
      </c>
      <c r="BF362" s="34">
        <v>148.59396355269052</v>
      </c>
      <c r="BG362" s="34">
        <v>147.38465743566661</v>
      </c>
      <c r="BH362">
        <v>794.48500000000001</v>
      </c>
      <c r="BI362">
        <v>9.9994196689496508</v>
      </c>
      <c r="BJ362" s="34">
        <v>804.48441966894973</v>
      </c>
      <c r="BK362" s="34">
        <v>797.93726319976304</v>
      </c>
      <c r="BM362">
        <v>90.597000000000008</v>
      </c>
      <c r="BN362">
        <v>1.1402574293382903</v>
      </c>
      <c r="BO362">
        <v>91.7372574293383</v>
      </c>
      <c r="BP362">
        <v>90.990669722032436</v>
      </c>
      <c r="BQ362">
        <v>5.7480000000000002</v>
      </c>
      <c r="BR362">
        <v>7.2344555601581637E-2</v>
      </c>
      <c r="BS362">
        <v>5.8203445556015811</v>
      </c>
      <c r="BT362">
        <v>5.772976694175771</v>
      </c>
      <c r="BU362">
        <v>434.0200000000001</v>
      </c>
      <c r="BV362">
        <v>5.4625929057408609</v>
      </c>
      <c r="BW362">
        <v>439.48259290574094</v>
      </c>
      <c r="BX362">
        <v>435.90594029334881</v>
      </c>
      <c r="BY362">
        <v>48.683999999999997</v>
      </c>
      <c r="BZ362">
        <v>0.61273875172362557</v>
      </c>
      <c r="CA362">
        <v>49.296738751723623</v>
      </c>
      <c r="CB362">
        <v>48.895545821025266</v>
      </c>
      <c r="CC362">
        <v>102.66900000000001</v>
      </c>
      <c r="CD362">
        <v>1.2921960993491275</v>
      </c>
      <c r="CE362">
        <v>103.96119609934914</v>
      </c>
      <c r="CF362">
        <v>103.11512599414272</v>
      </c>
      <c r="CG362">
        <v>147.04299999999998</v>
      </c>
      <c r="CH362">
        <v>1.8506890204111632</v>
      </c>
      <c r="CI362">
        <v>148.89368902041113</v>
      </c>
      <c r="CJ362">
        <v>147.68194363982042</v>
      </c>
      <c r="CK362">
        <v>828.76099999999997</v>
      </c>
      <c r="CL362">
        <v>10.43081876216465</v>
      </c>
      <c r="CM362">
        <v>839.19181876216476</v>
      </c>
      <c r="CN362">
        <v>832.36220216454535</v>
      </c>
    </row>
    <row r="363" spans="1:92" x14ac:dyDescent="0.25">
      <c r="A363" s="18">
        <v>45853</v>
      </c>
      <c r="B363" s="2">
        <v>15</v>
      </c>
      <c r="C363" s="2" t="s">
        <v>178</v>
      </c>
      <c r="D363" s="9">
        <v>51.285984999999997</v>
      </c>
      <c r="E363">
        <v>8.1448700000000002E-3</v>
      </c>
      <c r="G363">
        <v>7.7039999999999997</v>
      </c>
      <c r="H363">
        <v>0.10454917797246149</v>
      </c>
      <c r="I363" s="34">
        <v>7.808549177972461</v>
      </c>
      <c r="J363" s="34">
        <v>7.7449495600292684</v>
      </c>
      <c r="K363">
        <v>1.006</v>
      </c>
      <c r="L363">
        <v>1.365219016618591E-2</v>
      </c>
      <c r="M363" s="34">
        <v>1.0196521901661859</v>
      </c>
      <c r="N363" s="34">
        <v>1.0113472556320671</v>
      </c>
      <c r="O363">
        <v>20.364000000000001</v>
      </c>
      <c r="P363">
        <v>0.2763550701234691</v>
      </c>
      <c r="Q363" s="34">
        <v>20.640355070123469</v>
      </c>
      <c r="R363" s="34">
        <v>20.472242061323474</v>
      </c>
      <c r="S363">
        <v>4.3759999999999994</v>
      </c>
      <c r="T363">
        <v>5.9385670146351432E-2</v>
      </c>
      <c r="U363" s="34">
        <v>4.435385670146351</v>
      </c>
      <c r="V363" s="34">
        <v>4.3992600304631466</v>
      </c>
      <c r="W363">
        <v>0</v>
      </c>
      <c r="X363">
        <v>0</v>
      </c>
      <c r="Y363" s="34">
        <v>0</v>
      </c>
      <c r="Z363" s="34">
        <v>0</v>
      </c>
      <c r="AA363">
        <v>0.29599999999999999</v>
      </c>
      <c r="AB363">
        <v>4.0169466095338266E-3</v>
      </c>
      <c r="AC363" s="34">
        <v>0.30001694660953382</v>
      </c>
      <c r="AD363" s="34">
        <v>0.29757334758160225</v>
      </c>
      <c r="AE363">
        <v>33.745999999999995</v>
      </c>
      <c r="AF363">
        <v>0.45795905501800177</v>
      </c>
      <c r="AG363" s="34">
        <v>34.203959055017997</v>
      </c>
      <c r="AH363" s="34">
        <v>33.925372255029558</v>
      </c>
      <c r="AJ363">
        <v>81.929000000000002</v>
      </c>
      <c r="AK363">
        <v>1.1118392526097867</v>
      </c>
      <c r="AL363" s="34">
        <v>83.040839252609786</v>
      </c>
      <c r="AM363" s="34">
        <v>82.364482412206385</v>
      </c>
      <c r="AN363">
        <v>4.7129999999999992</v>
      </c>
      <c r="AO363">
        <v>6.3959018144367982E-2</v>
      </c>
      <c r="AP363" s="34">
        <v>4.7769590181443675</v>
      </c>
      <c r="AQ363" s="34">
        <v>4.7380513079462538</v>
      </c>
      <c r="AR363">
        <v>412.11800000000005</v>
      </c>
      <c r="AS363">
        <v>5.5927567663103437</v>
      </c>
      <c r="AT363" s="34">
        <v>417.7107567663104</v>
      </c>
      <c r="AU363" s="34">
        <v>414.30855695484718</v>
      </c>
      <c r="AV363">
        <v>43.918999999999997</v>
      </c>
      <c r="AW363">
        <v>0.59601445318958146</v>
      </c>
      <c r="AX363" s="34">
        <v>44.515014453189579</v>
      </c>
      <c r="AY363" s="34">
        <v>44.152445447420227</v>
      </c>
      <c r="AZ363">
        <v>105.05799999999999</v>
      </c>
      <c r="BA363">
        <v>1.4257174895419078</v>
      </c>
      <c r="BB363" s="34">
        <v>106.4837174895419</v>
      </c>
      <c r="BC363" s="34">
        <v>105.61642145347287</v>
      </c>
      <c r="BD363">
        <v>146.649</v>
      </c>
      <c r="BE363">
        <v>1.9901392004781289</v>
      </c>
      <c r="BF363" s="34">
        <v>148.63913920047813</v>
      </c>
      <c r="BG363" s="34">
        <v>147.42849273477833</v>
      </c>
      <c r="BH363">
        <v>794.38600000000008</v>
      </c>
      <c r="BI363">
        <v>10.780426180274116</v>
      </c>
      <c r="BJ363" s="34">
        <v>805.16642618027424</v>
      </c>
      <c r="BK363" s="34">
        <v>798.60845031067129</v>
      </c>
      <c r="BM363">
        <v>89.632999999999996</v>
      </c>
      <c r="BN363">
        <v>1.2163884305822481</v>
      </c>
      <c r="BO363">
        <v>90.849388430582252</v>
      </c>
      <c r="BP363">
        <v>90.109431972235654</v>
      </c>
      <c r="BQ363">
        <v>5.7189999999999994</v>
      </c>
      <c r="BR363">
        <v>7.7611208310553889E-2</v>
      </c>
      <c r="BS363">
        <v>5.7966112083105532</v>
      </c>
      <c r="BT363">
        <v>5.7493985635783211</v>
      </c>
      <c r="BU363">
        <v>432.48200000000003</v>
      </c>
      <c r="BV363">
        <v>5.8691118364338131</v>
      </c>
      <c r="BW363">
        <v>438.35111183643386</v>
      </c>
      <c r="BX363">
        <v>434.78079901617065</v>
      </c>
      <c r="BY363">
        <v>48.294999999999995</v>
      </c>
      <c r="BZ363">
        <v>0.65540012333593289</v>
      </c>
      <c r="CA363">
        <v>48.950400123335932</v>
      </c>
      <c r="CB363">
        <v>48.551705477883374</v>
      </c>
      <c r="CC363">
        <v>105.05799999999999</v>
      </c>
      <c r="CD363">
        <v>1.4257174895419078</v>
      </c>
      <c r="CE363">
        <v>106.4837174895419</v>
      </c>
      <c r="CF363">
        <v>105.61642145347287</v>
      </c>
      <c r="CG363">
        <v>146.94499999999999</v>
      </c>
      <c r="CH363">
        <v>1.9941561470876628</v>
      </c>
      <c r="CI363">
        <v>148.93915614708766</v>
      </c>
      <c r="CJ363">
        <v>147.72606608235992</v>
      </c>
      <c r="CK363">
        <v>828.13200000000006</v>
      </c>
      <c r="CL363">
        <v>11.238385235292117</v>
      </c>
      <c r="CM363">
        <v>839.37038523529225</v>
      </c>
      <c r="CN363">
        <v>832.5338225657008</v>
      </c>
    </row>
    <row r="364" spans="1:92" x14ac:dyDescent="0.25">
      <c r="A364" s="18">
        <v>45853</v>
      </c>
      <c r="B364" s="2">
        <v>16</v>
      </c>
      <c r="C364" s="2" t="s">
        <v>178</v>
      </c>
      <c r="D364" s="9">
        <v>43.922331</v>
      </c>
      <c r="E364">
        <v>8.1881390000000005E-3</v>
      </c>
      <c r="G364">
        <v>7.28</v>
      </c>
      <c r="H364">
        <v>0.14015809001452009</v>
      </c>
      <c r="I364" s="34">
        <v>7.4201580900145201</v>
      </c>
      <c r="J364" s="34">
        <v>7.3594008041715062</v>
      </c>
      <c r="K364">
        <v>0.996</v>
      </c>
      <c r="L364">
        <v>1.9175474952535989E-2</v>
      </c>
      <c r="M364" s="34">
        <v>1.0151754749525359</v>
      </c>
      <c r="N364" s="34">
        <v>1.0068630770542335</v>
      </c>
      <c r="O364">
        <v>19.998000000000001</v>
      </c>
      <c r="P364">
        <v>0.38501119287230395</v>
      </c>
      <c r="Q364" s="34">
        <v>20.383011192872306</v>
      </c>
      <c r="R364" s="34">
        <v>20.21611226398651</v>
      </c>
      <c r="S364">
        <v>4.782</v>
      </c>
      <c r="T364">
        <v>9.2065382754043273E-2</v>
      </c>
      <c r="U364" s="34">
        <v>4.8740653827540434</v>
      </c>
      <c r="V364" s="34">
        <v>4.8341558579049648</v>
      </c>
      <c r="W364">
        <v>0</v>
      </c>
      <c r="X364">
        <v>0</v>
      </c>
      <c r="Y364" s="34">
        <v>0</v>
      </c>
      <c r="Z364" s="34">
        <v>0</v>
      </c>
      <c r="AA364">
        <v>0.28799999999999998</v>
      </c>
      <c r="AB364">
        <v>5.5447156489260687E-3</v>
      </c>
      <c r="AC364" s="34">
        <v>0.29354471564892604</v>
      </c>
      <c r="AD364" s="34">
        <v>0.29114113071447717</v>
      </c>
      <c r="AE364">
        <v>33.343999999999994</v>
      </c>
      <c r="AF364">
        <v>0.64195485624232951</v>
      </c>
      <c r="AG364" s="34">
        <v>33.985954856242337</v>
      </c>
      <c r="AH364" s="34">
        <v>33.707673133831697</v>
      </c>
      <c r="AJ364">
        <v>78.998000000000019</v>
      </c>
      <c r="AK364">
        <v>1.5209078015064641</v>
      </c>
      <c r="AL364" s="34">
        <v>80.518907801506487</v>
      </c>
      <c r="AM364" s="34">
        <v>79.85960779229957</v>
      </c>
      <c r="AN364">
        <v>4.6720000000000006</v>
      </c>
      <c r="AO364">
        <v>8.9947609415911789E-2</v>
      </c>
      <c r="AP364" s="34">
        <v>4.7619476094159126</v>
      </c>
      <c r="AQ364" s="34">
        <v>4.7229561204792976</v>
      </c>
      <c r="AR364">
        <v>402.15800000000007</v>
      </c>
      <c r="AS364">
        <v>7.7425408192389247</v>
      </c>
      <c r="AT364" s="34">
        <v>409.90054081923898</v>
      </c>
      <c r="AU364" s="34">
        <v>406.54421821483584</v>
      </c>
      <c r="AV364">
        <v>42.530999999999999</v>
      </c>
      <c r="AW364">
        <v>0.81882743494609256</v>
      </c>
      <c r="AX364" s="34">
        <v>43.349827434946093</v>
      </c>
      <c r="AY364" s="34">
        <v>42.994873022282739</v>
      </c>
      <c r="AZ364">
        <v>113.59800000000001</v>
      </c>
      <c r="BA364">
        <v>2.1870437787732766</v>
      </c>
      <c r="BB364" s="34">
        <v>115.78504377877329</v>
      </c>
      <c r="BC364" s="34">
        <v>114.8369797461916</v>
      </c>
      <c r="BD364">
        <v>144.43300000000002</v>
      </c>
      <c r="BE364">
        <v>2.7806941504213163</v>
      </c>
      <c r="BF364" s="34">
        <v>147.21369415042133</v>
      </c>
      <c r="BG364" s="34">
        <v>146.0082879600142</v>
      </c>
      <c r="BH364">
        <v>786.3900000000001</v>
      </c>
      <c r="BI364">
        <v>15.139961594301985</v>
      </c>
      <c r="BJ364" s="34">
        <v>801.52996159430222</v>
      </c>
      <c r="BK364" s="34">
        <v>794.96692285610322</v>
      </c>
      <c r="BM364">
        <v>86.27800000000002</v>
      </c>
      <c r="BN364">
        <v>1.6610658915209842</v>
      </c>
      <c r="BO364">
        <v>87.939065891521011</v>
      </c>
      <c r="BP364">
        <v>87.21900859647107</v>
      </c>
      <c r="BQ364">
        <v>5.668000000000001</v>
      </c>
      <c r="BR364">
        <v>0.10912308436844778</v>
      </c>
      <c r="BS364">
        <v>5.7771230843684487</v>
      </c>
      <c r="BT364">
        <v>5.7298191975335309</v>
      </c>
      <c r="BU364">
        <v>422.15600000000006</v>
      </c>
      <c r="BV364">
        <v>8.127552012111229</v>
      </c>
      <c r="BW364">
        <v>430.28355201211127</v>
      </c>
      <c r="BX364">
        <v>426.76033047882237</v>
      </c>
      <c r="BY364">
        <v>47.313000000000002</v>
      </c>
      <c r="BZ364">
        <v>0.91089281770013586</v>
      </c>
      <c r="CA364">
        <v>48.223892817700133</v>
      </c>
      <c r="CB364">
        <v>47.829028880187707</v>
      </c>
      <c r="CC364">
        <v>113.59800000000001</v>
      </c>
      <c r="CD364">
        <v>2.1870437787732766</v>
      </c>
      <c r="CE364">
        <v>115.78504377877329</v>
      </c>
      <c r="CF364">
        <v>114.8369797461916</v>
      </c>
      <c r="CG364">
        <v>144.72100000000003</v>
      </c>
      <c r="CH364">
        <v>2.7862388660702422</v>
      </c>
      <c r="CI364">
        <v>147.50723886607025</v>
      </c>
      <c r="CJ364">
        <v>146.29942909072867</v>
      </c>
      <c r="CK364">
        <v>819.73400000000015</v>
      </c>
      <c r="CL364">
        <v>15.781916450544314</v>
      </c>
      <c r="CM364">
        <v>835.51591645054452</v>
      </c>
      <c r="CN364">
        <v>828.67459598993491</v>
      </c>
    </row>
    <row r="365" spans="1:92" x14ac:dyDescent="0.25">
      <c r="A365" s="18">
        <v>45853</v>
      </c>
      <c r="B365" s="2">
        <v>17</v>
      </c>
      <c r="C365" s="2" t="s">
        <v>178</v>
      </c>
      <c r="D365" s="9">
        <v>209.74754999999999</v>
      </c>
      <c r="E365">
        <v>8.2737439999999995E-3</v>
      </c>
      <c r="G365">
        <v>6.9440000000000008</v>
      </c>
      <c r="H365">
        <v>0.12157334282569771</v>
      </c>
      <c r="I365" s="34">
        <v>7.0655733428256982</v>
      </c>
      <c r="J365" s="34">
        <v>7.007114597773934</v>
      </c>
      <c r="K365">
        <v>0.996</v>
      </c>
      <c r="L365">
        <v>1.7437651131105254E-2</v>
      </c>
      <c r="M365" s="34">
        <v>1.0134376511311052</v>
      </c>
      <c r="N365" s="34">
        <v>1.0050527274456851</v>
      </c>
      <c r="O365">
        <v>19.622</v>
      </c>
      <c r="P365">
        <v>0.34353573342826038</v>
      </c>
      <c r="Q365" s="34">
        <v>19.965535733428261</v>
      </c>
      <c r="R365" s="34">
        <v>19.800346001947023</v>
      </c>
      <c r="S365">
        <v>4.6279999999999992</v>
      </c>
      <c r="T365">
        <v>8.1025551641320387E-2</v>
      </c>
      <c r="U365" s="34">
        <v>4.7090255516413198</v>
      </c>
      <c r="V365" s="34">
        <v>4.6700642797375806</v>
      </c>
      <c r="W365">
        <v>0</v>
      </c>
      <c r="X365">
        <v>0</v>
      </c>
      <c r="Y365" s="34">
        <v>0</v>
      </c>
      <c r="Z365" s="34">
        <v>0</v>
      </c>
      <c r="AA365">
        <v>0.28199999999999997</v>
      </c>
      <c r="AB365">
        <v>4.9371662841081144E-3</v>
      </c>
      <c r="AC365" s="34">
        <v>0.28693716628410809</v>
      </c>
      <c r="AD365" s="34">
        <v>0.28456312162618796</v>
      </c>
      <c r="AE365">
        <v>32.471999999999994</v>
      </c>
      <c r="AF365">
        <v>0.56850944531049186</v>
      </c>
      <c r="AG365" s="34">
        <v>33.040509445310491</v>
      </c>
      <c r="AH365" s="34">
        <v>32.767140728530407</v>
      </c>
      <c r="AJ365">
        <v>75.49199999999999</v>
      </c>
      <c r="AK365">
        <v>1.3216899188648572</v>
      </c>
      <c r="AL365" s="34">
        <v>76.813689918864853</v>
      </c>
      <c r="AM365" s="34">
        <v>76.178153112780777</v>
      </c>
      <c r="AN365">
        <v>4.6139999999999999</v>
      </c>
      <c r="AO365">
        <v>8.0780444095300843E-2</v>
      </c>
      <c r="AP365" s="34">
        <v>4.6947804440953007</v>
      </c>
      <c r="AQ365" s="34">
        <v>4.6559370325646494</v>
      </c>
      <c r="AR365">
        <v>392.42400000000004</v>
      </c>
      <c r="AS365">
        <v>6.8704345456554714</v>
      </c>
      <c r="AT365" s="34">
        <v>399.29443454565552</v>
      </c>
      <c r="AU365" s="34">
        <v>395.99077461360002</v>
      </c>
      <c r="AV365">
        <v>41.893999999999998</v>
      </c>
      <c r="AW365">
        <v>0.73346682378165018</v>
      </c>
      <c r="AX365" s="34">
        <v>42.627466823781646</v>
      </c>
      <c r="AY365" s="34">
        <v>42.274778075913183</v>
      </c>
      <c r="AZ365">
        <v>104.4</v>
      </c>
      <c r="BA365">
        <v>1.8278019860315149</v>
      </c>
      <c r="BB365" s="34">
        <v>106.22780198603152</v>
      </c>
      <c r="BC365" s="34">
        <v>105.34890034671641</v>
      </c>
      <c r="BD365">
        <v>142.453</v>
      </c>
      <c r="BE365">
        <v>2.494021803794515</v>
      </c>
      <c r="BF365" s="34">
        <v>144.94702180379451</v>
      </c>
      <c r="BG365" s="34">
        <v>143.7477672518275</v>
      </c>
      <c r="BH365">
        <v>761.27699999999993</v>
      </c>
      <c r="BI365">
        <v>13.328195522223311</v>
      </c>
      <c r="BJ365" s="34">
        <v>774.60519552222343</v>
      </c>
      <c r="BK365" s="34">
        <v>768.19631043340246</v>
      </c>
      <c r="BM365">
        <v>82.435999999999993</v>
      </c>
      <c r="BN365">
        <v>1.443263261690555</v>
      </c>
      <c r="BO365">
        <v>83.879263261690554</v>
      </c>
      <c r="BP365">
        <v>83.185267710554712</v>
      </c>
      <c r="BQ365">
        <v>5.6099999999999994</v>
      </c>
      <c r="BR365">
        <v>9.8218095226406094E-2</v>
      </c>
      <c r="BS365">
        <v>5.7082180952264059</v>
      </c>
      <c r="BT365">
        <v>5.6609897600103345</v>
      </c>
      <c r="BU365">
        <v>412.04600000000005</v>
      </c>
      <c r="BV365">
        <v>7.2139702790837319</v>
      </c>
      <c r="BW365">
        <v>419.2599702790838</v>
      </c>
      <c r="BX365">
        <v>415.79112061554707</v>
      </c>
      <c r="BY365">
        <v>46.521999999999998</v>
      </c>
      <c r="BZ365">
        <v>0.81449237542297059</v>
      </c>
      <c r="CA365">
        <v>47.336492375422964</v>
      </c>
      <c r="CB365">
        <v>46.944842355650763</v>
      </c>
      <c r="CC365">
        <v>104.4</v>
      </c>
      <c r="CD365">
        <v>1.8278019860315149</v>
      </c>
      <c r="CE365">
        <v>106.22780198603152</v>
      </c>
      <c r="CF365">
        <v>105.34890034671641</v>
      </c>
      <c r="CG365">
        <v>142.73500000000001</v>
      </c>
      <c r="CH365">
        <v>2.4989589700786232</v>
      </c>
      <c r="CI365">
        <v>145.23395897007862</v>
      </c>
      <c r="CJ365">
        <v>144.03233037345368</v>
      </c>
      <c r="CK365">
        <v>793.74899999999991</v>
      </c>
      <c r="CL365">
        <v>13.896704967533802</v>
      </c>
      <c r="CM365">
        <v>807.6457049675339</v>
      </c>
      <c r="CN365">
        <v>800.96345116193288</v>
      </c>
    </row>
    <row r="366" spans="1:92" x14ac:dyDescent="0.25">
      <c r="A366" s="18">
        <v>45853</v>
      </c>
      <c r="B366" s="2">
        <v>18</v>
      </c>
      <c r="C366" s="2" t="s">
        <v>178</v>
      </c>
      <c r="D366" s="9">
        <v>511.19071300000002</v>
      </c>
      <c r="E366">
        <v>8.3436080000000006E-3</v>
      </c>
      <c r="G366">
        <v>6.6359999999999992</v>
      </c>
      <c r="H366">
        <v>0.14441405690934364</v>
      </c>
      <c r="I366" s="34">
        <v>6.7804140569093425</v>
      </c>
      <c r="J366" s="34">
        <v>6.7238409399408017</v>
      </c>
      <c r="K366">
        <v>0.97399999999999998</v>
      </c>
      <c r="L366">
        <v>2.1196397141305116E-2</v>
      </c>
      <c r="M366" s="34">
        <v>0.99519639714130514</v>
      </c>
      <c r="N366" s="34">
        <v>0.98689286852054581</v>
      </c>
      <c r="O366">
        <v>19.166</v>
      </c>
      <c r="P366">
        <v>0.41709460740272469</v>
      </c>
      <c r="Q366" s="34">
        <v>19.583094607402725</v>
      </c>
      <c r="R366" s="34">
        <v>19.419700942571641</v>
      </c>
      <c r="S366">
        <v>4.38</v>
      </c>
      <c r="T366">
        <v>9.5318500491700625E-2</v>
      </c>
      <c r="U366" s="34">
        <v>4.4753185004917002</v>
      </c>
      <c r="V366" s="34">
        <v>4.4379781972484498</v>
      </c>
      <c r="W366">
        <v>0</v>
      </c>
      <c r="X366">
        <v>0</v>
      </c>
      <c r="Y366" s="34">
        <v>0</v>
      </c>
      <c r="Z366" s="34">
        <v>0</v>
      </c>
      <c r="AA366">
        <v>0.30399999999999999</v>
      </c>
      <c r="AB366">
        <v>6.6157132761362984E-3</v>
      </c>
      <c r="AC366" s="34">
        <v>0.3106157132761363</v>
      </c>
      <c r="AD366" s="34">
        <v>0.30802405752591983</v>
      </c>
      <c r="AE366">
        <v>31.459999999999997</v>
      </c>
      <c r="AF366">
        <v>0.68463927522121037</v>
      </c>
      <c r="AG366" s="34">
        <v>32.144639275221209</v>
      </c>
      <c r="AH366" s="34">
        <v>31.876437005807354</v>
      </c>
      <c r="AJ366">
        <v>72.375</v>
      </c>
      <c r="AK366">
        <v>1.5750402906590941</v>
      </c>
      <c r="AL366" s="34">
        <v>73.950040290659089</v>
      </c>
      <c r="AM366" s="34">
        <v>73.333030142889626</v>
      </c>
      <c r="AN366">
        <v>4.5159999999999991</v>
      </c>
      <c r="AO366">
        <v>9.8278161694182631E-2</v>
      </c>
      <c r="AP366" s="34">
        <v>4.6142781616941821</v>
      </c>
      <c r="AQ366" s="34">
        <v>4.5757784335100453</v>
      </c>
      <c r="AR366">
        <v>381.39299999999992</v>
      </c>
      <c r="AS366">
        <v>8.2999563602810884</v>
      </c>
      <c r="AT366" s="34">
        <v>389.69295636028102</v>
      </c>
      <c r="AU366" s="34">
        <v>386.44151109204972</v>
      </c>
      <c r="AV366">
        <v>40.165999999999997</v>
      </c>
      <c r="AW366">
        <v>0.8741011166095084</v>
      </c>
      <c r="AX366" s="34">
        <v>41.040101116609506</v>
      </c>
      <c r="AY366" s="34">
        <v>40.697678600612157</v>
      </c>
      <c r="AZ366">
        <v>115.29300000000001</v>
      </c>
      <c r="BA366">
        <v>2.5090310221894159</v>
      </c>
      <c r="BB366" s="34">
        <v>117.80203102218942</v>
      </c>
      <c r="BC366" s="34">
        <v>116.81913705373644</v>
      </c>
      <c r="BD366">
        <v>142.16900000000001</v>
      </c>
      <c r="BE366">
        <v>3.0939123051152024</v>
      </c>
      <c r="BF366" s="34">
        <v>145.26291230511521</v>
      </c>
      <c r="BG366" s="34">
        <v>144.05089550790294</v>
      </c>
      <c r="BH366">
        <v>755.91199999999992</v>
      </c>
      <c r="BI366">
        <v>16.450319256548493</v>
      </c>
      <c r="BJ366" s="34">
        <v>772.36231925654852</v>
      </c>
      <c r="BK366" s="34">
        <v>765.91803083070101</v>
      </c>
      <c r="BM366">
        <v>79.010999999999996</v>
      </c>
      <c r="BN366">
        <v>1.7194543475684378</v>
      </c>
      <c r="BO366">
        <v>80.730454347568426</v>
      </c>
      <c r="BP366">
        <v>80.056871082830426</v>
      </c>
      <c r="BQ366">
        <v>5.4899999999999993</v>
      </c>
      <c r="BR366">
        <v>0.11947455883548774</v>
      </c>
      <c r="BS366">
        <v>5.6094745588354868</v>
      </c>
      <c r="BT366">
        <v>5.5626713020305907</v>
      </c>
      <c r="BU366">
        <v>400.55899999999991</v>
      </c>
      <c r="BV366">
        <v>8.7170509676838126</v>
      </c>
      <c r="BW366">
        <v>409.27605096768372</v>
      </c>
      <c r="BX366">
        <v>405.86121203462136</v>
      </c>
      <c r="BY366">
        <v>44.545999999999999</v>
      </c>
      <c r="BZ366">
        <v>0.96941961710120905</v>
      </c>
      <c r="CA366">
        <v>45.515419617101209</v>
      </c>
      <c r="CB366">
        <v>45.135656797860605</v>
      </c>
      <c r="CC366">
        <v>115.29300000000001</v>
      </c>
      <c r="CD366">
        <v>2.5090310221894159</v>
      </c>
      <c r="CE366">
        <v>117.80203102218942</v>
      </c>
      <c r="CF366">
        <v>116.81913705373644</v>
      </c>
      <c r="CG366">
        <v>142.47300000000001</v>
      </c>
      <c r="CH366">
        <v>3.1005280183913388</v>
      </c>
      <c r="CI366">
        <v>145.57352801839136</v>
      </c>
      <c r="CJ366">
        <v>144.35891956542886</v>
      </c>
      <c r="CK366">
        <v>787.37199999999996</v>
      </c>
      <c r="CL366">
        <v>17.134958531769705</v>
      </c>
      <c r="CM366">
        <v>804.50695853176967</v>
      </c>
      <c r="CN366">
        <v>797.79446783650837</v>
      </c>
    </row>
    <row r="367" spans="1:92" x14ac:dyDescent="0.25">
      <c r="A367" s="18">
        <v>45853</v>
      </c>
      <c r="B367" s="2">
        <v>19</v>
      </c>
      <c r="C367" s="2" t="s">
        <v>178</v>
      </c>
      <c r="D367" s="9">
        <v>404.490522</v>
      </c>
      <c r="E367">
        <v>8.3325889999999996E-3</v>
      </c>
      <c r="G367">
        <v>6.64</v>
      </c>
      <c r="H367">
        <v>0.1119485917441078</v>
      </c>
      <c r="I367" s="34">
        <v>6.7519485917441076</v>
      </c>
      <c r="J367" s="34">
        <v>6.6956873791799749</v>
      </c>
      <c r="K367">
        <v>0.94000000000000006</v>
      </c>
      <c r="L367">
        <v>1.5848144011967071E-2</v>
      </c>
      <c r="M367" s="34">
        <v>0.95584814401196716</v>
      </c>
      <c r="N367" s="34">
        <v>0.94788345428150267</v>
      </c>
      <c r="O367">
        <v>18.598000000000003</v>
      </c>
      <c r="P367">
        <v>0.31355721524953573</v>
      </c>
      <c r="Q367" s="34">
        <v>18.911557215249537</v>
      </c>
      <c r="R367" s="34">
        <v>18.753974981624879</v>
      </c>
      <c r="S367">
        <v>3.01</v>
      </c>
      <c r="T367">
        <v>5.074778029363923E-2</v>
      </c>
      <c r="U367" s="34">
        <v>3.0607477802936391</v>
      </c>
      <c r="V367" s="34">
        <v>3.0352438270077902</v>
      </c>
      <c r="W367">
        <v>0</v>
      </c>
      <c r="X367">
        <v>0</v>
      </c>
      <c r="Y367" s="34">
        <v>0</v>
      </c>
      <c r="Z367" s="34">
        <v>0</v>
      </c>
      <c r="AA367">
        <v>0.28799999999999998</v>
      </c>
      <c r="AB367">
        <v>4.8556015696239524E-3</v>
      </c>
      <c r="AC367" s="34">
        <v>0.29285560156962392</v>
      </c>
      <c r="AD367" s="34">
        <v>0.29041535620539649</v>
      </c>
      <c r="AE367">
        <v>29.476000000000003</v>
      </c>
      <c r="AF367">
        <v>0.49695733286887378</v>
      </c>
      <c r="AG367" s="34">
        <v>29.972957332868877</v>
      </c>
      <c r="AH367" s="34">
        <v>29.723204998299543</v>
      </c>
      <c r="AJ367">
        <v>70.309000000000012</v>
      </c>
      <c r="AK367">
        <v>1.1853905929121202</v>
      </c>
      <c r="AL367" s="34">
        <v>71.494390592912126</v>
      </c>
      <c r="AM367" s="34">
        <v>70.898657220295917</v>
      </c>
      <c r="AN367">
        <v>3.8180000000000001</v>
      </c>
      <c r="AO367">
        <v>6.4370440252861996E-2</v>
      </c>
      <c r="AP367" s="34">
        <v>3.882370440252862</v>
      </c>
      <c r="AQ367" s="34">
        <v>3.850020243028486</v>
      </c>
      <c r="AR367">
        <v>367.53800000000001</v>
      </c>
      <c r="AS367">
        <v>6.1965905892237805</v>
      </c>
      <c r="AT367" s="34">
        <v>373.73459058922379</v>
      </c>
      <c r="AU367" s="34">
        <v>370.62041385076054</v>
      </c>
      <c r="AV367">
        <v>34.683</v>
      </c>
      <c r="AW367">
        <v>0.58474593485856796</v>
      </c>
      <c r="AX367" s="34">
        <v>35.267745934858567</v>
      </c>
      <c r="AY367" s="34">
        <v>34.973874303026967</v>
      </c>
      <c r="AZ367">
        <v>109.80400000000002</v>
      </c>
      <c r="BA367">
        <v>1.8512655373298217</v>
      </c>
      <c r="BB367" s="34">
        <v>111.65526553732984</v>
      </c>
      <c r="BC367" s="34">
        <v>110.7248880999214</v>
      </c>
      <c r="BD367">
        <v>142.84799999999998</v>
      </c>
      <c r="BE367">
        <v>2.4083783785334805</v>
      </c>
      <c r="BF367" s="34">
        <v>145.25637837853347</v>
      </c>
      <c r="BG367" s="34">
        <v>144.04601667787665</v>
      </c>
      <c r="BH367">
        <v>729</v>
      </c>
      <c r="BI367">
        <v>12.290741473110632</v>
      </c>
      <c r="BJ367" s="34">
        <v>741.29074147311064</v>
      </c>
      <c r="BK367" s="34">
        <v>735.1138703949099</v>
      </c>
      <c r="BM367">
        <v>76.949000000000012</v>
      </c>
      <c r="BN367">
        <v>1.2973391846562281</v>
      </c>
      <c r="BO367">
        <v>78.246339184656236</v>
      </c>
      <c r="BP367">
        <v>77.594344599475889</v>
      </c>
      <c r="BQ367">
        <v>4.758</v>
      </c>
      <c r="BR367">
        <v>8.0218584264829071E-2</v>
      </c>
      <c r="BS367">
        <v>4.8382185842648289</v>
      </c>
      <c r="BT367">
        <v>4.7979036973099891</v>
      </c>
      <c r="BU367">
        <v>386.13600000000002</v>
      </c>
      <c r="BV367">
        <v>6.5101478044733163</v>
      </c>
      <c r="BW367">
        <v>392.64614780447334</v>
      </c>
      <c r="BX367">
        <v>389.37438883238542</v>
      </c>
      <c r="BY367">
        <v>37.692999999999998</v>
      </c>
      <c r="BZ367">
        <v>0.63549371515220721</v>
      </c>
      <c r="CA367">
        <v>38.328493715152206</v>
      </c>
      <c r="CB367">
        <v>38.009118130034757</v>
      </c>
      <c r="CC367">
        <v>109.80400000000002</v>
      </c>
      <c r="CD367">
        <v>1.8512655373298217</v>
      </c>
      <c r="CE367">
        <v>111.65526553732984</v>
      </c>
      <c r="CF367">
        <v>110.7248880999214</v>
      </c>
      <c r="CG367">
        <v>143.136</v>
      </c>
      <c r="CH367">
        <v>2.4132339801031044</v>
      </c>
      <c r="CI367">
        <v>145.54923398010308</v>
      </c>
      <c r="CJ367">
        <v>144.33643203408204</v>
      </c>
      <c r="CK367">
        <v>758.476</v>
      </c>
      <c r="CL367">
        <v>12.787698805979506</v>
      </c>
      <c r="CM367">
        <v>771.26369880597952</v>
      </c>
      <c r="CN367">
        <v>764.83707539320949</v>
      </c>
    </row>
    <row r="368" spans="1:92" x14ac:dyDescent="0.25">
      <c r="A368" s="18">
        <v>45853</v>
      </c>
      <c r="B368" s="2">
        <v>20</v>
      </c>
      <c r="C368" s="2" t="s">
        <v>178</v>
      </c>
      <c r="D368" s="9">
        <v>248.284853</v>
      </c>
      <c r="E368">
        <v>8.1149240000000008E-3</v>
      </c>
      <c r="G368">
        <v>5.96</v>
      </c>
      <c r="H368">
        <v>9.5733568846840908E-2</v>
      </c>
      <c r="I368" s="34">
        <v>6.0557335688468408</v>
      </c>
      <c r="J368" s="34">
        <v>6.0065917511714</v>
      </c>
      <c r="K368">
        <v>0.89200000000000002</v>
      </c>
      <c r="L368">
        <v>1.4327909968352698E-2</v>
      </c>
      <c r="M368" s="34">
        <v>0.90632790996835266</v>
      </c>
      <c r="N368" s="34">
        <v>0.89897312785988059</v>
      </c>
      <c r="O368">
        <v>18.602</v>
      </c>
      <c r="P368">
        <v>0.29879796102163325</v>
      </c>
      <c r="Q368" s="34">
        <v>18.900797961021635</v>
      </c>
      <c r="R368" s="34">
        <v>18.747419422028589</v>
      </c>
      <c r="S368">
        <v>2.8960000000000004</v>
      </c>
      <c r="T368">
        <v>4.6517519359136117E-2</v>
      </c>
      <c r="U368" s="34">
        <v>2.9425175193591366</v>
      </c>
      <c r="V368" s="34">
        <v>2.9186392133208687</v>
      </c>
      <c r="W368">
        <v>0</v>
      </c>
      <c r="X368">
        <v>0</v>
      </c>
      <c r="Y368" s="34">
        <v>0</v>
      </c>
      <c r="Z368" s="34">
        <v>0</v>
      </c>
      <c r="AA368">
        <v>0.28799999999999998</v>
      </c>
      <c r="AB368">
        <v>4.6260516489748616E-3</v>
      </c>
      <c r="AC368" s="34">
        <v>0.29262605164897482</v>
      </c>
      <c r="AD368" s="34">
        <v>0.29025141347942329</v>
      </c>
      <c r="AE368">
        <v>28.638000000000002</v>
      </c>
      <c r="AF368">
        <v>0.46000301084493783</v>
      </c>
      <c r="AG368" s="34">
        <v>29.098003010844938</v>
      </c>
      <c r="AH368" s="34">
        <v>28.861874927860164</v>
      </c>
      <c r="AJ368">
        <v>67.499000000000009</v>
      </c>
      <c r="AK368">
        <v>1.0842147925491468</v>
      </c>
      <c r="AL368" s="34">
        <v>68.583214792549157</v>
      </c>
      <c r="AM368" s="34">
        <v>68.026667216831939</v>
      </c>
      <c r="AN368">
        <v>3.6630000000000003</v>
      </c>
      <c r="AO368">
        <v>5.8837594410399034E-2</v>
      </c>
      <c r="AP368" s="34">
        <v>3.7218375944103994</v>
      </c>
      <c r="AQ368" s="34">
        <v>3.6916351651914163</v>
      </c>
      <c r="AR368">
        <v>359.02500000000003</v>
      </c>
      <c r="AS368">
        <v>5.7669034488652784</v>
      </c>
      <c r="AT368" s="34">
        <v>364.7919034488653</v>
      </c>
      <c r="AU368" s="34">
        <v>361.83164487656239</v>
      </c>
      <c r="AV368">
        <v>32.587000000000003</v>
      </c>
      <c r="AW368">
        <v>0.52343453154563846</v>
      </c>
      <c r="AX368" s="34">
        <v>33.110434531545643</v>
      </c>
      <c r="AY368" s="34">
        <v>32.841745871715176</v>
      </c>
      <c r="AZ368">
        <v>131.35500000000002</v>
      </c>
      <c r="BA368">
        <v>2.1099132442746287</v>
      </c>
      <c r="BB368" s="34">
        <v>133.46491324427464</v>
      </c>
      <c r="BC368" s="34">
        <v>132.38185561663076</v>
      </c>
      <c r="BD368">
        <v>139.18799999999999</v>
      </c>
      <c r="BE368">
        <v>2.2357322115191427</v>
      </c>
      <c r="BF368" s="34">
        <v>141.42373221151914</v>
      </c>
      <c r="BG368" s="34">
        <v>140.27608937282631</v>
      </c>
      <c r="BH368">
        <v>733.31700000000001</v>
      </c>
      <c r="BI368">
        <v>11.779035823164234</v>
      </c>
      <c r="BJ368" s="34">
        <v>745.09603582316424</v>
      </c>
      <c r="BK368" s="34">
        <v>739.04963811975801</v>
      </c>
      <c r="BM368">
        <v>73.459000000000003</v>
      </c>
      <c r="BN368">
        <v>1.1799483613959876</v>
      </c>
      <c r="BO368">
        <v>74.638948361396004</v>
      </c>
      <c r="BP368">
        <v>74.033258968003338</v>
      </c>
      <c r="BQ368">
        <v>4.5550000000000006</v>
      </c>
      <c r="BR368">
        <v>7.3165504378751731E-2</v>
      </c>
      <c r="BS368">
        <v>4.6281655043787522</v>
      </c>
      <c r="BT368">
        <v>4.5906082930512966</v>
      </c>
      <c r="BU368">
        <v>377.62700000000001</v>
      </c>
      <c r="BV368">
        <v>6.0657014098869118</v>
      </c>
      <c r="BW368">
        <v>383.69270140988692</v>
      </c>
      <c r="BX368">
        <v>380.57906429859099</v>
      </c>
      <c r="BY368">
        <v>35.483000000000004</v>
      </c>
      <c r="BZ368">
        <v>0.56995205090477463</v>
      </c>
      <c r="CA368">
        <v>36.052952050904779</v>
      </c>
      <c r="CB368">
        <v>35.760385085036042</v>
      </c>
      <c r="CC368">
        <v>131.35500000000002</v>
      </c>
      <c r="CD368">
        <v>2.1099132442746287</v>
      </c>
      <c r="CE368">
        <v>133.46491324427464</v>
      </c>
      <c r="CF368">
        <v>132.38185561663076</v>
      </c>
      <c r="CG368">
        <v>139.476</v>
      </c>
      <c r="CH368">
        <v>2.2403582631681176</v>
      </c>
      <c r="CI368">
        <v>141.7163582631681</v>
      </c>
      <c r="CJ368">
        <v>140.56634078630572</v>
      </c>
      <c r="CK368">
        <v>761.95500000000004</v>
      </c>
      <c r="CL368">
        <v>12.239038834009172</v>
      </c>
      <c r="CM368">
        <v>774.19403883400923</v>
      </c>
      <c r="CN368">
        <v>767.9115130476182</v>
      </c>
    </row>
    <row r="369" spans="1:92" x14ac:dyDescent="0.25">
      <c r="A369" s="18">
        <v>45853</v>
      </c>
      <c r="B369" s="2">
        <v>21</v>
      </c>
      <c r="C369" s="2" t="s">
        <v>178</v>
      </c>
      <c r="D369" s="9">
        <v>66.852519000000001</v>
      </c>
      <c r="E369">
        <v>8.1121979999999993E-3</v>
      </c>
      <c r="G369">
        <v>5.6920000000000002</v>
      </c>
      <c r="H369">
        <v>6.7695515919103291E-2</v>
      </c>
      <c r="I369" s="34">
        <v>5.7596955159191037</v>
      </c>
      <c r="J369" s="34">
        <v>5.7129717254742562</v>
      </c>
      <c r="K369">
        <v>0.86399999999999999</v>
      </c>
      <c r="L369">
        <v>1.0275636991234233E-2</v>
      </c>
      <c r="M369" s="34">
        <v>0.87427563699123423</v>
      </c>
      <c r="N369" s="34">
        <v>0.86718333991738528</v>
      </c>
      <c r="O369">
        <v>18.782</v>
      </c>
      <c r="P369">
        <v>0.22337617357564973</v>
      </c>
      <c r="Q369" s="34">
        <v>19.005376173575648</v>
      </c>
      <c r="R369" s="34">
        <v>18.851200798991123</v>
      </c>
      <c r="S369">
        <v>2.8460000000000001</v>
      </c>
      <c r="T369">
        <v>3.3847757959551646E-2</v>
      </c>
      <c r="U369" s="34">
        <v>2.8798477579595518</v>
      </c>
      <c r="V369" s="34">
        <v>2.8564858627371281</v>
      </c>
      <c r="W369">
        <v>0</v>
      </c>
      <c r="X369">
        <v>0</v>
      </c>
      <c r="Y369" s="34">
        <v>0</v>
      </c>
      <c r="Z369" s="34">
        <v>0</v>
      </c>
      <c r="AA369">
        <v>0.30599999999999999</v>
      </c>
      <c r="AB369">
        <v>3.6392881010621236E-3</v>
      </c>
      <c r="AC369" s="34">
        <v>0.30963928810106212</v>
      </c>
      <c r="AD369" s="34">
        <v>0.30712743288740729</v>
      </c>
      <c r="AE369">
        <v>28.490000000000002</v>
      </c>
      <c r="AF369">
        <v>0.33883437254660104</v>
      </c>
      <c r="AG369" s="34">
        <v>28.828834372546602</v>
      </c>
      <c r="AH369" s="34">
        <v>28.594969160007302</v>
      </c>
      <c r="AJ369">
        <v>63.387999999999991</v>
      </c>
      <c r="AK369">
        <v>0.75387971944485577</v>
      </c>
      <c r="AL369" s="34">
        <v>64.141879719444844</v>
      </c>
      <c r="AM369" s="34">
        <v>63.621548091068526</v>
      </c>
      <c r="AN369">
        <v>3.4660000000000002</v>
      </c>
      <c r="AO369">
        <v>4.1221478948631769E-2</v>
      </c>
      <c r="AP369" s="34">
        <v>3.5072214789486318</v>
      </c>
      <c r="AQ369" s="34">
        <v>3.478770203881548</v>
      </c>
      <c r="AR369">
        <v>347.80100000000004</v>
      </c>
      <c r="AS369">
        <v>4.1364315060049277</v>
      </c>
      <c r="AT369" s="34">
        <v>351.937431506005</v>
      </c>
      <c r="AU369" s="34">
        <v>349.08244537801687</v>
      </c>
      <c r="AV369">
        <v>30.317</v>
      </c>
      <c r="AW369">
        <v>0.36056306326764842</v>
      </c>
      <c r="AX369" s="34">
        <v>30.677563063267648</v>
      </c>
      <c r="AY369" s="34">
        <v>30.428700597540935</v>
      </c>
      <c r="AZ369">
        <v>122.729</v>
      </c>
      <c r="BA369">
        <v>1.4596280697884099</v>
      </c>
      <c r="BB369" s="34">
        <v>124.18862806978841</v>
      </c>
      <c r="BC369" s="34">
        <v>123.18118532953793</v>
      </c>
      <c r="BD369">
        <v>142.67099999999999</v>
      </c>
      <c r="BE369">
        <v>1.696800237472661</v>
      </c>
      <c r="BF369" s="34">
        <v>144.36780023747266</v>
      </c>
      <c r="BG369" s="34">
        <v>143.19666005712185</v>
      </c>
      <c r="BH369">
        <v>710.37200000000007</v>
      </c>
      <c r="BI369">
        <v>8.4485240749271355</v>
      </c>
      <c r="BJ369" s="34">
        <v>718.82052407492722</v>
      </c>
      <c r="BK369" s="34">
        <v>712.9893096571675</v>
      </c>
      <c r="BM369">
        <v>69.079999999999984</v>
      </c>
      <c r="BN369">
        <v>0.82157523536395904</v>
      </c>
      <c r="BO369">
        <v>69.90157523536395</v>
      </c>
      <c r="BP369">
        <v>69.33451981654278</v>
      </c>
      <c r="BQ369">
        <v>4.33</v>
      </c>
      <c r="BR369">
        <v>5.1497115939866001E-2</v>
      </c>
      <c r="BS369">
        <v>4.3814971159398661</v>
      </c>
      <c r="BT369">
        <v>4.3459535437989336</v>
      </c>
      <c r="BU369">
        <v>366.58300000000003</v>
      </c>
      <c r="BV369">
        <v>4.3598076795805776</v>
      </c>
      <c r="BW369">
        <v>370.94280767958065</v>
      </c>
      <c r="BX369">
        <v>367.93364617700797</v>
      </c>
      <c r="BY369">
        <v>33.162999999999997</v>
      </c>
      <c r="BZ369">
        <v>0.39441082122720006</v>
      </c>
      <c r="CA369">
        <v>33.557410821227201</v>
      </c>
      <c r="CB369">
        <v>33.285186460278062</v>
      </c>
      <c r="CC369">
        <v>122.729</v>
      </c>
      <c r="CD369">
        <v>1.4596280697884099</v>
      </c>
      <c r="CE369">
        <v>124.18862806978841</v>
      </c>
      <c r="CF369">
        <v>123.18118532953793</v>
      </c>
      <c r="CG369">
        <v>142.977</v>
      </c>
      <c r="CH369">
        <v>1.700439525573723</v>
      </c>
      <c r="CI369">
        <v>144.67743952557373</v>
      </c>
      <c r="CJ369">
        <v>143.50378749000924</v>
      </c>
      <c r="CK369">
        <v>738.86200000000008</v>
      </c>
      <c r="CL369">
        <v>8.7873584474737374</v>
      </c>
      <c r="CM369">
        <v>747.64935844747379</v>
      </c>
      <c r="CN369">
        <v>741.58427881717478</v>
      </c>
    </row>
    <row r="370" spans="1:92" x14ac:dyDescent="0.25">
      <c r="A370" s="18">
        <v>45853</v>
      </c>
      <c r="B370" s="2">
        <v>22</v>
      </c>
      <c r="C370" s="2" t="s">
        <v>178</v>
      </c>
      <c r="D370" s="9">
        <v>57.993873000000001</v>
      </c>
      <c r="E370">
        <v>8.0538380000000007E-3</v>
      </c>
      <c r="G370">
        <v>5.411999999999999</v>
      </c>
      <c r="H370">
        <v>7.2463376799628554E-2</v>
      </c>
      <c r="I370" s="34">
        <v>5.4844633767996278</v>
      </c>
      <c r="J370" s="34">
        <v>5.4402923972459503</v>
      </c>
      <c r="K370">
        <v>0.58000000000000007</v>
      </c>
      <c r="L370">
        <v>7.765845998481998E-3</v>
      </c>
      <c r="M370" s="34">
        <v>0.58776584599848203</v>
      </c>
      <c r="N370" s="34">
        <v>0.58303207509287724</v>
      </c>
      <c r="O370">
        <v>18.834</v>
      </c>
      <c r="P370">
        <v>0.25217576471622405</v>
      </c>
      <c r="Q370" s="34">
        <v>19.086175764716224</v>
      </c>
      <c r="R370" s="34">
        <v>18.932458797067671</v>
      </c>
      <c r="S370">
        <v>2.2720000000000002</v>
      </c>
      <c r="T370">
        <v>3.0420693290605344E-2</v>
      </c>
      <c r="U370" s="34">
        <v>2.3024206932906055</v>
      </c>
      <c r="V370" s="34">
        <v>2.2838773700189954</v>
      </c>
      <c r="W370">
        <v>0</v>
      </c>
      <c r="X370">
        <v>0</v>
      </c>
      <c r="Y370" s="34">
        <v>0</v>
      </c>
      <c r="Z370" s="34">
        <v>0</v>
      </c>
      <c r="AA370">
        <v>0.28799999999999998</v>
      </c>
      <c r="AB370">
        <v>3.8561442199358882E-3</v>
      </c>
      <c r="AC370" s="34">
        <v>0.29185614421993589</v>
      </c>
      <c r="AD370" s="34">
        <v>0.28950558211508387</v>
      </c>
      <c r="AE370">
        <v>27.385999999999999</v>
      </c>
      <c r="AF370">
        <v>0.36668182502487584</v>
      </c>
      <c r="AG370" s="34">
        <v>27.752681825024876</v>
      </c>
      <c r="AH370" s="34">
        <v>27.529166221540578</v>
      </c>
      <c r="AJ370">
        <v>61.022999999999996</v>
      </c>
      <c r="AK370">
        <v>0.81706072476787384</v>
      </c>
      <c r="AL370" s="34">
        <v>61.840060724767866</v>
      </c>
      <c r="AM370" s="34">
        <v>61.342010893780419</v>
      </c>
      <c r="AN370">
        <v>3.3899999999999997</v>
      </c>
      <c r="AO370">
        <v>4.5390030922162011E-2</v>
      </c>
      <c r="AP370" s="34">
        <v>3.4353900309221617</v>
      </c>
      <c r="AQ370" s="34">
        <v>3.4077219561462995</v>
      </c>
      <c r="AR370">
        <v>340.72</v>
      </c>
      <c r="AS370">
        <v>4.5620328424185974</v>
      </c>
      <c r="AT370" s="34">
        <v>345.28203284241863</v>
      </c>
      <c r="AU370" s="34">
        <v>342.50118728559511</v>
      </c>
      <c r="AV370">
        <v>28.211999999999996</v>
      </c>
      <c r="AW370">
        <v>0.37774146087788629</v>
      </c>
      <c r="AX370" s="34">
        <v>28.589741460877882</v>
      </c>
      <c r="AY370" s="34">
        <v>28.359484314690086</v>
      </c>
      <c r="AZ370">
        <v>146.398</v>
      </c>
      <c r="BA370">
        <v>1.9601798663547711</v>
      </c>
      <c r="BB370" s="34">
        <v>148.35817986635476</v>
      </c>
      <c r="BC370" s="34">
        <v>147.16332711973627</v>
      </c>
      <c r="BD370">
        <v>140.566</v>
      </c>
      <c r="BE370">
        <v>1.8820929459010696</v>
      </c>
      <c r="BF370" s="34">
        <v>142.44809294590107</v>
      </c>
      <c r="BG370" s="34">
        <v>141.30083908190582</v>
      </c>
      <c r="BH370">
        <v>720.30900000000008</v>
      </c>
      <c r="BI370">
        <v>9.6444978712423612</v>
      </c>
      <c r="BJ370" s="34">
        <v>729.95349787124235</v>
      </c>
      <c r="BK370" s="34">
        <v>724.07457065185395</v>
      </c>
      <c r="BM370">
        <v>66.435000000000002</v>
      </c>
      <c r="BN370">
        <v>0.88952410156750239</v>
      </c>
      <c r="BO370">
        <v>67.324524101567491</v>
      </c>
      <c r="BP370">
        <v>66.782303291026366</v>
      </c>
      <c r="BQ370">
        <v>3.9699999999999998</v>
      </c>
      <c r="BR370">
        <v>5.315587692064401E-2</v>
      </c>
      <c r="BS370">
        <v>4.0231558769206437</v>
      </c>
      <c r="BT370">
        <v>3.9907540312391765</v>
      </c>
      <c r="BU370">
        <v>359.55400000000003</v>
      </c>
      <c r="BV370">
        <v>4.8142086071348213</v>
      </c>
      <c r="BW370">
        <v>364.36820860713487</v>
      </c>
      <c r="BX370">
        <v>361.43364608266279</v>
      </c>
      <c r="BY370">
        <v>30.483999999999995</v>
      </c>
      <c r="BZ370">
        <v>0.40816215416849166</v>
      </c>
      <c r="CA370">
        <v>30.892162154168489</v>
      </c>
      <c r="CB370">
        <v>30.643361684709081</v>
      </c>
      <c r="CC370">
        <v>146.398</v>
      </c>
      <c r="CD370">
        <v>1.9601798663547711</v>
      </c>
      <c r="CE370">
        <v>148.35817986635476</v>
      </c>
      <c r="CF370">
        <v>147.16332711973627</v>
      </c>
      <c r="CG370">
        <v>140.85400000000001</v>
      </c>
      <c r="CH370">
        <v>1.8859490901210054</v>
      </c>
      <c r="CI370">
        <v>142.739949090121</v>
      </c>
      <c r="CJ370">
        <v>141.5903446640209</v>
      </c>
      <c r="CK370">
        <v>747.69500000000005</v>
      </c>
      <c r="CL370">
        <v>10.011179696267238</v>
      </c>
      <c r="CM370">
        <v>757.70617969626721</v>
      </c>
      <c r="CN370">
        <v>751.6037368733945</v>
      </c>
    </row>
    <row r="371" spans="1:92" x14ac:dyDescent="0.25">
      <c r="A371" s="18">
        <v>45853</v>
      </c>
      <c r="B371" s="2">
        <v>23</v>
      </c>
      <c r="C371" s="2" t="s">
        <v>178</v>
      </c>
      <c r="D371" s="9">
        <v>62.141095</v>
      </c>
      <c r="E371">
        <v>8.1927839999999998E-3</v>
      </c>
      <c r="G371">
        <v>5.4140000000000006</v>
      </c>
      <c r="H371">
        <v>5.5557683207893997E-2</v>
      </c>
      <c r="I371" s="34">
        <v>5.4695576832078947</v>
      </c>
      <c r="J371" s="34">
        <v>5.4247467785338319</v>
      </c>
      <c r="K371">
        <v>0.46600000000000003</v>
      </c>
      <c r="L371">
        <v>4.782024450476284E-3</v>
      </c>
      <c r="M371" s="34">
        <v>0.47078202445047629</v>
      </c>
      <c r="N371" s="34">
        <v>0.46692500901307082</v>
      </c>
      <c r="O371">
        <v>19.14</v>
      </c>
      <c r="P371">
        <v>0.19641190554102161</v>
      </c>
      <c r="Q371" s="34">
        <v>19.336411905541024</v>
      </c>
      <c r="R371" s="34">
        <v>19.177992859463899</v>
      </c>
      <c r="S371">
        <v>2.2480000000000002</v>
      </c>
      <c r="T371">
        <v>2.3068650138778297E-2</v>
      </c>
      <c r="U371" s="34">
        <v>2.2710686501387785</v>
      </c>
      <c r="V371" s="34">
        <v>2.25246227523902</v>
      </c>
      <c r="W371">
        <v>0</v>
      </c>
      <c r="X371">
        <v>0</v>
      </c>
      <c r="Y371" s="34">
        <v>0</v>
      </c>
      <c r="Z371" s="34">
        <v>0</v>
      </c>
      <c r="AA371">
        <v>0.28599999999999998</v>
      </c>
      <c r="AB371">
        <v>2.9348905425669891E-3</v>
      </c>
      <c r="AC371" s="34">
        <v>0.28893489054256699</v>
      </c>
      <c r="AD371" s="34">
        <v>0.28656770939428811</v>
      </c>
      <c r="AE371">
        <v>27.554000000000006</v>
      </c>
      <c r="AF371">
        <v>0.28275515388073719</v>
      </c>
      <c r="AG371" s="34">
        <v>27.836755153880741</v>
      </c>
      <c r="AH371" s="34">
        <v>27.608694631644109</v>
      </c>
      <c r="AJ371">
        <v>58.169999999999987</v>
      </c>
      <c r="AK371">
        <v>0.59693210790602003</v>
      </c>
      <c r="AL371" s="34">
        <v>58.766932107906008</v>
      </c>
      <c r="AM371" s="34">
        <v>58.285467326803271</v>
      </c>
      <c r="AN371">
        <v>3.2789999999999999</v>
      </c>
      <c r="AO371">
        <v>3.3648622689080976E-2</v>
      </c>
      <c r="AP371" s="34">
        <v>3.312648622689081</v>
      </c>
      <c r="AQ371" s="34">
        <v>3.2855088080554919</v>
      </c>
      <c r="AR371">
        <v>329.37900000000002</v>
      </c>
      <c r="AS371">
        <v>3.3800395525180855</v>
      </c>
      <c r="AT371" s="34">
        <v>332.75903955251812</v>
      </c>
      <c r="AU371" s="34">
        <v>330.03281661741687</v>
      </c>
      <c r="AV371">
        <v>27.074999999999999</v>
      </c>
      <c r="AW371">
        <v>0.27783972531468965</v>
      </c>
      <c r="AX371" s="34">
        <v>27.352839725314688</v>
      </c>
      <c r="AY371" s="34">
        <v>27.128743817658567</v>
      </c>
      <c r="AZ371">
        <v>147.23500000000001</v>
      </c>
      <c r="BA371">
        <v>1.5109042273945827</v>
      </c>
      <c r="BB371" s="34">
        <v>148.74590422739459</v>
      </c>
      <c r="BC371" s="34">
        <v>147.52726116317487</v>
      </c>
      <c r="BD371">
        <v>137.17200000000003</v>
      </c>
      <c r="BE371">
        <v>1.4076391800874097</v>
      </c>
      <c r="BF371" s="34">
        <v>138.57963918008744</v>
      </c>
      <c r="BG371" s="34">
        <v>137.44428612948704</v>
      </c>
      <c r="BH371">
        <v>702.31</v>
      </c>
      <c r="BI371">
        <v>7.2070034159098686</v>
      </c>
      <c r="BJ371" s="34">
        <v>709.51700341591004</v>
      </c>
      <c r="BK371" s="34">
        <v>703.70408386259612</v>
      </c>
      <c r="BM371">
        <v>63.583999999999989</v>
      </c>
      <c r="BN371">
        <v>0.65248979111391403</v>
      </c>
      <c r="BO371">
        <v>64.236489791113897</v>
      </c>
      <c r="BP371">
        <v>63.710214105337101</v>
      </c>
      <c r="BQ371">
        <v>3.7450000000000001</v>
      </c>
      <c r="BR371">
        <v>3.843064713955726E-2</v>
      </c>
      <c r="BS371">
        <v>3.7834306471395571</v>
      </c>
      <c r="BT371">
        <v>3.7524338170685629</v>
      </c>
      <c r="BU371">
        <v>348.51900000000001</v>
      </c>
      <c r="BV371">
        <v>3.5764514580591071</v>
      </c>
      <c r="BW371">
        <v>352.09545145805913</v>
      </c>
      <c r="BX371">
        <v>349.21080947688074</v>
      </c>
      <c r="BY371">
        <v>29.323</v>
      </c>
      <c r="BZ371">
        <v>0.30090837545346794</v>
      </c>
      <c r="CA371">
        <v>29.623908375453468</v>
      </c>
      <c r="CB371">
        <v>29.381206092897585</v>
      </c>
      <c r="CC371">
        <v>147.23500000000001</v>
      </c>
      <c r="CD371">
        <v>1.5109042273945827</v>
      </c>
      <c r="CE371">
        <v>148.74590422739459</v>
      </c>
      <c r="CF371">
        <v>147.52726116317487</v>
      </c>
      <c r="CG371">
        <v>137.45800000000003</v>
      </c>
      <c r="CH371">
        <v>1.4105740706299768</v>
      </c>
      <c r="CI371">
        <v>138.86857407063002</v>
      </c>
      <c r="CJ371">
        <v>137.73085383888133</v>
      </c>
      <c r="CK371">
        <v>729.86399999999992</v>
      </c>
      <c r="CL371">
        <v>7.4897585697906059</v>
      </c>
      <c r="CM371">
        <v>737.35375856979078</v>
      </c>
      <c r="CN371">
        <v>731.31277849424021</v>
      </c>
    </row>
    <row r="372" spans="1:92" x14ac:dyDescent="0.25">
      <c r="A372" s="18">
        <v>45853</v>
      </c>
      <c r="B372" s="2">
        <v>24</v>
      </c>
      <c r="C372" s="2" t="s">
        <v>23</v>
      </c>
      <c r="D372" s="9">
        <v>59.420523000000003</v>
      </c>
      <c r="E372">
        <v>8.2769899999999997E-3</v>
      </c>
      <c r="G372">
        <v>5.3580000000000005</v>
      </c>
      <c r="H372">
        <v>5.4743943792096898E-2</v>
      </c>
      <c r="I372" s="34">
        <v>5.4127439437920977</v>
      </c>
      <c r="J372" s="34">
        <v>5.3679427162967697</v>
      </c>
      <c r="K372">
        <v>0.43400000000000005</v>
      </c>
      <c r="L372">
        <v>4.4342798816293504E-3</v>
      </c>
      <c r="M372" s="34">
        <v>0.43843427988162942</v>
      </c>
      <c r="N372" s="34">
        <v>0.43480536373139195</v>
      </c>
      <c r="O372">
        <v>18.128</v>
      </c>
      <c r="P372">
        <v>0.18521803155340288</v>
      </c>
      <c r="Q372" s="34">
        <v>18.313218031553404</v>
      </c>
      <c r="R372" s="34">
        <v>18.161639709038415</v>
      </c>
      <c r="S372">
        <v>2.2240000000000002</v>
      </c>
      <c r="T372">
        <v>2.272313008466284E-2</v>
      </c>
      <c r="U372" s="34">
        <v>2.2467231300846628</v>
      </c>
      <c r="V372" s="34">
        <v>2.2281270252041834</v>
      </c>
      <c r="W372">
        <v>0</v>
      </c>
      <c r="X372">
        <v>0</v>
      </c>
      <c r="Y372" s="34">
        <v>0</v>
      </c>
      <c r="Z372" s="34">
        <v>0</v>
      </c>
      <c r="AA372">
        <v>0.3</v>
      </c>
      <c r="AB372">
        <v>3.0651704250894123E-3</v>
      </c>
      <c r="AC372" s="34">
        <v>0.3030651704250894</v>
      </c>
      <c r="AD372" s="34">
        <v>0.30055670304013266</v>
      </c>
      <c r="AE372">
        <v>26.444000000000003</v>
      </c>
      <c r="AF372">
        <v>0.27018455573688138</v>
      </c>
      <c r="AG372" s="34">
        <v>26.714184555736885</v>
      </c>
      <c r="AH372" s="34">
        <v>26.493071517310895</v>
      </c>
      <c r="AJ372">
        <v>55.456999999999994</v>
      </c>
      <c r="AK372">
        <v>0.5666171875472783</v>
      </c>
      <c r="AL372" s="34">
        <v>56.023617187547273</v>
      </c>
      <c r="AM372" s="34">
        <v>55.559910268322113</v>
      </c>
      <c r="AN372">
        <v>3.3590000000000004</v>
      </c>
      <c r="AO372">
        <v>3.4319691526251118E-2</v>
      </c>
      <c r="AP372" s="34">
        <v>3.3933196915262513</v>
      </c>
      <c r="AQ372" s="34">
        <v>3.3652332183726852</v>
      </c>
      <c r="AR372">
        <v>320.26499999999999</v>
      </c>
      <c r="AS372">
        <v>3.2722226873042017</v>
      </c>
      <c r="AT372" s="34">
        <v>323.53722268730417</v>
      </c>
      <c r="AU372" s="34">
        <v>320.85930833049355</v>
      </c>
      <c r="AV372">
        <v>26.038999999999998</v>
      </c>
      <c r="AW372">
        <v>0.26604657566301065</v>
      </c>
      <c r="AX372" s="34">
        <v>26.30504657566301</v>
      </c>
      <c r="AY372" s="34">
        <v>26.08731996820671</v>
      </c>
      <c r="AZ372">
        <v>144.03900000000002</v>
      </c>
      <c r="BA372">
        <v>1.4716802761981798</v>
      </c>
      <c r="BB372" s="34">
        <v>145.5106802761982</v>
      </c>
      <c r="BC372" s="34">
        <v>144.3062898306589</v>
      </c>
      <c r="BD372">
        <v>138.02699999999999</v>
      </c>
      <c r="BE372">
        <v>1.4102542608793875</v>
      </c>
      <c r="BF372" s="34">
        <v>139.43725426087937</v>
      </c>
      <c r="BG372" s="34">
        <v>138.2831335017346</v>
      </c>
      <c r="BH372">
        <v>687.18599999999992</v>
      </c>
      <c r="BI372">
        <v>7.0211406791183091</v>
      </c>
      <c r="BJ372" s="34">
        <v>694.20714067911831</v>
      </c>
      <c r="BK372" s="34">
        <v>688.46119511778863</v>
      </c>
      <c r="BM372">
        <v>60.814999999999998</v>
      </c>
      <c r="BN372">
        <v>0.62136113133937521</v>
      </c>
      <c r="BO372">
        <v>61.436361131339368</v>
      </c>
      <c r="BP372">
        <v>60.92785298461888</v>
      </c>
      <c r="BQ372">
        <v>3.7930000000000006</v>
      </c>
      <c r="BR372">
        <v>3.8753971407880471E-2</v>
      </c>
      <c r="BS372">
        <v>3.8317539714078808</v>
      </c>
      <c r="BT372">
        <v>3.8000385821040772</v>
      </c>
      <c r="BU372">
        <v>338.39299999999997</v>
      </c>
      <c r="BV372">
        <v>3.4574407188576046</v>
      </c>
      <c r="BW372">
        <v>341.85044071885756</v>
      </c>
      <c r="BX372">
        <v>339.02094803953196</v>
      </c>
      <c r="BY372">
        <v>28.262999999999998</v>
      </c>
      <c r="BZ372">
        <v>0.28876970574767347</v>
      </c>
      <c r="CA372">
        <v>28.551769705747674</v>
      </c>
      <c r="CB372">
        <v>28.315446993410895</v>
      </c>
      <c r="CC372">
        <v>144.03900000000002</v>
      </c>
      <c r="CD372">
        <v>1.4716802761981798</v>
      </c>
      <c r="CE372">
        <v>145.5106802761982</v>
      </c>
      <c r="CF372">
        <v>144.3062898306589</v>
      </c>
      <c r="CG372">
        <v>138.327</v>
      </c>
      <c r="CH372">
        <v>1.413319431304477</v>
      </c>
      <c r="CI372">
        <v>139.74031943130447</v>
      </c>
      <c r="CJ372">
        <v>138.58369020477474</v>
      </c>
      <c r="CK372">
        <v>713.62999999999988</v>
      </c>
      <c r="CL372">
        <v>7.29132523485519</v>
      </c>
      <c r="CM372">
        <v>720.9213252348552</v>
      </c>
      <c r="CN372">
        <v>714.95426663509954</v>
      </c>
    </row>
    <row r="373" spans="1:92" x14ac:dyDescent="0.25">
      <c r="A373" s="18">
        <v>45854</v>
      </c>
      <c r="B373" s="2">
        <v>1</v>
      </c>
      <c r="C373" s="2" t="s">
        <v>23</v>
      </c>
      <c r="D373" s="9">
        <v>40.251995999999998</v>
      </c>
      <c r="E373">
        <v>8.3465889999999997E-3</v>
      </c>
      <c r="G373">
        <v>4.8219999999999992</v>
      </c>
      <c r="H373">
        <v>4.4472356728942959E-2</v>
      </c>
      <c r="I373" s="34">
        <v>4.8664723567289423</v>
      </c>
      <c r="J373" s="34">
        <v>4.8258539120874646</v>
      </c>
      <c r="K373">
        <v>0.40800000000000003</v>
      </c>
      <c r="L373">
        <v>3.7629036800930593E-3</v>
      </c>
      <c r="M373" s="34">
        <v>0.41176290368009311</v>
      </c>
      <c r="N373" s="34">
        <v>0.40832608795762881</v>
      </c>
      <c r="O373">
        <v>17.603999999999999</v>
      </c>
      <c r="P373">
        <v>0.16235822643225051</v>
      </c>
      <c r="Q373" s="34">
        <v>17.766358226432249</v>
      </c>
      <c r="R373" s="34">
        <v>17.618069736289453</v>
      </c>
      <c r="S373">
        <v>2.1160000000000001</v>
      </c>
      <c r="T373">
        <v>1.9515451438914002E-2</v>
      </c>
      <c r="U373" s="34">
        <v>2.1355154514389141</v>
      </c>
      <c r="V373" s="34">
        <v>2.1176911816626043</v>
      </c>
      <c r="W373">
        <v>0</v>
      </c>
      <c r="X373">
        <v>0</v>
      </c>
      <c r="Y373" s="34">
        <v>0</v>
      </c>
      <c r="Z373" s="34">
        <v>0</v>
      </c>
      <c r="AA373">
        <v>0.27800000000000002</v>
      </c>
      <c r="AB373">
        <v>2.5639392722202705E-3</v>
      </c>
      <c r="AC373" s="34">
        <v>0.28056393927222029</v>
      </c>
      <c r="AD373" s="34">
        <v>0.27822218738289411</v>
      </c>
      <c r="AE373">
        <v>25.227999999999998</v>
      </c>
      <c r="AF373">
        <v>0.2326728775524208</v>
      </c>
      <c r="AG373" s="34">
        <v>25.460672877552419</v>
      </c>
      <c r="AH373" s="34">
        <v>25.248163105380044</v>
      </c>
      <c r="AJ373">
        <v>53.679999999999978</v>
      </c>
      <c r="AK373">
        <v>0.49508007242008656</v>
      </c>
      <c r="AL373" s="34">
        <v>54.175080072420066</v>
      </c>
      <c r="AM373" s="34">
        <v>53.722902945013487</v>
      </c>
      <c r="AN373">
        <v>3.056</v>
      </c>
      <c r="AO373">
        <v>2.8184886388148013E-2</v>
      </c>
      <c r="AP373" s="34">
        <v>3.0841848863881483</v>
      </c>
      <c r="AQ373" s="34">
        <v>3.0584424627414548</v>
      </c>
      <c r="AR373">
        <v>312.67500000000007</v>
      </c>
      <c r="AS373">
        <v>2.8837399710124938</v>
      </c>
      <c r="AT373" s="34">
        <v>315.55873997101259</v>
      </c>
      <c r="AU373" s="34">
        <v>312.9249008631167</v>
      </c>
      <c r="AV373">
        <v>26.010999999999996</v>
      </c>
      <c r="AW373">
        <v>0.23989433240906996</v>
      </c>
      <c r="AX373" s="34">
        <v>26.250894332409064</v>
      </c>
      <c r="AY373" s="34">
        <v>26.031788906534018</v>
      </c>
      <c r="AZ373">
        <v>143.11700000000002</v>
      </c>
      <c r="BA373">
        <v>1.319939916627153</v>
      </c>
      <c r="BB373" s="34">
        <v>144.43693991662718</v>
      </c>
      <c r="BC373" s="34">
        <v>143.2313841427254</v>
      </c>
      <c r="BD373">
        <v>134.50800000000001</v>
      </c>
      <c r="BE373">
        <v>1.240540804416562</v>
      </c>
      <c r="BF373" s="34">
        <v>135.74854080441656</v>
      </c>
      <c r="BG373" s="34">
        <v>134.61550352697236</v>
      </c>
      <c r="BH373">
        <v>673.04700000000003</v>
      </c>
      <c r="BI373">
        <v>6.2073799832735137</v>
      </c>
      <c r="BJ373" s="34">
        <v>679.25437998327357</v>
      </c>
      <c r="BK373" s="34">
        <v>673.58492284710337</v>
      </c>
      <c r="BM373">
        <v>58.501999999999981</v>
      </c>
      <c r="BN373">
        <v>0.53955242914902957</v>
      </c>
      <c r="BO373">
        <v>59.041552429149007</v>
      </c>
      <c r="BP373">
        <v>58.548756857100955</v>
      </c>
      <c r="BQ373">
        <v>3.464</v>
      </c>
      <c r="BR373">
        <v>3.1947790068241069E-2</v>
      </c>
      <c r="BS373">
        <v>3.4959477900682412</v>
      </c>
      <c r="BT373">
        <v>3.4667685506990837</v>
      </c>
      <c r="BU373">
        <v>330.27900000000005</v>
      </c>
      <c r="BV373">
        <v>3.0460981974447443</v>
      </c>
      <c r="BW373">
        <v>333.32509819744485</v>
      </c>
      <c r="BX373">
        <v>330.54297059940615</v>
      </c>
      <c r="BY373">
        <v>28.126999999999995</v>
      </c>
      <c r="BZ373">
        <v>0.25940978384798397</v>
      </c>
      <c r="CA373">
        <v>28.386409783847977</v>
      </c>
      <c r="CB373">
        <v>28.149480088196622</v>
      </c>
      <c r="CC373">
        <v>143.11700000000002</v>
      </c>
      <c r="CD373">
        <v>1.319939916627153</v>
      </c>
      <c r="CE373">
        <v>144.43693991662718</v>
      </c>
      <c r="CF373">
        <v>143.2313841427254</v>
      </c>
      <c r="CG373">
        <v>134.786</v>
      </c>
      <c r="CH373">
        <v>1.2431047436887823</v>
      </c>
      <c r="CI373">
        <v>136.02910474368878</v>
      </c>
      <c r="CJ373">
        <v>134.89372571435524</v>
      </c>
      <c r="CK373">
        <v>698.27499999999998</v>
      </c>
      <c r="CL373">
        <v>6.4400528608259346</v>
      </c>
      <c r="CM373">
        <v>704.71505286082595</v>
      </c>
      <c r="CN373">
        <v>698.83308595248343</v>
      </c>
    </row>
    <row r="374" spans="1:92" x14ac:dyDescent="0.25">
      <c r="A374" s="18">
        <v>45854</v>
      </c>
      <c r="B374" s="2">
        <v>2</v>
      </c>
      <c r="C374" s="2" t="s">
        <v>23</v>
      </c>
      <c r="D374" s="9">
        <v>35.034588999999997</v>
      </c>
      <c r="E374">
        <v>8.4698570000000008E-3</v>
      </c>
      <c r="G374">
        <v>4.7</v>
      </c>
      <c r="H374">
        <v>4.6069844190629324E-2</v>
      </c>
      <c r="I374" s="34">
        <v>4.7460698441906297</v>
      </c>
      <c r="J374" s="34">
        <v>4.7058713112983224</v>
      </c>
      <c r="K374">
        <v>0.40400000000000003</v>
      </c>
      <c r="L374">
        <v>3.9600461814923923E-3</v>
      </c>
      <c r="M374" s="34">
        <v>0.4079600461814924</v>
      </c>
      <c r="N374" s="34">
        <v>0.40450468292862174</v>
      </c>
      <c r="O374">
        <v>16.446000000000002</v>
      </c>
      <c r="P374">
        <v>0.16120524628916805</v>
      </c>
      <c r="Q374" s="34">
        <v>16.607205246289169</v>
      </c>
      <c r="R374" s="34">
        <v>16.466544592683448</v>
      </c>
      <c r="S374">
        <v>2.1080000000000001</v>
      </c>
      <c r="T374">
        <v>2.0662815224222683E-2</v>
      </c>
      <c r="U374" s="34">
        <v>2.1286628152242226</v>
      </c>
      <c r="V374" s="34">
        <v>2.1106333455780559</v>
      </c>
      <c r="W374">
        <v>0</v>
      </c>
      <c r="X374">
        <v>0</v>
      </c>
      <c r="Y374" s="34">
        <v>0</v>
      </c>
      <c r="Z374" s="34">
        <v>0</v>
      </c>
      <c r="AA374">
        <v>0.28199999999999997</v>
      </c>
      <c r="AB374">
        <v>2.7641906514377593E-3</v>
      </c>
      <c r="AC374" s="34">
        <v>0.28476419065143771</v>
      </c>
      <c r="AD374" s="34">
        <v>0.2823522786778993</v>
      </c>
      <c r="AE374">
        <v>23.94</v>
      </c>
      <c r="AF374">
        <v>0.2346621425369502</v>
      </c>
      <c r="AG374" s="34">
        <v>24.174662142536953</v>
      </c>
      <c r="AH374" s="34">
        <v>23.969906211166343</v>
      </c>
      <c r="AJ374">
        <v>52.515999999999991</v>
      </c>
      <c r="AK374">
        <v>0.51476679521597635</v>
      </c>
      <c r="AL374" s="34">
        <v>53.030766795215968</v>
      </c>
      <c r="AM374" s="34">
        <v>52.581603783860139</v>
      </c>
      <c r="AN374">
        <v>2.9569999999999994</v>
      </c>
      <c r="AO374">
        <v>2.8984793462061887E-2</v>
      </c>
      <c r="AP374" s="34">
        <v>2.9859847934620611</v>
      </c>
      <c r="AQ374" s="34">
        <v>2.9606939292572627</v>
      </c>
      <c r="AR374">
        <v>308.91999999999996</v>
      </c>
      <c r="AS374">
        <v>3.0280630356104696</v>
      </c>
      <c r="AT374" s="34">
        <v>311.9480630356104</v>
      </c>
      <c r="AU374" s="34">
        <v>309.3059075502718</v>
      </c>
      <c r="AV374">
        <v>25.391999999999999</v>
      </c>
      <c r="AW374">
        <v>0.24889478376350205</v>
      </c>
      <c r="AX374" s="34">
        <v>25.6408947837635</v>
      </c>
      <c r="AY374" s="34">
        <v>25.423720071592978</v>
      </c>
      <c r="AZ374">
        <v>190.78999999999996</v>
      </c>
      <c r="BA374">
        <v>1.8701416113042906</v>
      </c>
      <c r="BB374" s="34">
        <v>192.66014161130425</v>
      </c>
      <c r="BC374" s="34">
        <v>191.02833776225674</v>
      </c>
      <c r="BD374">
        <v>132.071</v>
      </c>
      <c r="BE374">
        <v>1.2945724238511924</v>
      </c>
      <c r="BF374" s="34">
        <v>133.36557242385118</v>
      </c>
      <c r="BG374" s="34">
        <v>132.23598509669802</v>
      </c>
      <c r="BH374">
        <v>712.64599999999996</v>
      </c>
      <c r="BI374">
        <v>6.9854234432074929</v>
      </c>
      <c r="BJ374" s="34">
        <v>719.63142344320738</v>
      </c>
      <c r="BK374" s="34">
        <v>713.5362481939369</v>
      </c>
      <c r="BM374">
        <v>57.215999999999994</v>
      </c>
      <c r="BN374">
        <v>0.56083663940660566</v>
      </c>
      <c r="BO374">
        <v>57.776836639406596</v>
      </c>
      <c r="BP374">
        <v>57.287475095158463</v>
      </c>
      <c r="BQ374">
        <v>3.3609999999999993</v>
      </c>
      <c r="BR374">
        <v>3.2944839643554283E-2</v>
      </c>
      <c r="BS374">
        <v>3.3939448396435536</v>
      </c>
      <c r="BT374">
        <v>3.3651986121858846</v>
      </c>
      <c r="BU374">
        <v>325.36599999999999</v>
      </c>
      <c r="BV374">
        <v>3.1892682818996376</v>
      </c>
      <c r="BW374">
        <v>328.55526828189954</v>
      </c>
      <c r="BX374">
        <v>325.77245214295522</v>
      </c>
      <c r="BY374">
        <v>27.5</v>
      </c>
      <c r="BZ374">
        <v>0.26955759898772474</v>
      </c>
      <c r="CA374">
        <v>27.769557598987724</v>
      </c>
      <c r="CB374">
        <v>27.534353417171033</v>
      </c>
      <c r="CC374">
        <v>190.78999999999996</v>
      </c>
      <c r="CD374">
        <v>1.8701416113042906</v>
      </c>
      <c r="CE374">
        <v>192.66014161130425</v>
      </c>
      <c r="CF374">
        <v>191.02833776225674</v>
      </c>
      <c r="CG374">
        <v>132.35300000000001</v>
      </c>
      <c r="CH374">
        <v>1.2973366145026302</v>
      </c>
      <c r="CI374">
        <v>133.65033661450261</v>
      </c>
      <c r="CJ374">
        <v>132.51833737537592</v>
      </c>
      <c r="CK374">
        <v>736.58600000000001</v>
      </c>
      <c r="CL374">
        <v>7.2200855857444433</v>
      </c>
      <c r="CM374">
        <v>743.80608558574431</v>
      </c>
      <c r="CN374">
        <v>737.50615440510319</v>
      </c>
    </row>
    <row r="375" spans="1:92" x14ac:dyDescent="0.25">
      <c r="A375" s="18">
        <v>45854</v>
      </c>
      <c r="B375" s="2">
        <v>3</v>
      </c>
      <c r="C375" s="2" t="s">
        <v>23</v>
      </c>
      <c r="D375" s="9">
        <v>29.863357000000001</v>
      </c>
      <c r="E375">
        <v>8.5441670000000001E-3</v>
      </c>
      <c r="G375">
        <v>4.6559999999999988</v>
      </c>
      <c r="H375">
        <v>4.2129574057710353E-2</v>
      </c>
      <c r="I375" s="34">
        <v>4.6981295740577096</v>
      </c>
      <c r="J375" s="34">
        <v>4.6579879703893212</v>
      </c>
      <c r="K375">
        <v>0.38600000000000001</v>
      </c>
      <c r="L375">
        <v>3.4927009420696307E-3</v>
      </c>
      <c r="M375" s="34">
        <v>0.38949270094206961</v>
      </c>
      <c r="N375" s="34">
        <v>0.38616481025993948</v>
      </c>
      <c r="O375">
        <v>15.882</v>
      </c>
      <c r="P375">
        <v>0.14370745171489605</v>
      </c>
      <c r="Q375" s="34">
        <v>16.025707451714897</v>
      </c>
      <c r="R375" s="34">
        <v>15.8887811309543</v>
      </c>
      <c r="S375">
        <v>2.1179999999999999</v>
      </c>
      <c r="T375">
        <v>1.9164612941200719E-2</v>
      </c>
      <c r="U375" s="34">
        <v>2.1371646129412007</v>
      </c>
      <c r="V375" s="34">
        <v>2.1189043215817405</v>
      </c>
      <c r="W375">
        <v>0</v>
      </c>
      <c r="X375">
        <v>0</v>
      </c>
      <c r="Y375" s="34">
        <v>0</v>
      </c>
      <c r="Z375" s="34">
        <v>0</v>
      </c>
      <c r="AA375">
        <v>0.27</v>
      </c>
      <c r="AB375">
        <v>2.4430809698414518E-3</v>
      </c>
      <c r="AC375" s="34">
        <v>0.27244308096984149</v>
      </c>
      <c r="AD375" s="34">
        <v>0.27011528178804062</v>
      </c>
      <c r="AE375">
        <v>23.311999999999998</v>
      </c>
      <c r="AF375">
        <v>0.21093742062571819</v>
      </c>
      <c r="AG375" s="34">
        <v>23.522937420625716</v>
      </c>
      <c r="AH375" s="34">
        <v>23.321953514973341</v>
      </c>
      <c r="AJ375">
        <v>51.57800000000001</v>
      </c>
      <c r="AK375">
        <v>0.46670085282400892</v>
      </c>
      <c r="AL375" s="34">
        <v>52.044700852824022</v>
      </c>
      <c r="AM375" s="34">
        <v>51.600022237272448</v>
      </c>
      <c r="AN375">
        <v>2.883</v>
      </c>
      <c r="AO375">
        <v>2.6086675689084831E-2</v>
      </c>
      <c r="AP375" s="34">
        <v>2.909086675689085</v>
      </c>
      <c r="AQ375" s="34">
        <v>2.8842309533145225</v>
      </c>
      <c r="AR375">
        <v>307.49700000000001</v>
      </c>
      <c r="AS375">
        <v>2.7823706258642109</v>
      </c>
      <c r="AT375" s="34">
        <v>310.2793706258642</v>
      </c>
      <c r="AU375" s="34">
        <v>307.62829186658189</v>
      </c>
      <c r="AV375">
        <v>25.889999999999997</v>
      </c>
      <c r="AW375">
        <v>0.2342643196636858</v>
      </c>
      <c r="AX375" s="34">
        <v>26.124264319663684</v>
      </c>
      <c r="AY375" s="34">
        <v>25.901054242564335</v>
      </c>
      <c r="AZ375">
        <v>187.24199999999999</v>
      </c>
      <c r="BA375">
        <v>1.6942495072409374</v>
      </c>
      <c r="BB375" s="34">
        <v>188.93624950724092</v>
      </c>
      <c r="BC375" s="34">
        <v>187.32194663909738</v>
      </c>
      <c r="BD375">
        <v>131.00299999999999</v>
      </c>
      <c r="BE375">
        <v>1.1853738381190357</v>
      </c>
      <c r="BF375" s="34">
        <v>132.18837383811902</v>
      </c>
      <c r="BG375" s="34">
        <v>131.05893429658769</v>
      </c>
      <c r="BH375">
        <v>706.09300000000007</v>
      </c>
      <c r="BI375">
        <v>6.3890458194009634</v>
      </c>
      <c r="BJ375" s="34">
        <v>712.48204581940092</v>
      </c>
      <c r="BK375" s="34">
        <v>706.39448023541831</v>
      </c>
      <c r="BM375">
        <v>56.234000000000009</v>
      </c>
      <c r="BN375">
        <v>0.50883042688171931</v>
      </c>
      <c r="BO375">
        <v>56.742830426881731</v>
      </c>
      <c r="BP375">
        <v>56.258010207661769</v>
      </c>
      <c r="BQ375">
        <v>3.2690000000000001</v>
      </c>
      <c r="BR375">
        <v>2.9579376631154463E-2</v>
      </c>
      <c r="BS375">
        <v>3.2985793766311544</v>
      </c>
      <c r="BT375">
        <v>3.270395763574462</v>
      </c>
      <c r="BU375">
        <v>323.37900000000002</v>
      </c>
      <c r="BV375">
        <v>2.9260780775791071</v>
      </c>
      <c r="BW375">
        <v>326.30507807757908</v>
      </c>
      <c r="BX375">
        <v>323.51707299753616</v>
      </c>
      <c r="BY375">
        <v>28.007999999999996</v>
      </c>
      <c r="BZ375">
        <v>0.25342893260488653</v>
      </c>
      <c r="CA375">
        <v>28.261428932604886</v>
      </c>
      <c r="CB375">
        <v>28.019958564146076</v>
      </c>
      <c r="CC375">
        <v>187.24199999999999</v>
      </c>
      <c r="CD375">
        <v>1.6942495072409374</v>
      </c>
      <c r="CE375">
        <v>188.93624950724092</v>
      </c>
      <c r="CF375">
        <v>187.32194663909738</v>
      </c>
      <c r="CG375">
        <v>131.273</v>
      </c>
      <c r="CH375">
        <v>1.1878169190888772</v>
      </c>
      <c r="CI375">
        <v>132.46081691908887</v>
      </c>
      <c r="CJ375">
        <v>131.32904957837573</v>
      </c>
      <c r="CK375">
        <v>729.40500000000009</v>
      </c>
      <c r="CL375">
        <v>6.5999832400266811</v>
      </c>
      <c r="CM375">
        <v>736.0049832400266</v>
      </c>
      <c r="CN375">
        <v>729.71643375039162</v>
      </c>
    </row>
    <row r="376" spans="1:92" x14ac:dyDescent="0.25">
      <c r="A376" s="18">
        <v>45854</v>
      </c>
      <c r="B376" s="2">
        <v>4</v>
      </c>
      <c r="C376" s="2" t="s">
        <v>23</v>
      </c>
      <c r="D376" s="9">
        <v>26.742853</v>
      </c>
      <c r="E376">
        <v>8.4423090000000003E-3</v>
      </c>
      <c r="G376">
        <v>4.6479999999999997</v>
      </c>
      <c r="H376">
        <v>4.5492570940899826E-2</v>
      </c>
      <c r="I376" s="34">
        <v>4.6934925709408999</v>
      </c>
      <c r="J376" s="34">
        <v>4.6538686563678127</v>
      </c>
      <c r="K376">
        <v>0.38200000000000001</v>
      </c>
      <c r="L376">
        <v>3.7388472675180147E-3</v>
      </c>
      <c r="M376" s="34">
        <v>0.385738847267518</v>
      </c>
      <c r="N376" s="34">
        <v>0.3824823207255818</v>
      </c>
      <c r="O376">
        <v>15.22</v>
      </c>
      <c r="P376">
        <v>0.14896663720320469</v>
      </c>
      <c r="Q376" s="34">
        <v>15.368966637203206</v>
      </c>
      <c r="R376" s="34">
        <v>15.239217071841246</v>
      </c>
      <c r="S376">
        <v>2.6779999999999999</v>
      </c>
      <c r="T376">
        <v>2.6211081105793833E-2</v>
      </c>
      <c r="U376" s="34">
        <v>2.7042110811057936</v>
      </c>
      <c r="V376" s="34">
        <v>2.6813812955578746</v>
      </c>
      <c r="W376">
        <v>0</v>
      </c>
      <c r="X376">
        <v>0</v>
      </c>
      <c r="Y376" s="34">
        <v>0</v>
      </c>
      <c r="Z376" s="34">
        <v>0</v>
      </c>
      <c r="AA376">
        <v>0.27600000000000002</v>
      </c>
      <c r="AB376">
        <v>2.7013660885732253E-3</v>
      </c>
      <c r="AC376" s="34">
        <v>0.27870136608857327</v>
      </c>
      <c r="AD376" s="34">
        <v>0.27634848303733139</v>
      </c>
      <c r="AE376">
        <v>23.204000000000001</v>
      </c>
      <c r="AF376">
        <v>0.22711050260598958</v>
      </c>
      <c r="AG376" s="34">
        <v>23.431110502605989</v>
      </c>
      <c r="AH376" s="34">
        <v>23.233297827529846</v>
      </c>
      <c r="AJ376">
        <v>52.186999999999998</v>
      </c>
      <c r="AK376">
        <v>0.51078330458105403</v>
      </c>
      <c r="AL376" s="34">
        <v>52.697783304581051</v>
      </c>
      <c r="AM376" s="34">
        <v>52.25289233430874</v>
      </c>
      <c r="AN376">
        <v>2.8280000000000003</v>
      </c>
      <c r="AO376">
        <v>2.767921484958363E-2</v>
      </c>
      <c r="AP376" s="34">
        <v>2.8556792148495838</v>
      </c>
      <c r="AQ376" s="34">
        <v>2.8315706885129464</v>
      </c>
      <c r="AR376">
        <v>305.90599999999995</v>
      </c>
      <c r="AS376">
        <v>2.9940728068517424</v>
      </c>
      <c r="AT376" s="34">
        <v>308.90007280685171</v>
      </c>
      <c r="AU376" s="34">
        <v>306.29224294209376</v>
      </c>
      <c r="AV376">
        <v>26.486000000000004</v>
      </c>
      <c r="AW376">
        <v>0.25923326892011034</v>
      </c>
      <c r="AX376" s="34">
        <v>26.745233268920114</v>
      </c>
      <c r="AY376" s="34">
        <v>26.519441745386811</v>
      </c>
      <c r="AZ376">
        <v>182.91800000000001</v>
      </c>
      <c r="BA376">
        <v>1.7903205876436132</v>
      </c>
      <c r="BB376" s="34">
        <v>184.70832058764361</v>
      </c>
      <c r="BC376" s="34">
        <v>183.14895587037168</v>
      </c>
      <c r="BD376">
        <v>130.233</v>
      </c>
      <c r="BE376">
        <v>1.274663079033177</v>
      </c>
      <c r="BF376" s="34">
        <v>131.50766307903319</v>
      </c>
      <c r="BG376" s="34">
        <v>130.3974347514521</v>
      </c>
      <c r="BH376">
        <v>700.55799999999999</v>
      </c>
      <c r="BI376">
        <v>6.8567522618792802</v>
      </c>
      <c r="BJ376" s="34">
        <v>707.41475226187936</v>
      </c>
      <c r="BK376" s="34">
        <v>701.44253833212611</v>
      </c>
      <c r="BM376">
        <v>56.834999999999994</v>
      </c>
      <c r="BN376">
        <v>0.5562758755219539</v>
      </c>
      <c r="BO376">
        <v>57.391275875521949</v>
      </c>
      <c r="BP376">
        <v>56.906760990676553</v>
      </c>
      <c r="BQ376">
        <v>3.2100000000000004</v>
      </c>
      <c r="BR376">
        <v>3.1418062117101644E-2</v>
      </c>
      <c r="BS376">
        <v>3.2414180621171016</v>
      </c>
      <c r="BT376">
        <v>3.214053009238528</v>
      </c>
      <c r="BU376">
        <v>321.12599999999998</v>
      </c>
      <c r="BV376">
        <v>3.143039444054947</v>
      </c>
      <c r="BW376">
        <v>324.2690394440549</v>
      </c>
      <c r="BX376">
        <v>321.53146001393503</v>
      </c>
      <c r="BY376">
        <v>29.164000000000005</v>
      </c>
      <c r="BZ376">
        <v>0.28544435002590418</v>
      </c>
      <c r="CA376">
        <v>29.449444350025907</v>
      </c>
      <c r="CB376">
        <v>29.200823040944684</v>
      </c>
      <c r="CC376">
        <v>182.91800000000001</v>
      </c>
      <c r="CD376">
        <v>1.7903205876436132</v>
      </c>
      <c r="CE376">
        <v>184.70832058764361</v>
      </c>
      <c r="CF376">
        <v>183.14895587037168</v>
      </c>
      <c r="CG376">
        <v>130.50900000000001</v>
      </c>
      <c r="CH376">
        <v>1.2773644451217503</v>
      </c>
      <c r="CI376">
        <v>131.78636444512176</v>
      </c>
      <c r="CJ376">
        <v>130.67378323448943</v>
      </c>
      <c r="CK376">
        <v>723.76199999999994</v>
      </c>
      <c r="CL376">
        <v>7.0838627644852696</v>
      </c>
      <c r="CM376">
        <v>730.84586276448533</v>
      </c>
      <c r="CN376">
        <v>724.675836159656</v>
      </c>
    </row>
    <row r="377" spans="1:92" x14ac:dyDescent="0.25">
      <c r="A377" s="18">
        <v>45854</v>
      </c>
      <c r="B377" s="2">
        <v>5</v>
      </c>
      <c r="C377" s="2" t="s">
        <v>23</v>
      </c>
      <c r="D377" s="9">
        <v>28.305644999999998</v>
      </c>
      <c r="E377">
        <v>8.421731E-3</v>
      </c>
      <c r="G377">
        <v>4.952</v>
      </c>
      <c r="H377">
        <v>4.8327573635100776E-2</v>
      </c>
      <c r="I377" s="34">
        <v>5.0003275736351007</v>
      </c>
      <c r="J377" s="34">
        <v>4.958216159898063</v>
      </c>
      <c r="K377">
        <v>0.38</v>
      </c>
      <c r="L377">
        <v>3.7084971690909321E-3</v>
      </c>
      <c r="M377" s="34">
        <v>0.38370849716909095</v>
      </c>
      <c r="N377" s="34">
        <v>0.38047700742351859</v>
      </c>
      <c r="O377">
        <v>14.911999999999999</v>
      </c>
      <c r="P377">
        <v>0.1455292362775894</v>
      </c>
      <c r="Q377" s="34">
        <v>15.057529236277588</v>
      </c>
      <c r="R377" s="34">
        <v>14.930718775525023</v>
      </c>
      <c r="S377">
        <v>3.3739999999999997</v>
      </c>
      <c r="T377">
        <v>3.2927551180296853E-2</v>
      </c>
      <c r="U377" s="34">
        <v>3.4069275511802966</v>
      </c>
      <c r="V377" s="34">
        <v>3.3782353238077674</v>
      </c>
      <c r="W377">
        <v>0</v>
      </c>
      <c r="X377">
        <v>0</v>
      </c>
      <c r="Y377" s="34">
        <v>0</v>
      </c>
      <c r="Z377" s="34">
        <v>0</v>
      </c>
      <c r="AA377">
        <v>0.28199999999999997</v>
      </c>
      <c r="AB377">
        <v>2.7520952675885338E-3</v>
      </c>
      <c r="AC377" s="34">
        <v>0.28475209526758849</v>
      </c>
      <c r="AD377" s="34">
        <v>0.2823539897195585</v>
      </c>
      <c r="AE377">
        <v>23.9</v>
      </c>
      <c r="AF377">
        <v>0.23324495352966651</v>
      </c>
      <c r="AG377" s="34">
        <v>24.133244953529665</v>
      </c>
      <c r="AH377" s="34">
        <v>23.930001256373931</v>
      </c>
      <c r="AJ377">
        <v>54.53</v>
      </c>
      <c r="AK377">
        <v>0.53216934376454872</v>
      </c>
      <c r="AL377" s="34">
        <v>55.062169343764552</v>
      </c>
      <c r="AM377" s="34">
        <v>54.598450565274923</v>
      </c>
      <c r="AN377">
        <v>2.8280000000000003</v>
      </c>
      <c r="AO377">
        <v>2.7599026300497782E-2</v>
      </c>
      <c r="AP377" s="34">
        <v>2.855599026300498</v>
      </c>
      <c r="AQ377" s="34">
        <v>2.8315499394571333</v>
      </c>
      <c r="AR377">
        <v>315.03499999999997</v>
      </c>
      <c r="AS377">
        <v>3.0744905412225307</v>
      </c>
      <c r="AT377" s="34">
        <v>318.1094905412225</v>
      </c>
      <c r="AU377" s="34">
        <v>315.43045798333731</v>
      </c>
      <c r="AV377">
        <v>27.94</v>
      </c>
      <c r="AW377">
        <v>0.27267213395894907</v>
      </c>
      <c r="AX377" s="34">
        <v>28.21267213395895</v>
      </c>
      <c r="AY377" s="34">
        <v>27.975072598455551</v>
      </c>
      <c r="AZ377">
        <v>182.691</v>
      </c>
      <c r="BA377">
        <v>1.7829185692589249</v>
      </c>
      <c r="BB377" s="34">
        <v>184.47391856925893</v>
      </c>
      <c r="BC377" s="34">
        <v>182.92032885055272</v>
      </c>
      <c r="BD377">
        <v>130.80199999999999</v>
      </c>
      <c r="BE377">
        <v>1.2765232808195581</v>
      </c>
      <c r="BF377" s="34">
        <v>132.07852328081955</v>
      </c>
      <c r="BG377" s="34">
        <v>130.96619348687125</v>
      </c>
      <c r="BH377">
        <v>713.82600000000002</v>
      </c>
      <c r="BI377">
        <v>6.9663728953250095</v>
      </c>
      <c r="BJ377" s="34">
        <v>720.792372895325</v>
      </c>
      <c r="BK377" s="34">
        <v>714.72205342394886</v>
      </c>
      <c r="BM377">
        <v>59.481999999999999</v>
      </c>
      <c r="BN377">
        <v>0.58049691739964948</v>
      </c>
      <c r="BO377">
        <v>60.062496917399656</v>
      </c>
      <c r="BP377">
        <v>59.556666725172988</v>
      </c>
      <c r="BQ377">
        <v>3.2080000000000002</v>
      </c>
      <c r="BR377">
        <v>3.1307523469588712E-2</v>
      </c>
      <c r="BS377">
        <v>3.2393075234695887</v>
      </c>
      <c r="BT377">
        <v>3.2120269468806519</v>
      </c>
      <c r="BU377">
        <v>329.94699999999995</v>
      </c>
      <c r="BV377">
        <v>3.22001977750012</v>
      </c>
      <c r="BW377">
        <v>333.16701977750006</v>
      </c>
      <c r="BX377">
        <v>330.36117675886231</v>
      </c>
      <c r="BY377">
        <v>31.314</v>
      </c>
      <c r="BZ377">
        <v>0.3055996851392459</v>
      </c>
      <c r="CA377">
        <v>31.619599685139246</v>
      </c>
      <c r="CB377">
        <v>31.353307922263319</v>
      </c>
      <c r="CC377">
        <v>182.691</v>
      </c>
      <c r="CD377">
        <v>1.7829185692589249</v>
      </c>
      <c r="CE377">
        <v>184.47391856925893</v>
      </c>
      <c r="CF377">
        <v>182.92032885055272</v>
      </c>
      <c r="CG377">
        <v>131.084</v>
      </c>
      <c r="CH377">
        <v>1.2792753760871467</v>
      </c>
      <c r="CI377">
        <v>132.36327537608713</v>
      </c>
      <c r="CJ377">
        <v>131.2485474765908</v>
      </c>
      <c r="CK377">
        <v>737.726</v>
      </c>
      <c r="CL377">
        <v>7.1996178488546763</v>
      </c>
      <c r="CM377">
        <v>744.9256178488547</v>
      </c>
      <c r="CN377">
        <v>738.65205468032275</v>
      </c>
    </row>
    <row r="378" spans="1:92" x14ac:dyDescent="0.25">
      <c r="A378" s="18">
        <v>45854</v>
      </c>
      <c r="B378" s="2">
        <v>6</v>
      </c>
      <c r="C378" s="2" t="s">
        <v>23</v>
      </c>
      <c r="D378" s="9">
        <v>34.101542000000002</v>
      </c>
      <c r="E378">
        <v>8.2695089999999995E-3</v>
      </c>
      <c r="G378">
        <v>5.5740000000000007</v>
      </c>
      <c r="H378">
        <v>4.3934635140821701E-2</v>
      </c>
      <c r="I378" s="34">
        <v>5.6179346351408226</v>
      </c>
      <c r="J378" s="34">
        <v>5.5714770741141137</v>
      </c>
      <c r="K378">
        <v>0.50600000000000001</v>
      </c>
      <c r="L378">
        <v>3.9883253285353023E-3</v>
      </c>
      <c r="M378" s="34">
        <v>0.50998832532853533</v>
      </c>
      <c r="N378" s="34">
        <v>0.50577097228233603</v>
      </c>
      <c r="O378">
        <v>15.702000000000002</v>
      </c>
      <c r="P378">
        <v>0.12376419823846112</v>
      </c>
      <c r="Q378" s="34">
        <v>15.825764198238463</v>
      </c>
      <c r="R378" s="34">
        <v>15.694892898769252</v>
      </c>
      <c r="S378">
        <v>3.8559999999999999</v>
      </c>
      <c r="T378">
        <v>3.0393245981881669E-2</v>
      </c>
      <c r="U378" s="34">
        <v>3.8863932459818815</v>
      </c>
      <c r="V378" s="34">
        <v>3.8542546820566952</v>
      </c>
      <c r="W378">
        <v>0</v>
      </c>
      <c r="X378">
        <v>0</v>
      </c>
      <c r="Y378" s="34">
        <v>0</v>
      </c>
      <c r="Z378" s="34">
        <v>0</v>
      </c>
      <c r="AA378">
        <v>0.30599999999999999</v>
      </c>
      <c r="AB378">
        <v>2.4119121552011909E-3</v>
      </c>
      <c r="AC378" s="34">
        <v>0.3084119121552012</v>
      </c>
      <c r="AD378" s="34">
        <v>0.30586149707192656</v>
      </c>
      <c r="AE378">
        <v>25.944000000000006</v>
      </c>
      <c r="AF378">
        <v>0.20449231684490099</v>
      </c>
      <c r="AG378" s="34">
        <v>26.148492316844905</v>
      </c>
      <c r="AH378" s="34">
        <v>25.932257124294324</v>
      </c>
      <c r="AJ378">
        <v>59.987000000000009</v>
      </c>
      <c r="AK378">
        <v>0.47282148514396677</v>
      </c>
      <c r="AL378" s="34">
        <v>60.459821485143976</v>
      </c>
      <c r="AM378" s="34">
        <v>59.959848447234187</v>
      </c>
      <c r="AN378">
        <v>3.0609999999999999</v>
      </c>
      <c r="AO378">
        <v>2.4127003617878579E-2</v>
      </c>
      <c r="AP378" s="34">
        <v>3.0851270036178784</v>
      </c>
      <c r="AQ378" s="34">
        <v>3.0596145180953171</v>
      </c>
      <c r="AR378">
        <v>332.36899999999991</v>
      </c>
      <c r="AS378">
        <v>2.6197543500394258</v>
      </c>
      <c r="AT378" s="34">
        <v>334.98875435003936</v>
      </c>
      <c r="AU378" s="34">
        <v>332.2185618310429</v>
      </c>
      <c r="AV378">
        <v>30.509</v>
      </c>
      <c r="AW378">
        <v>0.24047394752625204</v>
      </c>
      <c r="AX378" s="34">
        <v>30.749473947526251</v>
      </c>
      <c r="AY378" s="34">
        <v>30.495190895971916</v>
      </c>
      <c r="AZ378">
        <v>189.51199999999997</v>
      </c>
      <c r="BA378">
        <v>1.4937460665244706</v>
      </c>
      <c r="BB378" s="34">
        <v>191.00574606652444</v>
      </c>
      <c r="BC378" s="34">
        <v>189.42622233037559</v>
      </c>
      <c r="BD378">
        <v>136.03200000000001</v>
      </c>
      <c r="BE378">
        <v>1.0722131839749294</v>
      </c>
      <c r="BF378" s="34">
        <v>137.10421318397493</v>
      </c>
      <c r="BG378" s="34">
        <v>135.97042865911214</v>
      </c>
      <c r="BH378">
        <v>751.46999999999991</v>
      </c>
      <c r="BI378">
        <v>5.9231360368269232</v>
      </c>
      <c r="BJ378" s="34">
        <v>757.39313603682683</v>
      </c>
      <c r="BK378" s="34">
        <v>751.12986668183214</v>
      </c>
      <c r="BM378">
        <v>65.561000000000007</v>
      </c>
      <c r="BN378">
        <v>0.51675612028478846</v>
      </c>
      <c r="BO378">
        <v>66.077756120284803</v>
      </c>
      <c r="BP378">
        <v>65.531325521348293</v>
      </c>
      <c r="BQ378">
        <v>3.5670000000000002</v>
      </c>
      <c r="BR378">
        <v>2.811532894641388E-2</v>
      </c>
      <c r="BS378">
        <v>3.5951153289464139</v>
      </c>
      <c r="BT378">
        <v>3.5653854903776532</v>
      </c>
      <c r="BU378">
        <v>348.07099999999991</v>
      </c>
      <c r="BV378">
        <v>2.743518548277887</v>
      </c>
      <c r="BW378">
        <v>350.81451854827782</v>
      </c>
      <c r="BX378">
        <v>347.91345472981214</v>
      </c>
      <c r="BY378">
        <v>34.365000000000002</v>
      </c>
      <c r="BZ378">
        <v>0.27086719350813371</v>
      </c>
      <c r="CA378">
        <v>34.635867193508133</v>
      </c>
      <c r="CB378">
        <v>34.349445578028615</v>
      </c>
      <c r="CC378">
        <v>189.51199999999997</v>
      </c>
      <c r="CD378">
        <v>1.4937460665244706</v>
      </c>
      <c r="CE378">
        <v>191.00574606652444</v>
      </c>
      <c r="CF378">
        <v>189.42622233037559</v>
      </c>
      <c r="CG378">
        <v>136.33800000000002</v>
      </c>
      <c r="CH378">
        <v>1.0746250961301305</v>
      </c>
      <c r="CI378">
        <v>137.41262509613014</v>
      </c>
      <c r="CJ378">
        <v>136.27629015618407</v>
      </c>
      <c r="CK378">
        <v>777.41399999999987</v>
      </c>
      <c r="CL378">
        <v>6.1276283536718239</v>
      </c>
      <c r="CM378">
        <v>783.54162835367174</v>
      </c>
      <c r="CN378">
        <v>777.06212380612646</v>
      </c>
    </row>
    <row r="379" spans="1:92" x14ac:dyDescent="0.25">
      <c r="A379" s="18">
        <v>45854</v>
      </c>
      <c r="B379" s="2">
        <v>7</v>
      </c>
      <c r="C379" s="2" t="s">
        <v>23</v>
      </c>
      <c r="D379" s="9">
        <v>39.541953999999997</v>
      </c>
      <c r="E379">
        <v>8.5034059999999998E-3</v>
      </c>
      <c r="G379">
        <v>5.9739999999999993</v>
      </c>
      <c r="H379">
        <v>3.7922024602346151E-2</v>
      </c>
      <c r="I379" s="34">
        <v>6.0119220246023453</v>
      </c>
      <c r="J379" s="34">
        <v>5.9608002107868092</v>
      </c>
      <c r="K379">
        <v>0.67</v>
      </c>
      <c r="L379">
        <v>4.2530559898848221E-3</v>
      </c>
      <c r="M379" s="34">
        <v>0.67425305598988483</v>
      </c>
      <c r="N379" s="34">
        <v>0.66851960850806214</v>
      </c>
      <c r="O379">
        <v>16.954000000000001</v>
      </c>
      <c r="P379">
        <v>0.10762136007836906</v>
      </c>
      <c r="Q379" s="34">
        <v>17.061621360078369</v>
      </c>
      <c r="R379" s="34">
        <v>16.916539466635353</v>
      </c>
      <c r="S379">
        <v>3.7839999999999998</v>
      </c>
      <c r="T379">
        <v>2.4020244575707707E-2</v>
      </c>
      <c r="U379" s="34">
        <v>3.8080202445757076</v>
      </c>
      <c r="V379" s="34">
        <v>3.775639102379861</v>
      </c>
      <c r="W379">
        <v>0</v>
      </c>
      <c r="X379">
        <v>0</v>
      </c>
      <c r="Y379" s="34">
        <v>0</v>
      </c>
      <c r="Z379" s="34">
        <v>0</v>
      </c>
      <c r="AA379">
        <v>0.27800000000000002</v>
      </c>
      <c r="AB379">
        <v>1.7647008435641499E-3</v>
      </c>
      <c r="AC379" s="34">
        <v>0.2797647008435642</v>
      </c>
      <c r="AD379" s="34">
        <v>0.27738574800782284</v>
      </c>
      <c r="AE379">
        <v>27.659999999999997</v>
      </c>
      <c r="AF379">
        <v>0.17558138608987189</v>
      </c>
      <c r="AG379" s="34">
        <v>27.835581386089871</v>
      </c>
      <c r="AH379" s="34">
        <v>27.598884136317906</v>
      </c>
      <c r="AJ379">
        <v>66.781000000000006</v>
      </c>
      <c r="AK379">
        <v>0.42391542098581836</v>
      </c>
      <c r="AL379" s="34">
        <v>67.204915420985827</v>
      </c>
      <c r="AM379" s="34">
        <v>66.633444739965526</v>
      </c>
      <c r="AN379">
        <v>3.7490000000000001</v>
      </c>
      <c r="AO379">
        <v>2.3798070009071935E-2</v>
      </c>
      <c r="AP379" s="34">
        <v>3.7727980700090722</v>
      </c>
      <c r="AQ379" s="34">
        <v>3.7407164362637686</v>
      </c>
      <c r="AR379">
        <v>355.60200000000003</v>
      </c>
      <c r="AS379">
        <v>2.2573062927089889</v>
      </c>
      <c r="AT379" s="34">
        <v>357.85930629270899</v>
      </c>
      <c r="AU379" s="34">
        <v>354.81628332042374</v>
      </c>
      <c r="AV379">
        <v>33.730000000000004</v>
      </c>
      <c r="AW379">
        <v>0.21411280378927619</v>
      </c>
      <c r="AX379" s="34">
        <v>33.944112803789281</v>
      </c>
      <c r="AY379" s="34">
        <v>33.655472231308863</v>
      </c>
      <c r="AZ379">
        <v>141.006</v>
      </c>
      <c r="BA379">
        <v>0.89508419837268538</v>
      </c>
      <c r="BB379" s="34">
        <v>141.90108419837267</v>
      </c>
      <c r="BC379" s="34">
        <v>140.69444166759374</v>
      </c>
      <c r="BD379">
        <v>136.40299999999999</v>
      </c>
      <c r="BE379">
        <v>0.86586506893770043</v>
      </c>
      <c r="BF379" s="34">
        <v>137.26886506893769</v>
      </c>
      <c r="BG379" s="34">
        <v>136.1016121780973</v>
      </c>
      <c r="BH379">
        <v>737.27100000000007</v>
      </c>
      <c r="BI379">
        <v>4.6800818548035412</v>
      </c>
      <c r="BJ379" s="34">
        <v>741.95108185480353</v>
      </c>
      <c r="BK379" s="34">
        <v>735.64197057365288</v>
      </c>
      <c r="BM379">
        <v>72.75500000000001</v>
      </c>
      <c r="BN379">
        <v>0.46183744558816453</v>
      </c>
      <c r="BO379">
        <v>73.216837445588169</v>
      </c>
      <c r="BP379">
        <v>72.594244950752341</v>
      </c>
      <c r="BQ379">
        <v>4.4190000000000005</v>
      </c>
      <c r="BR379">
        <v>2.8051125998956757E-2</v>
      </c>
      <c r="BS379">
        <v>4.4470511259989571</v>
      </c>
      <c r="BT379">
        <v>4.4092360447718306</v>
      </c>
      <c r="BU379">
        <v>372.55600000000004</v>
      </c>
      <c r="BV379">
        <v>2.3649276527873577</v>
      </c>
      <c r="BW379">
        <v>374.92092765278738</v>
      </c>
      <c r="BX379">
        <v>371.73282278705909</v>
      </c>
      <c r="BY379">
        <v>37.514000000000003</v>
      </c>
      <c r="BZ379">
        <v>0.23813304836498389</v>
      </c>
      <c r="CA379">
        <v>37.752133048364989</v>
      </c>
      <c r="CB379">
        <v>37.431111333688726</v>
      </c>
      <c r="CC379">
        <v>141.006</v>
      </c>
      <c r="CD379">
        <v>0.89508419837268538</v>
      </c>
      <c r="CE379">
        <v>141.90108419837267</v>
      </c>
      <c r="CF379">
        <v>140.69444166759374</v>
      </c>
      <c r="CG379">
        <v>136.68099999999998</v>
      </c>
      <c r="CH379">
        <v>0.8676297697812646</v>
      </c>
      <c r="CI379">
        <v>137.54862976978126</v>
      </c>
      <c r="CJ379">
        <v>136.37899792610511</v>
      </c>
      <c r="CK379">
        <v>764.93100000000004</v>
      </c>
      <c r="CL379">
        <v>4.8556632408934135</v>
      </c>
      <c r="CM379">
        <v>769.7866632408934</v>
      </c>
      <c r="CN379">
        <v>763.24085470997079</v>
      </c>
    </row>
    <row r="380" spans="1:92" x14ac:dyDescent="0.25">
      <c r="A380" s="18">
        <v>45854</v>
      </c>
      <c r="B380" s="2">
        <v>8</v>
      </c>
      <c r="C380" s="2" t="s">
        <v>178</v>
      </c>
      <c r="D380" s="9">
        <v>45.180038000000003</v>
      </c>
      <c r="E380">
        <v>8.4453040000000007E-3</v>
      </c>
      <c r="G380">
        <v>6.4719999999999995</v>
      </c>
      <c r="H380">
        <v>4.8073048762762451E-2</v>
      </c>
      <c r="I380" s="34">
        <v>6.5200730487627618</v>
      </c>
      <c r="J380" s="34">
        <v>6.4650090497637533</v>
      </c>
      <c r="K380">
        <v>0.74199999999999999</v>
      </c>
      <c r="L380">
        <v>5.511465108462568E-3</v>
      </c>
      <c r="M380" s="34">
        <v>0.74751146510846256</v>
      </c>
      <c r="N380" s="34">
        <v>0.74119850354213623</v>
      </c>
      <c r="O380">
        <v>17.765999999999998</v>
      </c>
      <c r="P380">
        <v>0.13196319287998109</v>
      </c>
      <c r="Q380" s="34">
        <v>17.897963192879978</v>
      </c>
      <c r="R380" s="34">
        <v>17.746809452735295</v>
      </c>
      <c r="S380">
        <v>3.9780000000000002</v>
      </c>
      <c r="T380">
        <v>2.9547989489843798E-2</v>
      </c>
      <c r="U380" s="34">
        <v>4.0075479894898436</v>
      </c>
      <c r="V380" s="34">
        <v>3.9737030284240129</v>
      </c>
      <c r="W380">
        <v>0</v>
      </c>
      <c r="X380">
        <v>0</v>
      </c>
      <c r="Y380" s="34">
        <v>0</v>
      </c>
      <c r="Z380" s="34">
        <v>0</v>
      </c>
      <c r="AA380">
        <v>0.28799999999999998</v>
      </c>
      <c r="AB380">
        <v>2.1392209585407267E-3</v>
      </c>
      <c r="AC380" s="34">
        <v>0.29013922095854072</v>
      </c>
      <c r="AD380" s="34">
        <v>0.28768890703522265</v>
      </c>
      <c r="AE380">
        <v>29.245999999999999</v>
      </c>
      <c r="AF380">
        <v>0.21723491719959062</v>
      </c>
      <c r="AG380" s="34">
        <v>29.463234917199586</v>
      </c>
      <c r="AH380" s="34">
        <v>29.21440894150042</v>
      </c>
      <c r="AJ380">
        <v>73.62700000000001</v>
      </c>
      <c r="AK380">
        <v>0.54689035248082685</v>
      </c>
      <c r="AL380" s="34">
        <v>74.173890352480839</v>
      </c>
      <c r="AM380" s="34">
        <v>73.547469299591469</v>
      </c>
      <c r="AN380">
        <v>4.1080000000000005</v>
      </c>
      <c r="AO380">
        <v>3.051361006140732E-2</v>
      </c>
      <c r="AP380" s="34">
        <v>4.1385136100614082</v>
      </c>
      <c r="AQ380" s="34">
        <v>4.1035626045163021</v>
      </c>
      <c r="AR380">
        <v>380.32900000000006</v>
      </c>
      <c r="AS380">
        <v>2.8250269720167931</v>
      </c>
      <c r="AT380" s="34">
        <v>383.15402697201688</v>
      </c>
      <c r="AU380" s="34">
        <v>379.91817473541403</v>
      </c>
      <c r="AV380">
        <v>36.094000000000001</v>
      </c>
      <c r="AW380">
        <v>0.26810083776933685</v>
      </c>
      <c r="AX380" s="34">
        <v>36.36210083776934</v>
      </c>
      <c r="AY380" s="34">
        <v>36.055011842115725</v>
      </c>
      <c r="AZ380">
        <v>139.417</v>
      </c>
      <c r="BA380">
        <v>1.0355686401974742</v>
      </c>
      <c r="BB380" s="34">
        <v>140.45256864019748</v>
      </c>
      <c r="BC380" s="34">
        <v>139.26640400045014</v>
      </c>
      <c r="BD380">
        <v>138.68</v>
      </c>
      <c r="BE380">
        <v>1.0300943143417642</v>
      </c>
      <c r="BF380" s="34">
        <v>139.71009431434177</v>
      </c>
      <c r="BG380" s="34">
        <v>138.53020009598848</v>
      </c>
      <c r="BH380">
        <v>772.25500000000011</v>
      </c>
      <c r="BI380">
        <v>5.7361947268676028</v>
      </c>
      <c r="BJ380" s="34">
        <v>777.99119472686766</v>
      </c>
      <c r="BK380" s="34">
        <v>771.42082257807613</v>
      </c>
      <c r="BM380">
        <v>80.099000000000004</v>
      </c>
      <c r="BN380">
        <v>0.59496340124358926</v>
      </c>
      <c r="BO380">
        <v>80.693963401243607</v>
      </c>
      <c r="BP380">
        <v>80.01247834935522</v>
      </c>
      <c r="BQ380">
        <v>4.8500000000000005</v>
      </c>
      <c r="BR380">
        <v>3.6025075169869886E-2</v>
      </c>
      <c r="BS380">
        <v>4.8860250751698704</v>
      </c>
      <c r="BT380">
        <v>4.8447611080584387</v>
      </c>
      <c r="BU380">
        <v>398.09500000000008</v>
      </c>
      <c r="BV380">
        <v>2.9569901648967742</v>
      </c>
      <c r="BW380">
        <v>401.05199016489684</v>
      </c>
      <c r="BX380">
        <v>397.66498418814933</v>
      </c>
      <c r="BY380">
        <v>40.072000000000003</v>
      </c>
      <c r="BZ380">
        <v>0.29764882725918063</v>
      </c>
      <c r="CA380">
        <v>40.369648827259184</v>
      </c>
      <c r="CB380">
        <v>40.028714870539737</v>
      </c>
      <c r="CC380">
        <v>139.417</v>
      </c>
      <c r="CD380">
        <v>1.0355686401974742</v>
      </c>
      <c r="CE380">
        <v>140.45256864019748</v>
      </c>
      <c r="CF380">
        <v>139.26640400045014</v>
      </c>
      <c r="CG380">
        <v>138.96800000000002</v>
      </c>
      <c r="CH380">
        <v>1.0322335353003049</v>
      </c>
      <c r="CI380">
        <v>140.00023353530031</v>
      </c>
      <c r="CJ380">
        <v>138.81788900302371</v>
      </c>
      <c r="CK380">
        <v>801.50100000000009</v>
      </c>
      <c r="CL380">
        <v>5.9534296440671932</v>
      </c>
      <c r="CM380">
        <v>807.4544296440672</v>
      </c>
      <c r="CN380">
        <v>800.63523151957656</v>
      </c>
    </row>
    <row r="381" spans="1:92" x14ac:dyDescent="0.25">
      <c r="A381" s="18">
        <v>45854</v>
      </c>
      <c r="B381" s="2">
        <v>9</v>
      </c>
      <c r="C381" s="2" t="s">
        <v>178</v>
      </c>
      <c r="D381" s="9">
        <v>41.448757000000001</v>
      </c>
      <c r="E381">
        <v>8.2546560000000008E-3</v>
      </c>
      <c r="G381">
        <v>6.8519999999999994</v>
      </c>
      <c r="H381">
        <v>6.1243280957298293E-2</v>
      </c>
      <c r="I381" s="34">
        <v>6.9132432809572979</v>
      </c>
      <c r="J381" s="34">
        <v>6.8561768358286841</v>
      </c>
      <c r="K381">
        <v>0.84000000000000008</v>
      </c>
      <c r="L381">
        <v>7.507932866919231E-3</v>
      </c>
      <c r="M381" s="34">
        <v>0.84750793286691928</v>
      </c>
      <c r="N381" s="34">
        <v>0.84051204642383182</v>
      </c>
      <c r="O381">
        <v>18.61</v>
      </c>
      <c r="P381">
        <v>0.16633646506353197</v>
      </c>
      <c r="Q381" s="34">
        <v>18.776336465063533</v>
      </c>
      <c r="R381" s="34">
        <v>18.621344266604179</v>
      </c>
      <c r="S381">
        <v>4.3100000000000005</v>
      </c>
      <c r="T381">
        <v>3.8522846019549868E-2</v>
      </c>
      <c r="U381" s="34">
        <v>4.3485228460195504</v>
      </c>
      <c r="V381" s="34">
        <v>4.3126272858175181</v>
      </c>
      <c r="W381">
        <v>0</v>
      </c>
      <c r="X381">
        <v>0</v>
      </c>
      <c r="Y381" s="34">
        <v>0</v>
      </c>
      <c r="Z381" s="34">
        <v>0</v>
      </c>
      <c r="AA381">
        <v>0.28199999999999997</v>
      </c>
      <c r="AB381">
        <v>2.5205203196085988E-3</v>
      </c>
      <c r="AC381" s="34">
        <v>0.28452052031960856</v>
      </c>
      <c r="AD381" s="34">
        <v>0.28217190129942921</v>
      </c>
      <c r="AE381">
        <v>30.894000000000002</v>
      </c>
      <c r="AF381">
        <v>0.27613104522690796</v>
      </c>
      <c r="AG381" s="34">
        <v>31.17013104522691</v>
      </c>
      <c r="AH381" s="34">
        <v>30.91283233597364</v>
      </c>
      <c r="AJ381">
        <v>77.562999999999988</v>
      </c>
      <c r="AK381">
        <v>0.69325928209149545</v>
      </c>
      <c r="AL381" s="34">
        <v>78.256259282091477</v>
      </c>
      <c r="AM381" s="34">
        <v>77.610280781871012</v>
      </c>
      <c r="AN381">
        <v>4.3650000000000002</v>
      </c>
      <c r="AO381">
        <v>3.901443686202672E-2</v>
      </c>
      <c r="AP381" s="34">
        <v>4.4040144368620266</v>
      </c>
      <c r="AQ381" s="34">
        <v>4.3676608126666974</v>
      </c>
      <c r="AR381">
        <v>395.96099999999996</v>
      </c>
      <c r="AS381">
        <v>3.5391054832359585</v>
      </c>
      <c r="AT381" s="34">
        <v>399.50010548323593</v>
      </c>
      <c r="AU381" s="34">
        <v>396.20236954050813</v>
      </c>
      <c r="AV381">
        <v>39.496000000000002</v>
      </c>
      <c r="AW381">
        <v>0.35301585299028804</v>
      </c>
      <c r="AX381" s="34">
        <v>39.849015852990291</v>
      </c>
      <c r="AY381" s="34">
        <v>39.520075935185311</v>
      </c>
      <c r="AZ381">
        <v>138.09899999999999</v>
      </c>
      <c r="BA381">
        <v>1.2343309773674747</v>
      </c>
      <c r="BB381" s="34">
        <v>139.33333097736747</v>
      </c>
      <c r="BC381" s="34">
        <v>138.18318226081516</v>
      </c>
      <c r="BD381">
        <v>143.87700000000001</v>
      </c>
      <c r="BE381">
        <v>1.2859748298734981</v>
      </c>
      <c r="BF381" s="34">
        <v>145.16297482987352</v>
      </c>
      <c r="BG381" s="34">
        <v>143.96470440871627</v>
      </c>
      <c r="BH381">
        <v>799.36099999999988</v>
      </c>
      <c r="BI381">
        <v>7.1447008624207422</v>
      </c>
      <c r="BJ381" s="34">
        <v>806.50570086242078</v>
      </c>
      <c r="BK381" s="34">
        <v>799.84827373976259</v>
      </c>
      <c r="BM381">
        <v>84.414999999999992</v>
      </c>
      <c r="BN381">
        <v>0.75450256304879371</v>
      </c>
      <c r="BO381">
        <v>85.169502563048781</v>
      </c>
      <c r="BP381">
        <v>84.466457617699689</v>
      </c>
      <c r="BQ381">
        <v>5.2050000000000001</v>
      </c>
      <c r="BR381">
        <v>4.6522369728945953E-2</v>
      </c>
      <c r="BS381">
        <v>5.2515223697289457</v>
      </c>
      <c r="BT381">
        <v>5.2081728590905296</v>
      </c>
      <c r="BU381">
        <v>414.57099999999997</v>
      </c>
      <c r="BV381">
        <v>3.7054419482994905</v>
      </c>
      <c r="BW381">
        <v>418.27644194829946</v>
      </c>
      <c r="BX381">
        <v>414.82371380711231</v>
      </c>
      <c r="BY381">
        <v>43.806000000000004</v>
      </c>
      <c r="BZ381">
        <v>0.3915386990098379</v>
      </c>
      <c r="CA381">
        <v>44.19753869900984</v>
      </c>
      <c r="CB381">
        <v>43.832703221002831</v>
      </c>
      <c r="CC381">
        <v>138.09899999999999</v>
      </c>
      <c r="CD381">
        <v>1.2343309773674747</v>
      </c>
      <c r="CE381">
        <v>139.33333097736747</v>
      </c>
      <c r="CF381">
        <v>138.18318226081516</v>
      </c>
      <c r="CG381">
        <v>144.15900000000002</v>
      </c>
      <c r="CH381">
        <v>1.2884953501931067</v>
      </c>
      <c r="CI381">
        <v>145.44749535019312</v>
      </c>
      <c r="CJ381">
        <v>144.24687631001569</v>
      </c>
      <c r="CK381">
        <v>830.25499999999988</v>
      </c>
      <c r="CL381">
        <v>7.4208319076476501</v>
      </c>
      <c r="CM381">
        <v>837.67583190764765</v>
      </c>
      <c r="CN381">
        <v>830.76110607573628</v>
      </c>
    </row>
    <row r="382" spans="1:92" x14ac:dyDescent="0.25">
      <c r="A382" s="18">
        <v>45854</v>
      </c>
      <c r="B382" s="2">
        <v>10</v>
      </c>
      <c r="C382" s="2" t="s">
        <v>178</v>
      </c>
      <c r="D382" s="9">
        <v>37.658284000000002</v>
      </c>
      <c r="E382">
        <v>8.0064209999999997E-3</v>
      </c>
      <c r="G382">
        <v>6.9980000000000002</v>
      </c>
      <c r="H382">
        <v>6.0553708819139289E-2</v>
      </c>
      <c r="I382" s="34">
        <v>7.0585537088191392</v>
      </c>
      <c r="J382" s="34">
        <v>7.0020399561752216</v>
      </c>
      <c r="K382">
        <v>0.90400000000000003</v>
      </c>
      <c r="L382">
        <v>7.8223139143329418E-3</v>
      </c>
      <c r="M382" s="34">
        <v>0.91182231391433299</v>
      </c>
      <c r="N382" s="34">
        <v>0.90452188059194061</v>
      </c>
      <c r="O382">
        <v>19.202000000000002</v>
      </c>
      <c r="P382">
        <v>0.16615494666263403</v>
      </c>
      <c r="Q382" s="34">
        <v>19.368154946662635</v>
      </c>
      <c r="R382" s="34">
        <v>19.213085344166419</v>
      </c>
      <c r="S382">
        <v>4.4779999999999998</v>
      </c>
      <c r="T382">
        <v>3.8748143482724456E-2</v>
      </c>
      <c r="U382" s="34">
        <v>4.5167481434827241</v>
      </c>
      <c r="V382" s="34">
        <v>4.4805851562950325</v>
      </c>
      <c r="W382">
        <v>0</v>
      </c>
      <c r="X382">
        <v>0</v>
      </c>
      <c r="Y382" s="34">
        <v>0</v>
      </c>
      <c r="Z382" s="34">
        <v>0</v>
      </c>
      <c r="AA382">
        <v>0.28999999999999998</v>
      </c>
      <c r="AB382">
        <v>2.5093706141112305E-3</v>
      </c>
      <c r="AC382" s="34">
        <v>0.2925093706141112</v>
      </c>
      <c r="AD382" s="34">
        <v>0.29016741744652957</v>
      </c>
      <c r="AE382">
        <v>31.872</v>
      </c>
      <c r="AF382">
        <v>0.27578848349294194</v>
      </c>
      <c r="AG382" s="34">
        <v>32.147788483492945</v>
      </c>
      <c r="AH382" s="34">
        <v>31.890399754675144</v>
      </c>
      <c r="AJ382">
        <v>80.623000000000005</v>
      </c>
      <c r="AK382">
        <v>0.69763098972927506</v>
      </c>
      <c r="AL382" s="34">
        <v>81.320630989729281</v>
      </c>
      <c r="AM382" s="34">
        <v>80.669543782039852</v>
      </c>
      <c r="AN382">
        <v>4.5070000000000006</v>
      </c>
      <c r="AO382">
        <v>3.8999080544135582E-2</v>
      </c>
      <c r="AP382" s="34">
        <v>4.5459990805441359</v>
      </c>
      <c r="AQ382" s="34">
        <v>4.5096018980396861</v>
      </c>
      <c r="AR382">
        <v>408.52700000000004</v>
      </c>
      <c r="AS382">
        <v>3.5349849961069619</v>
      </c>
      <c r="AT382" s="34">
        <v>412.06198499610701</v>
      </c>
      <c r="AU382" s="34">
        <v>408.76284326613251</v>
      </c>
      <c r="AV382">
        <v>41.681000000000004</v>
      </c>
      <c r="AW382">
        <v>0.36066578126472493</v>
      </c>
      <c r="AX382" s="34">
        <v>42.041665781264726</v>
      </c>
      <c r="AY382" s="34">
        <v>41.705062505478622</v>
      </c>
      <c r="AZ382">
        <v>145.41799999999998</v>
      </c>
      <c r="BA382">
        <v>1.2583022619407827</v>
      </c>
      <c r="BB382" s="34">
        <v>146.67630226194075</v>
      </c>
      <c r="BC382" s="34">
        <v>145.5019500353084</v>
      </c>
      <c r="BD382">
        <v>152.23300000000003</v>
      </c>
      <c r="BE382">
        <v>1.3172724713723969</v>
      </c>
      <c r="BF382" s="34">
        <v>153.55027247137244</v>
      </c>
      <c r="BG382" s="34">
        <v>152.32088434530192</v>
      </c>
      <c r="BH382">
        <v>832.98900000000015</v>
      </c>
      <c r="BI382">
        <v>7.2078555809582774</v>
      </c>
      <c r="BJ382" s="34">
        <v>840.1968555809583</v>
      </c>
      <c r="BK382" s="34">
        <v>833.46988583230097</v>
      </c>
      <c r="BM382">
        <v>87.621000000000009</v>
      </c>
      <c r="BN382">
        <v>0.7581846985484143</v>
      </c>
      <c r="BO382">
        <v>88.379184698548414</v>
      </c>
      <c r="BP382">
        <v>87.671583738215077</v>
      </c>
      <c r="BQ382">
        <v>5.4110000000000005</v>
      </c>
      <c r="BR382">
        <v>4.6821394458468522E-2</v>
      </c>
      <c r="BS382">
        <v>5.4578213944584686</v>
      </c>
      <c r="BT382">
        <v>5.4141237786316267</v>
      </c>
      <c r="BU382">
        <v>427.72900000000004</v>
      </c>
      <c r="BV382">
        <v>3.7011399427695961</v>
      </c>
      <c r="BW382">
        <v>431.43013994276964</v>
      </c>
      <c r="BX382">
        <v>427.97592861029892</v>
      </c>
      <c r="BY382">
        <v>46.159000000000006</v>
      </c>
      <c r="BZ382">
        <v>0.39941392474744941</v>
      </c>
      <c r="CA382">
        <v>46.558413924747448</v>
      </c>
      <c r="CB382">
        <v>46.185647661773658</v>
      </c>
      <c r="CC382">
        <v>145.41799999999998</v>
      </c>
      <c r="CD382">
        <v>1.2583022619407827</v>
      </c>
      <c r="CE382">
        <v>146.67630226194075</v>
      </c>
      <c r="CF382">
        <v>145.5019500353084</v>
      </c>
      <c r="CG382">
        <v>152.52300000000002</v>
      </c>
      <c r="CH382">
        <v>1.3197818419865082</v>
      </c>
      <c r="CI382">
        <v>153.84278184198655</v>
      </c>
      <c r="CJ382">
        <v>152.61105176274845</v>
      </c>
      <c r="CK382">
        <v>864.8610000000001</v>
      </c>
      <c r="CL382">
        <v>7.4836440644512194</v>
      </c>
      <c r="CM382">
        <v>872.34464406445124</v>
      </c>
      <c r="CN382">
        <v>865.36028558697615</v>
      </c>
    </row>
    <row r="383" spans="1:92" x14ac:dyDescent="0.25">
      <c r="A383" s="18">
        <v>45854</v>
      </c>
      <c r="B383" s="2">
        <v>11</v>
      </c>
      <c r="C383" s="2" t="s">
        <v>178</v>
      </c>
      <c r="D383" s="9">
        <v>26.763176999999999</v>
      </c>
      <c r="E383">
        <v>7.772358E-3</v>
      </c>
      <c r="G383">
        <v>7.548</v>
      </c>
      <c r="H383">
        <v>0.10475118358162</v>
      </c>
      <c r="I383" s="34">
        <v>7.6527511835816204</v>
      </c>
      <c r="J383" s="34">
        <v>7.5932712616979003</v>
      </c>
      <c r="K383">
        <v>0.95799999999999996</v>
      </c>
      <c r="L383">
        <v>1.3295129023740323E-2</v>
      </c>
      <c r="M383" s="34">
        <v>0.97129512902374027</v>
      </c>
      <c r="N383" s="34">
        <v>0.96374587555731162</v>
      </c>
      <c r="O383">
        <v>20.088000000000001</v>
      </c>
      <c r="P383">
        <v>0.27878136934122716</v>
      </c>
      <c r="Q383" s="34">
        <v>20.366781369341229</v>
      </c>
      <c r="R383" s="34">
        <v>20.208483453230979</v>
      </c>
      <c r="S383">
        <v>4.4719999999999995</v>
      </c>
      <c r="T383">
        <v>6.2062439451113484E-2</v>
      </c>
      <c r="U383" s="34">
        <v>4.5340624394511133</v>
      </c>
      <c r="V383" s="34">
        <v>4.4988220829773464</v>
      </c>
      <c r="W383">
        <v>0</v>
      </c>
      <c r="X383">
        <v>0</v>
      </c>
      <c r="Y383" s="34">
        <v>0</v>
      </c>
      <c r="Z383" s="34">
        <v>0</v>
      </c>
      <c r="AA383">
        <v>0.28599999999999998</v>
      </c>
      <c r="AB383">
        <v>3.9691094997805132E-3</v>
      </c>
      <c r="AC383" s="34">
        <v>0.2899691094997805</v>
      </c>
      <c r="AD383" s="34">
        <v>0.28771536577180701</v>
      </c>
      <c r="AE383">
        <v>33.352000000000004</v>
      </c>
      <c r="AF383">
        <v>0.46285923089748149</v>
      </c>
      <c r="AG383" s="34">
        <v>33.814859230897483</v>
      </c>
      <c r="AH383" s="34">
        <v>33.552038039235349</v>
      </c>
      <c r="AJ383">
        <v>82.525999999999996</v>
      </c>
      <c r="AK383">
        <v>1.1452962607653381</v>
      </c>
      <c r="AL383" s="34">
        <v>83.671296260765331</v>
      </c>
      <c r="AM383" s="34">
        <v>83.02097299190261</v>
      </c>
      <c r="AN383">
        <v>4.6159999999999997</v>
      </c>
      <c r="AO383">
        <v>6.4060872206247732E-2</v>
      </c>
      <c r="AP383" s="34">
        <v>4.6800608722062478</v>
      </c>
      <c r="AQ383" s="34">
        <v>4.643685763645669</v>
      </c>
      <c r="AR383">
        <v>415.66899999999998</v>
      </c>
      <c r="AS383">
        <v>5.7686565617631693</v>
      </c>
      <c r="AT383" s="34">
        <v>421.43765656176316</v>
      </c>
      <c r="AU383" s="34">
        <v>418.16209222028408</v>
      </c>
      <c r="AV383">
        <v>43.107999999999997</v>
      </c>
      <c r="AW383">
        <v>0.59825305005782647</v>
      </c>
      <c r="AX383" s="34">
        <v>43.706253050057825</v>
      </c>
      <c r="AY383" s="34">
        <v>43.366552404514188</v>
      </c>
      <c r="AZ383">
        <v>139.69999999999999</v>
      </c>
      <c r="BA383">
        <v>1.9387573325850969</v>
      </c>
      <c r="BB383" s="34">
        <v>141.63875733258507</v>
      </c>
      <c r="BC383" s="34">
        <v>140.53789020392111</v>
      </c>
      <c r="BD383">
        <v>156.42400000000001</v>
      </c>
      <c r="BE383">
        <v>2.1708530922855496</v>
      </c>
      <c r="BF383" s="34">
        <v>158.59485309228555</v>
      </c>
      <c r="BG383" s="34">
        <v>157.36219711709489</v>
      </c>
      <c r="BH383">
        <v>842.04299999999989</v>
      </c>
      <c r="BI383">
        <v>11.685877169663227</v>
      </c>
      <c r="BJ383" s="34">
        <v>853.72887716966329</v>
      </c>
      <c r="BK383" s="34">
        <v>847.09339070136252</v>
      </c>
      <c r="BM383">
        <v>90.073999999999998</v>
      </c>
      <c r="BN383">
        <v>1.250047444346958</v>
      </c>
      <c r="BO383">
        <v>91.324047444346945</v>
      </c>
      <c r="BP383">
        <v>90.614244253600503</v>
      </c>
      <c r="BQ383">
        <v>5.5739999999999998</v>
      </c>
      <c r="BR383">
        <v>7.735600122998805E-2</v>
      </c>
      <c r="BS383">
        <v>5.6513560012299884</v>
      </c>
      <c r="BT383">
        <v>5.6074316392029804</v>
      </c>
      <c r="BU383">
        <v>435.75700000000001</v>
      </c>
      <c r="BV383">
        <v>6.0474379311043966</v>
      </c>
      <c r="BW383">
        <v>441.80443793110442</v>
      </c>
      <c r="BX383">
        <v>438.37057567351508</v>
      </c>
      <c r="BY383">
        <v>47.58</v>
      </c>
      <c r="BZ383">
        <v>0.66031548950893992</v>
      </c>
      <c r="CA383">
        <v>48.240315489508937</v>
      </c>
      <c r="CB383">
        <v>47.865374487491536</v>
      </c>
      <c r="CC383">
        <v>139.69999999999999</v>
      </c>
      <c r="CD383">
        <v>1.9387573325850969</v>
      </c>
      <c r="CE383">
        <v>141.63875733258507</v>
      </c>
      <c r="CF383">
        <v>140.53789020392111</v>
      </c>
      <c r="CG383">
        <v>156.71</v>
      </c>
      <c r="CH383">
        <v>2.17482220178533</v>
      </c>
      <c r="CI383">
        <v>158.88482220178534</v>
      </c>
      <c r="CJ383">
        <v>157.64991248286671</v>
      </c>
      <c r="CK383">
        <v>875.39499999999987</v>
      </c>
      <c r="CL383">
        <v>12.148736400560708</v>
      </c>
      <c r="CM383">
        <v>887.54373640056076</v>
      </c>
      <c r="CN383">
        <v>880.64542874059782</v>
      </c>
    </row>
    <row r="384" spans="1:92" x14ac:dyDescent="0.25">
      <c r="A384" s="18">
        <v>45854</v>
      </c>
      <c r="B384" s="2">
        <v>12</v>
      </c>
      <c r="C384" s="2" t="s">
        <v>178</v>
      </c>
      <c r="D384" s="9">
        <v>47.229796999999998</v>
      </c>
      <c r="E384">
        <v>7.8493290000000004E-3</v>
      </c>
      <c r="G384">
        <v>7.5860000000000003</v>
      </c>
      <c r="H384">
        <v>7.1216133266136891E-2</v>
      </c>
      <c r="I384" s="34">
        <v>7.6572161332661368</v>
      </c>
      <c r="J384" s="34">
        <v>7.597112124612023</v>
      </c>
      <c r="K384">
        <v>1.02</v>
      </c>
      <c r="L384">
        <v>9.5755939798918555E-3</v>
      </c>
      <c r="M384" s="34">
        <v>1.0295755939798918</v>
      </c>
      <c r="N384" s="34">
        <v>1.0214941164123732</v>
      </c>
      <c r="O384">
        <v>20.48</v>
      </c>
      <c r="P384">
        <v>0.19226290657665218</v>
      </c>
      <c r="Q384" s="34">
        <v>20.672262906576652</v>
      </c>
      <c r="R384" s="34">
        <v>20.509999513848435</v>
      </c>
      <c r="S384">
        <v>4.524</v>
      </c>
      <c r="T384">
        <v>4.2470575651990937E-2</v>
      </c>
      <c r="U384" s="34">
        <v>4.5664705756519908</v>
      </c>
      <c r="V384" s="34">
        <v>4.5306268457348784</v>
      </c>
      <c r="W384">
        <v>0</v>
      </c>
      <c r="X384">
        <v>0</v>
      </c>
      <c r="Y384" s="34">
        <v>0</v>
      </c>
      <c r="Z384" s="34">
        <v>0</v>
      </c>
      <c r="AA384">
        <v>0.28999999999999998</v>
      </c>
      <c r="AB384">
        <v>2.7224727982045473E-3</v>
      </c>
      <c r="AC384" s="34">
        <v>0.29272247279820451</v>
      </c>
      <c r="AD384" s="34">
        <v>0.29042479780351788</v>
      </c>
      <c r="AE384">
        <v>33.9</v>
      </c>
      <c r="AF384">
        <v>0.31824768227287636</v>
      </c>
      <c r="AG384" s="34">
        <v>34.218247682272874</v>
      </c>
      <c r="AH384" s="34">
        <v>33.949657398411226</v>
      </c>
      <c r="AJ384">
        <v>83.121000000000009</v>
      </c>
      <c r="AK384">
        <v>0.78032641882606968</v>
      </c>
      <c r="AL384" s="34">
        <v>83.901326418826073</v>
      </c>
      <c r="AM384" s="34">
        <v>83.24275730422832</v>
      </c>
      <c r="AN384">
        <v>4.6210000000000013</v>
      </c>
      <c r="AO384">
        <v>4.3381195863804192E-2</v>
      </c>
      <c r="AP384" s="34">
        <v>4.6643811958638057</v>
      </c>
      <c r="AQ384" s="34">
        <v>4.627768933276057</v>
      </c>
      <c r="AR384">
        <v>421.43300000000005</v>
      </c>
      <c r="AS384">
        <v>3.9563444095370248</v>
      </c>
      <c r="AT384" s="34">
        <v>425.3893444095371</v>
      </c>
      <c r="AU384" s="34">
        <v>422.05032349217231</v>
      </c>
      <c r="AV384">
        <v>44.102000000000011</v>
      </c>
      <c r="AW384">
        <v>0.41402239774626542</v>
      </c>
      <c r="AX384" s="34">
        <v>44.516022397746276</v>
      </c>
      <c r="AY384" s="34">
        <v>44.166601492174998</v>
      </c>
      <c r="AZ384">
        <v>145.37399999999997</v>
      </c>
      <c r="BA384">
        <v>1.3647474502282337</v>
      </c>
      <c r="BB384" s="34">
        <v>146.7387474502282</v>
      </c>
      <c r="BC384" s="34">
        <v>145.58694674444345</v>
      </c>
      <c r="BD384">
        <v>153.81000000000003</v>
      </c>
      <c r="BE384">
        <v>1.4439432451442811</v>
      </c>
      <c r="BF384" s="34">
        <v>155.25394324514431</v>
      </c>
      <c r="BG384" s="34">
        <v>154.03530396606584</v>
      </c>
      <c r="BH384">
        <v>852.46100000000013</v>
      </c>
      <c r="BI384">
        <v>8.00276511734568</v>
      </c>
      <c r="BJ384" s="34">
        <v>860.46376511734582</v>
      </c>
      <c r="BK384" s="34">
        <v>853.70970193236099</v>
      </c>
      <c r="BM384">
        <v>90.707000000000008</v>
      </c>
      <c r="BN384">
        <v>0.85154255209220653</v>
      </c>
      <c r="BO384">
        <v>91.558542552092206</v>
      </c>
      <c r="BP384">
        <v>90.839869428840345</v>
      </c>
      <c r="BQ384">
        <v>5.6410000000000018</v>
      </c>
      <c r="BR384">
        <v>5.2956789843696048E-2</v>
      </c>
      <c r="BS384">
        <v>5.693956789843698</v>
      </c>
      <c r="BT384">
        <v>5.6492630496884306</v>
      </c>
      <c r="BU384">
        <v>441.91300000000007</v>
      </c>
      <c r="BV384">
        <v>4.1486073161136767</v>
      </c>
      <c r="BW384">
        <v>446.06160731611374</v>
      </c>
      <c r="BX384">
        <v>442.56032300602072</v>
      </c>
      <c r="BY384">
        <v>48.626000000000012</v>
      </c>
      <c r="BZ384">
        <v>0.45649297339825634</v>
      </c>
      <c r="CA384">
        <v>49.082492973398267</v>
      </c>
      <c r="CB384">
        <v>48.697228337909877</v>
      </c>
      <c r="CC384">
        <v>145.37399999999997</v>
      </c>
      <c r="CD384">
        <v>1.3647474502282337</v>
      </c>
      <c r="CE384">
        <v>146.7387474502282</v>
      </c>
      <c r="CF384">
        <v>145.58694674444345</v>
      </c>
      <c r="CG384">
        <v>154.10000000000002</v>
      </c>
      <c r="CH384">
        <v>1.4466657179424856</v>
      </c>
      <c r="CI384">
        <v>155.54666571794252</v>
      </c>
      <c r="CJ384">
        <v>154.32572876386936</v>
      </c>
      <c r="CK384">
        <v>886.3610000000001</v>
      </c>
      <c r="CL384">
        <v>8.3210127996185559</v>
      </c>
      <c r="CM384">
        <v>894.68201279961863</v>
      </c>
      <c r="CN384">
        <v>887.65935933077219</v>
      </c>
    </row>
    <row r="385" spans="1:92" x14ac:dyDescent="0.25">
      <c r="A385" s="18">
        <v>45854</v>
      </c>
      <c r="B385" s="2">
        <v>13</v>
      </c>
      <c r="C385" s="2" t="s">
        <v>178</v>
      </c>
      <c r="D385" s="9">
        <v>92.976884999999996</v>
      </c>
      <c r="E385">
        <v>7.9138139999999999E-3</v>
      </c>
      <c r="G385">
        <v>7.7119999999999997</v>
      </c>
      <c r="H385">
        <v>0.12853754260623373</v>
      </c>
      <c r="I385" s="34">
        <v>7.8405375426062331</v>
      </c>
      <c r="J385" s="34">
        <v>7.7784889868340299</v>
      </c>
      <c r="K385">
        <v>1.056</v>
      </c>
      <c r="L385">
        <v>1.7600576373467691E-2</v>
      </c>
      <c r="M385" s="34">
        <v>1.0736005763734677</v>
      </c>
      <c r="N385" s="34">
        <v>1.0651043011017554</v>
      </c>
      <c r="O385">
        <v>20.536000000000001</v>
      </c>
      <c r="P385">
        <v>0.34227787538402699</v>
      </c>
      <c r="Q385" s="34">
        <v>20.878277875384029</v>
      </c>
      <c r="R385" s="34">
        <v>20.713051067637924</v>
      </c>
      <c r="S385">
        <v>4.6140000000000008</v>
      </c>
      <c r="T385">
        <v>7.6902518359071914E-2</v>
      </c>
      <c r="U385" s="34">
        <v>4.6909025183590725</v>
      </c>
      <c r="V385" s="34">
        <v>4.6537795883366471</v>
      </c>
      <c r="W385">
        <v>0</v>
      </c>
      <c r="X385">
        <v>0</v>
      </c>
      <c r="Y385" s="34">
        <v>0</v>
      </c>
      <c r="Z385" s="34">
        <v>0</v>
      </c>
      <c r="AA385">
        <v>0.28799999999999998</v>
      </c>
      <c r="AB385">
        <v>4.8001571927639153E-3</v>
      </c>
      <c r="AC385" s="34">
        <v>0.29280015719276387</v>
      </c>
      <c r="AD385" s="34">
        <v>0.29048299120956955</v>
      </c>
      <c r="AE385">
        <v>34.206000000000003</v>
      </c>
      <c r="AF385">
        <v>0.57011866991556426</v>
      </c>
      <c r="AG385" s="34">
        <v>34.776118669915569</v>
      </c>
      <c r="AH385" s="34">
        <v>34.500906935119929</v>
      </c>
      <c r="AJ385">
        <v>82.137000000000015</v>
      </c>
      <c r="AK385">
        <v>1.3689948310487838</v>
      </c>
      <c r="AL385" s="34">
        <v>83.505994831048795</v>
      </c>
      <c r="AM385" s="34">
        <v>82.84514392007091</v>
      </c>
      <c r="AN385">
        <v>4.5739999999999998</v>
      </c>
      <c r="AO385">
        <v>7.6235829860076904E-2</v>
      </c>
      <c r="AP385" s="34">
        <v>4.650235829860077</v>
      </c>
      <c r="AQ385" s="34">
        <v>4.6134347284464283</v>
      </c>
      <c r="AR385">
        <v>419.22899999999993</v>
      </c>
      <c r="AS385">
        <v>6.9873788186292467</v>
      </c>
      <c r="AT385" s="34">
        <v>426.21637881862915</v>
      </c>
      <c r="AU385" s="34">
        <v>422.84338167290497</v>
      </c>
      <c r="AV385">
        <v>43.591000000000001</v>
      </c>
      <c r="AW385">
        <v>0.72654045899226338</v>
      </c>
      <c r="AX385" s="34">
        <v>44.317540458992262</v>
      </c>
      <c r="AY385" s="34">
        <v>43.966819686862323</v>
      </c>
      <c r="AZ385">
        <v>138.42500000000001</v>
      </c>
      <c r="BA385">
        <v>2.3071588868345314</v>
      </c>
      <c r="BB385" s="34">
        <v>140.73215888683455</v>
      </c>
      <c r="BC385" s="34">
        <v>139.61843075758568</v>
      </c>
      <c r="BD385">
        <v>156.37800000000001</v>
      </c>
      <c r="BE385">
        <v>2.6063853523959568</v>
      </c>
      <c r="BF385" s="34">
        <v>158.98438535239598</v>
      </c>
      <c r="BG385" s="34">
        <v>157.72621249781278</v>
      </c>
      <c r="BH385">
        <v>844.33399999999995</v>
      </c>
      <c r="BI385">
        <v>14.072694177760859</v>
      </c>
      <c r="BJ385" s="34">
        <v>858.40669417776087</v>
      </c>
      <c r="BK385" s="34">
        <v>851.6134232636831</v>
      </c>
      <c r="BM385">
        <v>89.849000000000018</v>
      </c>
      <c r="BN385">
        <v>1.4975323736550177</v>
      </c>
      <c r="BO385">
        <v>91.346532373655023</v>
      </c>
      <c r="BP385">
        <v>90.623632906904945</v>
      </c>
      <c r="BQ385">
        <v>5.63</v>
      </c>
      <c r="BR385">
        <v>9.3836406233544598E-2</v>
      </c>
      <c r="BS385">
        <v>5.7238364062335449</v>
      </c>
      <c r="BT385">
        <v>5.6785390295481832</v>
      </c>
      <c r="BU385">
        <v>439.76499999999993</v>
      </c>
      <c r="BV385">
        <v>7.3296566940132735</v>
      </c>
      <c r="BW385">
        <v>447.09465669401317</v>
      </c>
      <c r="BX385">
        <v>443.5564327405429</v>
      </c>
      <c r="BY385">
        <v>48.204999999999998</v>
      </c>
      <c r="BZ385">
        <v>0.8034429773513353</v>
      </c>
      <c r="CA385">
        <v>49.008442977351336</v>
      </c>
      <c r="CB385">
        <v>48.62059927519897</v>
      </c>
      <c r="CC385">
        <v>138.42500000000001</v>
      </c>
      <c r="CD385">
        <v>2.3071588868345314</v>
      </c>
      <c r="CE385">
        <v>140.73215888683455</v>
      </c>
      <c r="CF385">
        <v>139.61843075758568</v>
      </c>
      <c r="CG385">
        <v>156.66600000000003</v>
      </c>
      <c r="CH385">
        <v>2.6111855095887209</v>
      </c>
      <c r="CI385">
        <v>159.27718550958875</v>
      </c>
      <c r="CJ385">
        <v>158.01669548902234</v>
      </c>
      <c r="CK385">
        <v>878.54</v>
      </c>
      <c r="CL385">
        <v>14.642812847676423</v>
      </c>
      <c r="CM385">
        <v>893.18281284767647</v>
      </c>
      <c r="CN385">
        <v>886.11433019880303</v>
      </c>
    </row>
    <row r="386" spans="1:92" x14ac:dyDescent="0.25">
      <c r="A386" s="18">
        <v>45854</v>
      </c>
      <c r="B386" s="2">
        <v>14</v>
      </c>
      <c r="C386" s="2" t="s">
        <v>178</v>
      </c>
      <c r="D386" s="9">
        <v>158.48710600000001</v>
      </c>
      <c r="E386">
        <v>7.485706E-3</v>
      </c>
      <c r="G386">
        <v>7.4320000000000004</v>
      </c>
      <c r="H386">
        <v>9.1425277506012204E-2</v>
      </c>
      <c r="I386" s="34">
        <v>7.5234252775060124</v>
      </c>
      <c r="J386" s="34">
        <v>7.467107127765634</v>
      </c>
      <c r="K386">
        <v>1.006</v>
      </c>
      <c r="L386">
        <v>1.2375380674252997E-2</v>
      </c>
      <c r="M386" s="34">
        <v>1.018375380674253</v>
      </c>
      <c r="N386" s="34">
        <v>1.0107521219768876</v>
      </c>
      <c r="O386">
        <v>19.404</v>
      </c>
      <c r="P386">
        <v>0.23869968847237094</v>
      </c>
      <c r="Q386" s="34">
        <v>19.642699688472369</v>
      </c>
      <c r="R386" s="34">
        <v>19.495660213558175</v>
      </c>
      <c r="S386">
        <v>4.2700000000000005</v>
      </c>
      <c r="T386">
        <v>5.2527709223717987E-2</v>
      </c>
      <c r="U386" s="34">
        <v>4.3225277092237189</v>
      </c>
      <c r="V386" s="34">
        <v>4.2901705376156167</v>
      </c>
      <c r="W386">
        <v>0</v>
      </c>
      <c r="X386">
        <v>0</v>
      </c>
      <c r="Y386" s="34">
        <v>0</v>
      </c>
      <c r="Z386" s="34">
        <v>0</v>
      </c>
      <c r="AA386">
        <v>0.29799999999999999</v>
      </c>
      <c r="AB386">
        <v>3.6658682315381642E-3</v>
      </c>
      <c r="AC386" s="34">
        <v>0.30166586823153813</v>
      </c>
      <c r="AD386" s="34">
        <v>0.29940768623172209</v>
      </c>
      <c r="AE386">
        <v>32.410000000000004</v>
      </c>
      <c r="AF386">
        <v>0.39869392410789223</v>
      </c>
      <c r="AG386" s="34">
        <v>32.808693924107892</v>
      </c>
      <c r="AH386" s="34">
        <v>32.563097687148037</v>
      </c>
      <c r="AJ386">
        <v>78.894999999999996</v>
      </c>
      <c r="AK386">
        <v>0.9705324635141056</v>
      </c>
      <c r="AL386" s="34">
        <v>79.8655324635141</v>
      </c>
      <c r="AM386" s="34">
        <v>79.267682567958772</v>
      </c>
      <c r="AN386">
        <v>4.4610000000000003</v>
      </c>
      <c r="AO386">
        <v>5.4877309331851511E-2</v>
      </c>
      <c r="AP386" s="34">
        <v>4.5158773093318514</v>
      </c>
      <c r="AQ386" s="34">
        <v>4.482072779462122</v>
      </c>
      <c r="AR386">
        <v>409.32600000000008</v>
      </c>
      <c r="AS386">
        <v>5.0353529521563454</v>
      </c>
      <c r="AT386" s="34">
        <v>414.36135295215644</v>
      </c>
      <c r="AU386" s="34">
        <v>411.25956568619438</v>
      </c>
      <c r="AV386">
        <v>41.62</v>
      </c>
      <c r="AW386">
        <v>0.51199139529066573</v>
      </c>
      <c r="AX386" s="34">
        <v>42.131991395290662</v>
      </c>
      <c r="AY386" s="34">
        <v>41.816603694510988</v>
      </c>
      <c r="AZ386">
        <v>133.11800000000002</v>
      </c>
      <c r="BA386">
        <v>1.6375605612278437</v>
      </c>
      <c r="BB386" s="34">
        <v>134.75556056122787</v>
      </c>
      <c r="BC386" s="34">
        <v>133.74682005300133</v>
      </c>
      <c r="BD386">
        <v>150.95600000000002</v>
      </c>
      <c r="BE386">
        <v>1.856995989127769</v>
      </c>
      <c r="BF386" s="34">
        <v>152.81299598912778</v>
      </c>
      <c r="BG386" s="34">
        <v>151.669082828174</v>
      </c>
      <c r="BH386">
        <v>818.37600000000009</v>
      </c>
      <c r="BI386">
        <v>10.067310670648581</v>
      </c>
      <c r="BJ386" s="34">
        <v>828.44331067064877</v>
      </c>
      <c r="BK386" s="34">
        <v>822.24182760930148</v>
      </c>
      <c r="BM386">
        <v>86.326999999999998</v>
      </c>
      <c r="BN386">
        <v>1.0619577410201178</v>
      </c>
      <c r="BO386">
        <v>87.388957741020107</v>
      </c>
      <c r="BP386">
        <v>86.734789695724402</v>
      </c>
      <c r="BQ386">
        <v>5.4670000000000005</v>
      </c>
      <c r="BR386">
        <v>6.725269000610451E-2</v>
      </c>
      <c r="BS386">
        <v>5.5342526900061042</v>
      </c>
      <c r="BT386">
        <v>5.4928249014390094</v>
      </c>
      <c r="BU386">
        <v>428.73000000000008</v>
      </c>
      <c r="BV386">
        <v>5.2740526406287165</v>
      </c>
      <c r="BW386">
        <v>434.0040526406288</v>
      </c>
      <c r="BX386">
        <v>430.75522589975253</v>
      </c>
      <c r="BY386">
        <v>45.89</v>
      </c>
      <c r="BZ386">
        <v>0.5645191045143837</v>
      </c>
      <c r="CA386">
        <v>46.454519104514382</v>
      </c>
      <c r="CB386">
        <v>46.106774232126604</v>
      </c>
      <c r="CC386">
        <v>133.11800000000002</v>
      </c>
      <c r="CD386">
        <v>1.6375605612278437</v>
      </c>
      <c r="CE386">
        <v>134.75556056122787</v>
      </c>
      <c r="CF386">
        <v>133.74682005300133</v>
      </c>
      <c r="CG386">
        <v>151.25400000000002</v>
      </c>
      <c r="CH386">
        <v>1.8606618573593072</v>
      </c>
      <c r="CI386">
        <v>153.11466185735932</v>
      </c>
      <c r="CJ386">
        <v>151.96849051440572</v>
      </c>
      <c r="CK386">
        <v>850.78600000000006</v>
      </c>
      <c r="CL386">
        <v>10.466004594756473</v>
      </c>
      <c r="CM386">
        <v>861.25200459475661</v>
      </c>
      <c r="CN386">
        <v>854.80492529644948</v>
      </c>
    </row>
    <row r="387" spans="1:92" x14ac:dyDescent="0.25">
      <c r="A387" s="18">
        <v>45854</v>
      </c>
      <c r="B387" s="2">
        <v>15</v>
      </c>
      <c r="C387" s="2" t="s">
        <v>178</v>
      </c>
      <c r="D387" s="9">
        <v>50.036954999999999</v>
      </c>
      <c r="E387">
        <v>7.8135310000000003E-3</v>
      </c>
      <c r="G387">
        <v>7.370000000000001</v>
      </c>
      <c r="H387">
        <v>6.3819216099506082E-2</v>
      </c>
      <c r="I387" s="34">
        <v>7.4338192160995069</v>
      </c>
      <c r="J387" s="34">
        <v>7.3757348392061175</v>
      </c>
      <c r="K387">
        <v>0.996</v>
      </c>
      <c r="L387">
        <v>8.6246864633796536E-3</v>
      </c>
      <c r="M387" s="34">
        <v>1.0046246864633797</v>
      </c>
      <c r="N387" s="34">
        <v>0.99677502033233267</v>
      </c>
      <c r="O387">
        <v>19.63</v>
      </c>
      <c r="P387">
        <v>0.16998252537765321</v>
      </c>
      <c r="Q387" s="34">
        <v>19.799982525377651</v>
      </c>
      <c r="R387" s="34">
        <v>19.645274748116154</v>
      </c>
      <c r="S387">
        <v>4.3819999999999997</v>
      </c>
      <c r="T387">
        <v>3.7945156709367114E-2</v>
      </c>
      <c r="U387" s="34">
        <v>4.4199451567093666</v>
      </c>
      <c r="V387" s="34">
        <v>4.3854097782091177</v>
      </c>
      <c r="W387">
        <v>0</v>
      </c>
      <c r="X387">
        <v>0</v>
      </c>
      <c r="Y387" s="34">
        <v>0</v>
      </c>
      <c r="Z387" s="34">
        <v>0</v>
      </c>
      <c r="AA387">
        <v>0.29199999999999998</v>
      </c>
      <c r="AB387">
        <v>2.528522537456686E-3</v>
      </c>
      <c r="AC387" s="34">
        <v>0.29452852253745665</v>
      </c>
      <c r="AD387" s="34">
        <v>0.29222721479622604</v>
      </c>
      <c r="AE387">
        <v>32.67</v>
      </c>
      <c r="AF387">
        <v>0.28290010718736275</v>
      </c>
      <c r="AG387" s="34">
        <v>32.952900107187361</v>
      </c>
      <c r="AH387" s="34">
        <v>32.695421600659948</v>
      </c>
      <c r="AJ387">
        <v>79.182000000000002</v>
      </c>
      <c r="AK387">
        <v>0.68566257383868257</v>
      </c>
      <c r="AL387" s="34">
        <v>79.867662573838686</v>
      </c>
      <c r="AM387" s="34">
        <v>79.24361411642046</v>
      </c>
      <c r="AN387">
        <v>4.4710000000000001</v>
      </c>
      <c r="AO387">
        <v>3.8715836523865906E-2</v>
      </c>
      <c r="AP387" s="34">
        <v>4.5097158365238661</v>
      </c>
      <c r="AQ387" s="34">
        <v>4.4744790320339956</v>
      </c>
      <c r="AR387">
        <v>409.31999999999994</v>
      </c>
      <c r="AS387">
        <v>3.5444344007937345</v>
      </c>
      <c r="AT387" s="34">
        <v>412.8644344007937</v>
      </c>
      <c r="AU387" s="34">
        <v>409.6385053438056</v>
      </c>
      <c r="AV387">
        <v>42.073</v>
      </c>
      <c r="AW387">
        <v>0.36432372848772315</v>
      </c>
      <c r="AX387" s="34">
        <v>42.437323728487726</v>
      </c>
      <c r="AY387" s="34">
        <v>42.105738383978149</v>
      </c>
      <c r="AZ387">
        <v>128.941</v>
      </c>
      <c r="BA387">
        <v>1.1165418647335703</v>
      </c>
      <c r="BB387" s="34">
        <v>130.05754186473357</v>
      </c>
      <c r="BC387" s="34">
        <v>129.04133322958967</v>
      </c>
      <c r="BD387">
        <v>152.21299999999999</v>
      </c>
      <c r="BE387">
        <v>1.3180616472393647</v>
      </c>
      <c r="BF387" s="34">
        <v>153.53106164723937</v>
      </c>
      <c r="BG387" s="34">
        <v>152.33144193759574</v>
      </c>
      <c r="BH387">
        <v>816.19999999999993</v>
      </c>
      <c r="BI387">
        <v>7.0677400516169406</v>
      </c>
      <c r="BJ387" s="34">
        <v>823.26774005161701</v>
      </c>
      <c r="BK387" s="34">
        <v>816.83511204342358</v>
      </c>
      <c r="BM387">
        <v>86.552000000000007</v>
      </c>
      <c r="BN387">
        <v>0.7494817899381887</v>
      </c>
      <c r="BO387">
        <v>87.301481789938194</v>
      </c>
      <c r="BP387">
        <v>86.619348955626577</v>
      </c>
      <c r="BQ387">
        <v>5.4670000000000005</v>
      </c>
      <c r="BR387">
        <v>4.7340522987245559E-2</v>
      </c>
      <c r="BS387">
        <v>5.5143405229872453</v>
      </c>
      <c r="BT387">
        <v>5.4712540523663282</v>
      </c>
      <c r="BU387">
        <v>428.94999999999993</v>
      </c>
      <c r="BV387">
        <v>3.7144169261713875</v>
      </c>
      <c r="BW387">
        <v>432.66441692617133</v>
      </c>
      <c r="BX387">
        <v>429.28378009192176</v>
      </c>
      <c r="BY387">
        <v>46.454999999999998</v>
      </c>
      <c r="BZ387">
        <v>0.40226888519709025</v>
      </c>
      <c r="CA387">
        <v>46.857268885197094</v>
      </c>
      <c r="CB387">
        <v>46.491148162187265</v>
      </c>
      <c r="CC387">
        <v>128.941</v>
      </c>
      <c r="CD387">
        <v>1.1165418647335703</v>
      </c>
      <c r="CE387">
        <v>130.05754186473357</v>
      </c>
      <c r="CF387">
        <v>129.04133322958967</v>
      </c>
      <c r="CG387">
        <v>152.505</v>
      </c>
      <c r="CH387">
        <v>1.3205901697768214</v>
      </c>
      <c r="CI387">
        <v>153.82559016977683</v>
      </c>
      <c r="CJ387">
        <v>152.62366915239195</v>
      </c>
      <c r="CK387">
        <v>848.86999999999989</v>
      </c>
      <c r="CL387">
        <v>7.3506401588043033</v>
      </c>
      <c r="CM387">
        <v>856.22064015880437</v>
      </c>
      <c r="CN387">
        <v>849.53053364408356</v>
      </c>
    </row>
    <row r="388" spans="1:92" x14ac:dyDescent="0.25">
      <c r="A388" s="18">
        <v>45854</v>
      </c>
      <c r="B388" s="2">
        <v>16</v>
      </c>
      <c r="C388" s="2" t="s">
        <v>178</v>
      </c>
      <c r="D388" s="9">
        <v>80.247945000000001</v>
      </c>
      <c r="E388">
        <v>8.1804919999999993E-3</v>
      </c>
      <c r="G388">
        <v>7.194</v>
      </c>
      <c r="H388">
        <v>7.2866840617275885E-2</v>
      </c>
      <c r="I388" s="34">
        <v>7.2668668406172756</v>
      </c>
      <c r="J388" s="34">
        <v>7.2074202945625405</v>
      </c>
      <c r="K388">
        <v>1.004</v>
      </c>
      <c r="L388">
        <v>1.0169350567103835E-2</v>
      </c>
      <c r="M388" s="34">
        <v>1.0141693505671039</v>
      </c>
      <c r="N388" s="34">
        <v>1.0058729463081444</v>
      </c>
      <c r="O388">
        <v>20.338000000000001</v>
      </c>
      <c r="P388">
        <v>0.20600025083043605</v>
      </c>
      <c r="Q388" s="34">
        <v>20.544000250830436</v>
      </c>
      <c r="R388" s="34">
        <v>20.37594022113052</v>
      </c>
      <c r="S388">
        <v>4.7360000000000007</v>
      </c>
      <c r="T388">
        <v>4.7970163631278658E-2</v>
      </c>
      <c r="U388" s="34">
        <v>4.7839701636312792</v>
      </c>
      <c r="V388" s="34">
        <v>4.7448349339794547</v>
      </c>
      <c r="W388">
        <v>0</v>
      </c>
      <c r="X388">
        <v>0</v>
      </c>
      <c r="Y388" s="34">
        <v>0</v>
      </c>
      <c r="Z388" s="34">
        <v>0</v>
      </c>
      <c r="AA388">
        <v>0.29599999999999999</v>
      </c>
      <c r="AB388">
        <v>2.9981352269549157E-3</v>
      </c>
      <c r="AC388" s="34">
        <v>0.2989981352269549</v>
      </c>
      <c r="AD388" s="34">
        <v>0.29655218337371586</v>
      </c>
      <c r="AE388">
        <v>33.568000000000005</v>
      </c>
      <c r="AF388">
        <v>0.34000474087304933</v>
      </c>
      <c r="AG388" s="34">
        <v>33.908004740873047</v>
      </c>
      <c r="AH388" s="34">
        <v>33.630620579354371</v>
      </c>
      <c r="AJ388">
        <v>76.787000000000035</v>
      </c>
      <c r="AK388">
        <v>0.77776287051414594</v>
      </c>
      <c r="AL388" s="34">
        <v>77.564762870514187</v>
      </c>
      <c r="AM388" s="34">
        <v>76.930244948370046</v>
      </c>
      <c r="AN388">
        <v>4.3500000000000005</v>
      </c>
      <c r="AO388">
        <v>4.4060433233965822E-2</v>
      </c>
      <c r="AP388" s="34">
        <v>4.3940604332339666</v>
      </c>
      <c r="AQ388" s="34">
        <v>4.3581148570123798</v>
      </c>
      <c r="AR388">
        <v>400.22500000000002</v>
      </c>
      <c r="AS388">
        <v>4.0538130784055104</v>
      </c>
      <c r="AT388" s="34">
        <v>404.27881307840551</v>
      </c>
      <c r="AU388" s="34">
        <v>400.97161348224807</v>
      </c>
      <c r="AV388">
        <v>41.246000000000002</v>
      </c>
      <c r="AW388">
        <v>0.41777393773980559</v>
      </c>
      <c r="AX388" s="34">
        <v>41.663773937739805</v>
      </c>
      <c r="AY388" s="34">
        <v>41.322943768352317</v>
      </c>
      <c r="AZ388">
        <v>147.07100000000003</v>
      </c>
      <c r="BA388">
        <v>1.489657925552319</v>
      </c>
      <c r="BB388" s="34">
        <v>148.56065792555233</v>
      </c>
      <c r="BC388" s="34">
        <v>147.3453586518776</v>
      </c>
      <c r="BD388">
        <v>153.87</v>
      </c>
      <c r="BE388">
        <v>1.5585238762552462</v>
      </c>
      <c r="BF388" s="34">
        <v>155.42852387625524</v>
      </c>
      <c r="BG388" s="34">
        <v>154.15704208011371</v>
      </c>
      <c r="BH388">
        <v>823.54900000000009</v>
      </c>
      <c r="BI388">
        <v>8.3415921217009945</v>
      </c>
      <c r="BJ388" s="34">
        <v>831.89059212170105</v>
      </c>
      <c r="BK388" s="34">
        <v>825.08531778797408</v>
      </c>
      <c r="BM388">
        <v>83.981000000000037</v>
      </c>
      <c r="BN388">
        <v>0.85062971113142183</v>
      </c>
      <c r="BO388">
        <v>84.831629711131455</v>
      </c>
      <c r="BP388">
        <v>84.137665242932584</v>
      </c>
      <c r="BQ388">
        <v>5.354000000000001</v>
      </c>
      <c r="BR388">
        <v>5.4229783801069659E-2</v>
      </c>
      <c r="BS388">
        <v>5.4082297838010707</v>
      </c>
      <c r="BT388">
        <v>5.3639878033205246</v>
      </c>
      <c r="BU388">
        <v>420.56300000000005</v>
      </c>
      <c r="BV388">
        <v>4.2598133292359464</v>
      </c>
      <c r="BW388">
        <v>424.82281332923594</v>
      </c>
      <c r="BX388">
        <v>421.34755370337859</v>
      </c>
      <c r="BY388">
        <v>45.981999999999999</v>
      </c>
      <c r="BZ388">
        <v>0.46574410137108424</v>
      </c>
      <c r="CA388">
        <v>46.447744101371086</v>
      </c>
      <c r="CB388">
        <v>46.067778702331772</v>
      </c>
      <c r="CC388">
        <v>147.07100000000003</v>
      </c>
      <c r="CD388">
        <v>1.489657925552319</v>
      </c>
      <c r="CE388">
        <v>148.56065792555233</v>
      </c>
      <c r="CF388">
        <v>147.3453586518776</v>
      </c>
      <c r="CG388">
        <v>154.166</v>
      </c>
      <c r="CH388">
        <v>1.5615220114822013</v>
      </c>
      <c r="CI388">
        <v>155.72752201148219</v>
      </c>
      <c r="CJ388">
        <v>154.45359426348742</v>
      </c>
      <c r="CK388">
        <v>857.11700000000008</v>
      </c>
      <c r="CL388">
        <v>8.6815968625740432</v>
      </c>
      <c r="CM388">
        <v>865.79859686257407</v>
      </c>
      <c r="CN388">
        <v>858.71593836732848</v>
      </c>
    </row>
    <row r="389" spans="1:92" x14ac:dyDescent="0.25">
      <c r="A389" s="18">
        <v>45854</v>
      </c>
      <c r="B389" s="2">
        <v>17</v>
      </c>
      <c r="C389" s="2" t="s">
        <v>178</v>
      </c>
      <c r="D389" s="9">
        <v>91.755831000000001</v>
      </c>
      <c r="E389">
        <v>8.2404339999999996E-3</v>
      </c>
      <c r="G389">
        <v>6.9459999999999997</v>
      </c>
      <c r="H389">
        <v>0.1175183127894129</v>
      </c>
      <c r="I389" s="34">
        <v>7.0635183127894123</v>
      </c>
      <c r="J389" s="34">
        <v>7.00531185632508</v>
      </c>
      <c r="K389">
        <v>0.94600000000000006</v>
      </c>
      <c r="L389">
        <v>1.60052294700237E-2</v>
      </c>
      <c r="M389" s="34">
        <v>0.96200522947002376</v>
      </c>
      <c r="N389" s="34">
        <v>0.9540778888689212</v>
      </c>
      <c r="O389">
        <v>19.326000000000001</v>
      </c>
      <c r="P389">
        <v>0.32697364137175261</v>
      </c>
      <c r="Q389" s="34">
        <v>19.652973641371752</v>
      </c>
      <c r="R389" s="34">
        <v>19.491024609176289</v>
      </c>
      <c r="S389">
        <v>4.4959999999999996</v>
      </c>
      <c r="T389">
        <v>7.6067137100662305E-2</v>
      </c>
      <c r="U389" s="34">
        <v>4.572067137100662</v>
      </c>
      <c r="V389" s="34">
        <v>4.5343913196138148</v>
      </c>
      <c r="W389">
        <v>0</v>
      </c>
      <c r="X389">
        <v>0</v>
      </c>
      <c r="Y389" s="34">
        <v>0</v>
      </c>
      <c r="Z389" s="34">
        <v>0</v>
      </c>
      <c r="AA389">
        <v>0.3</v>
      </c>
      <c r="AB389">
        <v>5.0756541659694602E-3</v>
      </c>
      <c r="AC389" s="34">
        <v>0.30507565416596943</v>
      </c>
      <c r="AD389" s="34">
        <v>0.30256169837280794</v>
      </c>
      <c r="AE389">
        <v>32.013999999999996</v>
      </c>
      <c r="AF389">
        <v>0.5416399748978209</v>
      </c>
      <c r="AG389" s="34">
        <v>32.555639974897815</v>
      </c>
      <c r="AH389" s="34">
        <v>32.287367372356911</v>
      </c>
      <c r="AJ389">
        <v>73.700999999999993</v>
      </c>
      <c r="AK389">
        <v>1.2469359589537172</v>
      </c>
      <c r="AL389" s="34">
        <v>74.947935958953707</v>
      </c>
      <c r="AM389" s="34">
        <v>74.330332439247726</v>
      </c>
      <c r="AN389">
        <v>4.226</v>
      </c>
      <c r="AO389">
        <v>7.1499048351289798E-2</v>
      </c>
      <c r="AP389" s="34">
        <v>4.2974990483512894</v>
      </c>
      <c r="AQ389" s="34">
        <v>4.2620857910782881</v>
      </c>
      <c r="AR389">
        <v>388.053</v>
      </c>
      <c r="AS389">
        <v>6.5654094202231557</v>
      </c>
      <c r="AT389" s="34">
        <v>394.61840942022314</v>
      </c>
      <c r="AU389" s="34">
        <v>391.36658246221083</v>
      </c>
      <c r="AV389">
        <v>39.483000000000004</v>
      </c>
      <c r="AW389">
        <v>0.66800684478324079</v>
      </c>
      <c r="AX389" s="34">
        <v>40.151006844783247</v>
      </c>
      <c r="AY389" s="34">
        <v>39.820145122845261</v>
      </c>
      <c r="AZ389">
        <v>137.41500000000002</v>
      </c>
      <c r="BA389">
        <v>2.3249033907223113</v>
      </c>
      <c r="BB389" s="34">
        <v>139.73990339072233</v>
      </c>
      <c r="BC389" s="34">
        <v>138.5883859396647</v>
      </c>
      <c r="BD389">
        <v>150.69900000000001</v>
      </c>
      <c r="BE389">
        <v>2.5496533571914393</v>
      </c>
      <c r="BF389" s="34">
        <v>153.24865335719144</v>
      </c>
      <c r="BG389" s="34">
        <v>151.98581794361263</v>
      </c>
      <c r="BH389">
        <v>793.577</v>
      </c>
      <c r="BI389">
        <v>13.426408020225153</v>
      </c>
      <c r="BJ389" s="34">
        <v>807.00340802022515</v>
      </c>
      <c r="BK389" s="34">
        <v>800.35334969865949</v>
      </c>
      <c r="BM389">
        <v>80.646999999999991</v>
      </c>
      <c r="BN389">
        <v>1.3644542717431301</v>
      </c>
      <c r="BO389">
        <v>82.011454271743119</v>
      </c>
      <c r="BP389">
        <v>81.335644295572806</v>
      </c>
      <c r="BQ389">
        <v>5.1719999999999997</v>
      </c>
      <c r="BR389">
        <v>8.7504277821313495E-2</v>
      </c>
      <c r="BS389">
        <v>5.2595042778213132</v>
      </c>
      <c r="BT389">
        <v>5.2161636799472095</v>
      </c>
      <c r="BU389">
        <v>407.37900000000002</v>
      </c>
      <c r="BV389">
        <v>6.8923830615949084</v>
      </c>
      <c r="BW389">
        <v>414.27138306159492</v>
      </c>
      <c r="BX389">
        <v>410.85760707138712</v>
      </c>
      <c r="BY389">
        <v>43.979000000000006</v>
      </c>
      <c r="BZ389">
        <v>0.74407398188390306</v>
      </c>
      <c r="CA389">
        <v>44.723073981883907</v>
      </c>
      <c r="CB389">
        <v>44.354536442459079</v>
      </c>
      <c r="CC389">
        <v>137.41500000000002</v>
      </c>
      <c r="CD389">
        <v>2.3249033907223113</v>
      </c>
      <c r="CE389">
        <v>139.73990339072233</v>
      </c>
      <c r="CF389">
        <v>138.5883859396647</v>
      </c>
      <c r="CG389">
        <v>150.99900000000002</v>
      </c>
      <c r="CH389">
        <v>2.5547290113574088</v>
      </c>
      <c r="CI389">
        <v>153.5537290113574</v>
      </c>
      <c r="CJ389">
        <v>152.28837964198544</v>
      </c>
      <c r="CK389">
        <v>825.59100000000001</v>
      </c>
      <c r="CL389">
        <v>13.968047995122975</v>
      </c>
      <c r="CM389">
        <v>839.55904799512291</v>
      </c>
      <c r="CN389">
        <v>832.64071707101641</v>
      </c>
    </row>
    <row r="390" spans="1:92" x14ac:dyDescent="0.25">
      <c r="A390" s="18">
        <v>45854</v>
      </c>
      <c r="B390" s="2">
        <v>18</v>
      </c>
      <c r="C390" s="2" t="s">
        <v>178</v>
      </c>
      <c r="D390" s="9">
        <v>54.226039999999998</v>
      </c>
      <c r="E390">
        <v>8.2345479999999995E-3</v>
      </c>
      <c r="G390">
        <v>6.7520000000000007</v>
      </c>
      <c r="H390">
        <v>7.1938622717810929E-2</v>
      </c>
      <c r="I390" s="34">
        <v>6.8239386227178116</v>
      </c>
      <c r="J390" s="34">
        <v>6.7677465725799877</v>
      </c>
      <c r="K390">
        <v>0.89200000000000002</v>
      </c>
      <c r="L390">
        <v>9.5037398495686244E-3</v>
      </c>
      <c r="M390" s="34">
        <v>0.90150373984956866</v>
      </c>
      <c r="N390" s="34">
        <v>0.8940802640315979</v>
      </c>
      <c r="O390">
        <v>18.853999999999999</v>
      </c>
      <c r="P390">
        <v>0.20087837569929015</v>
      </c>
      <c r="Q390" s="34">
        <v>19.054878375699289</v>
      </c>
      <c r="R390" s="34">
        <v>18.897970065080433</v>
      </c>
      <c r="S390">
        <v>4.3739999999999997</v>
      </c>
      <c r="T390">
        <v>4.6602419396875733E-2</v>
      </c>
      <c r="U390" s="34">
        <v>4.4206024193968751</v>
      </c>
      <c r="V390" s="34">
        <v>4.3842007565854351</v>
      </c>
      <c r="W390">
        <v>0</v>
      </c>
      <c r="X390">
        <v>0</v>
      </c>
      <c r="Y390" s="34">
        <v>0</v>
      </c>
      <c r="Z390" s="34">
        <v>0</v>
      </c>
      <c r="AA390">
        <v>0.28199999999999997</v>
      </c>
      <c r="AB390">
        <v>3.0045455578232641E-3</v>
      </c>
      <c r="AC390" s="34">
        <v>0.28500454555782323</v>
      </c>
      <c r="AD390" s="34">
        <v>0.28265766194720915</v>
      </c>
      <c r="AE390">
        <v>31.154</v>
      </c>
      <c r="AF390">
        <v>0.33192770322136866</v>
      </c>
      <c r="AG390" s="34">
        <v>31.485927703221364</v>
      </c>
      <c r="AH390" s="34">
        <v>31.226655320224662</v>
      </c>
      <c r="AJ390">
        <v>71.094000000000008</v>
      </c>
      <c r="AK390">
        <v>0.75746511307761411</v>
      </c>
      <c r="AL390" s="34">
        <v>71.851465113077623</v>
      </c>
      <c r="AM390" s="34">
        <v>71.259800774733662</v>
      </c>
      <c r="AN390">
        <v>4.2789999999999999</v>
      </c>
      <c r="AO390">
        <v>4.5590249794062933E-2</v>
      </c>
      <c r="AP390" s="34">
        <v>4.3245902497940625</v>
      </c>
      <c r="AQ390" s="34">
        <v>4.2889792038018015</v>
      </c>
      <c r="AR390">
        <v>378.84699999999998</v>
      </c>
      <c r="AS390">
        <v>4.0363938685981209</v>
      </c>
      <c r="AT390" s="34">
        <v>382.88339386859809</v>
      </c>
      <c r="AU390" s="34">
        <v>379.73052218338421</v>
      </c>
      <c r="AV390">
        <v>37.414000000000001</v>
      </c>
      <c r="AW390">
        <v>0.3986243528382965</v>
      </c>
      <c r="AX390" s="34">
        <v>37.812624352838299</v>
      </c>
      <c r="AY390" s="34">
        <v>37.501254482598881</v>
      </c>
      <c r="AZ390">
        <v>126.066</v>
      </c>
      <c r="BA390">
        <v>1.3431597173494598</v>
      </c>
      <c r="BB390" s="34">
        <v>127.40915971734947</v>
      </c>
      <c r="BC390" s="34">
        <v>126.36000287601729</v>
      </c>
      <c r="BD390">
        <v>147.45499999999998</v>
      </c>
      <c r="BE390">
        <v>1.5710470398185441</v>
      </c>
      <c r="BF390" s="34">
        <v>149.02604703981854</v>
      </c>
      <c r="BG390" s="34">
        <v>147.7988849022189</v>
      </c>
      <c r="BH390">
        <v>765.15499999999997</v>
      </c>
      <c r="BI390">
        <v>8.1522803414760983</v>
      </c>
      <c r="BJ390" s="34">
        <v>773.30728034147603</v>
      </c>
      <c r="BK390" s="34">
        <v>766.93944442275472</v>
      </c>
      <c r="BM390">
        <v>77.846000000000004</v>
      </c>
      <c r="BN390">
        <v>0.82940373579542503</v>
      </c>
      <c r="BO390">
        <v>78.675403735795442</v>
      </c>
      <c r="BP390">
        <v>78.027547347313657</v>
      </c>
      <c r="BQ390">
        <v>5.1710000000000003</v>
      </c>
      <c r="BR390">
        <v>5.5093989643631561E-2</v>
      </c>
      <c r="BS390">
        <v>5.2260939896436316</v>
      </c>
      <c r="BT390">
        <v>5.1830594678333997</v>
      </c>
      <c r="BU390">
        <v>397.70099999999996</v>
      </c>
      <c r="BV390">
        <v>4.2372722442974107</v>
      </c>
      <c r="BW390">
        <v>401.93827224429737</v>
      </c>
      <c r="BX390">
        <v>398.62849224846462</v>
      </c>
      <c r="BY390">
        <v>41.788000000000004</v>
      </c>
      <c r="BZ390">
        <v>0.44522677223517226</v>
      </c>
      <c r="CA390">
        <v>42.23322677223517</v>
      </c>
      <c r="CB390">
        <v>41.885455239184317</v>
      </c>
      <c r="CC390">
        <v>126.066</v>
      </c>
      <c r="CD390">
        <v>1.3431597173494598</v>
      </c>
      <c r="CE390">
        <v>127.40915971734947</v>
      </c>
      <c r="CF390">
        <v>126.36000287601729</v>
      </c>
      <c r="CG390">
        <v>147.73699999999999</v>
      </c>
      <c r="CH390">
        <v>1.5740515853763675</v>
      </c>
      <c r="CI390">
        <v>149.31105158537636</v>
      </c>
      <c r="CJ390">
        <v>148.08154256416611</v>
      </c>
      <c r="CK390">
        <v>796.30899999999997</v>
      </c>
      <c r="CL390">
        <v>8.4842080446974677</v>
      </c>
      <c r="CM390">
        <v>804.79320804469739</v>
      </c>
      <c r="CN390">
        <v>798.16609974297933</v>
      </c>
    </row>
    <row r="391" spans="1:92" x14ac:dyDescent="0.25">
      <c r="A391" s="18">
        <v>45854</v>
      </c>
      <c r="B391" s="2">
        <v>19</v>
      </c>
      <c r="C391" s="2" t="s">
        <v>178</v>
      </c>
      <c r="D391" s="9">
        <v>83.771315999999999</v>
      </c>
      <c r="E391">
        <v>8.216681E-3</v>
      </c>
      <c r="G391">
        <v>6.4020000000000001</v>
      </c>
      <c r="H391">
        <v>9.934271223282358E-2</v>
      </c>
      <c r="I391" s="34">
        <v>6.501342712232824</v>
      </c>
      <c r="J391" s="34">
        <v>6.4479232530947321</v>
      </c>
      <c r="K391">
        <v>0.86199999999999999</v>
      </c>
      <c r="L391">
        <v>1.3376041540876902E-2</v>
      </c>
      <c r="M391" s="34">
        <v>0.87537604154087689</v>
      </c>
      <c r="N391" s="34">
        <v>0.86818335585249284</v>
      </c>
      <c r="O391">
        <v>18.164000000000001</v>
      </c>
      <c r="P391">
        <v>0.28185895423258472</v>
      </c>
      <c r="Q391" s="34">
        <v>18.445858954232587</v>
      </c>
      <c r="R391" s="34">
        <v>18.294295215434666</v>
      </c>
      <c r="S391">
        <v>2.8779999999999997</v>
      </c>
      <c r="T391">
        <v>4.4659219900978792E-2</v>
      </c>
      <c r="U391" s="34">
        <v>2.9226592199009787</v>
      </c>
      <c r="V391" s="34">
        <v>2.8986446614193437</v>
      </c>
      <c r="W391">
        <v>0</v>
      </c>
      <c r="X391">
        <v>0</v>
      </c>
      <c r="Y391" s="34">
        <v>0</v>
      </c>
      <c r="Z391" s="34">
        <v>0</v>
      </c>
      <c r="AA391">
        <v>0.28199999999999997</v>
      </c>
      <c r="AB391">
        <v>4.3759207825142532E-3</v>
      </c>
      <c r="AC391" s="34">
        <v>0.28637592078251423</v>
      </c>
      <c r="AD391" s="34">
        <v>0.28402286119536307</v>
      </c>
      <c r="AE391">
        <v>28.588000000000001</v>
      </c>
      <c r="AF391">
        <v>0.44361284868977824</v>
      </c>
      <c r="AG391" s="34">
        <v>29.031612848689782</v>
      </c>
      <c r="AH391" s="34">
        <v>28.793069346996596</v>
      </c>
      <c r="AJ391">
        <v>67.465000000000003</v>
      </c>
      <c r="AK391">
        <v>1.0468847361429934</v>
      </c>
      <c r="AL391" s="34">
        <v>68.511884736143003</v>
      </c>
      <c r="AM391" s="34">
        <v>67.948944434557347</v>
      </c>
      <c r="AN391">
        <v>4.173</v>
      </c>
      <c r="AO391">
        <v>6.4754317111460916E-2</v>
      </c>
      <c r="AP391" s="34">
        <v>4.2377543171114613</v>
      </c>
      <c r="AQ391" s="34">
        <v>4.2029340417313836</v>
      </c>
      <c r="AR391">
        <v>364.49800000000005</v>
      </c>
      <c r="AS391">
        <v>5.6560793382442567</v>
      </c>
      <c r="AT391" s="34">
        <v>370.15407933824429</v>
      </c>
      <c r="AU391" s="34">
        <v>367.11264134747324</v>
      </c>
      <c r="AV391">
        <v>31.911000000000001</v>
      </c>
      <c r="AW391">
        <v>0.49517733365536293</v>
      </c>
      <c r="AX391" s="34">
        <v>32.406177333655364</v>
      </c>
      <c r="AY391" s="34">
        <v>32.139906112075288</v>
      </c>
      <c r="AZ391">
        <v>142.35499999999999</v>
      </c>
      <c r="BA391">
        <v>2.2089865354426115</v>
      </c>
      <c r="BB391" s="34">
        <v>144.56398653544261</v>
      </c>
      <c r="BC391" s="34">
        <v>143.3761503739926</v>
      </c>
      <c r="BD391">
        <v>149.892</v>
      </c>
      <c r="BE391">
        <v>2.325941552952576</v>
      </c>
      <c r="BF391" s="34">
        <v>152.21794155295257</v>
      </c>
      <c r="BG391" s="34">
        <v>150.96721528473532</v>
      </c>
      <c r="BH391">
        <v>760.2940000000001</v>
      </c>
      <c r="BI391">
        <v>11.797823813549263</v>
      </c>
      <c r="BJ391" s="34">
        <v>772.09182381354924</v>
      </c>
      <c r="BK391" s="34">
        <v>765.74779159456511</v>
      </c>
      <c r="BM391">
        <v>73.867000000000004</v>
      </c>
      <c r="BN391">
        <v>1.146227448375817</v>
      </c>
      <c r="BO391">
        <v>75.013227448375829</v>
      </c>
      <c r="BP391">
        <v>74.396867687652076</v>
      </c>
      <c r="BQ391">
        <v>5.0350000000000001</v>
      </c>
      <c r="BR391">
        <v>7.813035865233782E-2</v>
      </c>
      <c r="BS391">
        <v>5.113130358652338</v>
      </c>
      <c r="BT391">
        <v>5.0711173975838761</v>
      </c>
      <c r="BU391">
        <v>382.66200000000003</v>
      </c>
      <c r="BV391">
        <v>5.9379382924768418</v>
      </c>
      <c r="BW391">
        <v>388.59993829247685</v>
      </c>
      <c r="BX391">
        <v>385.4069365629079</v>
      </c>
      <c r="BY391">
        <v>34.789000000000001</v>
      </c>
      <c r="BZ391">
        <v>0.53983655355634175</v>
      </c>
      <c r="CA391">
        <v>35.328836553556343</v>
      </c>
      <c r="CB391">
        <v>35.038550773494634</v>
      </c>
      <c r="CC391">
        <v>142.35499999999999</v>
      </c>
      <c r="CD391">
        <v>2.2089865354426115</v>
      </c>
      <c r="CE391">
        <v>144.56398653544261</v>
      </c>
      <c r="CF391">
        <v>143.3761503739926</v>
      </c>
      <c r="CG391">
        <v>150.17400000000001</v>
      </c>
      <c r="CH391">
        <v>2.3303174737350902</v>
      </c>
      <c r="CI391">
        <v>152.50431747373509</v>
      </c>
      <c r="CJ391">
        <v>151.25123814593067</v>
      </c>
      <c r="CK391">
        <v>788.88200000000006</v>
      </c>
      <c r="CL391">
        <v>12.241436662239041</v>
      </c>
      <c r="CM391">
        <v>801.12343666223899</v>
      </c>
      <c r="CN391">
        <v>794.54086094156173</v>
      </c>
    </row>
    <row r="392" spans="1:92" x14ac:dyDescent="0.25">
      <c r="A392" s="18">
        <v>45854</v>
      </c>
      <c r="B392" s="2">
        <v>20</v>
      </c>
      <c r="C392" s="2" t="s">
        <v>178</v>
      </c>
      <c r="D392" s="9">
        <v>57.639004999999997</v>
      </c>
      <c r="E392">
        <v>8.0985829999999995E-3</v>
      </c>
      <c r="G392">
        <v>6.0479999999999992</v>
      </c>
      <c r="H392">
        <v>6.327241498802165E-2</v>
      </c>
      <c r="I392" s="34">
        <v>6.1112724149880204</v>
      </c>
      <c r="J392" s="34">
        <v>6.0617797680996297</v>
      </c>
      <c r="K392">
        <v>0.83200000000000007</v>
      </c>
      <c r="L392">
        <v>8.7041417443839333E-3</v>
      </c>
      <c r="M392" s="34">
        <v>0.84070414174438401</v>
      </c>
      <c r="N392" s="34">
        <v>0.8338956294740234</v>
      </c>
      <c r="O392">
        <v>17.573999999999998</v>
      </c>
      <c r="P392">
        <v>0.18385407093245579</v>
      </c>
      <c r="Q392" s="34">
        <v>17.757854070932453</v>
      </c>
      <c r="R392" s="34">
        <v>17.614040615837119</v>
      </c>
      <c r="S392">
        <v>2.782</v>
      </c>
      <c r="T392">
        <v>2.9104473957783775E-2</v>
      </c>
      <c r="U392" s="34">
        <v>2.811104473957784</v>
      </c>
      <c r="V392" s="34">
        <v>2.7883385110537655</v>
      </c>
      <c r="W392">
        <v>0</v>
      </c>
      <c r="X392">
        <v>0</v>
      </c>
      <c r="Y392" s="34">
        <v>0</v>
      </c>
      <c r="Z392" s="34">
        <v>0</v>
      </c>
      <c r="AA392">
        <v>0.30199999999999999</v>
      </c>
      <c r="AB392">
        <v>3.1594360658701291E-3</v>
      </c>
      <c r="AC392" s="34">
        <v>0.30515943606587009</v>
      </c>
      <c r="AD392" s="34">
        <v>0.30268807704465744</v>
      </c>
      <c r="AE392">
        <v>27.537999999999997</v>
      </c>
      <c r="AF392">
        <v>0.28809453768851523</v>
      </c>
      <c r="AG392" s="34">
        <v>27.826094537688512</v>
      </c>
      <c r="AH392" s="34">
        <v>27.600742601509197</v>
      </c>
      <c r="AJ392">
        <v>64.274000000000001</v>
      </c>
      <c r="AK392">
        <v>0.67241587317131357</v>
      </c>
      <c r="AL392" s="34">
        <v>64.946415873171318</v>
      </c>
      <c r="AM392" s="34">
        <v>64.42044193366992</v>
      </c>
      <c r="AN392">
        <v>3.8660000000000005</v>
      </c>
      <c r="AO392">
        <v>4.0444966326668615E-2</v>
      </c>
      <c r="AP392" s="34">
        <v>3.9064449663266694</v>
      </c>
      <c r="AQ392" s="34">
        <v>3.8748082975319407</v>
      </c>
      <c r="AR392">
        <v>352.04399999999998</v>
      </c>
      <c r="AS392">
        <v>3.6829818224277608</v>
      </c>
      <c r="AT392" s="34">
        <v>355.72698182242772</v>
      </c>
      <c r="AU392" s="34">
        <v>352.84609733479931</v>
      </c>
      <c r="AV392">
        <v>29.607999999999993</v>
      </c>
      <c r="AW392">
        <v>0.30975027496120122</v>
      </c>
      <c r="AX392" s="34">
        <v>29.917750274961193</v>
      </c>
      <c r="AY392" s="34">
        <v>29.675458891186146</v>
      </c>
      <c r="AZ392">
        <v>139.53700000000001</v>
      </c>
      <c r="BA392">
        <v>1.4597954646467557</v>
      </c>
      <c r="BB392" s="34">
        <v>140.99679546464677</v>
      </c>
      <c r="BC392" s="34">
        <v>139.85492121384229</v>
      </c>
      <c r="BD392">
        <v>144.94900000000001</v>
      </c>
      <c r="BE392">
        <v>1.5164142328205612</v>
      </c>
      <c r="BF392" s="34">
        <v>146.46541423282056</v>
      </c>
      <c r="BG392" s="34">
        <v>145.27925191902668</v>
      </c>
      <c r="BH392">
        <v>734.27800000000002</v>
      </c>
      <c r="BI392">
        <v>7.6818026343542609</v>
      </c>
      <c r="BJ392" s="34">
        <v>741.95980263435411</v>
      </c>
      <c r="BK392" s="34">
        <v>735.95097959005636</v>
      </c>
      <c r="BM392">
        <v>70.322000000000003</v>
      </c>
      <c r="BN392">
        <v>0.73568828815933518</v>
      </c>
      <c r="BO392">
        <v>71.057688288159341</v>
      </c>
      <c r="BP392">
        <v>70.482221701769546</v>
      </c>
      <c r="BQ392">
        <v>4.6980000000000004</v>
      </c>
      <c r="BR392">
        <v>4.914910807105255E-2</v>
      </c>
      <c r="BS392">
        <v>4.7471491080710537</v>
      </c>
      <c r="BT392">
        <v>4.7087039270059643</v>
      </c>
      <c r="BU392">
        <v>369.61799999999999</v>
      </c>
      <c r="BV392">
        <v>3.8668358933602165</v>
      </c>
      <c r="BW392">
        <v>373.48483589336018</v>
      </c>
      <c r="BX392">
        <v>370.46013795063641</v>
      </c>
      <c r="BY392">
        <v>32.389999999999993</v>
      </c>
      <c r="BZ392">
        <v>0.33885474891898498</v>
      </c>
      <c r="CA392">
        <v>32.728854748918977</v>
      </c>
      <c r="CB392">
        <v>32.463797402239912</v>
      </c>
      <c r="CC392">
        <v>139.53700000000001</v>
      </c>
      <c r="CD392">
        <v>1.4597954646467557</v>
      </c>
      <c r="CE392">
        <v>140.99679546464677</v>
      </c>
      <c r="CF392">
        <v>139.85492121384229</v>
      </c>
      <c r="CG392">
        <v>145.251</v>
      </c>
      <c r="CH392">
        <v>1.5195736688864314</v>
      </c>
      <c r="CI392">
        <v>146.77057366888644</v>
      </c>
      <c r="CJ392">
        <v>145.58193999607133</v>
      </c>
      <c r="CK392">
        <v>761.81600000000003</v>
      </c>
      <c r="CL392">
        <v>7.969897172042776</v>
      </c>
      <c r="CM392">
        <v>769.78589717204261</v>
      </c>
      <c r="CN392">
        <v>763.55172219156555</v>
      </c>
    </row>
    <row r="393" spans="1:92" x14ac:dyDescent="0.25">
      <c r="A393" s="18">
        <v>45854</v>
      </c>
      <c r="B393" s="2">
        <v>21</v>
      </c>
      <c r="C393" s="2" t="s">
        <v>178</v>
      </c>
      <c r="D393" s="9">
        <v>64.218074000000001</v>
      </c>
      <c r="E393">
        <v>7.9990849999999995E-3</v>
      </c>
      <c r="G393">
        <v>5.347999999999999</v>
      </c>
      <c r="H393">
        <v>4.8416424622161884E-2</v>
      </c>
      <c r="I393" s="34">
        <v>5.3964164246221609</v>
      </c>
      <c r="J393" s="34">
        <v>5.3532500309462119</v>
      </c>
      <c r="K393">
        <v>0.58400000000000007</v>
      </c>
      <c r="L393">
        <v>5.2870590836467E-3</v>
      </c>
      <c r="M393" s="34">
        <v>0.58928705908364676</v>
      </c>
      <c r="N393" s="34">
        <v>0.58457330180863665</v>
      </c>
      <c r="O393">
        <v>18.116</v>
      </c>
      <c r="P393">
        <v>0.16400746979339659</v>
      </c>
      <c r="Q393" s="34">
        <v>18.280007469793397</v>
      </c>
      <c r="R393" s="34">
        <v>18.133784136241886</v>
      </c>
      <c r="S393">
        <v>2.6439999999999997</v>
      </c>
      <c r="T393">
        <v>2.3936616810208682E-2</v>
      </c>
      <c r="U393" s="34">
        <v>2.6679366168102083</v>
      </c>
      <c r="V393" s="34">
        <v>2.6465955650377309</v>
      </c>
      <c r="W393">
        <v>0</v>
      </c>
      <c r="X393">
        <v>0</v>
      </c>
      <c r="Y393" s="34">
        <v>0</v>
      </c>
      <c r="Z393" s="34">
        <v>0</v>
      </c>
      <c r="AA393">
        <v>0.28799999999999998</v>
      </c>
      <c r="AB393">
        <v>2.6073168083737145E-3</v>
      </c>
      <c r="AC393" s="34">
        <v>0.29060731680837371</v>
      </c>
      <c r="AD393" s="34">
        <v>0.2882827241796016</v>
      </c>
      <c r="AE393">
        <v>26.979999999999997</v>
      </c>
      <c r="AF393">
        <v>0.24425488711778756</v>
      </c>
      <c r="AG393" s="34">
        <v>27.224254887117787</v>
      </c>
      <c r="AH393" s="34">
        <v>27.006485758214069</v>
      </c>
      <c r="AJ393">
        <v>60.100999999999999</v>
      </c>
      <c r="AK393">
        <v>0.54410537326412722</v>
      </c>
      <c r="AL393" s="34">
        <v>60.64510537326413</v>
      </c>
      <c r="AM393" s="34">
        <v>60.160000020549433</v>
      </c>
      <c r="AN393">
        <v>3.6739999999999999</v>
      </c>
      <c r="AO393">
        <v>3.326139567348968E-2</v>
      </c>
      <c r="AP393" s="34">
        <v>3.7072613956734894</v>
      </c>
      <c r="AQ393" s="34">
        <v>3.6776066966522785</v>
      </c>
      <c r="AR393">
        <v>336.39799999999985</v>
      </c>
      <c r="AS393">
        <v>3.0454727767475713</v>
      </c>
      <c r="AT393" s="34">
        <v>339.4434727767474</v>
      </c>
      <c r="AU393" s="34">
        <v>336.72823558531098</v>
      </c>
      <c r="AV393">
        <v>27.663999999999998</v>
      </c>
      <c r="AW393">
        <v>0.25044726453767513</v>
      </c>
      <c r="AX393" s="34">
        <v>27.914447264537674</v>
      </c>
      <c r="AY393" s="34">
        <v>27.691157228140618</v>
      </c>
      <c r="AZ393">
        <v>133.702</v>
      </c>
      <c r="BA393">
        <v>1.2104287219207721</v>
      </c>
      <c r="BB393" s="34">
        <v>134.91242872192078</v>
      </c>
      <c r="BC393" s="34">
        <v>133.83325273701769</v>
      </c>
      <c r="BD393">
        <v>145.79899999999998</v>
      </c>
      <c r="BE393">
        <v>1.3199450810558304</v>
      </c>
      <c r="BF393" s="34">
        <v>147.11894508105581</v>
      </c>
      <c r="BG393" s="34">
        <v>145.94212813424213</v>
      </c>
      <c r="BH393">
        <v>707.33799999999974</v>
      </c>
      <c r="BI393">
        <v>6.4036606131994658</v>
      </c>
      <c r="BJ393" s="34">
        <v>713.74166061319931</v>
      </c>
      <c r="BK393" s="34">
        <v>708.0323804019132</v>
      </c>
      <c r="BM393">
        <v>65.448999999999998</v>
      </c>
      <c r="BN393">
        <v>0.59252179788628911</v>
      </c>
      <c r="BO393">
        <v>66.04152179788629</v>
      </c>
      <c r="BP393">
        <v>65.513250051495646</v>
      </c>
      <c r="BQ393">
        <v>4.258</v>
      </c>
      <c r="BR393">
        <v>3.8548454757136377E-2</v>
      </c>
      <c r="BS393">
        <v>4.2965484547571364</v>
      </c>
      <c r="BT393">
        <v>4.2621799984609154</v>
      </c>
      <c r="BU393">
        <v>354.51399999999984</v>
      </c>
      <c r="BV393">
        <v>3.2094802465409678</v>
      </c>
      <c r="BW393">
        <v>357.72348024654082</v>
      </c>
      <c r="BX393">
        <v>354.86201972155288</v>
      </c>
      <c r="BY393">
        <v>30.307999999999996</v>
      </c>
      <c r="BZ393">
        <v>0.27438388134788383</v>
      </c>
      <c r="CA393">
        <v>30.582383881347884</v>
      </c>
      <c r="CB393">
        <v>30.33775279317835</v>
      </c>
      <c r="CC393">
        <v>133.702</v>
      </c>
      <c r="CD393">
        <v>1.2104287219207721</v>
      </c>
      <c r="CE393">
        <v>134.91242872192078</v>
      </c>
      <c r="CF393">
        <v>133.83325273701769</v>
      </c>
      <c r="CG393">
        <v>146.08699999999999</v>
      </c>
      <c r="CH393">
        <v>1.3225523978642042</v>
      </c>
      <c r="CI393">
        <v>147.40955239786419</v>
      </c>
      <c r="CJ393">
        <v>146.23041085842172</v>
      </c>
      <c r="CK393">
        <v>734.31799999999976</v>
      </c>
      <c r="CL393">
        <v>6.6479155003172536</v>
      </c>
      <c r="CM393">
        <v>740.96591550031712</v>
      </c>
      <c r="CN393">
        <v>735.03886616012733</v>
      </c>
    </row>
    <row r="394" spans="1:92" x14ac:dyDescent="0.25">
      <c r="A394" s="18">
        <v>45854</v>
      </c>
      <c r="B394" s="2">
        <v>22</v>
      </c>
      <c r="C394" s="2" t="s">
        <v>178</v>
      </c>
      <c r="D394" s="9">
        <v>50.366278999999999</v>
      </c>
      <c r="E394">
        <v>7.8066059999999998E-3</v>
      </c>
      <c r="G394">
        <v>5.1460000000000008</v>
      </c>
      <c r="H394">
        <v>4.6499356682307293E-2</v>
      </c>
      <c r="I394" s="34">
        <v>5.1924993566823083</v>
      </c>
      <c r="J394" s="34">
        <v>5.1519635600494356</v>
      </c>
      <c r="K394">
        <v>0.49399999999999999</v>
      </c>
      <c r="L394">
        <v>4.4637936651884562E-3</v>
      </c>
      <c r="M394" s="34">
        <v>0.49846379366518845</v>
      </c>
      <c r="N394" s="34">
        <v>0.49457248322277902</v>
      </c>
      <c r="O394">
        <v>18.097999999999999</v>
      </c>
      <c r="P394">
        <v>0.1635338820902443</v>
      </c>
      <c r="Q394" s="34">
        <v>18.261533882090244</v>
      </c>
      <c r="R394" s="34">
        <v>18.118973282117114</v>
      </c>
      <c r="S394">
        <v>2.0979999999999999</v>
      </c>
      <c r="T394">
        <v>1.89575690477032E-2</v>
      </c>
      <c r="U394" s="34">
        <v>2.1169575690477029</v>
      </c>
      <c r="V394" s="34">
        <v>2.1004313153874294</v>
      </c>
      <c r="W394">
        <v>0</v>
      </c>
      <c r="X394">
        <v>0</v>
      </c>
      <c r="Y394" s="34">
        <v>0</v>
      </c>
      <c r="Z394" s="34">
        <v>0</v>
      </c>
      <c r="AA394">
        <v>0.29799999999999999</v>
      </c>
      <c r="AB394">
        <v>2.6927338304173283E-3</v>
      </c>
      <c r="AC394" s="34">
        <v>0.30069273383041734</v>
      </c>
      <c r="AD394" s="34">
        <v>0.29834534413034036</v>
      </c>
      <c r="AE394">
        <v>26.133999999999997</v>
      </c>
      <c r="AF394">
        <v>0.23614733531586057</v>
      </c>
      <c r="AG394" s="34">
        <v>26.37014733531586</v>
      </c>
      <c r="AH394" s="34">
        <v>26.164285984907096</v>
      </c>
      <c r="AJ394">
        <v>57.416999999999994</v>
      </c>
      <c r="AK394">
        <v>0.5188211353727239</v>
      </c>
      <c r="AL394" s="34">
        <v>57.93582113537272</v>
      </c>
      <c r="AM394" s="34">
        <v>57.483539006482388</v>
      </c>
      <c r="AN394">
        <v>3.4020000000000001</v>
      </c>
      <c r="AO394">
        <v>3.0740538560670303E-2</v>
      </c>
      <c r="AP394" s="34">
        <v>3.4327405385606706</v>
      </c>
      <c r="AQ394" s="34">
        <v>3.4059424856758995</v>
      </c>
      <c r="AR394">
        <v>323.53000000000014</v>
      </c>
      <c r="AS394">
        <v>2.9234234099158338</v>
      </c>
      <c r="AT394" s="34">
        <v>326.45342340991596</v>
      </c>
      <c r="AU394" s="34">
        <v>323.90493015600356</v>
      </c>
      <c r="AV394">
        <v>25.343000000000007</v>
      </c>
      <c r="AW394">
        <v>0.22899984383982</v>
      </c>
      <c r="AX394" s="34">
        <v>25.571999843839826</v>
      </c>
      <c r="AY394" s="34">
        <v>25.372369316426905</v>
      </c>
      <c r="AZ394">
        <v>158.297</v>
      </c>
      <c r="BA394">
        <v>1.4303747891059455</v>
      </c>
      <c r="BB394" s="34">
        <v>159.72737478910594</v>
      </c>
      <c r="BC394" s="34">
        <v>158.48044610671306</v>
      </c>
      <c r="BD394">
        <v>138.15800000000002</v>
      </c>
      <c r="BE394">
        <v>1.2483983910832122</v>
      </c>
      <c r="BF394" s="34">
        <v>139.40639839108323</v>
      </c>
      <c r="BG394" s="34">
        <v>138.318107564965</v>
      </c>
      <c r="BH394">
        <v>706.14700000000016</v>
      </c>
      <c r="BI394">
        <v>6.3807581078782061</v>
      </c>
      <c r="BJ394" s="34">
        <v>712.52775810787841</v>
      </c>
      <c r="BK394" s="34">
        <v>706.96533463626679</v>
      </c>
      <c r="BM394">
        <v>62.562999999999995</v>
      </c>
      <c r="BN394">
        <v>0.56532049205503121</v>
      </c>
      <c r="BO394">
        <v>63.128320492055025</v>
      </c>
      <c r="BP394">
        <v>62.635502566531827</v>
      </c>
      <c r="BQ394">
        <v>3.8959999999999999</v>
      </c>
      <c r="BR394">
        <v>3.520433222585876E-2</v>
      </c>
      <c r="BS394">
        <v>3.931204332225859</v>
      </c>
      <c r="BT394">
        <v>3.9005149688986784</v>
      </c>
      <c r="BU394">
        <v>341.62800000000016</v>
      </c>
      <c r="BV394">
        <v>3.0869572920060779</v>
      </c>
      <c r="BW394">
        <v>344.7149572920062</v>
      </c>
      <c r="BX394">
        <v>342.02390343812067</v>
      </c>
      <c r="BY394">
        <v>27.441000000000006</v>
      </c>
      <c r="BZ394">
        <v>0.24795741288752321</v>
      </c>
      <c r="CA394">
        <v>27.688957412887529</v>
      </c>
      <c r="CB394">
        <v>27.472800631814334</v>
      </c>
      <c r="CC394">
        <v>158.297</v>
      </c>
      <c r="CD394">
        <v>1.4303747891059455</v>
      </c>
      <c r="CE394">
        <v>159.72737478910594</v>
      </c>
      <c r="CF394">
        <v>158.48044610671306</v>
      </c>
      <c r="CG394">
        <v>138.45600000000002</v>
      </c>
      <c r="CH394">
        <v>1.2510911249136294</v>
      </c>
      <c r="CI394">
        <v>139.70709112491366</v>
      </c>
      <c r="CJ394">
        <v>138.61645290909536</v>
      </c>
      <c r="CK394">
        <v>732.28100000000018</v>
      </c>
      <c r="CL394">
        <v>6.6169054431940664</v>
      </c>
      <c r="CM394">
        <v>738.8979054431943</v>
      </c>
      <c r="CN394">
        <v>733.1296206211739</v>
      </c>
    </row>
    <row r="395" spans="1:92" x14ac:dyDescent="0.25">
      <c r="A395" s="18">
        <v>45854</v>
      </c>
      <c r="B395" s="2">
        <v>23</v>
      </c>
      <c r="C395" s="2" t="s">
        <v>178</v>
      </c>
      <c r="D395" s="9">
        <v>43.100729000000001</v>
      </c>
      <c r="E395">
        <v>8.2536209999999992E-3</v>
      </c>
      <c r="G395">
        <v>5.2140000000000004</v>
      </c>
      <c r="H395">
        <v>3.184909684604962E-2</v>
      </c>
      <c r="I395" s="34">
        <v>5.2458490968460501</v>
      </c>
      <c r="J395" s="34">
        <v>5.2025518465774905</v>
      </c>
      <c r="K395">
        <v>0.46799999999999997</v>
      </c>
      <c r="L395">
        <v>2.8587221564923705E-3</v>
      </c>
      <c r="M395" s="34">
        <v>0.47085872215649233</v>
      </c>
      <c r="N395" s="34">
        <v>0.4669724327192683</v>
      </c>
      <c r="O395">
        <v>18.114000000000001</v>
      </c>
      <c r="P395">
        <v>0.11064720756987778</v>
      </c>
      <c r="Q395" s="34">
        <v>18.224647207569877</v>
      </c>
      <c r="R395" s="34">
        <v>18.074227876659887</v>
      </c>
      <c r="S395">
        <v>2.0640000000000001</v>
      </c>
      <c r="T395">
        <v>1.2607697715812508E-2</v>
      </c>
      <c r="U395" s="34">
        <v>2.0766076977158128</v>
      </c>
      <c r="V395" s="34">
        <v>2.0594681648131838</v>
      </c>
      <c r="W395">
        <v>0</v>
      </c>
      <c r="X395">
        <v>0</v>
      </c>
      <c r="Y395" s="34">
        <v>0</v>
      </c>
      <c r="Z395" s="34">
        <v>0</v>
      </c>
      <c r="AA395">
        <v>0.27200000000000002</v>
      </c>
      <c r="AB395">
        <v>1.6614795439442839E-3</v>
      </c>
      <c r="AC395" s="34">
        <v>0.27366147954394432</v>
      </c>
      <c r="AD395" s="34">
        <v>0.27140278140948931</v>
      </c>
      <c r="AE395">
        <v>26.131999999999998</v>
      </c>
      <c r="AF395">
        <v>0.15962420383217654</v>
      </c>
      <c r="AG395" s="34">
        <v>26.291624203832175</v>
      </c>
      <c r="AH395" s="34">
        <v>26.074623102179316</v>
      </c>
      <c r="AJ395">
        <v>55.818999999999996</v>
      </c>
      <c r="AK395">
        <v>0.34096370096847783</v>
      </c>
      <c r="AL395" s="34">
        <v>56.159963700968476</v>
      </c>
      <c r="AM395" s="34">
        <v>55.69644064520692</v>
      </c>
      <c r="AN395">
        <v>3.3249999999999997</v>
      </c>
      <c r="AO395">
        <v>2.0310365748583616E-2</v>
      </c>
      <c r="AP395" s="34">
        <v>3.3453103657485834</v>
      </c>
      <c r="AQ395" s="34">
        <v>3.3176994418623229</v>
      </c>
      <c r="AR395">
        <v>314.56200000000007</v>
      </c>
      <c r="AS395">
        <v>1.9214644422875069</v>
      </c>
      <c r="AT395" s="34">
        <v>316.48346444228758</v>
      </c>
      <c r="AU395" s="34">
        <v>313.87132987401395</v>
      </c>
      <c r="AV395">
        <v>23.888999999999996</v>
      </c>
      <c r="AW395">
        <v>0.14592310597531247</v>
      </c>
      <c r="AX395" s="34">
        <v>24.034923105975309</v>
      </c>
      <c r="AY395" s="34">
        <v>23.836547959894446</v>
      </c>
      <c r="AZ395">
        <v>155.59399999999999</v>
      </c>
      <c r="BA395">
        <v>0.95042738294289286</v>
      </c>
      <c r="BB395" s="34">
        <v>156.5444273829429</v>
      </c>
      <c r="BC395" s="34">
        <v>155.25236900966206</v>
      </c>
      <c r="BD395">
        <v>132.21700000000001</v>
      </c>
      <c r="BE395">
        <v>0.80763176787382862</v>
      </c>
      <c r="BF395" s="34">
        <v>133.02463176787384</v>
      </c>
      <c r="BG395" s="34">
        <v>131.92669687359725</v>
      </c>
      <c r="BH395">
        <v>685.40600000000006</v>
      </c>
      <c r="BI395">
        <v>4.1867207657966024</v>
      </c>
      <c r="BJ395" s="34">
        <v>689.59272076579668</v>
      </c>
      <c r="BK395" s="34">
        <v>683.90108380423692</v>
      </c>
      <c r="BM395">
        <v>61.032999999999994</v>
      </c>
      <c r="BN395">
        <v>0.37281279781452747</v>
      </c>
      <c r="BO395">
        <v>61.405812797814527</v>
      </c>
      <c r="BP395">
        <v>60.898992491784412</v>
      </c>
      <c r="BQ395">
        <v>3.7929999999999997</v>
      </c>
      <c r="BR395">
        <v>2.3169087905075984E-2</v>
      </c>
      <c r="BS395">
        <v>3.8161690879050756</v>
      </c>
      <c r="BT395">
        <v>3.784671874581591</v>
      </c>
      <c r="BU395">
        <v>332.67600000000004</v>
      </c>
      <c r="BV395">
        <v>2.0321116498573848</v>
      </c>
      <c r="BW395">
        <v>334.70811164985747</v>
      </c>
      <c r="BX395">
        <v>331.94555775067386</v>
      </c>
      <c r="BY395">
        <v>25.952999999999996</v>
      </c>
      <c r="BZ395">
        <v>0.15853080369112499</v>
      </c>
      <c r="CA395">
        <v>26.111530803691121</v>
      </c>
      <c r="CB395">
        <v>25.896016124707629</v>
      </c>
      <c r="CC395">
        <v>155.59399999999999</v>
      </c>
      <c r="CD395">
        <v>0.95042738294289286</v>
      </c>
      <c r="CE395">
        <v>156.5444273829429</v>
      </c>
      <c r="CF395">
        <v>155.25236900966206</v>
      </c>
      <c r="CG395">
        <v>132.489</v>
      </c>
      <c r="CH395">
        <v>0.80929324741777287</v>
      </c>
      <c r="CI395">
        <v>133.29829324741777</v>
      </c>
      <c r="CJ395">
        <v>132.19809965500673</v>
      </c>
      <c r="CK395">
        <v>711.53800000000001</v>
      </c>
      <c r="CL395">
        <v>4.3463449696287793</v>
      </c>
      <c r="CM395">
        <v>715.88434496962884</v>
      </c>
      <c r="CN395">
        <v>709.97570690641624</v>
      </c>
    </row>
    <row r="396" spans="1:92" x14ac:dyDescent="0.25">
      <c r="A396" s="18">
        <v>45854</v>
      </c>
      <c r="B396" s="2">
        <v>24</v>
      </c>
      <c r="C396" s="2" t="s">
        <v>23</v>
      </c>
      <c r="D396" s="9">
        <v>53.311314000000003</v>
      </c>
      <c r="E396">
        <v>8.147886E-3</v>
      </c>
      <c r="G396">
        <v>5.4600000000000009</v>
      </c>
      <c r="H396">
        <v>2.8019923048543872E-2</v>
      </c>
      <c r="I396" s="34">
        <v>5.4880199230485447</v>
      </c>
      <c r="J396" s="34">
        <v>5.4433041623498157</v>
      </c>
      <c r="K396">
        <v>0.46399999999999997</v>
      </c>
      <c r="L396">
        <v>2.381180273722409E-3</v>
      </c>
      <c r="M396" s="34">
        <v>0.46638118027372238</v>
      </c>
      <c r="N396" s="34">
        <v>0.46258115958430662</v>
      </c>
      <c r="O396">
        <v>17.698</v>
      </c>
      <c r="P396">
        <v>9.0823552767972424E-2</v>
      </c>
      <c r="Q396" s="34">
        <v>17.788823552767973</v>
      </c>
      <c r="R396" s="34">
        <v>17.643882246385903</v>
      </c>
      <c r="S396">
        <v>2.032</v>
      </c>
      <c r="T396">
        <v>1.0427927405611931E-2</v>
      </c>
      <c r="U396" s="34">
        <v>2.0424279274056119</v>
      </c>
      <c r="V396" s="34">
        <v>2.0257864574898945</v>
      </c>
      <c r="W396">
        <v>0</v>
      </c>
      <c r="X396">
        <v>0</v>
      </c>
      <c r="Y396" s="34">
        <v>0</v>
      </c>
      <c r="Z396" s="34">
        <v>0</v>
      </c>
      <c r="AA396">
        <v>0.29199999999999998</v>
      </c>
      <c r="AB396">
        <v>1.4985013791528955E-3</v>
      </c>
      <c r="AC396" s="34">
        <v>0.2934985013791529</v>
      </c>
      <c r="AD396" s="34">
        <v>0.29110710904874471</v>
      </c>
      <c r="AE396">
        <v>25.946000000000002</v>
      </c>
      <c r="AF396">
        <v>0.13315108487500352</v>
      </c>
      <c r="AG396" s="34">
        <v>26.079151084875008</v>
      </c>
      <c r="AH396" s="34">
        <v>25.866661134858663</v>
      </c>
      <c r="AJ396">
        <v>53.683</v>
      </c>
      <c r="AK396">
        <v>0.27549332033241403</v>
      </c>
      <c r="AL396" s="34">
        <v>53.958493320332416</v>
      </c>
      <c r="AM396" s="34">
        <v>53.518845668026586</v>
      </c>
      <c r="AN396">
        <v>3.2840000000000003</v>
      </c>
      <c r="AO396">
        <v>1.6853008661431881E-2</v>
      </c>
      <c r="AP396" s="34">
        <v>3.3008530086614321</v>
      </c>
      <c r="AQ396" s="34">
        <v>3.2739580346441017</v>
      </c>
      <c r="AR396">
        <v>308.23799999999994</v>
      </c>
      <c r="AS396">
        <v>1.5818324250251032</v>
      </c>
      <c r="AT396" s="34">
        <v>309.81983242502503</v>
      </c>
      <c r="AU396" s="34">
        <v>307.2954557498868</v>
      </c>
      <c r="AV396">
        <v>23.34</v>
      </c>
      <c r="AW396">
        <v>0.11977747325146776</v>
      </c>
      <c r="AX396" s="34">
        <v>23.459777473251467</v>
      </c>
      <c r="AY396" s="34">
        <v>23.268629880814046</v>
      </c>
      <c r="AZ396">
        <v>151.624</v>
      </c>
      <c r="BA396">
        <v>0.77811223668725549</v>
      </c>
      <c r="BB396" s="34">
        <v>152.40211223668726</v>
      </c>
      <c r="BC396" s="34">
        <v>151.16035720002353</v>
      </c>
      <c r="BD396">
        <v>130.76399999999998</v>
      </c>
      <c r="BE396">
        <v>0.671061761450511</v>
      </c>
      <c r="BF396" s="34">
        <v>131.4350617614505</v>
      </c>
      <c r="BG396" s="34">
        <v>130.36414386181522</v>
      </c>
      <c r="BH396">
        <v>670.93299999999988</v>
      </c>
      <c r="BI396">
        <v>3.4431302254081833</v>
      </c>
      <c r="BJ396" s="34">
        <v>674.37613022540802</v>
      </c>
      <c r="BK396" s="34">
        <v>668.88139039521036</v>
      </c>
      <c r="BM396">
        <v>59.143000000000001</v>
      </c>
      <c r="BN396">
        <v>0.30351324338095792</v>
      </c>
      <c r="BO396">
        <v>59.446513243380963</v>
      </c>
      <c r="BP396">
        <v>58.962149830376404</v>
      </c>
      <c r="BQ396">
        <v>3.7480000000000002</v>
      </c>
      <c r="BR396">
        <v>1.923418893515429E-2</v>
      </c>
      <c r="BS396">
        <v>3.7672341889351544</v>
      </c>
      <c r="BT396">
        <v>3.7365391942284085</v>
      </c>
      <c r="BU396">
        <v>325.93599999999992</v>
      </c>
      <c r="BV396">
        <v>1.6726559777930756</v>
      </c>
      <c r="BW396">
        <v>327.60865597779298</v>
      </c>
      <c r="BX396">
        <v>324.93933799627268</v>
      </c>
      <c r="BY396">
        <v>25.372</v>
      </c>
      <c r="BZ396">
        <v>0.1302054006570797</v>
      </c>
      <c r="CA396">
        <v>25.502205400657079</v>
      </c>
      <c r="CB396">
        <v>25.29441633830394</v>
      </c>
      <c r="CC396">
        <v>151.624</v>
      </c>
      <c r="CD396">
        <v>0.77811223668725549</v>
      </c>
      <c r="CE396">
        <v>152.40211223668726</v>
      </c>
      <c r="CF396">
        <v>151.16035720002353</v>
      </c>
      <c r="CG396">
        <v>131.05599999999998</v>
      </c>
      <c r="CH396">
        <v>0.67256026282966386</v>
      </c>
      <c r="CI396">
        <v>131.72856026282966</v>
      </c>
      <c r="CJ396">
        <v>130.65525097086396</v>
      </c>
      <c r="CK396">
        <v>696.87899999999991</v>
      </c>
      <c r="CL396">
        <v>3.576281310283187</v>
      </c>
      <c r="CM396">
        <v>700.455281310283</v>
      </c>
      <c r="CN396">
        <v>694.74805153006901</v>
      </c>
    </row>
    <row r="397" spans="1:92" x14ac:dyDescent="0.25">
      <c r="A397" s="18">
        <v>45855</v>
      </c>
      <c r="B397" s="2">
        <v>1</v>
      </c>
      <c r="C397" s="2" t="s">
        <v>23</v>
      </c>
      <c r="D397" s="9">
        <v>40.157254999999999</v>
      </c>
      <c r="E397">
        <v>8.5565889999999999E-3</v>
      </c>
      <c r="G397">
        <v>4.8659999999999997</v>
      </c>
      <c r="H397">
        <v>2.7708428094633714E-2</v>
      </c>
      <c r="I397" s="34">
        <v>4.8937084280946337</v>
      </c>
      <c r="J397" s="34">
        <v>4.8518349763895916</v>
      </c>
      <c r="K397">
        <v>0.46399999999999997</v>
      </c>
      <c r="L397">
        <v>2.6421517952959399E-3</v>
      </c>
      <c r="M397" s="34">
        <v>0.46664215179529589</v>
      </c>
      <c r="N397" s="34">
        <v>0.46264928669230793</v>
      </c>
      <c r="O397">
        <v>17.518000000000001</v>
      </c>
      <c r="P397">
        <v>9.9752618857746292E-2</v>
      </c>
      <c r="Q397" s="34">
        <v>17.617752618857747</v>
      </c>
      <c r="R397" s="34">
        <v>17.467004750594509</v>
      </c>
      <c r="S397">
        <v>1.9239999999999999</v>
      </c>
      <c r="T397">
        <v>1.0955819082218508E-2</v>
      </c>
      <c r="U397" s="34">
        <v>1.9349558190822185</v>
      </c>
      <c r="V397" s="34">
        <v>1.9183991974051735</v>
      </c>
      <c r="W397">
        <v>0</v>
      </c>
      <c r="X397">
        <v>0</v>
      </c>
      <c r="Y397" s="34">
        <v>0</v>
      </c>
      <c r="Z397" s="34">
        <v>0</v>
      </c>
      <c r="AA397">
        <v>0.27800000000000002</v>
      </c>
      <c r="AB397">
        <v>1.5830133601126535E-3</v>
      </c>
      <c r="AC397" s="34">
        <v>0.27958301336011265</v>
      </c>
      <c r="AD397" s="34">
        <v>0.27719073642340863</v>
      </c>
      <c r="AE397">
        <v>25.049999999999997</v>
      </c>
      <c r="AF397">
        <v>0.14264203119000712</v>
      </c>
      <c r="AG397" s="34">
        <v>25.192642031190008</v>
      </c>
      <c r="AH397" s="34">
        <v>24.977078947504989</v>
      </c>
      <c r="AJ397">
        <v>52.19400000000001</v>
      </c>
      <c r="AK397">
        <v>0.2972079112148196</v>
      </c>
      <c r="AL397" s="34">
        <v>52.491207911214829</v>
      </c>
      <c r="AM397" s="34">
        <v>52.042062219005018</v>
      </c>
      <c r="AN397">
        <v>3.2330000000000001</v>
      </c>
      <c r="AO397">
        <v>1.8409648177137441E-2</v>
      </c>
      <c r="AP397" s="34">
        <v>3.2514096481771375</v>
      </c>
      <c r="AQ397" s="34">
        <v>3.2235886721470512</v>
      </c>
      <c r="AR397">
        <v>305.42900000000003</v>
      </c>
      <c r="AS397">
        <v>1.7392021135462148</v>
      </c>
      <c r="AT397" s="34">
        <v>307.16820211354627</v>
      </c>
      <c r="AU397" s="34">
        <v>304.53989005419174</v>
      </c>
      <c r="AV397">
        <v>24.149000000000001</v>
      </c>
      <c r="AW397">
        <v>0.13751147350129667</v>
      </c>
      <c r="AX397" s="34">
        <v>24.286511473501296</v>
      </c>
      <c r="AY397" s="34">
        <v>24.078701776578761</v>
      </c>
      <c r="AZ397">
        <v>149.88899999999998</v>
      </c>
      <c r="BA397">
        <v>0.85351183285584709</v>
      </c>
      <c r="BB397" s="34">
        <v>150.74251183285583</v>
      </c>
      <c r="BC397" s="34">
        <v>149.45267011427444</v>
      </c>
      <c r="BD397">
        <v>131.34299999999996</v>
      </c>
      <c r="BE397">
        <v>0.7479054811412813</v>
      </c>
      <c r="BF397" s="34">
        <v>132.09090548114125</v>
      </c>
      <c r="BG397" s="34">
        <v>130.96065789230127</v>
      </c>
      <c r="BH397">
        <v>666.23699999999997</v>
      </c>
      <c r="BI397">
        <v>3.7937484604365972</v>
      </c>
      <c r="BJ397" s="34">
        <v>670.03074846043671</v>
      </c>
      <c r="BK397" s="34">
        <v>664.29757072849827</v>
      </c>
      <c r="BM397">
        <v>57.060000000000009</v>
      </c>
      <c r="BN397">
        <v>0.32491633930945329</v>
      </c>
      <c r="BO397">
        <v>57.384916339309463</v>
      </c>
      <c r="BP397">
        <v>56.893897195394608</v>
      </c>
      <c r="BQ397">
        <v>3.6970000000000001</v>
      </c>
      <c r="BR397">
        <v>2.105179997243338E-2</v>
      </c>
      <c r="BS397">
        <v>3.7180517999724332</v>
      </c>
      <c r="BT397">
        <v>3.6862379588393592</v>
      </c>
      <c r="BU397">
        <v>322.947</v>
      </c>
      <c r="BV397">
        <v>1.838954732403961</v>
      </c>
      <c r="BW397">
        <v>324.78595473240404</v>
      </c>
      <c r="BX397">
        <v>322.00689480478627</v>
      </c>
      <c r="BY397">
        <v>26.073</v>
      </c>
      <c r="BZ397">
        <v>0.14846729258351518</v>
      </c>
      <c r="CA397">
        <v>26.221467292583515</v>
      </c>
      <c r="CB397">
        <v>25.997100973983933</v>
      </c>
      <c r="CC397">
        <v>149.88899999999998</v>
      </c>
      <c r="CD397">
        <v>0.85351183285584709</v>
      </c>
      <c r="CE397">
        <v>150.74251183285583</v>
      </c>
      <c r="CF397">
        <v>149.45267011427444</v>
      </c>
      <c r="CG397">
        <v>131.62099999999995</v>
      </c>
      <c r="CH397">
        <v>0.74948849450139399</v>
      </c>
      <c r="CI397">
        <v>132.37048849450136</v>
      </c>
      <c r="CJ397">
        <v>131.23784862872469</v>
      </c>
      <c r="CK397">
        <v>691.28699999999992</v>
      </c>
      <c r="CL397">
        <v>3.9363904916266041</v>
      </c>
      <c r="CM397">
        <v>695.22339049162667</v>
      </c>
      <c r="CN397">
        <v>689.27464967600326</v>
      </c>
    </row>
    <row r="398" spans="1:92" x14ac:dyDescent="0.25">
      <c r="A398" s="18">
        <v>45855</v>
      </c>
      <c r="B398" s="2">
        <v>2</v>
      </c>
      <c r="C398" s="2" t="s">
        <v>23</v>
      </c>
      <c r="D398" s="9">
        <v>28.389320000000001</v>
      </c>
      <c r="E398">
        <v>8.6475860000000005E-3</v>
      </c>
      <c r="G398">
        <v>4.9740000000000002</v>
      </c>
      <c r="H398">
        <v>3.4294177108507434E-2</v>
      </c>
      <c r="I398" s="34">
        <v>5.0082941771085077</v>
      </c>
      <c r="J398" s="34">
        <v>4.9649845224986624</v>
      </c>
      <c r="K398">
        <v>0.45999999999999996</v>
      </c>
      <c r="L398">
        <v>3.1715563871961032E-3</v>
      </c>
      <c r="M398" s="34">
        <v>0.46317155638719609</v>
      </c>
      <c r="N398" s="34">
        <v>0.45916624052058397</v>
      </c>
      <c r="O398">
        <v>16.914000000000001</v>
      </c>
      <c r="P398">
        <v>0.11661674941964108</v>
      </c>
      <c r="Q398" s="34">
        <v>17.030616749419643</v>
      </c>
      <c r="R398" s="34">
        <v>16.883343026445996</v>
      </c>
      <c r="S398">
        <v>1.92</v>
      </c>
      <c r="T398">
        <v>1.3237800572644606E-2</v>
      </c>
      <c r="U398" s="34">
        <v>1.9332378005726445</v>
      </c>
      <c r="V398" s="34">
        <v>1.9165199604337417</v>
      </c>
      <c r="W398">
        <v>0</v>
      </c>
      <c r="X398">
        <v>0</v>
      </c>
      <c r="Y398" s="34">
        <v>0</v>
      </c>
      <c r="Z398" s="34">
        <v>0</v>
      </c>
      <c r="AA398">
        <v>0.26800000000000002</v>
      </c>
      <c r="AB398">
        <v>1.847776329931643E-3</v>
      </c>
      <c r="AC398" s="34">
        <v>0.26984777632993168</v>
      </c>
      <c r="AD398" s="34">
        <v>0.26751424447720984</v>
      </c>
      <c r="AE398">
        <v>24.536000000000001</v>
      </c>
      <c r="AF398">
        <v>0.16916805981792085</v>
      </c>
      <c r="AG398" s="34">
        <v>24.705168059817925</v>
      </c>
      <c r="AH398" s="34">
        <v>24.491527994376192</v>
      </c>
      <c r="AJ398">
        <v>51.568000000000012</v>
      </c>
      <c r="AK398">
        <v>0.35554526038027984</v>
      </c>
      <c r="AL398" s="34">
        <v>51.923545260380294</v>
      </c>
      <c r="AM398" s="34">
        <v>51.474531937316264</v>
      </c>
      <c r="AN398">
        <v>3.1420000000000003</v>
      </c>
      <c r="AO398">
        <v>2.166310906210904E-2</v>
      </c>
      <c r="AP398" s="34">
        <v>3.1636631090621092</v>
      </c>
      <c r="AQ398" s="34">
        <v>3.136305060251467</v>
      </c>
      <c r="AR398">
        <v>305.50100000000009</v>
      </c>
      <c r="AS398">
        <v>2.1063340170539067</v>
      </c>
      <c r="AT398" s="34">
        <v>307.60733401705397</v>
      </c>
      <c r="AU398" s="34">
        <v>304.94727314191078</v>
      </c>
      <c r="AV398">
        <v>24.088999999999999</v>
      </c>
      <c r="AW398">
        <v>0.16608613437210204</v>
      </c>
      <c r="AX398" s="34">
        <v>24.2550861343721</v>
      </c>
      <c r="AY398" s="34">
        <v>24.045338191087708</v>
      </c>
      <c r="AZ398">
        <v>182.9</v>
      </c>
      <c r="BA398">
        <v>1.2610383983003637</v>
      </c>
      <c r="BB398" s="34">
        <v>184.16103839830038</v>
      </c>
      <c r="BC398" s="34">
        <v>182.56848998090177</v>
      </c>
      <c r="BD398">
        <v>131.833</v>
      </c>
      <c r="BE398">
        <v>0.90894737650700852</v>
      </c>
      <c r="BF398" s="34">
        <v>132.741947376507</v>
      </c>
      <c r="BG398" s="34">
        <v>131.59404997076118</v>
      </c>
      <c r="BH398">
        <v>699.03300000000013</v>
      </c>
      <c r="BI398">
        <v>4.8196142956757688</v>
      </c>
      <c r="BJ398" s="34">
        <v>703.85261429567583</v>
      </c>
      <c r="BK398" s="34">
        <v>697.76598828222916</v>
      </c>
      <c r="BM398">
        <v>56.542000000000016</v>
      </c>
      <c r="BN398">
        <v>0.38983943748878724</v>
      </c>
      <c r="BO398">
        <v>56.931839437488804</v>
      </c>
      <c r="BP398">
        <v>56.439516459814925</v>
      </c>
      <c r="BQ398">
        <v>3.6020000000000003</v>
      </c>
      <c r="BR398">
        <v>2.4834665449305144E-2</v>
      </c>
      <c r="BS398">
        <v>3.6268346654493051</v>
      </c>
      <c r="BT398">
        <v>3.5954713007720511</v>
      </c>
      <c r="BU398">
        <v>322.41500000000008</v>
      </c>
      <c r="BV398">
        <v>2.2229507664735477</v>
      </c>
      <c r="BW398">
        <v>324.63795076647364</v>
      </c>
      <c r="BX398">
        <v>321.83061616835676</v>
      </c>
      <c r="BY398">
        <v>26.009</v>
      </c>
      <c r="BZ398">
        <v>0.17932393494474663</v>
      </c>
      <c r="CA398">
        <v>26.188323934944744</v>
      </c>
      <c r="CB398">
        <v>25.961858151521451</v>
      </c>
      <c r="CC398">
        <v>182.9</v>
      </c>
      <c r="CD398">
        <v>1.2610383983003637</v>
      </c>
      <c r="CE398">
        <v>184.16103839830038</v>
      </c>
      <c r="CF398">
        <v>182.56848998090177</v>
      </c>
      <c r="CG398">
        <v>132.101</v>
      </c>
      <c r="CH398">
        <v>0.91079515283694013</v>
      </c>
      <c r="CI398">
        <v>133.01179515283692</v>
      </c>
      <c r="CJ398">
        <v>131.86156421523839</v>
      </c>
      <c r="CK398">
        <v>723.56900000000019</v>
      </c>
      <c r="CL398">
        <v>4.9887823554936901</v>
      </c>
      <c r="CM398">
        <v>728.55778235549371</v>
      </c>
      <c r="CN398">
        <v>722.25751627660532</v>
      </c>
    </row>
    <row r="399" spans="1:92" x14ac:dyDescent="0.25">
      <c r="A399" s="18">
        <v>45855</v>
      </c>
      <c r="B399" s="2">
        <v>3</v>
      </c>
      <c r="C399" s="2" t="s">
        <v>23</v>
      </c>
      <c r="D399" s="9">
        <v>27.948371999999999</v>
      </c>
      <c r="E399">
        <v>8.5822069999999997E-3</v>
      </c>
      <c r="G399">
        <v>4.9779999999999998</v>
      </c>
      <c r="H399">
        <v>4.0283100886590172E-2</v>
      </c>
      <c r="I399" s="34">
        <v>5.01828310088659</v>
      </c>
      <c r="J399" s="34">
        <v>4.9752151565301794</v>
      </c>
      <c r="K399">
        <v>0.45</v>
      </c>
      <c r="L399">
        <v>3.6415016872168695E-3</v>
      </c>
      <c r="M399" s="34">
        <v>0.4536415016872169</v>
      </c>
      <c r="N399" s="34">
        <v>0.44974825641594635</v>
      </c>
      <c r="O399">
        <v>15.906000000000001</v>
      </c>
      <c r="P399">
        <v>0.12871494630415894</v>
      </c>
      <c r="Q399" s="34">
        <v>16.03471494630416</v>
      </c>
      <c r="R399" s="34">
        <v>15.897101703448984</v>
      </c>
      <c r="S399">
        <v>1.952</v>
      </c>
      <c r="T399">
        <v>1.5796025096549621E-2</v>
      </c>
      <c r="U399" s="34">
        <v>1.9677960250965496</v>
      </c>
      <c r="V399" s="34">
        <v>1.9509079922753938</v>
      </c>
      <c r="W399">
        <v>0</v>
      </c>
      <c r="X399">
        <v>0</v>
      </c>
      <c r="Y399" s="34">
        <v>0</v>
      </c>
      <c r="Z399" s="34">
        <v>0</v>
      </c>
      <c r="AA399">
        <v>0.28599999999999998</v>
      </c>
      <c r="AB399">
        <v>2.3143766278756104E-3</v>
      </c>
      <c r="AC399" s="34">
        <v>0.28831437662787557</v>
      </c>
      <c r="AD399" s="34">
        <v>0.28584000296657919</v>
      </c>
      <c r="AE399">
        <v>23.572000000000003</v>
      </c>
      <c r="AF399">
        <v>0.19074995060239122</v>
      </c>
      <c r="AG399" s="34">
        <v>23.762749950602394</v>
      </c>
      <c r="AH399" s="34">
        <v>23.558813111637082</v>
      </c>
      <c r="AJ399">
        <v>51.222000000000001</v>
      </c>
      <c r="AK399">
        <v>0.41449999871693888</v>
      </c>
      <c r="AL399" s="34">
        <v>51.636499998716943</v>
      </c>
      <c r="AM399" s="34">
        <v>51.193344866972453</v>
      </c>
      <c r="AN399">
        <v>3.1190000000000007</v>
      </c>
      <c r="AO399">
        <v>2.5239652805398707E-2</v>
      </c>
      <c r="AP399" s="34">
        <v>3.1442396528053993</v>
      </c>
      <c r="AQ399" s="34">
        <v>3.1172551372474153</v>
      </c>
      <c r="AR399">
        <v>304.18500000000012</v>
      </c>
      <c r="AS399">
        <v>2.4615337571690308</v>
      </c>
      <c r="AT399" s="34">
        <v>306.64653375716915</v>
      </c>
      <c r="AU399" s="34">
        <v>304.01482972863266</v>
      </c>
      <c r="AV399">
        <v>24.006999999999998</v>
      </c>
      <c r="AW399">
        <v>0.19427006890003418</v>
      </c>
      <c r="AX399" s="34">
        <v>24.201270068900033</v>
      </c>
      <c r="AY399" s="34">
        <v>23.993569759505828</v>
      </c>
      <c r="AZ399">
        <v>191.827</v>
      </c>
      <c r="BA399">
        <v>1.5523074314527785</v>
      </c>
      <c r="BB399" s="34">
        <v>193.37930743145279</v>
      </c>
      <c r="BC399" s="34">
        <v>191.71968618555942</v>
      </c>
      <c r="BD399">
        <v>131.55800000000002</v>
      </c>
      <c r="BE399">
        <v>1.0645970643708378</v>
      </c>
      <c r="BF399" s="34">
        <v>132.62259706437086</v>
      </c>
      <c r="BG399" s="34">
        <v>131.48440248348683</v>
      </c>
      <c r="BH399">
        <v>705.91800000000012</v>
      </c>
      <c r="BI399">
        <v>5.7124479734150189</v>
      </c>
      <c r="BJ399" s="34">
        <v>711.63044797341513</v>
      </c>
      <c r="BK399" s="34">
        <v>705.52308816140464</v>
      </c>
      <c r="BM399">
        <v>56.2</v>
      </c>
      <c r="BN399">
        <v>0.45478309960352903</v>
      </c>
      <c r="BO399">
        <v>56.654783099603534</v>
      </c>
      <c r="BP399">
        <v>56.168560023502636</v>
      </c>
      <c r="BQ399">
        <v>3.5690000000000008</v>
      </c>
      <c r="BR399">
        <v>2.8881154492615576E-2</v>
      </c>
      <c r="BS399">
        <v>3.5978811544926161</v>
      </c>
      <c r="BT399">
        <v>3.5670033936633616</v>
      </c>
      <c r="BU399">
        <v>320.09100000000012</v>
      </c>
      <c r="BV399">
        <v>2.5902487034731898</v>
      </c>
      <c r="BW399">
        <v>322.68124870347333</v>
      </c>
      <c r="BX399">
        <v>319.91193143208164</v>
      </c>
      <c r="BY399">
        <v>25.958999999999996</v>
      </c>
      <c r="BZ399">
        <v>0.2100660939965838</v>
      </c>
      <c r="CA399">
        <v>26.169066093996584</v>
      </c>
      <c r="CB399">
        <v>25.944477751781221</v>
      </c>
      <c r="CC399">
        <v>191.827</v>
      </c>
      <c r="CD399">
        <v>1.5523074314527785</v>
      </c>
      <c r="CE399">
        <v>193.37930743145279</v>
      </c>
      <c r="CF399">
        <v>191.71968618555942</v>
      </c>
      <c r="CG399">
        <v>131.84400000000002</v>
      </c>
      <c r="CH399">
        <v>1.0669114409987135</v>
      </c>
      <c r="CI399">
        <v>132.91091144099875</v>
      </c>
      <c r="CJ399">
        <v>131.77024248645341</v>
      </c>
      <c r="CK399">
        <v>729.49000000000012</v>
      </c>
      <c r="CL399">
        <v>5.9031979240174097</v>
      </c>
      <c r="CM399">
        <v>735.3931979240175</v>
      </c>
      <c r="CN399">
        <v>729.08190127304169</v>
      </c>
    </row>
    <row r="400" spans="1:92" x14ac:dyDescent="0.25">
      <c r="A400" s="18">
        <v>45855</v>
      </c>
      <c r="B400" s="2">
        <v>4</v>
      </c>
      <c r="C400" s="2" t="s">
        <v>23</v>
      </c>
      <c r="D400" s="9">
        <v>27.077241000000001</v>
      </c>
      <c r="E400">
        <v>8.7608979999999996E-3</v>
      </c>
      <c r="G400">
        <v>5.0419999999999998</v>
      </c>
      <c r="H400">
        <v>3.340623140394211E-2</v>
      </c>
      <c r="I400" s="34">
        <v>5.0754062314039423</v>
      </c>
      <c r="J400" s="34">
        <v>5.0309411151020482</v>
      </c>
      <c r="K400">
        <v>0.42000000000000004</v>
      </c>
      <c r="L400">
        <v>2.7827483517762169E-3</v>
      </c>
      <c r="M400" s="34">
        <v>0.42278274835177626</v>
      </c>
      <c r="N400" s="34">
        <v>0.41907879181730667</v>
      </c>
      <c r="O400">
        <v>15.05</v>
      </c>
      <c r="P400">
        <v>9.9715149271981107E-2</v>
      </c>
      <c r="Q400" s="34">
        <v>15.149715149271982</v>
      </c>
      <c r="R400" s="34">
        <v>15.016990040120156</v>
      </c>
      <c r="S400">
        <v>1.9540000000000002</v>
      </c>
      <c r="T400">
        <v>1.2946405427073163E-2</v>
      </c>
      <c r="U400" s="34">
        <v>1.9669464054270733</v>
      </c>
      <c r="V400" s="34">
        <v>1.9497141885976601</v>
      </c>
      <c r="W400">
        <v>0</v>
      </c>
      <c r="X400">
        <v>0</v>
      </c>
      <c r="Y400" s="34">
        <v>0</v>
      </c>
      <c r="Z400" s="34">
        <v>0</v>
      </c>
      <c r="AA400">
        <v>0.28199999999999997</v>
      </c>
      <c r="AB400">
        <v>1.8684167504783168E-3</v>
      </c>
      <c r="AC400" s="34">
        <v>0.2838684167504783</v>
      </c>
      <c r="AD400" s="34">
        <v>0.28138147450590589</v>
      </c>
      <c r="AE400">
        <v>22.748000000000001</v>
      </c>
      <c r="AF400">
        <v>0.15071895120525092</v>
      </c>
      <c r="AG400" s="34">
        <v>22.898718951205254</v>
      </c>
      <c r="AH400" s="34">
        <v>22.698105610143077</v>
      </c>
      <c r="AJ400">
        <v>51.77</v>
      </c>
      <c r="AK400">
        <v>0.34300686231298749</v>
      </c>
      <c r="AL400" s="34">
        <v>52.113006862312993</v>
      </c>
      <c r="AM400" s="34">
        <v>51.656450124718965</v>
      </c>
      <c r="AN400">
        <v>3.1040000000000001</v>
      </c>
      <c r="AO400">
        <v>2.0565835437888993E-2</v>
      </c>
      <c r="AP400" s="34">
        <v>3.1245658354378891</v>
      </c>
      <c r="AQ400" s="34">
        <v>3.0971918328593331</v>
      </c>
      <c r="AR400">
        <v>306.92199999999997</v>
      </c>
      <c r="AS400">
        <v>2.0335397371996664</v>
      </c>
      <c r="AT400" s="34">
        <v>308.95553973719962</v>
      </c>
      <c r="AU400" s="34">
        <v>306.24881176702706</v>
      </c>
      <c r="AV400">
        <v>24.233000000000001</v>
      </c>
      <c r="AW400">
        <v>0.16055795430617398</v>
      </c>
      <c r="AX400" s="34">
        <v>24.393557954306175</v>
      </c>
      <c r="AY400" s="34">
        <v>24.179848481211408</v>
      </c>
      <c r="AZ400">
        <v>182.67600000000002</v>
      </c>
      <c r="BA400">
        <v>1.2103365188311244</v>
      </c>
      <c r="BB400" s="34">
        <v>183.88633651883114</v>
      </c>
      <c r="BC400" s="34">
        <v>182.27532708099599</v>
      </c>
      <c r="BD400">
        <v>131.20599999999999</v>
      </c>
      <c r="BE400">
        <v>0.86931733391226262</v>
      </c>
      <c r="BF400" s="34">
        <v>132.07531733391224</v>
      </c>
      <c r="BG400" s="34">
        <v>130.91821895043219</v>
      </c>
      <c r="BH400">
        <v>699.91100000000006</v>
      </c>
      <c r="BI400">
        <v>4.637324242000104</v>
      </c>
      <c r="BJ400" s="34">
        <v>704.54832424200004</v>
      </c>
      <c r="BK400" s="34">
        <v>698.37584823724501</v>
      </c>
      <c r="BM400">
        <v>56.812000000000005</v>
      </c>
      <c r="BN400">
        <v>0.3764130937169296</v>
      </c>
      <c r="BO400">
        <v>57.188413093716932</v>
      </c>
      <c r="BP400">
        <v>56.687391239821011</v>
      </c>
      <c r="BQ400">
        <v>3.524</v>
      </c>
      <c r="BR400">
        <v>2.3348583789665211E-2</v>
      </c>
      <c r="BS400">
        <v>3.5473485837896654</v>
      </c>
      <c r="BT400">
        <v>3.5162706246766398</v>
      </c>
      <c r="BU400">
        <v>321.97199999999998</v>
      </c>
      <c r="BV400">
        <v>2.1332548864716476</v>
      </c>
      <c r="BW400">
        <v>324.10525488647158</v>
      </c>
      <c r="BX400">
        <v>321.26580180714723</v>
      </c>
      <c r="BY400">
        <v>26.187000000000001</v>
      </c>
      <c r="BZ400">
        <v>0.17350435973324713</v>
      </c>
      <c r="CA400">
        <v>26.360504359733248</v>
      </c>
      <c r="CB400">
        <v>26.129562669809069</v>
      </c>
      <c r="CC400">
        <v>182.67600000000002</v>
      </c>
      <c r="CD400">
        <v>1.2103365188311244</v>
      </c>
      <c r="CE400">
        <v>183.88633651883114</v>
      </c>
      <c r="CF400">
        <v>182.27532708099599</v>
      </c>
      <c r="CG400">
        <v>131.488</v>
      </c>
      <c r="CH400">
        <v>0.87118575066274095</v>
      </c>
      <c r="CI400">
        <v>132.3591857506627</v>
      </c>
      <c r="CJ400">
        <v>131.1996004249381</v>
      </c>
      <c r="CK400">
        <v>722.65900000000011</v>
      </c>
      <c r="CL400">
        <v>4.7880431932053549</v>
      </c>
      <c r="CM400">
        <v>727.44704319320533</v>
      </c>
      <c r="CN400">
        <v>721.07395384738811</v>
      </c>
    </row>
    <row r="401" spans="1:92" x14ac:dyDescent="0.25">
      <c r="A401" s="18">
        <v>45855</v>
      </c>
      <c r="B401" s="2">
        <v>5</v>
      </c>
      <c r="C401" s="2" t="s">
        <v>23</v>
      </c>
      <c r="D401" s="9">
        <v>27.049219000000001</v>
      </c>
      <c r="E401">
        <v>8.7778070000000003E-3</v>
      </c>
      <c r="G401">
        <v>5.3340000000000005</v>
      </c>
      <c r="H401">
        <v>3.6785728272502045E-2</v>
      </c>
      <c r="I401" s="34">
        <v>5.3707857282725024</v>
      </c>
      <c r="J401" s="34">
        <v>5.3236420077113724</v>
      </c>
      <c r="K401">
        <v>0.40200000000000002</v>
      </c>
      <c r="L401">
        <v>2.7723777213246757E-3</v>
      </c>
      <c r="M401" s="34">
        <v>0.40477237772132468</v>
      </c>
      <c r="N401" s="34">
        <v>0.4012193639107558</v>
      </c>
      <c r="O401">
        <v>15.134</v>
      </c>
      <c r="P401">
        <v>0.10437105580728269</v>
      </c>
      <c r="Q401" s="34">
        <v>15.238371055807283</v>
      </c>
      <c r="R401" s="34">
        <v>15.104611575685022</v>
      </c>
      <c r="S401">
        <v>2.0859999999999999</v>
      </c>
      <c r="T401">
        <v>1.4386019718117597E-2</v>
      </c>
      <c r="U401" s="34">
        <v>2.1003860197181177</v>
      </c>
      <c r="V401" s="34">
        <v>2.0819492366115337</v>
      </c>
      <c r="W401">
        <v>0</v>
      </c>
      <c r="X401">
        <v>0</v>
      </c>
      <c r="Y401" s="34">
        <v>0</v>
      </c>
      <c r="Z401" s="34">
        <v>0</v>
      </c>
      <c r="AA401">
        <v>0.28999999999999998</v>
      </c>
      <c r="AB401">
        <v>1.9999739780700398E-3</v>
      </c>
      <c r="AC401" s="34">
        <v>0.29199997397807004</v>
      </c>
      <c r="AD401" s="34">
        <v>0.28943685456248552</v>
      </c>
      <c r="AE401">
        <v>23.245999999999999</v>
      </c>
      <c r="AF401">
        <v>0.16031515549729702</v>
      </c>
      <c r="AG401" s="34">
        <v>23.406315155497296</v>
      </c>
      <c r="AH401" s="34">
        <v>23.200859038481166</v>
      </c>
      <c r="AJ401">
        <v>53.75200000000001</v>
      </c>
      <c r="AK401">
        <v>0.3706986250662786</v>
      </c>
      <c r="AL401" s="34">
        <v>54.122698625066285</v>
      </c>
      <c r="AM401" s="34">
        <v>53.647620022216287</v>
      </c>
      <c r="AN401">
        <v>3.1069999999999998</v>
      </c>
      <c r="AO401">
        <v>2.1427307413322803E-2</v>
      </c>
      <c r="AP401" s="34">
        <v>3.1284273074133226</v>
      </c>
      <c r="AQ401" s="34">
        <v>3.1009665762953191</v>
      </c>
      <c r="AR401">
        <v>316.16100000000006</v>
      </c>
      <c r="AS401">
        <v>2.1803923202779378</v>
      </c>
      <c r="AT401" s="34">
        <v>318.34139232027798</v>
      </c>
      <c r="AU401" s="34">
        <v>315.5470530183793</v>
      </c>
      <c r="AV401">
        <v>26.144999999999996</v>
      </c>
      <c r="AW401">
        <v>0.18030799881600407</v>
      </c>
      <c r="AX401" s="34">
        <v>26.325307998816001</v>
      </c>
      <c r="AY401" s="34">
        <v>26.09422952598684</v>
      </c>
      <c r="AZ401">
        <v>178.172</v>
      </c>
      <c r="BA401">
        <v>1.2287564262782591</v>
      </c>
      <c r="BB401" s="34">
        <v>179.40075642627826</v>
      </c>
      <c r="BC401" s="34">
        <v>177.8260112107144</v>
      </c>
      <c r="BD401">
        <v>135.76899999999998</v>
      </c>
      <c r="BE401">
        <v>0.93632574837445237</v>
      </c>
      <c r="BF401" s="34">
        <v>136.70532574837443</v>
      </c>
      <c r="BG401" s="34">
        <v>135.50535278308308</v>
      </c>
      <c r="BH401">
        <v>713.10600000000011</v>
      </c>
      <c r="BI401">
        <v>4.9179084262262549</v>
      </c>
      <c r="BJ401" s="34">
        <v>718.02390842622628</v>
      </c>
      <c r="BK401" s="34">
        <v>711.72123313667521</v>
      </c>
      <c r="BM401">
        <v>59.086000000000013</v>
      </c>
      <c r="BN401">
        <v>0.40748435333878064</v>
      </c>
      <c r="BO401">
        <v>59.493484353338786</v>
      </c>
      <c r="BP401">
        <v>58.971262029927658</v>
      </c>
      <c r="BQ401">
        <v>3.5089999999999999</v>
      </c>
      <c r="BR401">
        <v>2.4199685134647479E-2</v>
      </c>
      <c r="BS401">
        <v>3.5331996851346474</v>
      </c>
      <c r="BT401">
        <v>3.5021859402060751</v>
      </c>
      <c r="BU401">
        <v>331.29500000000007</v>
      </c>
      <c r="BV401">
        <v>2.2847633760852206</v>
      </c>
      <c r="BW401">
        <v>333.57976337608528</v>
      </c>
      <c r="BX401">
        <v>330.6516645940643</v>
      </c>
      <c r="BY401">
        <v>28.230999999999995</v>
      </c>
      <c r="BZ401">
        <v>0.19469401853412166</v>
      </c>
      <c r="CA401">
        <v>28.42569401853412</v>
      </c>
      <c r="CB401">
        <v>28.176178762598376</v>
      </c>
      <c r="CC401">
        <v>178.172</v>
      </c>
      <c r="CD401">
        <v>1.2287564262782591</v>
      </c>
      <c r="CE401">
        <v>179.40075642627826</v>
      </c>
      <c r="CF401">
        <v>177.8260112107144</v>
      </c>
      <c r="CG401">
        <v>136.05899999999997</v>
      </c>
      <c r="CH401">
        <v>0.93832572235252243</v>
      </c>
      <c r="CI401">
        <v>136.99732572235251</v>
      </c>
      <c r="CJ401">
        <v>135.79478963764558</v>
      </c>
      <c r="CK401">
        <v>736.35200000000009</v>
      </c>
      <c r="CL401">
        <v>5.0782235817235524</v>
      </c>
      <c r="CM401">
        <v>741.43022358172357</v>
      </c>
      <c r="CN401">
        <v>734.92209217515642</v>
      </c>
    </row>
    <row r="402" spans="1:92" x14ac:dyDescent="0.25">
      <c r="A402" s="18">
        <v>45855</v>
      </c>
      <c r="B402" s="2">
        <v>6</v>
      </c>
      <c r="C402" s="2" t="s">
        <v>23</v>
      </c>
      <c r="D402" s="9">
        <v>32.067973000000002</v>
      </c>
      <c r="E402">
        <v>8.7032040000000008E-3</v>
      </c>
      <c r="G402">
        <v>5.9260000000000002</v>
      </c>
      <c r="H402">
        <v>4.6187386449512258E-2</v>
      </c>
      <c r="I402" s="34">
        <v>5.9721873864495123</v>
      </c>
      <c r="J402" s="34">
        <v>5.9202102212990155</v>
      </c>
      <c r="K402">
        <v>0.51200000000000001</v>
      </c>
      <c r="L402">
        <v>3.9905403074840156E-3</v>
      </c>
      <c r="M402" s="34">
        <v>0.51599054030748404</v>
      </c>
      <c r="N402" s="34">
        <v>0.51149976937311781</v>
      </c>
      <c r="O402">
        <v>16.256</v>
      </c>
      <c r="P402">
        <v>0.12669965476261749</v>
      </c>
      <c r="Q402" s="34">
        <v>16.382699654762618</v>
      </c>
      <c r="R402" s="34">
        <v>16.240117677596491</v>
      </c>
      <c r="S402">
        <v>2.4780000000000002</v>
      </c>
      <c r="T402">
        <v>1.9313591566299589E-2</v>
      </c>
      <c r="U402" s="34">
        <v>2.4973135915662996</v>
      </c>
      <c r="V402" s="34">
        <v>2.4755789619269253</v>
      </c>
      <c r="W402">
        <v>0</v>
      </c>
      <c r="X402">
        <v>0</v>
      </c>
      <c r="Y402" s="34">
        <v>0</v>
      </c>
      <c r="Z402" s="34">
        <v>0</v>
      </c>
      <c r="AA402">
        <v>0.28799999999999998</v>
      </c>
      <c r="AB402">
        <v>2.2446789229597585E-3</v>
      </c>
      <c r="AC402" s="34">
        <v>0.29024467892295974</v>
      </c>
      <c r="AD402" s="34">
        <v>0.28771862027237871</v>
      </c>
      <c r="AE402">
        <v>25.460000000000004</v>
      </c>
      <c r="AF402">
        <v>0.19843585200887312</v>
      </c>
      <c r="AG402" s="34">
        <v>25.658435852008875</v>
      </c>
      <c r="AH402" s="34">
        <v>25.435125250467927</v>
      </c>
      <c r="AJ402">
        <v>59.798999999999992</v>
      </c>
      <c r="AK402">
        <v>0.46607484345163397</v>
      </c>
      <c r="AL402" s="34">
        <v>60.265074843451629</v>
      </c>
      <c r="AM402" s="34">
        <v>59.740575603013802</v>
      </c>
      <c r="AN402">
        <v>3.2950000000000004</v>
      </c>
      <c r="AO402">
        <v>2.5681309205390298E-2</v>
      </c>
      <c r="AP402" s="34">
        <v>3.3206813092053906</v>
      </c>
      <c r="AQ402" s="34">
        <v>3.291780742352389</v>
      </c>
      <c r="AR402">
        <v>332.14899999999994</v>
      </c>
      <c r="AS402">
        <v>2.5887772902158357</v>
      </c>
      <c r="AT402" s="34">
        <v>334.73777729021577</v>
      </c>
      <c r="AU402" s="34">
        <v>331.82448612795247</v>
      </c>
      <c r="AV402">
        <v>28.828000000000003</v>
      </c>
      <c r="AW402">
        <v>0.22468612496904139</v>
      </c>
      <c r="AX402" s="34">
        <v>29.052686124969043</v>
      </c>
      <c r="AY402" s="34">
        <v>28.799834670875466</v>
      </c>
      <c r="AZ402">
        <v>187.07900000000001</v>
      </c>
      <c r="BA402">
        <v>1.4580982230152384</v>
      </c>
      <c r="BB402" s="34">
        <v>188.53709822301525</v>
      </c>
      <c r="BC402" s="34">
        <v>186.89622139561232</v>
      </c>
      <c r="BD402">
        <v>139.37</v>
      </c>
      <c r="BE402">
        <v>1.086253130183686</v>
      </c>
      <c r="BF402" s="34">
        <v>140.45625313018368</v>
      </c>
      <c r="BG402" s="34">
        <v>139.23383370611606</v>
      </c>
      <c r="BH402">
        <v>750.51999999999987</v>
      </c>
      <c r="BI402">
        <v>5.8495709210408267</v>
      </c>
      <c r="BJ402" s="34">
        <v>756.3695709210408</v>
      </c>
      <c r="BK402" s="34">
        <v>749.78673224592239</v>
      </c>
      <c r="BM402">
        <v>65.724999999999994</v>
      </c>
      <c r="BN402">
        <v>0.51226222990114623</v>
      </c>
      <c r="BO402">
        <v>66.237262229901148</v>
      </c>
      <c r="BP402">
        <v>65.660785824312825</v>
      </c>
      <c r="BQ402">
        <v>3.8070000000000004</v>
      </c>
      <c r="BR402">
        <v>2.9671849512874313E-2</v>
      </c>
      <c r="BS402">
        <v>3.8366718495128747</v>
      </c>
      <c r="BT402">
        <v>3.8032805117255069</v>
      </c>
      <c r="BU402">
        <v>348.40499999999997</v>
      </c>
      <c r="BV402">
        <v>2.715476944978453</v>
      </c>
      <c r="BW402">
        <v>351.12047694497841</v>
      </c>
      <c r="BX402">
        <v>348.06460380554898</v>
      </c>
      <c r="BY402">
        <v>31.306000000000004</v>
      </c>
      <c r="BZ402">
        <v>0.24399971653534097</v>
      </c>
      <c r="CA402">
        <v>31.549999716535343</v>
      </c>
      <c r="CB402">
        <v>31.27541363280239</v>
      </c>
      <c r="CC402">
        <v>187.07900000000001</v>
      </c>
      <c r="CD402">
        <v>1.4580982230152384</v>
      </c>
      <c r="CE402">
        <v>188.53709822301525</v>
      </c>
      <c r="CF402">
        <v>186.89622139561232</v>
      </c>
      <c r="CG402">
        <v>139.65800000000002</v>
      </c>
      <c r="CH402">
        <v>1.0884978091066457</v>
      </c>
      <c r="CI402">
        <v>140.74649780910664</v>
      </c>
      <c r="CJ402">
        <v>139.52155232638844</v>
      </c>
      <c r="CK402">
        <v>775.9799999999999</v>
      </c>
      <c r="CL402">
        <v>6.0480067730496998</v>
      </c>
      <c r="CM402">
        <v>782.0280067730497</v>
      </c>
      <c r="CN402">
        <v>775.22185749639027</v>
      </c>
    </row>
    <row r="403" spans="1:92" x14ac:dyDescent="0.25">
      <c r="A403" s="18">
        <v>45855</v>
      </c>
      <c r="B403" s="2">
        <v>7</v>
      </c>
      <c r="C403" s="2" t="s">
        <v>23</v>
      </c>
      <c r="D403" s="9">
        <v>40.705942</v>
      </c>
      <c r="E403">
        <v>8.7964629999999992E-3</v>
      </c>
      <c r="G403">
        <v>6.4799999999999995</v>
      </c>
      <c r="H403">
        <v>2.9553225132222315E-2</v>
      </c>
      <c r="I403" s="34">
        <v>6.5095532251322217</v>
      </c>
      <c r="J403" s="34">
        <v>6.4522921810408151</v>
      </c>
      <c r="K403">
        <v>0.67</v>
      </c>
      <c r="L403">
        <v>3.0556575368192833E-3</v>
      </c>
      <c r="M403" s="34">
        <v>0.67305565753681929</v>
      </c>
      <c r="N403" s="34">
        <v>0.66713514834835597</v>
      </c>
      <c r="O403">
        <v>17.21</v>
      </c>
      <c r="P403">
        <v>7.8489352550238603E-2</v>
      </c>
      <c r="Q403" s="34">
        <v>17.28848935255024</v>
      </c>
      <c r="R403" s="34">
        <v>17.136411795634636</v>
      </c>
      <c r="S403">
        <v>3.3160000000000003</v>
      </c>
      <c r="T403">
        <v>1.5123224465810065E-2</v>
      </c>
      <c r="U403" s="34">
        <v>3.3311232244658102</v>
      </c>
      <c r="V403" s="34">
        <v>3.3018211222733558</v>
      </c>
      <c r="W403">
        <v>0</v>
      </c>
      <c r="X403">
        <v>0</v>
      </c>
      <c r="Y403" s="34">
        <v>0</v>
      </c>
      <c r="Z403" s="34">
        <v>0</v>
      </c>
      <c r="AA403">
        <v>0.3</v>
      </c>
      <c r="AB403">
        <v>1.3682048672325148E-3</v>
      </c>
      <c r="AC403" s="34">
        <v>0.30136820486723248</v>
      </c>
      <c r="AD403" s="34">
        <v>0.29871723060374145</v>
      </c>
      <c r="AE403">
        <v>27.975999999999999</v>
      </c>
      <c r="AF403">
        <v>0.12758966455232279</v>
      </c>
      <c r="AG403" s="34">
        <v>28.10358966455232</v>
      </c>
      <c r="AH403" s="34">
        <v>27.856377477900907</v>
      </c>
      <c r="AJ403">
        <v>66.933999999999997</v>
      </c>
      <c r="AK403">
        <v>0.30526474861113717</v>
      </c>
      <c r="AL403" s="34">
        <v>67.239264748611134</v>
      </c>
      <c r="AM403" s="34">
        <v>66.647797044102774</v>
      </c>
      <c r="AN403">
        <v>3.5640000000000001</v>
      </c>
      <c r="AO403">
        <v>1.6254273822722275E-2</v>
      </c>
      <c r="AP403" s="34">
        <v>3.5802542738227223</v>
      </c>
      <c r="AQ403" s="34">
        <v>3.5487606995724486</v>
      </c>
      <c r="AR403">
        <v>356.02800000000002</v>
      </c>
      <c r="AS403">
        <v>1.6237308082368593</v>
      </c>
      <c r="AT403" s="34">
        <v>357.65173080823689</v>
      </c>
      <c r="AU403" s="34">
        <v>354.50566059129625</v>
      </c>
      <c r="AV403">
        <v>33.884</v>
      </c>
      <c r="AW403">
        <v>0.15453417907102177</v>
      </c>
      <c r="AX403" s="34">
        <v>34.038534179071021</v>
      </c>
      <c r="AY403" s="34">
        <v>33.739115472590584</v>
      </c>
      <c r="AZ403">
        <v>168.06</v>
      </c>
      <c r="BA403">
        <v>0.76646836662365481</v>
      </c>
      <c r="BB403" s="34">
        <v>168.82646836662366</v>
      </c>
      <c r="BC403" s="34">
        <v>167.34139258421598</v>
      </c>
      <c r="BD403">
        <v>137.80500000000001</v>
      </c>
      <c r="BE403">
        <v>0.62848490576325566</v>
      </c>
      <c r="BF403" s="34">
        <v>138.43348490576327</v>
      </c>
      <c r="BG403" s="34">
        <v>137.21575987782865</v>
      </c>
      <c r="BH403">
        <v>766.27500000000009</v>
      </c>
      <c r="BI403">
        <v>3.4947372821286513</v>
      </c>
      <c r="BJ403" s="34">
        <v>769.76973728212863</v>
      </c>
      <c r="BK403" s="34">
        <v>762.9984862696067</v>
      </c>
      <c r="BM403">
        <v>73.414000000000001</v>
      </c>
      <c r="BN403">
        <v>0.33481797374335948</v>
      </c>
      <c r="BO403">
        <v>73.748817973743357</v>
      </c>
      <c r="BP403">
        <v>73.100089225143591</v>
      </c>
      <c r="BQ403">
        <v>4.234</v>
      </c>
      <c r="BR403">
        <v>1.9309931359541559E-2</v>
      </c>
      <c r="BS403">
        <v>4.2533099313595413</v>
      </c>
      <c r="BT403">
        <v>4.2158958479208044</v>
      </c>
      <c r="BU403">
        <v>373.238</v>
      </c>
      <c r="BV403">
        <v>1.7022201607870979</v>
      </c>
      <c r="BW403">
        <v>374.94022016078713</v>
      </c>
      <c r="BX403">
        <v>371.64207238693086</v>
      </c>
      <c r="BY403">
        <v>37.200000000000003</v>
      </c>
      <c r="BZ403">
        <v>0.16965740353683184</v>
      </c>
      <c r="CA403">
        <v>37.369657403536834</v>
      </c>
      <c r="CB403">
        <v>37.040936594863936</v>
      </c>
      <c r="CC403">
        <v>168.06</v>
      </c>
      <c r="CD403">
        <v>0.76646836662365481</v>
      </c>
      <c r="CE403">
        <v>168.82646836662366</v>
      </c>
      <c r="CF403">
        <v>167.34139258421598</v>
      </c>
      <c r="CG403">
        <v>138.10500000000002</v>
      </c>
      <c r="CH403">
        <v>0.62985311063048821</v>
      </c>
      <c r="CI403">
        <v>138.7348531106305</v>
      </c>
      <c r="CJ403">
        <v>137.51447710843237</v>
      </c>
      <c r="CK403">
        <v>794.25100000000009</v>
      </c>
      <c r="CL403">
        <v>3.6223269466809742</v>
      </c>
      <c r="CM403">
        <v>797.873326946681</v>
      </c>
      <c r="CN403">
        <v>790.85486374750758</v>
      </c>
    </row>
    <row r="404" spans="1:92" x14ac:dyDescent="0.25">
      <c r="A404" s="18">
        <v>45855</v>
      </c>
      <c r="B404" s="2">
        <v>8</v>
      </c>
      <c r="C404" s="2" t="s">
        <v>178</v>
      </c>
      <c r="D404" s="9">
        <v>38.257680999999998</v>
      </c>
      <c r="E404">
        <v>8.9442979999999998E-3</v>
      </c>
      <c r="G404">
        <v>7.0239999999999991</v>
      </c>
      <c r="H404">
        <v>4.0815782197637679E-2</v>
      </c>
      <c r="I404" s="34">
        <v>7.0648157821976367</v>
      </c>
      <c r="J404" s="34">
        <v>7.0016259645265579</v>
      </c>
      <c r="K404">
        <v>0.73399999999999999</v>
      </c>
      <c r="L404">
        <v>4.2652027524296785E-3</v>
      </c>
      <c r="M404" s="34">
        <v>0.73826520275242968</v>
      </c>
      <c r="N404" s="34">
        <v>0.73166193877598151</v>
      </c>
      <c r="O404">
        <v>17.478000000000002</v>
      </c>
      <c r="P404">
        <v>0.10156296145363206</v>
      </c>
      <c r="Q404" s="34">
        <v>17.579562961453632</v>
      </c>
      <c r="R404" s="34">
        <v>17.422326111616631</v>
      </c>
      <c r="S404">
        <v>4.2</v>
      </c>
      <c r="T404">
        <v>2.4405792316355111E-2</v>
      </c>
      <c r="U404" s="34">
        <v>4.2244057923163556</v>
      </c>
      <c r="V404" s="34">
        <v>4.1866214480369521</v>
      </c>
      <c r="W404">
        <v>0</v>
      </c>
      <c r="X404">
        <v>0</v>
      </c>
      <c r="Y404" s="34">
        <v>0</v>
      </c>
      <c r="Z404" s="34">
        <v>0</v>
      </c>
      <c r="AA404">
        <v>0.28799999999999998</v>
      </c>
      <c r="AB404">
        <v>1.6735400445500646E-3</v>
      </c>
      <c r="AC404" s="34">
        <v>0.28967354004455004</v>
      </c>
      <c r="AD404" s="34">
        <v>0.28708261357967668</v>
      </c>
      <c r="AE404">
        <v>29.724</v>
      </c>
      <c r="AF404">
        <v>0.17272327876460458</v>
      </c>
      <c r="AG404" s="34">
        <v>29.8967232787646</v>
      </c>
      <c r="AH404" s="34">
        <v>29.6293180765358</v>
      </c>
      <c r="AJ404">
        <v>73.195999999999998</v>
      </c>
      <c r="AK404">
        <v>0.42533485104474489</v>
      </c>
      <c r="AL404" s="34">
        <v>73.621334851044736</v>
      </c>
      <c r="AM404" s="34">
        <v>72.962843692979206</v>
      </c>
      <c r="AN404">
        <v>3.7689999999999992</v>
      </c>
      <c r="AO404">
        <v>2.1901293152462475E-2</v>
      </c>
      <c r="AP404" s="34">
        <v>3.7909012931524617</v>
      </c>
      <c r="AQ404" s="34">
        <v>3.7569943422979208</v>
      </c>
      <c r="AR404">
        <v>377.16699999999992</v>
      </c>
      <c r="AS404">
        <v>2.1916808263292156</v>
      </c>
      <c r="AT404" s="34">
        <v>379.35868082632913</v>
      </c>
      <c r="AU404" s="34">
        <v>375.96558373613158</v>
      </c>
      <c r="AV404">
        <v>36.077999999999996</v>
      </c>
      <c r="AW404">
        <v>0.20964575599749036</v>
      </c>
      <c r="AX404" s="34">
        <v>36.287645755997488</v>
      </c>
      <c r="AY404" s="34">
        <v>35.963078238637415</v>
      </c>
      <c r="AZ404">
        <v>163.68600000000001</v>
      </c>
      <c r="BA404">
        <v>0.95116345740354824</v>
      </c>
      <c r="BB404" s="34">
        <v>164.63716345740355</v>
      </c>
      <c r="BC404" s="34">
        <v>163.16459960556583</v>
      </c>
      <c r="BD404">
        <v>139.65299999999999</v>
      </c>
      <c r="BE404">
        <v>0.81151002722760468</v>
      </c>
      <c r="BF404" s="34">
        <v>140.46451002722759</v>
      </c>
      <c r="BG404" s="34">
        <v>139.20815359112009</v>
      </c>
      <c r="BH404">
        <v>793.54899999999998</v>
      </c>
      <c r="BI404">
        <v>4.6112362111550658</v>
      </c>
      <c r="BJ404" s="34">
        <v>798.16023621115494</v>
      </c>
      <c r="BK404" s="34">
        <v>791.02125320673201</v>
      </c>
      <c r="BM404">
        <v>80.22</v>
      </c>
      <c r="BN404">
        <v>0.46615063324238259</v>
      </c>
      <c r="BO404">
        <v>80.686150633242377</v>
      </c>
      <c r="BP404">
        <v>79.964469657505759</v>
      </c>
      <c r="BQ404">
        <v>4.5029999999999992</v>
      </c>
      <c r="BR404">
        <v>2.6166495904892152E-2</v>
      </c>
      <c r="BS404">
        <v>4.5291664959048914</v>
      </c>
      <c r="BT404">
        <v>4.4886562810739026</v>
      </c>
      <c r="BU404">
        <v>394.64499999999992</v>
      </c>
      <c r="BV404">
        <v>2.2932437877828478</v>
      </c>
      <c r="BW404">
        <v>396.93824378778277</v>
      </c>
      <c r="BX404">
        <v>393.38790984774823</v>
      </c>
      <c r="BY404">
        <v>40.277999999999999</v>
      </c>
      <c r="BZ404">
        <v>0.23405154831384548</v>
      </c>
      <c r="CA404">
        <v>40.512051548313842</v>
      </c>
      <c r="CB404">
        <v>40.149699686674367</v>
      </c>
      <c r="CC404">
        <v>163.68600000000001</v>
      </c>
      <c r="CD404">
        <v>0.95116345740354824</v>
      </c>
      <c r="CE404">
        <v>164.63716345740355</v>
      </c>
      <c r="CF404">
        <v>163.16459960556583</v>
      </c>
      <c r="CG404">
        <v>139.941</v>
      </c>
      <c r="CH404">
        <v>0.81318356727215479</v>
      </c>
      <c r="CI404">
        <v>140.75418356727215</v>
      </c>
      <c r="CJ404">
        <v>139.49523620469978</v>
      </c>
      <c r="CK404">
        <v>823.27300000000002</v>
      </c>
      <c r="CL404">
        <v>4.7839594899196705</v>
      </c>
      <c r="CM404">
        <v>828.05695948991956</v>
      </c>
      <c r="CN404">
        <v>820.65057128326782</v>
      </c>
    </row>
    <row r="405" spans="1:92" x14ac:dyDescent="0.25">
      <c r="A405" s="18">
        <v>45855</v>
      </c>
      <c r="B405" s="2">
        <v>9</v>
      </c>
      <c r="C405" s="2" t="s">
        <v>178</v>
      </c>
      <c r="D405" s="9">
        <v>31.766770999999999</v>
      </c>
      <c r="E405">
        <v>8.8622690000000007E-3</v>
      </c>
      <c r="G405">
        <v>7.121999999999999</v>
      </c>
      <c r="H405">
        <v>5.4005875988995755E-2</v>
      </c>
      <c r="I405" s="34">
        <v>7.1760058759889951</v>
      </c>
      <c r="J405" s="34">
        <v>7.1124101815704002</v>
      </c>
      <c r="K405">
        <v>0.82200000000000006</v>
      </c>
      <c r="L405">
        <v>6.2331971444755012E-3</v>
      </c>
      <c r="M405" s="34">
        <v>0.82823319714447552</v>
      </c>
      <c r="N405" s="34">
        <v>0.82089317175665122</v>
      </c>
      <c r="O405">
        <v>18.644000000000002</v>
      </c>
      <c r="P405">
        <v>0.14137679752019619</v>
      </c>
      <c r="Q405" s="34">
        <v>18.785376797520197</v>
      </c>
      <c r="R405" s="34">
        <v>18.618895735074215</v>
      </c>
      <c r="S405">
        <v>4.18</v>
      </c>
      <c r="T405">
        <v>3.1696793265094392E-2</v>
      </c>
      <c r="U405" s="34">
        <v>4.2116967932650944</v>
      </c>
      <c r="V405" s="34">
        <v>4.1743716033367422</v>
      </c>
      <c r="W405">
        <v>0</v>
      </c>
      <c r="X405">
        <v>0</v>
      </c>
      <c r="Y405" s="34">
        <v>0</v>
      </c>
      <c r="Z405" s="34">
        <v>0</v>
      </c>
      <c r="AA405">
        <v>0.28999999999999998</v>
      </c>
      <c r="AB405">
        <v>2.199059819827123E-3</v>
      </c>
      <c r="AC405" s="34">
        <v>0.29219905981982708</v>
      </c>
      <c r="AD405" s="34">
        <v>0.28960951315015671</v>
      </c>
      <c r="AE405">
        <v>31.058</v>
      </c>
      <c r="AF405">
        <v>0.23551172373858897</v>
      </c>
      <c r="AG405" s="34">
        <v>31.29351172373859</v>
      </c>
      <c r="AH405" s="34">
        <v>31.016180204888165</v>
      </c>
      <c r="AJ405">
        <v>76.86699999999999</v>
      </c>
      <c r="AK405">
        <v>0.58287976265741881</v>
      </c>
      <c r="AL405" s="34">
        <v>77.449879762657403</v>
      </c>
      <c r="AM405" s="34">
        <v>76.763498094183078</v>
      </c>
      <c r="AN405">
        <v>4</v>
      </c>
      <c r="AO405">
        <v>3.0331859583822392E-2</v>
      </c>
      <c r="AP405" s="34">
        <v>4.0303318595838222</v>
      </c>
      <c r="AQ405" s="34">
        <v>3.9946139744849201</v>
      </c>
      <c r="AR405">
        <v>391.44099999999992</v>
      </c>
      <c r="AS405">
        <v>2.9682833618377544</v>
      </c>
      <c r="AT405" s="34">
        <v>394.40928336183765</v>
      </c>
      <c r="AU405" s="34">
        <v>390.91392219658781</v>
      </c>
      <c r="AV405">
        <v>38.236000000000004</v>
      </c>
      <c r="AW405">
        <v>0.28994224576175825</v>
      </c>
      <c r="AX405" s="34">
        <v>38.525942245761762</v>
      </c>
      <c r="AY405" s="34">
        <v>38.184514982101355</v>
      </c>
      <c r="AZ405">
        <v>138.89700000000002</v>
      </c>
      <c r="BA405">
        <v>1.0532510751535447</v>
      </c>
      <c r="BB405" s="34">
        <v>139.95025107515357</v>
      </c>
      <c r="BC405" s="34">
        <v>138.70997430350803</v>
      </c>
      <c r="BD405">
        <v>143.81299999999999</v>
      </c>
      <c r="BE405">
        <v>1.0905289305820622</v>
      </c>
      <c r="BF405" s="34">
        <v>144.90352893058204</v>
      </c>
      <c r="BG405" s="34">
        <v>143.61935487814995</v>
      </c>
      <c r="BH405">
        <v>793.25399999999991</v>
      </c>
      <c r="BI405">
        <v>6.01521723557636</v>
      </c>
      <c r="BJ405" s="34">
        <v>799.26921723557621</v>
      </c>
      <c r="BK405" s="34">
        <v>792.18587842901513</v>
      </c>
      <c r="BM405">
        <v>83.98899999999999</v>
      </c>
      <c r="BN405">
        <v>0.63688563864641456</v>
      </c>
      <c r="BO405">
        <v>84.625885638646395</v>
      </c>
      <c r="BP405">
        <v>83.875908275753474</v>
      </c>
      <c r="BQ405">
        <v>4.8220000000000001</v>
      </c>
      <c r="BR405">
        <v>3.6565056728297893E-2</v>
      </c>
      <c r="BS405">
        <v>4.8585650567282981</v>
      </c>
      <c r="BT405">
        <v>4.8155071462415711</v>
      </c>
      <c r="BU405">
        <v>410.08499999999992</v>
      </c>
      <c r="BV405">
        <v>3.1096601593579507</v>
      </c>
      <c r="BW405">
        <v>413.19466015935785</v>
      </c>
      <c r="BX405">
        <v>409.53281793166201</v>
      </c>
      <c r="BY405">
        <v>42.416000000000004</v>
      </c>
      <c r="BZ405">
        <v>0.32163903902685265</v>
      </c>
      <c r="CA405">
        <v>42.73763903902686</v>
      </c>
      <c r="CB405">
        <v>42.3588865854381</v>
      </c>
      <c r="CC405">
        <v>138.89700000000002</v>
      </c>
      <c r="CD405">
        <v>1.0532510751535447</v>
      </c>
      <c r="CE405">
        <v>139.95025107515357</v>
      </c>
      <c r="CF405">
        <v>138.70997430350803</v>
      </c>
      <c r="CG405">
        <v>144.10299999999998</v>
      </c>
      <c r="CH405">
        <v>1.0927279904018894</v>
      </c>
      <c r="CI405">
        <v>145.19572799040188</v>
      </c>
      <c r="CJ405">
        <v>143.90896439130012</v>
      </c>
      <c r="CK405">
        <v>824.3119999999999</v>
      </c>
      <c r="CL405">
        <v>6.2507289593149489</v>
      </c>
      <c r="CM405">
        <v>830.56272895931477</v>
      </c>
      <c r="CN405">
        <v>823.20205863390333</v>
      </c>
    </row>
    <row r="406" spans="1:92" x14ac:dyDescent="0.25">
      <c r="A406" s="18">
        <v>45855</v>
      </c>
      <c r="B406" s="2">
        <v>10</v>
      </c>
      <c r="C406" s="2" t="s">
        <v>178</v>
      </c>
      <c r="D406" s="9">
        <v>36.453029000000001</v>
      </c>
      <c r="E406">
        <v>8.6007449999999999E-3</v>
      </c>
      <c r="G406">
        <v>7.4979999999999993</v>
      </c>
      <c r="H406">
        <v>3.9567859792939544E-2</v>
      </c>
      <c r="I406" s="34">
        <v>7.5375678597929392</v>
      </c>
      <c r="J406" s="34">
        <v>7.472739160710665</v>
      </c>
      <c r="K406">
        <v>0.87</v>
      </c>
      <c r="L406">
        <v>4.5910960282551892E-3</v>
      </c>
      <c r="M406" s="34">
        <v>0.87459109602825513</v>
      </c>
      <c r="N406" s="34">
        <v>0.86706896103204567</v>
      </c>
      <c r="O406">
        <v>19.812000000000001</v>
      </c>
      <c r="P406">
        <v>0.10455033851930093</v>
      </c>
      <c r="Q406" s="34">
        <v>19.916550338519301</v>
      </c>
      <c r="R406" s="34">
        <v>19.745253167778031</v>
      </c>
      <c r="S406">
        <v>4.1379999999999999</v>
      </c>
      <c r="T406">
        <v>2.1836730304505714E-2</v>
      </c>
      <c r="U406" s="34">
        <v>4.1598367303045052</v>
      </c>
      <c r="V406" s="34">
        <v>4.1240590353455229</v>
      </c>
      <c r="W406">
        <v>0</v>
      </c>
      <c r="X406">
        <v>0</v>
      </c>
      <c r="Y406" s="34">
        <v>0</v>
      </c>
      <c r="Z406" s="34">
        <v>0</v>
      </c>
      <c r="AA406">
        <v>0.28199999999999997</v>
      </c>
      <c r="AB406">
        <v>1.4881483677792681E-3</v>
      </c>
      <c r="AC406" s="34">
        <v>0.28348814836777925</v>
      </c>
      <c r="AD406" s="34">
        <v>0.2810499390931458</v>
      </c>
      <c r="AE406">
        <v>32.599999999999994</v>
      </c>
      <c r="AF406">
        <v>0.17203417301278068</v>
      </c>
      <c r="AG406" s="34">
        <v>32.772034173012784</v>
      </c>
      <c r="AH406" s="34">
        <v>32.490170263959406</v>
      </c>
      <c r="AJ406">
        <v>79.277000000000015</v>
      </c>
      <c r="AK406">
        <v>0.41835439061147894</v>
      </c>
      <c r="AL406" s="34">
        <v>79.695354390611499</v>
      </c>
      <c r="AM406" s="34">
        <v>79.009914969813224</v>
      </c>
      <c r="AN406">
        <v>4.2039999999999997</v>
      </c>
      <c r="AO406">
        <v>2.2185020348028522E-2</v>
      </c>
      <c r="AP406" s="34">
        <v>4.2261850203480282</v>
      </c>
      <c r="AQ406" s="34">
        <v>4.189836680665195</v>
      </c>
      <c r="AR406">
        <v>401.04299999999989</v>
      </c>
      <c r="AS406">
        <v>2.1163527867351095</v>
      </c>
      <c r="AT406" s="34">
        <v>403.15935278673498</v>
      </c>
      <c r="AU406" s="34">
        <v>399.69188199905125</v>
      </c>
      <c r="AV406">
        <v>40.513000000000005</v>
      </c>
      <c r="AW406">
        <v>0.21379203838241667</v>
      </c>
      <c r="AX406" s="34">
        <v>40.72679203838242</v>
      </c>
      <c r="AY406" s="34">
        <v>40.376511285392262</v>
      </c>
      <c r="AZ406">
        <v>151.11200000000002</v>
      </c>
      <c r="BA406">
        <v>0.79743644025482563</v>
      </c>
      <c r="BB406" s="34">
        <v>151.90943644025484</v>
      </c>
      <c r="BC406" s="34">
        <v>150.60290211433849</v>
      </c>
      <c r="BD406">
        <v>145.68700000000001</v>
      </c>
      <c r="BE406">
        <v>0.768808054101625</v>
      </c>
      <c r="BF406" s="34">
        <v>146.45580805410162</v>
      </c>
      <c r="BG406" s="34">
        <v>145.19617899525934</v>
      </c>
      <c r="BH406">
        <v>821.8359999999999</v>
      </c>
      <c r="BI406">
        <v>4.3369287304334847</v>
      </c>
      <c r="BJ406" s="34">
        <v>826.17292873043334</v>
      </c>
      <c r="BK406" s="34">
        <v>819.06722604451966</v>
      </c>
      <c r="BM406">
        <v>86.77500000000002</v>
      </c>
      <c r="BN406">
        <v>0.45792225040441847</v>
      </c>
      <c r="BO406">
        <v>87.232922250404442</v>
      </c>
      <c r="BP406">
        <v>86.482654130523883</v>
      </c>
      <c r="BQ406">
        <v>5.0739999999999998</v>
      </c>
      <c r="BR406">
        <v>2.6776116376283712E-2</v>
      </c>
      <c r="BS406">
        <v>5.1007761163762835</v>
      </c>
      <c r="BT406">
        <v>5.0569056416972407</v>
      </c>
      <c r="BU406">
        <v>420.8549999999999</v>
      </c>
      <c r="BV406">
        <v>2.2209031252544102</v>
      </c>
      <c r="BW406">
        <v>423.07590312525429</v>
      </c>
      <c r="BX406">
        <v>419.43713516682931</v>
      </c>
      <c r="BY406">
        <v>44.651000000000003</v>
      </c>
      <c r="BZ406">
        <v>0.2356287686869224</v>
      </c>
      <c r="CA406">
        <v>44.886628768686926</v>
      </c>
      <c r="CB406">
        <v>44.500570320737786</v>
      </c>
      <c r="CC406">
        <v>151.11200000000002</v>
      </c>
      <c r="CD406">
        <v>0.79743644025482563</v>
      </c>
      <c r="CE406">
        <v>151.90943644025484</v>
      </c>
      <c r="CF406">
        <v>150.60290211433849</v>
      </c>
      <c r="CG406">
        <v>145.96900000000002</v>
      </c>
      <c r="CH406">
        <v>0.77029620246940422</v>
      </c>
      <c r="CI406">
        <v>146.7392962024694</v>
      </c>
      <c r="CJ406">
        <v>145.4772289343525</v>
      </c>
      <c r="CK406">
        <v>854.43599999999992</v>
      </c>
      <c r="CL406">
        <v>4.5089629034462657</v>
      </c>
      <c r="CM406">
        <v>858.94496290344614</v>
      </c>
      <c r="CN406">
        <v>851.55739630847904</v>
      </c>
    </row>
    <row r="407" spans="1:92" x14ac:dyDescent="0.25">
      <c r="A407" s="18">
        <v>45855</v>
      </c>
      <c r="B407" s="2">
        <v>11</v>
      </c>
      <c r="C407" s="2" t="s">
        <v>178</v>
      </c>
      <c r="D407" s="9">
        <v>37.559762999999997</v>
      </c>
      <c r="E407">
        <v>8.7229960000000002E-3</v>
      </c>
      <c r="G407">
        <v>7.9080000000000004</v>
      </c>
      <c r="H407">
        <v>6.0761951818527393E-2</v>
      </c>
      <c r="I407" s="34">
        <v>7.9687619518185278</v>
      </c>
      <c r="J407" s="34">
        <v>7.8992504731878626</v>
      </c>
      <c r="K407">
        <v>0.92400000000000004</v>
      </c>
      <c r="L407">
        <v>7.0996514264440209E-3</v>
      </c>
      <c r="M407" s="34">
        <v>0.93109965142644402</v>
      </c>
      <c r="N407" s="34">
        <v>0.92297767289144972</v>
      </c>
      <c r="O407">
        <v>20.727999999999998</v>
      </c>
      <c r="P407">
        <v>0.1592657735577182</v>
      </c>
      <c r="Q407" s="34">
        <v>20.887265773557715</v>
      </c>
      <c r="R407" s="34">
        <v>20.705066237764033</v>
      </c>
      <c r="S407">
        <v>4.1660000000000004</v>
      </c>
      <c r="T407">
        <v>3.2009900262517092E-2</v>
      </c>
      <c r="U407" s="34">
        <v>4.1980099002625177</v>
      </c>
      <c r="V407" s="34">
        <v>4.161390676694567</v>
      </c>
      <c r="W407">
        <v>0</v>
      </c>
      <c r="X407">
        <v>0</v>
      </c>
      <c r="Y407" s="34">
        <v>0</v>
      </c>
      <c r="Z407" s="34">
        <v>0</v>
      </c>
      <c r="AA407">
        <v>0.28399999999999997</v>
      </c>
      <c r="AB407">
        <v>2.1821439449243524E-3</v>
      </c>
      <c r="AC407" s="34">
        <v>0.28618214394492431</v>
      </c>
      <c r="AD407" s="34">
        <v>0.28368577824802127</v>
      </c>
      <c r="AE407">
        <v>34.01</v>
      </c>
      <c r="AF407">
        <v>0.26131942101013106</v>
      </c>
      <c r="AG407" s="34">
        <v>34.271319421010134</v>
      </c>
      <c r="AH407" s="34">
        <v>33.972370838785935</v>
      </c>
      <c r="AJ407">
        <v>82.039999999999992</v>
      </c>
      <c r="AK407">
        <v>0.63036299028730225</v>
      </c>
      <c r="AL407" s="34">
        <v>82.670362990287288</v>
      </c>
      <c r="AM407" s="34">
        <v>81.949229744604466</v>
      </c>
      <c r="AN407">
        <v>4.3870000000000005</v>
      </c>
      <c r="AO407">
        <v>3.3707977064729354E-2</v>
      </c>
      <c r="AP407" s="34">
        <v>4.4207079770647297</v>
      </c>
      <c r="AQ407" s="34">
        <v>4.3821461590636259</v>
      </c>
      <c r="AR407">
        <v>408.73099999999999</v>
      </c>
      <c r="AS407">
        <v>3.1405277350453362</v>
      </c>
      <c r="AT407" s="34">
        <v>411.87152773504533</v>
      </c>
      <c r="AU407" s="34">
        <v>408.27877404609865</v>
      </c>
      <c r="AV407">
        <v>42.558999999999997</v>
      </c>
      <c r="AW407">
        <v>0.327006563915618</v>
      </c>
      <c r="AX407" s="34">
        <v>42.886006563915615</v>
      </c>
      <c r="AY407" s="34">
        <v>42.511912100202601</v>
      </c>
      <c r="AZ407">
        <v>143.81899999999999</v>
      </c>
      <c r="BA407">
        <v>1.105048450757308</v>
      </c>
      <c r="BB407" s="34">
        <v>144.92404845075728</v>
      </c>
      <c r="BC407" s="34">
        <v>143.6598765558175</v>
      </c>
      <c r="BD407">
        <v>149.91800000000001</v>
      </c>
      <c r="BE407">
        <v>1.1519107603351024</v>
      </c>
      <c r="BF407" s="34">
        <v>151.06991076033512</v>
      </c>
      <c r="BG407" s="34">
        <v>149.75212853305234</v>
      </c>
      <c r="BH407">
        <v>831.45399999999995</v>
      </c>
      <c r="BI407">
        <v>6.3885644774053958</v>
      </c>
      <c r="BJ407" s="34">
        <v>837.8425644774054</v>
      </c>
      <c r="BK407" s="34">
        <v>830.53406713883919</v>
      </c>
      <c r="BM407">
        <v>89.947999999999993</v>
      </c>
      <c r="BN407">
        <v>0.69112494210582964</v>
      </c>
      <c r="BO407">
        <v>90.639124942105809</v>
      </c>
      <c r="BP407">
        <v>89.848480217792329</v>
      </c>
      <c r="BQ407">
        <v>5.3110000000000008</v>
      </c>
      <c r="BR407">
        <v>4.0807628491173378E-2</v>
      </c>
      <c r="BS407">
        <v>5.3518076284911738</v>
      </c>
      <c r="BT407">
        <v>5.3051238319550755</v>
      </c>
      <c r="BU407">
        <v>429.459</v>
      </c>
      <c r="BV407">
        <v>3.2997935086030545</v>
      </c>
      <c r="BW407">
        <v>432.75879350860305</v>
      </c>
      <c r="BX407">
        <v>428.98384028386266</v>
      </c>
      <c r="BY407">
        <v>46.724999999999994</v>
      </c>
      <c r="BZ407">
        <v>0.3590164641781351</v>
      </c>
      <c r="CA407">
        <v>47.084016464178134</v>
      </c>
      <c r="CB407">
        <v>46.673302776897167</v>
      </c>
      <c r="CC407">
        <v>143.81899999999999</v>
      </c>
      <c r="CD407">
        <v>1.105048450757308</v>
      </c>
      <c r="CE407">
        <v>144.92404845075728</v>
      </c>
      <c r="CF407">
        <v>143.6598765558175</v>
      </c>
      <c r="CG407">
        <v>150.202</v>
      </c>
      <c r="CH407">
        <v>1.1540929042800268</v>
      </c>
      <c r="CI407">
        <v>151.35609290428005</v>
      </c>
      <c r="CJ407">
        <v>150.03581431130036</v>
      </c>
      <c r="CK407">
        <v>865.46399999999994</v>
      </c>
      <c r="CL407">
        <v>6.6498838984155269</v>
      </c>
      <c r="CM407">
        <v>872.11388389841557</v>
      </c>
      <c r="CN407">
        <v>864.50643797762518</v>
      </c>
    </row>
    <row r="408" spans="1:92" x14ac:dyDescent="0.25">
      <c r="A408" s="18">
        <v>45855</v>
      </c>
      <c r="B408" s="2">
        <v>12</v>
      </c>
      <c r="C408" s="2" t="s">
        <v>178</v>
      </c>
      <c r="D408" s="9">
        <v>49.474834999999999</v>
      </c>
      <c r="E408">
        <v>8.9194500000000006E-3</v>
      </c>
      <c r="G408">
        <v>7.9340000000000002</v>
      </c>
      <c r="H408">
        <v>7.9870559852977682E-2</v>
      </c>
      <c r="I408" s="34">
        <v>8.0138705598529771</v>
      </c>
      <c r="J408" s="34">
        <v>7.9423912420878962</v>
      </c>
      <c r="K408">
        <v>0.96400000000000008</v>
      </c>
      <c r="L408">
        <v>9.7044642926985749E-3</v>
      </c>
      <c r="M408" s="34">
        <v>0.97370446429269863</v>
      </c>
      <c r="N408" s="34">
        <v>0.96501955600866307</v>
      </c>
      <c r="O408">
        <v>20.468</v>
      </c>
      <c r="P408">
        <v>0.20604872940140501</v>
      </c>
      <c r="Q408" s="34">
        <v>20.674048729401406</v>
      </c>
      <c r="R408" s="34">
        <v>20.489647585461945</v>
      </c>
      <c r="S408">
        <v>4.1819999999999995</v>
      </c>
      <c r="T408">
        <v>4.2099657336167461E-2</v>
      </c>
      <c r="U408" s="34">
        <v>4.2240996573361667</v>
      </c>
      <c r="V408" s="34">
        <v>4.1864230116475394</v>
      </c>
      <c r="W408">
        <v>0</v>
      </c>
      <c r="X408">
        <v>0</v>
      </c>
      <c r="Y408" s="34">
        <v>0</v>
      </c>
      <c r="Z408" s="34">
        <v>0</v>
      </c>
      <c r="AA408">
        <v>0.28000000000000003</v>
      </c>
      <c r="AB408">
        <v>2.8187240684186734E-3</v>
      </c>
      <c r="AC408" s="34">
        <v>0.28281872406841868</v>
      </c>
      <c r="AD408" s="34">
        <v>0.28029613660002661</v>
      </c>
      <c r="AE408">
        <v>33.828000000000003</v>
      </c>
      <c r="AF408">
        <v>0.34054213495166735</v>
      </c>
      <c r="AG408" s="34">
        <v>34.168542134951672</v>
      </c>
      <c r="AH408" s="34">
        <v>33.863777531806072</v>
      </c>
      <c r="AJ408">
        <v>82.40900000000002</v>
      </c>
      <c r="AK408">
        <v>0.82960082769398025</v>
      </c>
      <c r="AL408" s="34">
        <v>83.238600827694</v>
      </c>
      <c r="AM408" s="34">
        <v>82.496158289541427</v>
      </c>
      <c r="AN408">
        <v>4.5540000000000003</v>
      </c>
      <c r="AO408">
        <v>4.5844533598495135E-2</v>
      </c>
      <c r="AP408" s="34">
        <v>4.5998445335984952</v>
      </c>
      <c r="AQ408" s="34">
        <v>4.55881645027329</v>
      </c>
      <c r="AR408">
        <v>413.85799999999989</v>
      </c>
      <c r="AS408">
        <v>4.1662553768129102</v>
      </c>
      <c r="AT408" s="34">
        <v>418.02425537681279</v>
      </c>
      <c r="AU408" s="34">
        <v>414.29570893219204</v>
      </c>
      <c r="AV408">
        <v>43.576999999999998</v>
      </c>
      <c r="AW408">
        <v>0.43868406689100181</v>
      </c>
      <c r="AX408" s="34">
        <v>44.015684066890998</v>
      </c>
      <c r="AY408" s="34">
        <v>43.623088373640563</v>
      </c>
      <c r="AZ408">
        <v>142.709</v>
      </c>
      <c r="BA408">
        <v>1.4366331895712872</v>
      </c>
      <c r="BB408" s="34">
        <v>144.1456331895713</v>
      </c>
      <c r="BC408" s="34">
        <v>142.85993342161856</v>
      </c>
      <c r="BD408">
        <v>151.01899999999998</v>
      </c>
      <c r="BE408">
        <v>1.5202888931732839</v>
      </c>
      <c r="BF408" s="34">
        <v>152.53928889317325</v>
      </c>
      <c r="BG408" s="34">
        <v>151.17872233285502</v>
      </c>
      <c r="BH408">
        <v>838.12599999999998</v>
      </c>
      <c r="BI408">
        <v>8.4373068877409576</v>
      </c>
      <c r="BJ408" s="34">
        <v>846.56330688774074</v>
      </c>
      <c r="BK408" s="34">
        <v>839.01242780012092</v>
      </c>
      <c r="BM408">
        <v>90.343000000000018</v>
      </c>
      <c r="BN408">
        <v>0.90947138754695789</v>
      </c>
      <c r="BO408">
        <v>91.252471387546976</v>
      </c>
      <c r="BP408">
        <v>90.43854953162932</v>
      </c>
      <c r="BQ408">
        <v>5.5180000000000007</v>
      </c>
      <c r="BR408">
        <v>5.5548997891193712E-2</v>
      </c>
      <c r="BS408">
        <v>5.5735489978911943</v>
      </c>
      <c r="BT408">
        <v>5.5238360062819529</v>
      </c>
      <c r="BU408">
        <v>434.32599999999991</v>
      </c>
      <c r="BV408">
        <v>4.3723041062143153</v>
      </c>
      <c r="BW408">
        <v>438.69830410621421</v>
      </c>
      <c r="BX408">
        <v>434.78535651765401</v>
      </c>
      <c r="BY408">
        <v>47.759</v>
      </c>
      <c r="BZ408">
        <v>0.48078372422716925</v>
      </c>
      <c r="CA408">
        <v>48.239783724227166</v>
      </c>
      <c r="CB408">
        <v>47.809511385288104</v>
      </c>
      <c r="CC408">
        <v>142.709</v>
      </c>
      <c r="CD408">
        <v>1.4366331895712872</v>
      </c>
      <c r="CE408">
        <v>144.1456331895713</v>
      </c>
      <c r="CF408">
        <v>142.85993342161856</v>
      </c>
      <c r="CG408">
        <v>151.29899999999998</v>
      </c>
      <c r="CH408">
        <v>1.5231076172417026</v>
      </c>
      <c r="CI408">
        <v>152.82210761724167</v>
      </c>
      <c r="CJ408">
        <v>151.45901846945503</v>
      </c>
      <c r="CK408">
        <v>871.95399999999995</v>
      </c>
      <c r="CL408">
        <v>8.7778490226926245</v>
      </c>
      <c r="CM408">
        <v>880.73184902269236</v>
      </c>
      <c r="CN408">
        <v>872.87620533192694</v>
      </c>
    </row>
    <row r="409" spans="1:92" x14ac:dyDescent="0.25">
      <c r="A409" s="18">
        <v>45855</v>
      </c>
      <c r="B409" s="2">
        <v>13</v>
      </c>
      <c r="C409" s="2" t="s">
        <v>178</v>
      </c>
      <c r="D409" s="9">
        <v>66.428748999999996</v>
      </c>
      <c r="E409">
        <v>8.9679349999999998E-3</v>
      </c>
      <c r="G409">
        <v>8.1440000000000001</v>
      </c>
      <c r="H409">
        <v>0.11095381637880142</v>
      </c>
      <c r="I409" s="34">
        <v>8.2549538163788014</v>
      </c>
      <c r="J409" s="34">
        <v>8.1809239271255141</v>
      </c>
      <c r="K409">
        <v>0.97200000000000009</v>
      </c>
      <c r="L409">
        <v>1.3242523271143785E-2</v>
      </c>
      <c r="M409" s="34">
        <v>0.98524252327114392</v>
      </c>
      <c r="N409" s="34">
        <v>0.9764069323632123</v>
      </c>
      <c r="O409">
        <v>20.686</v>
      </c>
      <c r="P409">
        <v>0.28182596336098797</v>
      </c>
      <c r="Q409" s="34">
        <v>20.967825963360987</v>
      </c>
      <c r="R409" s="34">
        <v>20.779787863030254</v>
      </c>
      <c r="S409">
        <v>4.2540000000000004</v>
      </c>
      <c r="T409">
        <v>5.7956475303956444E-2</v>
      </c>
      <c r="U409" s="34">
        <v>4.3119564753039565</v>
      </c>
      <c r="V409" s="34">
        <v>4.2732871299106012</v>
      </c>
      <c r="W409">
        <v>0</v>
      </c>
      <c r="X409">
        <v>0</v>
      </c>
      <c r="Y409" s="34">
        <v>0</v>
      </c>
      <c r="Z409" s="34">
        <v>0</v>
      </c>
      <c r="AA409">
        <v>0.28799999999999998</v>
      </c>
      <c r="AB409">
        <v>3.9237105988574172E-3</v>
      </c>
      <c r="AC409" s="34">
        <v>0.29192371059885741</v>
      </c>
      <c r="AD409" s="34">
        <v>0.28930575773724804</v>
      </c>
      <c r="AE409">
        <v>34.343999999999994</v>
      </c>
      <c r="AF409">
        <v>0.46790248891374703</v>
      </c>
      <c r="AG409" s="34">
        <v>34.811902488913745</v>
      </c>
      <c r="AH409" s="34">
        <v>34.499711610166827</v>
      </c>
      <c r="AJ409">
        <v>81.606999999999999</v>
      </c>
      <c r="AK409">
        <v>1.111813370975546</v>
      </c>
      <c r="AL409" s="34">
        <v>82.718813370975539</v>
      </c>
      <c r="AM409" s="34">
        <v>81.976996429387498</v>
      </c>
      <c r="AN409">
        <v>4.7810000000000006</v>
      </c>
      <c r="AO409">
        <v>6.5136320740060122E-2</v>
      </c>
      <c r="AP409" s="34">
        <v>4.8461363207400607</v>
      </c>
      <c r="AQ409" s="34">
        <v>4.8026764852145245</v>
      </c>
      <c r="AR409">
        <v>415.29100000000011</v>
      </c>
      <c r="AS409">
        <v>5.6579225635767232</v>
      </c>
      <c r="AT409" s="34">
        <v>420.94892256357684</v>
      </c>
      <c r="AU409" s="34">
        <v>417.17387998770664</v>
      </c>
      <c r="AV409">
        <v>43.961999999999989</v>
      </c>
      <c r="AW409">
        <v>0.59893807412142275</v>
      </c>
      <c r="AX409" s="34">
        <v>44.56093807412141</v>
      </c>
      <c r="AY409" s="34">
        <v>44.161318477933662</v>
      </c>
      <c r="AZ409">
        <v>142.07900000000001</v>
      </c>
      <c r="BA409">
        <v>1.9356836047745247</v>
      </c>
      <c r="BB409" s="34">
        <v>144.01468360477452</v>
      </c>
      <c r="BC409" s="34">
        <v>142.72316928316133</v>
      </c>
      <c r="BD409">
        <v>151.23599999999999</v>
      </c>
      <c r="BE409">
        <v>2.0604385282250015</v>
      </c>
      <c r="BF409" s="34">
        <v>153.296438528225</v>
      </c>
      <c r="BG409" s="34">
        <v>151.92168603177237</v>
      </c>
      <c r="BH409">
        <v>838.95600000000002</v>
      </c>
      <c r="BI409">
        <v>11.429932462413278</v>
      </c>
      <c r="BJ409" s="34">
        <v>850.38593246241339</v>
      </c>
      <c r="BK409" s="34">
        <v>842.75972669517614</v>
      </c>
      <c r="BM409">
        <v>89.751000000000005</v>
      </c>
      <c r="BN409">
        <v>1.2227671873543473</v>
      </c>
      <c r="BO409">
        <v>90.973767187354341</v>
      </c>
      <c r="BP409">
        <v>90.157920356513017</v>
      </c>
      <c r="BQ409">
        <v>5.753000000000001</v>
      </c>
      <c r="BR409">
        <v>7.8378844011203902E-2</v>
      </c>
      <c r="BS409">
        <v>5.8313788440112049</v>
      </c>
      <c r="BT409">
        <v>5.7790834175777368</v>
      </c>
      <c r="BU409">
        <v>435.97700000000009</v>
      </c>
      <c r="BV409">
        <v>5.939748526937711</v>
      </c>
      <c r="BW409">
        <v>441.91674852693785</v>
      </c>
      <c r="BX409">
        <v>437.95366785073691</v>
      </c>
      <c r="BY409">
        <v>48.215999999999987</v>
      </c>
      <c r="BZ409">
        <v>0.65689454942537917</v>
      </c>
      <c r="CA409">
        <v>48.872894549425368</v>
      </c>
      <c r="CB409">
        <v>48.434605607844261</v>
      </c>
      <c r="CC409">
        <v>142.07900000000001</v>
      </c>
      <c r="CD409">
        <v>1.9356836047745247</v>
      </c>
      <c r="CE409">
        <v>144.01468360477452</v>
      </c>
      <c r="CF409">
        <v>142.72316928316133</v>
      </c>
      <c r="CG409">
        <v>151.524</v>
      </c>
      <c r="CH409">
        <v>2.0643622388238589</v>
      </c>
      <c r="CI409">
        <v>153.58836223882386</v>
      </c>
      <c r="CJ409">
        <v>152.21099178950962</v>
      </c>
      <c r="CK409">
        <v>873.3</v>
      </c>
      <c r="CL409">
        <v>11.897834951327026</v>
      </c>
      <c r="CM409">
        <v>885.1978349513272</v>
      </c>
      <c r="CN409">
        <v>877.259438305343</v>
      </c>
    </row>
    <row r="410" spans="1:92" x14ac:dyDescent="0.25">
      <c r="A410" s="18">
        <v>45855</v>
      </c>
      <c r="B410" s="2">
        <v>14</v>
      </c>
      <c r="C410" s="2" t="s">
        <v>178</v>
      </c>
      <c r="D410" s="9">
        <v>52.150618999999999</v>
      </c>
      <c r="E410">
        <v>9.1557389999999995E-3</v>
      </c>
      <c r="G410">
        <v>8.0839999999999996</v>
      </c>
      <c r="H410">
        <v>0.10937836642920684</v>
      </c>
      <c r="I410" s="34">
        <v>8.1933783664292061</v>
      </c>
      <c r="J410" s="34">
        <v>8.1183619325779333</v>
      </c>
      <c r="K410">
        <v>0.99199999999999999</v>
      </c>
      <c r="L410">
        <v>1.3421986578151064E-2</v>
      </c>
      <c r="M410" s="34">
        <v>1.0054219865781511</v>
      </c>
      <c r="N410" s="34">
        <v>0.99621660528417999</v>
      </c>
      <c r="O410">
        <v>20.534000000000002</v>
      </c>
      <c r="P410">
        <v>0.27782971007636487</v>
      </c>
      <c r="Q410" s="34">
        <v>20.811829710076367</v>
      </c>
      <c r="R410" s="34">
        <v>20.621282029138463</v>
      </c>
      <c r="S410">
        <v>4.2359999999999998</v>
      </c>
      <c r="T410">
        <v>5.7314047525249899E-2</v>
      </c>
      <c r="U410" s="34">
        <v>4.29331404752525</v>
      </c>
      <c r="V410" s="34">
        <v>4.2540055846610754</v>
      </c>
      <c r="W410">
        <v>0</v>
      </c>
      <c r="X410">
        <v>0</v>
      </c>
      <c r="Y410" s="34">
        <v>0</v>
      </c>
      <c r="Z410" s="34">
        <v>0</v>
      </c>
      <c r="AA410">
        <v>0.29599999999999999</v>
      </c>
      <c r="AB410">
        <v>4.0049476079966877E-3</v>
      </c>
      <c r="AC410" s="34">
        <v>0.30000494760799667</v>
      </c>
      <c r="AD410" s="34">
        <v>0.29725818060898918</v>
      </c>
      <c r="AE410">
        <v>34.142000000000003</v>
      </c>
      <c r="AF410">
        <v>0.46194905821696935</v>
      </c>
      <c r="AG410" s="34">
        <v>34.603949058216969</v>
      </c>
      <c r="AH410" s="34">
        <v>34.287124332270643</v>
      </c>
      <c r="AJ410">
        <v>82.578999999999979</v>
      </c>
      <c r="AK410">
        <v>1.1173127314890487</v>
      </c>
      <c r="AL410" s="34">
        <v>83.69631273148903</v>
      </c>
      <c r="AM410" s="34">
        <v>82.930011136857146</v>
      </c>
      <c r="AN410">
        <v>4.6059999999999999</v>
      </c>
      <c r="AO410">
        <v>6.2320232035245768E-2</v>
      </c>
      <c r="AP410" s="34">
        <v>4.6683202320352457</v>
      </c>
      <c r="AQ410" s="34">
        <v>4.6255783104223118</v>
      </c>
      <c r="AR410">
        <v>415.96500000000003</v>
      </c>
      <c r="AS410">
        <v>5.6281014586498062</v>
      </c>
      <c r="AT410" s="34">
        <v>421.59310145864981</v>
      </c>
      <c r="AU410" s="34">
        <v>417.7331050574939</v>
      </c>
      <c r="AV410">
        <v>43.851999999999997</v>
      </c>
      <c r="AW410">
        <v>0.59332757603334718</v>
      </c>
      <c r="AX410" s="34">
        <v>44.445327576033343</v>
      </c>
      <c r="AY410" s="34">
        <v>44.03839775697768</v>
      </c>
      <c r="AZ410">
        <v>148.38299999999998</v>
      </c>
      <c r="BA410">
        <v>2.0076558814776102</v>
      </c>
      <c r="BB410" s="34">
        <v>150.39065588147758</v>
      </c>
      <c r="BC410" s="34">
        <v>149.01371828818796</v>
      </c>
      <c r="BD410">
        <v>148.88200000000003</v>
      </c>
      <c r="BE410">
        <v>2.0144074654519022</v>
      </c>
      <c r="BF410" s="34">
        <v>150.89640746545194</v>
      </c>
      <c r="BG410" s="34">
        <v>149.51483934266062</v>
      </c>
      <c r="BH410">
        <v>844.26700000000005</v>
      </c>
      <c r="BI410">
        <v>11.42312534513696</v>
      </c>
      <c r="BJ410" s="34">
        <v>855.69012534513706</v>
      </c>
      <c r="BK410" s="34">
        <v>847.85564989259967</v>
      </c>
      <c r="BM410">
        <v>90.662999999999982</v>
      </c>
      <c r="BN410">
        <v>1.2266910979182555</v>
      </c>
      <c r="BO410">
        <v>91.889691097918231</v>
      </c>
      <c r="BP410">
        <v>91.048373069435087</v>
      </c>
      <c r="BQ410">
        <v>5.5979999999999999</v>
      </c>
      <c r="BR410">
        <v>7.5742218613396833E-2</v>
      </c>
      <c r="BS410">
        <v>5.6737422186133966</v>
      </c>
      <c r="BT410">
        <v>5.6217949157064915</v>
      </c>
      <c r="BU410">
        <v>436.49900000000002</v>
      </c>
      <c r="BV410">
        <v>5.9059311687261706</v>
      </c>
      <c r="BW410">
        <v>442.40493116872619</v>
      </c>
      <c r="BX410">
        <v>438.35438708663236</v>
      </c>
      <c r="BY410">
        <v>48.087999999999994</v>
      </c>
      <c r="BZ410">
        <v>0.65064162355859712</v>
      </c>
      <c r="CA410">
        <v>48.738641623558593</v>
      </c>
      <c r="CB410">
        <v>48.292403341638753</v>
      </c>
      <c r="CC410">
        <v>148.38299999999998</v>
      </c>
      <c r="CD410">
        <v>2.0076558814776102</v>
      </c>
      <c r="CE410">
        <v>150.39065588147758</v>
      </c>
      <c r="CF410">
        <v>149.01371828818796</v>
      </c>
      <c r="CG410">
        <v>149.17800000000003</v>
      </c>
      <c r="CH410">
        <v>2.0184124130598988</v>
      </c>
      <c r="CI410">
        <v>151.19641241305993</v>
      </c>
      <c r="CJ410">
        <v>149.81209752326961</v>
      </c>
      <c r="CK410">
        <v>878.40900000000011</v>
      </c>
      <c r="CL410">
        <v>11.885074403353929</v>
      </c>
      <c r="CM410">
        <v>890.29407440335399</v>
      </c>
      <c r="CN410">
        <v>882.14277422487032</v>
      </c>
    </row>
    <row r="411" spans="1:92" x14ac:dyDescent="0.25">
      <c r="A411" s="18">
        <v>45855</v>
      </c>
      <c r="B411" s="2">
        <v>15</v>
      </c>
      <c r="C411" s="2" t="s">
        <v>178</v>
      </c>
      <c r="D411" s="9">
        <v>41.588614</v>
      </c>
      <c r="E411">
        <v>9.6062209999999999E-3</v>
      </c>
      <c r="G411">
        <v>7.8280000000000003</v>
      </c>
      <c r="H411">
        <v>0.10854624024700717</v>
      </c>
      <c r="I411" s="34">
        <v>7.9365462402470071</v>
      </c>
      <c r="J411" s="34">
        <v>7.8603060230864754</v>
      </c>
      <c r="K411">
        <v>1.004</v>
      </c>
      <c r="L411">
        <v>1.3921873429738782E-2</v>
      </c>
      <c r="M411" s="34">
        <v>1.0179218734297388</v>
      </c>
      <c r="N411" s="34">
        <v>1.0081434909528388</v>
      </c>
      <c r="O411">
        <v>20.47</v>
      </c>
      <c r="P411">
        <v>0.28384536763620805</v>
      </c>
      <c r="Q411" s="34">
        <v>20.753845367636206</v>
      </c>
      <c r="R411" s="34">
        <v>20.554479342434867</v>
      </c>
      <c r="S411">
        <v>4.1419999999999995</v>
      </c>
      <c r="T411">
        <v>5.7434661101571742E-2</v>
      </c>
      <c r="U411" s="34">
        <v>4.1994346611015709</v>
      </c>
      <c r="V411" s="34">
        <v>4.1590939636719693</v>
      </c>
      <c r="W411">
        <v>0</v>
      </c>
      <c r="X411">
        <v>0</v>
      </c>
      <c r="Y411" s="34">
        <v>0</v>
      </c>
      <c r="Z411" s="34">
        <v>0</v>
      </c>
      <c r="AA411">
        <v>0.30399999999999999</v>
      </c>
      <c r="AB411">
        <v>4.2153879707575595E-3</v>
      </c>
      <c r="AC411" s="34">
        <v>0.30821538797075754</v>
      </c>
      <c r="AD411" s="34">
        <v>0.30525460283830969</v>
      </c>
      <c r="AE411">
        <v>33.748000000000005</v>
      </c>
      <c r="AF411">
        <v>0.46796353038528327</v>
      </c>
      <c r="AG411" s="34">
        <v>34.215963530385281</v>
      </c>
      <c r="AH411" s="34">
        <v>33.887277422984461</v>
      </c>
      <c r="AJ411">
        <v>80.922999999999988</v>
      </c>
      <c r="AK411">
        <v>1.1221113182816249</v>
      </c>
      <c r="AL411" s="34">
        <v>82.045111318281613</v>
      </c>
      <c r="AM411" s="34">
        <v>81.256967846988601</v>
      </c>
      <c r="AN411">
        <v>4.6049999999999995</v>
      </c>
      <c r="AO411">
        <v>6.3854807912297903E-2</v>
      </c>
      <c r="AP411" s="34">
        <v>4.6688548079122976</v>
      </c>
      <c r="AQ411" s="34">
        <v>4.6240047568105798</v>
      </c>
      <c r="AR411">
        <v>412.03400000000005</v>
      </c>
      <c r="AS411">
        <v>5.7134314708655287</v>
      </c>
      <c r="AT411" s="34">
        <v>417.74743147086559</v>
      </c>
      <c r="AU411" s="34">
        <v>413.73445732197411</v>
      </c>
      <c r="AV411">
        <v>43.307000000000002</v>
      </c>
      <c r="AW411">
        <v>0.60051252253157117</v>
      </c>
      <c r="AX411" s="34">
        <v>43.907512522531576</v>
      </c>
      <c r="AY411" s="34">
        <v>43.485727253679869</v>
      </c>
      <c r="AZ411">
        <v>125.739</v>
      </c>
      <c r="BA411">
        <v>1.7435482501811999</v>
      </c>
      <c r="BB411" s="34">
        <v>127.48254825018121</v>
      </c>
      <c r="BC411" s="34">
        <v>126.25792271804681</v>
      </c>
      <c r="BD411">
        <v>146.40600000000001</v>
      </c>
      <c r="BE411">
        <v>2.0301253001537214</v>
      </c>
      <c r="BF411" s="34">
        <v>148.43612530015372</v>
      </c>
      <c r="BG411" s="34">
        <v>147.01021507613675</v>
      </c>
      <c r="BH411">
        <v>813.01400000000012</v>
      </c>
      <c r="BI411">
        <v>11.273583669925944</v>
      </c>
      <c r="BJ411" s="34">
        <v>824.28758366992611</v>
      </c>
      <c r="BK411" s="34">
        <v>816.36929497363667</v>
      </c>
      <c r="BM411">
        <v>88.750999999999991</v>
      </c>
      <c r="BN411">
        <v>1.2306575585286321</v>
      </c>
      <c r="BO411">
        <v>89.981657558528624</v>
      </c>
      <c r="BP411">
        <v>89.117273870075081</v>
      </c>
      <c r="BQ411">
        <v>5.609</v>
      </c>
      <c r="BR411">
        <v>7.7776681342036691E-2</v>
      </c>
      <c r="BS411">
        <v>5.6867766813420362</v>
      </c>
      <c r="BT411">
        <v>5.6321482477634186</v>
      </c>
      <c r="BU411">
        <v>432.50400000000002</v>
      </c>
      <c r="BV411">
        <v>5.9972768385017368</v>
      </c>
      <c r="BW411">
        <v>438.50127683850178</v>
      </c>
      <c r="BX411">
        <v>434.28893666440899</v>
      </c>
      <c r="BY411">
        <v>47.448999999999998</v>
      </c>
      <c r="BZ411">
        <v>0.65794718363314286</v>
      </c>
      <c r="CA411">
        <v>48.106947183633146</v>
      </c>
      <c r="CB411">
        <v>47.64482121735184</v>
      </c>
      <c r="CC411">
        <v>125.739</v>
      </c>
      <c r="CD411">
        <v>1.7435482501811999</v>
      </c>
      <c r="CE411">
        <v>127.48254825018121</v>
      </c>
      <c r="CF411">
        <v>126.25792271804681</v>
      </c>
      <c r="CG411">
        <v>146.71</v>
      </c>
      <c r="CH411">
        <v>2.034340688124479</v>
      </c>
      <c r="CI411">
        <v>148.74434068812448</v>
      </c>
      <c r="CJ411">
        <v>147.31546967897506</v>
      </c>
      <c r="CK411">
        <v>846.76200000000017</v>
      </c>
      <c r="CL411">
        <v>11.741547200311228</v>
      </c>
      <c r="CM411">
        <v>858.50354720031135</v>
      </c>
      <c r="CN411">
        <v>850.2565723966211</v>
      </c>
    </row>
    <row r="412" spans="1:92" x14ac:dyDescent="0.25">
      <c r="A412" s="18">
        <v>45855</v>
      </c>
      <c r="B412" s="2">
        <v>16</v>
      </c>
      <c r="C412" s="2" t="s">
        <v>178</v>
      </c>
      <c r="D412" s="9">
        <v>41.715071000000002</v>
      </c>
      <c r="E412">
        <v>9.8068749999999996E-3</v>
      </c>
      <c r="G412">
        <v>7.4459999999999997</v>
      </c>
      <c r="H412">
        <v>0.13007651676498508</v>
      </c>
      <c r="I412" s="34">
        <v>7.5760765167649851</v>
      </c>
      <c r="J412" s="34">
        <v>7.5017788813746353</v>
      </c>
      <c r="K412">
        <v>0.98599999999999999</v>
      </c>
      <c r="L412">
        <v>1.7224744229153276E-2</v>
      </c>
      <c r="M412" s="34">
        <v>1.0032247442291533</v>
      </c>
      <c r="N412" s="34">
        <v>0.99338624456559099</v>
      </c>
      <c r="O412">
        <v>21.667999999999999</v>
      </c>
      <c r="P412">
        <v>0.37852510949015539</v>
      </c>
      <c r="Q412" s="34">
        <v>22.046525109490155</v>
      </c>
      <c r="R412" s="34">
        <v>21.830317593557023</v>
      </c>
      <c r="S412">
        <v>4.1440000000000001</v>
      </c>
      <c r="T412">
        <v>7.2392839843419043E-2</v>
      </c>
      <c r="U412" s="34">
        <v>4.2163928398434187</v>
      </c>
      <c r="V412" s="34">
        <v>4.1750432023121791</v>
      </c>
      <c r="W412">
        <v>0</v>
      </c>
      <c r="X412">
        <v>0</v>
      </c>
      <c r="Y412" s="34">
        <v>0</v>
      </c>
      <c r="Z412" s="34">
        <v>0</v>
      </c>
      <c r="AA412">
        <v>0.29799999999999999</v>
      </c>
      <c r="AB412">
        <v>5.2058557609408482E-3</v>
      </c>
      <c r="AC412" s="34">
        <v>0.30320585576094083</v>
      </c>
      <c r="AD412" s="34">
        <v>0.30023235383422525</v>
      </c>
      <c r="AE412">
        <v>34.542000000000002</v>
      </c>
      <c r="AF412">
        <v>0.60342506608865365</v>
      </c>
      <c r="AG412" s="34">
        <v>35.145425066088656</v>
      </c>
      <c r="AH412" s="34">
        <v>34.800758275643652</v>
      </c>
      <c r="AJ412">
        <v>78.200999999999979</v>
      </c>
      <c r="AK412">
        <v>1.3661178736957555</v>
      </c>
      <c r="AL412" s="34">
        <v>79.567117873695736</v>
      </c>
      <c r="AM412" s="34">
        <v>78.786813094598131</v>
      </c>
      <c r="AN412">
        <v>4.5759999999999996</v>
      </c>
      <c r="AO412">
        <v>7.9939583765319872E-2</v>
      </c>
      <c r="AP412" s="34">
        <v>4.6559395837653197</v>
      </c>
      <c r="AQ412" s="34">
        <v>4.610279366259781</v>
      </c>
      <c r="AR412">
        <v>402.565</v>
      </c>
      <c r="AS412">
        <v>7.0325346456481634</v>
      </c>
      <c r="AT412" s="34">
        <v>409.59753464564818</v>
      </c>
      <c r="AU412" s="34">
        <v>405.58066282307016</v>
      </c>
      <c r="AV412">
        <v>42.515000000000001</v>
      </c>
      <c r="AW412">
        <v>0.74270791166577232</v>
      </c>
      <c r="AX412" s="34">
        <v>43.257707911665776</v>
      </c>
      <c r="AY412" s="34">
        <v>42.83348497738956</v>
      </c>
      <c r="AZ412">
        <v>134.71100000000001</v>
      </c>
      <c r="BA412">
        <v>2.3533088436647742</v>
      </c>
      <c r="BB412" s="34">
        <v>137.06430884366478</v>
      </c>
      <c r="BC412" s="34">
        <v>135.72013629987356</v>
      </c>
      <c r="BD412">
        <v>145.26499999999999</v>
      </c>
      <c r="BE412">
        <v>2.5376799903123231</v>
      </c>
      <c r="BF412" s="34">
        <v>147.8026799903123</v>
      </c>
      <c r="BG412" s="34">
        <v>146.35319758298232</v>
      </c>
      <c r="BH412">
        <v>807.83299999999997</v>
      </c>
      <c r="BI412">
        <v>14.112288848752108</v>
      </c>
      <c r="BJ412" s="34">
        <v>821.94528884875206</v>
      </c>
      <c r="BK412" s="34">
        <v>813.88457414417348</v>
      </c>
      <c r="BM412">
        <v>85.646999999999977</v>
      </c>
      <c r="BN412">
        <v>1.4961943904607407</v>
      </c>
      <c r="BO412">
        <v>87.143194390460721</v>
      </c>
      <c r="BP412">
        <v>86.288591975972764</v>
      </c>
      <c r="BQ412">
        <v>5.5619999999999994</v>
      </c>
      <c r="BR412">
        <v>9.7164327994473151E-2</v>
      </c>
      <c r="BS412">
        <v>5.659164327994473</v>
      </c>
      <c r="BT412">
        <v>5.603665610825372</v>
      </c>
      <c r="BU412">
        <v>424.233</v>
      </c>
      <c r="BV412">
        <v>7.4110597551383188</v>
      </c>
      <c r="BW412">
        <v>431.64405975513836</v>
      </c>
      <c r="BX412">
        <v>427.41098041662718</v>
      </c>
      <c r="BY412">
        <v>46.658999999999999</v>
      </c>
      <c r="BZ412">
        <v>0.81510075150919137</v>
      </c>
      <c r="CA412">
        <v>47.474100751509198</v>
      </c>
      <c r="CB412">
        <v>47.008528179701742</v>
      </c>
      <c r="CC412">
        <v>134.71100000000001</v>
      </c>
      <c r="CD412">
        <v>2.3533088436647742</v>
      </c>
      <c r="CE412">
        <v>137.06430884366478</v>
      </c>
      <c r="CF412">
        <v>135.72013629987356</v>
      </c>
      <c r="CG412">
        <v>145.56299999999999</v>
      </c>
      <c r="CH412">
        <v>2.542885846073264</v>
      </c>
      <c r="CI412">
        <v>148.10588584607325</v>
      </c>
      <c r="CJ412">
        <v>146.65342993681654</v>
      </c>
      <c r="CK412">
        <v>842.375</v>
      </c>
      <c r="CL412">
        <v>14.715713914840762</v>
      </c>
      <c r="CM412">
        <v>857.09071391484076</v>
      </c>
      <c r="CN412">
        <v>848.68533241981709</v>
      </c>
    </row>
    <row r="413" spans="1:92" x14ac:dyDescent="0.25">
      <c r="A413" s="18">
        <v>45855</v>
      </c>
      <c r="B413" s="2">
        <v>17</v>
      </c>
      <c r="C413" s="2" t="s">
        <v>178</v>
      </c>
      <c r="D413" s="9">
        <v>74.758814999999998</v>
      </c>
      <c r="E413">
        <v>9.6795500000000003E-3</v>
      </c>
      <c r="G413">
        <v>7.0979999999999999</v>
      </c>
      <c r="H413">
        <v>0.1654982172469063</v>
      </c>
      <c r="I413" s="34">
        <v>7.263498217246906</v>
      </c>
      <c r="J413" s="34">
        <v>7.1931908230781536</v>
      </c>
      <c r="K413">
        <v>0.92800000000000005</v>
      </c>
      <c r="L413">
        <v>2.1637411327857008E-2</v>
      </c>
      <c r="M413" s="34">
        <v>0.94963741132785706</v>
      </c>
      <c r="N413" s="34">
        <v>0.94044534852303852</v>
      </c>
      <c r="O413">
        <v>20.883999999999997</v>
      </c>
      <c r="P413">
        <v>0.486935019580782</v>
      </c>
      <c r="Q413" s="34">
        <v>21.370935019580777</v>
      </c>
      <c r="R413" s="34">
        <v>21.164073985511994</v>
      </c>
      <c r="S413">
        <v>4.1360000000000001</v>
      </c>
      <c r="T413">
        <v>9.6435703935362702E-2</v>
      </c>
      <c r="U413" s="34">
        <v>4.2324357039353631</v>
      </c>
      <c r="V413" s="34">
        <v>4.1914676309173355</v>
      </c>
      <c r="W413">
        <v>0</v>
      </c>
      <c r="X413">
        <v>0</v>
      </c>
      <c r="Y413" s="34">
        <v>0</v>
      </c>
      <c r="Z413" s="34">
        <v>0</v>
      </c>
      <c r="AA413">
        <v>0.29599999999999999</v>
      </c>
      <c r="AB413">
        <v>6.9015880959543904E-3</v>
      </c>
      <c r="AC413" s="34">
        <v>0.30290158809595435</v>
      </c>
      <c r="AD413" s="34">
        <v>0.29996963702890017</v>
      </c>
      <c r="AE413">
        <v>33.341999999999999</v>
      </c>
      <c r="AF413">
        <v>0.77740794018686243</v>
      </c>
      <c r="AG413" s="34">
        <v>34.119407940186861</v>
      </c>
      <c r="AH413" s="34">
        <v>33.789147425059426</v>
      </c>
      <c r="AJ413">
        <v>74.463000000000008</v>
      </c>
      <c r="AK413">
        <v>1.7361924134765263</v>
      </c>
      <c r="AL413" s="34">
        <v>76.199192413476538</v>
      </c>
      <c r="AM413" s="34">
        <v>75.461618520550672</v>
      </c>
      <c r="AN413">
        <v>4.4510000000000005</v>
      </c>
      <c r="AO413">
        <v>0.10378029937531418</v>
      </c>
      <c r="AP413" s="34">
        <v>4.5547802993753148</v>
      </c>
      <c r="AQ413" s="34">
        <v>4.510692075728497</v>
      </c>
      <c r="AR413">
        <v>390.61999999999995</v>
      </c>
      <c r="AS413">
        <v>9.1077646690598097</v>
      </c>
      <c r="AT413" s="34">
        <v>399.72776466905975</v>
      </c>
      <c r="AU413" s="34">
        <v>395.85857978455738</v>
      </c>
      <c r="AV413">
        <v>40.963999999999999</v>
      </c>
      <c r="AW413">
        <v>0.95512383365768805</v>
      </c>
      <c r="AX413" s="34">
        <v>41.919123833657686</v>
      </c>
      <c r="AY413" s="34">
        <v>41.513365578553604</v>
      </c>
      <c r="AZ413">
        <v>127.236</v>
      </c>
      <c r="BA413">
        <v>2.9666569695163947</v>
      </c>
      <c r="BB413" s="34">
        <v>130.2026569695164</v>
      </c>
      <c r="BC413" s="34">
        <v>128.94235384124713</v>
      </c>
      <c r="BD413">
        <v>144.23099999999999</v>
      </c>
      <c r="BE413">
        <v>3.3629153806337757</v>
      </c>
      <c r="BF413" s="34">
        <v>147.59391538063377</v>
      </c>
      <c r="BG413" s="34">
        <v>146.16527269701118</v>
      </c>
      <c r="BH413">
        <v>781.96500000000003</v>
      </c>
      <c r="BI413">
        <v>18.232433565719507</v>
      </c>
      <c r="BJ413" s="34">
        <v>800.19743356571951</v>
      </c>
      <c r="BK413" s="34">
        <v>792.45188249764851</v>
      </c>
      <c r="BM413">
        <v>81.561000000000007</v>
      </c>
      <c r="BN413">
        <v>1.9016906307234327</v>
      </c>
      <c r="BO413">
        <v>83.462690630723444</v>
      </c>
      <c r="BP413">
        <v>82.654809343628827</v>
      </c>
      <c r="BQ413">
        <v>5.3790000000000004</v>
      </c>
      <c r="BR413">
        <v>0.12541771070317118</v>
      </c>
      <c r="BS413">
        <v>5.504417710703172</v>
      </c>
      <c r="BT413">
        <v>5.4511374242515354</v>
      </c>
      <c r="BU413">
        <v>411.50399999999996</v>
      </c>
      <c r="BV413">
        <v>9.594699688640592</v>
      </c>
      <c r="BW413">
        <v>421.09869968864052</v>
      </c>
      <c r="BX413">
        <v>417.02265377006938</v>
      </c>
      <c r="BY413">
        <v>45.1</v>
      </c>
      <c r="BZ413">
        <v>1.0515595375930507</v>
      </c>
      <c r="CA413">
        <v>46.151559537593052</v>
      </c>
      <c r="CB413">
        <v>45.704833209470941</v>
      </c>
      <c r="CC413">
        <v>127.236</v>
      </c>
      <c r="CD413">
        <v>2.9666569695163947</v>
      </c>
      <c r="CE413">
        <v>130.2026569695164</v>
      </c>
      <c r="CF413">
        <v>128.94235384124713</v>
      </c>
      <c r="CG413">
        <v>144.52699999999999</v>
      </c>
      <c r="CH413">
        <v>3.3698169687297299</v>
      </c>
      <c r="CI413">
        <v>147.89681696872972</v>
      </c>
      <c r="CJ413">
        <v>146.46524233404008</v>
      </c>
      <c r="CK413">
        <v>815.30700000000002</v>
      </c>
      <c r="CL413">
        <v>19.009841505906369</v>
      </c>
      <c r="CM413">
        <v>834.31684150590638</v>
      </c>
      <c r="CN413">
        <v>826.24102992270798</v>
      </c>
    </row>
    <row r="414" spans="1:92" x14ac:dyDescent="0.25">
      <c r="A414" s="18">
        <v>45855</v>
      </c>
      <c r="B414" s="2">
        <v>18</v>
      </c>
      <c r="C414" s="2" t="s">
        <v>178</v>
      </c>
      <c r="D414" s="9">
        <v>112.509535</v>
      </c>
      <c r="E414">
        <v>1.0219987E-2</v>
      </c>
      <c r="G414">
        <v>6.81</v>
      </c>
      <c r="H414">
        <v>9.5602163318872904E-2</v>
      </c>
      <c r="I414" s="34">
        <v>6.9056021633188722</v>
      </c>
      <c r="J414" s="34">
        <v>6.8350269989825811</v>
      </c>
      <c r="K414">
        <v>0.89800000000000002</v>
      </c>
      <c r="L414">
        <v>1.2606570141020247E-2</v>
      </c>
      <c r="M414" s="34">
        <v>0.91060657014102031</v>
      </c>
      <c r="N414" s="34">
        <v>0.90130018283206448</v>
      </c>
      <c r="O414">
        <v>20.417999999999999</v>
      </c>
      <c r="P414">
        <v>0.2866380279948233</v>
      </c>
      <c r="Q414" s="34">
        <v>20.704638027994822</v>
      </c>
      <c r="R414" s="34">
        <v>20.493036896509008</v>
      </c>
      <c r="S414">
        <v>3.8899999999999997</v>
      </c>
      <c r="T414">
        <v>5.4609752615332685E-2</v>
      </c>
      <c r="U414" s="34">
        <v>3.9446097526153325</v>
      </c>
      <c r="V414" s="34">
        <v>3.9042958922235305</v>
      </c>
      <c r="W414">
        <v>0</v>
      </c>
      <c r="X414">
        <v>0</v>
      </c>
      <c r="Y414" s="34">
        <v>0</v>
      </c>
      <c r="Z414" s="34">
        <v>0</v>
      </c>
      <c r="AA414">
        <v>0.308</v>
      </c>
      <c r="AB414">
        <v>4.3238570194145155E-3</v>
      </c>
      <c r="AC414" s="34">
        <v>0.31232385701941451</v>
      </c>
      <c r="AD414" s="34">
        <v>0.30913191126088624</v>
      </c>
      <c r="AE414">
        <v>32.323999999999998</v>
      </c>
      <c r="AF414">
        <v>0.45378037108946362</v>
      </c>
      <c r="AG414" s="34">
        <v>32.777780371089463</v>
      </c>
      <c r="AH414" s="34">
        <v>32.44279188180807</v>
      </c>
      <c r="AJ414">
        <v>71.22799999999998</v>
      </c>
      <c r="AK414">
        <v>0.99993405123005541</v>
      </c>
      <c r="AL414" s="34">
        <v>72.227934051230037</v>
      </c>
      <c r="AM414" s="34">
        <v>71.489765504189606</v>
      </c>
      <c r="AN414">
        <v>4.38</v>
      </c>
      <c r="AO414">
        <v>6.1488616055310322E-2</v>
      </c>
      <c r="AP414" s="34">
        <v>4.4414886160553104</v>
      </c>
      <c r="AQ414" s="34">
        <v>4.3960966601385767</v>
      </c>
      <c r="AR414">
        <v>379.38300000000004</v>
      </c>
      <c r="AS414">
        <v>5.3259670376510959</v>
      </c>
      <c r="AT414" s="34">
        <v>384.70896703765112</v>
      </c>
      <c r="AU414" s="34">
        <v>380.77724639574291</v>
      </c>
      <c r="AV414">
        <v>39.489000000000004</v>
      </c>
      <c r="AW414">
        <v>0.55436620077811638</v>
      </c>
      <c r="AX414" s="34">
        <v>40.043366200778124</v>
      </c>
      <c r="AY414" s="34">
        <v>39.634123518769933</v>
      </c>
      <c r="AZ414">
        <v>135.63099999999997</v>
      </c>
      <c r="BA414">
        <v>1.9040553616889939</v>
      </c>
      <c r="BB414" s="34">
        <v>137.53505536168896</v>
      </c>
      <c r="BC414" s="34">
        <v>136.12944888384823</v>
      </c>
      <c r="BD414">
        <v>143.74299999999999</v>
      </c>
      <c r="BE414">
        <v>2.0179356478626649</v>
      </c>
      <c r="BF414" s="34">
        <v>145.76093564786265</v>
      </c>
      <c r="BG414" s="34">
        <v>144.27126078043366</v>
      </c>
      <c r="BH414">
        <v>773.85400000000004</v>
      </c>
      <c r="BI414">
        <v>10.863746915266237</v>
      </c>
      <c r="BJ414" s="34">
        <v>784.71774691526616</v>
      </c>
      <c r="BK414" s="34">
        <v>776.6979417431229</v>
      </c>
      <c r="BM414">
        <v>78.037999999999982</v>
      </c>
      <c r="BN414">
        <v>1.0955362145489282</v>
      </c>
      <c r="BO414">
        <v>79.133536214548911</v>
      </c>
      <c r="BP414">
        <v>78.324792503172191</v>
      </c>
      <c r="BQ414">
        <v>5.2779999999999996</v>
      </c>
      <c r="BR414">
        <v>7.409518619633057E-2</v>
      </c>
      <c r="BS414">
        <v>5.3520951861963306</v>
      </c>
      <c r="BT414">
        <v>5.2973968429706408</v>
      </c>
      <c r="BU414">
        <v>399.80100000000004</v>
      </c>
      <c r="BV414">
        <v>5.6126050656459192</v>
      </c>
      <c r="BW414">
        <v>405.41360506564592</v>
      </c>
      <c r="BX414">
        <v>401.27028329225192</v>
      </c>
      <c r="BY414">
        <v>43.379000000000005</v>
      </c>
      <c r="BZ414">
        <v>0.60897595339344912</v>
      </c>
      <c r="CA414">
        <v>43.987975953393459</v>
      </c>
      <c r="CB414">
        <v>43.538419410993463</v>
      </c>
      <c r="CC414">
        <v>135.63099999999997</v>
      </c>
      <c r="CD414">
        <v>1.9040553616889939</v>
      </c>
      <c r="CE414">
        <v>137.53505536168896</v>
      </c>
      <c r="CF414">
        <v>136.12944888384823</v>
      </c>
      <c r="CG414">
        <v>144.05099999999999</v>
      </c>
      <c r="CH414">
        <v>2.0222595048820793</v>
      </c>
      <c r="CI414">
        <v>146.07325950488206</v>
      </c>
      <c r="CJ414">
        <v>144.58039269169456</v>
      </c>
      <c r="CK414">
        <v>806.178</v>
      </c>
      <c r="CL414">
        <v>11.3175272863557</v>
      </c>
      <c r="CM414">
        <v>817.49552728635558</v>
      </c>
      <c r="CN414">
        <v>809.14073362493093</v>
      </c>
    </row>
    <row r="415" spans="1:92" x14ac:dyDescent="0.25">
      <c r="A415" s="18">
        <v>45855</v>
      </c>
      <c r="B415" s="2">
        <v>19</v>
      </c>
      <c r="C415" s="2" t="s">
        <v>178</v>
      </c>
      <c r="D415" s="9">
        <v>95.098043000000004</v>
      </c>
      <c r="E415">
        <v>1.0355579E-2</v>
      </c>
      <c r="G415">
        <v>6.7060000000000004</v>
      </c>
      <c r="H415">
        <v>0.14723567336930213</v>
      </c>
      <c r="I415" s="34">
        <v>6.8532356733693023</v>
      </c>
      <c r="J415" s="34">
        <v>6.7822664499481089</v>
      </c>
      <c r="K415">
        <v>0.86599999999999999</v>
      </c>
      <c r="L415">
        <v>1.9013732946289236E-2</v>
      </c>
      <c r="M415" s="34">
        <v>0.88501373294628927</v>
      </c>
      <c r="N415" s="34">
        <v>0.87584890331867915</v>
      </c>
      <c r="O415">
        <v>19.32</v>
      </c>
      <c r="P415">
        <v>0.42418628235832345</v>
      </c>
      <c r="Q415" s="34">
        <v>19.744186282358324</v>
      </c>
      <c r="R415" s="34">
        <v>19.539723801520648</v>
      </c>
      <c r="S415">
        <v>2.6779999999999999</v>
      </c>
      <c r="T415">
        <v>5.8797663776169261E-2</v>
      </c>
      <c r="U415" s="34">
        <v>2.7367976637761693</v>
      </c>
      <c r="V415" s="34">
        <v>2.70845653936192</v>
      </c>
      <c r="W415">
        <v>0</v>
      </c>
      <c r="X415">
        <v>0</v>
      </c>
      <c r="Y415" s="34">
        <v>0</v>
      </c>
      <c r="Z415" s="34">
        <v>0</v>
      </c>
      <c r="AA415">
        <v>0.318</v>
      </c>
      <c r="AB415">
        <v>6.9819481257736467E-3</v>
      </c>
      <c r="AC415" s="34">
        <v>0.32498194812577363</v>
      </c>
      <c r="AD415" s="34">
        <v>0.32161657188838327</v>
      </c>
      <c r="AE415">
        <v>29.888000000000002</v>
      </c>
      <c r="AF415">
        <v>0.65621530057585775</v>
      </c>
      <c r="AG415" s="34">
        <v>30.544215300575861</v>
      </c>
      <c r="AH415" s="34">
        <v>30.227912266037738</v>
      </c>
      <c r="AJ415">
        <v>68.786000000000001</v>
      </c>
      <c r="AK415">
        <v>1.5102524647153022</v>
      </c>
      <c r="AL415" s="34">
        <v>70.296252464715309</v>
      </c>
      <c r="AM415" s="34">
        <v>69.568294068913005</v>
      </c>
      <c r="AN415">
        <v>4.2540000000000004</v>
      </c>
      <c r="AO415">
        <v>9.3400023041009736E-2</v>
      </c>
      <c r="AP415" s="34">
        <v>4.3474000230410104</v>
      </c>
      <c r="AQ415" s="34">
        <v>4.302380178657808</v>
      </c>
      <c r="AR415">
        <v>366.40399999999988</v>
      </c>
      <c r="AS415">
        <v>8.044697236087945</v>
      </c>
      <c r="AT415" s="34">
        <v>374.44869723608781</v>
      </c>
      <c r="AU415" s="34">
        <v>370.57106417041246</v>
      </c>
      <c r="AV415">
        <v>33.876999999999995</v>
      </c>
      <c r="AW415">
        <v>0.74379703351205595</v>
      </c>
      <c r="AX415" s="34">
        <v>34.620797033512048</v>
      </c>
      <c r="AY415" s="34">
        <v>34.262278634788551</v>
      </c>
      <c r="AZ415">
        <v>139.036</v>
      </c>
      <c r="BA415">
        <v>3.0526482377832225</v>
      </c>
      <c r="BB415" s="34">
        <v>142.08864823778322</v>
      </c>
      <c r="BC415" s="34">
        <v>140.61723801595366</v>
      </c>
      <c r="BD415">
        <v>139.38</v>
      </c>
      <c r="BE415">
        <v>3.060201037013619</v>
      </c>
      <c r="BF415" s="34">
        <v>142.44020103701362</v>
      </c>
      <c r="BG415" s="34">
        <v>140.96515028239895</v>
      </c>
      <c r="BH415">
        <v>751.73699999999997</v>
      </c>
      <c r="BI415">
        <v>16.504996032153155</v>
      </c>
      <c r="BJ415" s="34">
        <v>768.241996032153</v>
      </c>
      <c r="BK415" s="34">
        <v>760.28640535112459</v>
      </c>
      <c r="BM415">
        <v>75.492000000000004</v>
      </c>
      <c r="BN415">
        <v>1.6574881380846043</v>
      </c>
      <c r="BO415">
        <v>77.149488138084607</v>
      </c>
      <c r="BP415">
        <v>76.350560518861116</v>
      </c>
      <c r="BQ415">
        <v>5.12</v>
      </c>
      <c r="BR415">
        <v>0.11241375598729897</v>
      </c>
      <c r="BS415">
        <v>5.2324137559872996</v>
      </c>
      <c r="BT415">
        <v>5.1782290819764869</v>
      </c>
      <c r="BU415">
        <v>385.72399999999988</v>
      </c>
      <c r="BV415">
        <v>8.468883518446269</v>
      </c>
      <c r="BW415">
        <v>394.19288351844614</v>
      </c>
      <c r="BX415">
        <v>390.11078797193312</v>
      </c>
      <c r="BY415">
        <v>36.554999999999993</v>
      </c>
      <c r="BZ415">
        <v>0.80259469728822519</v>
      </c>
      <c r="CA415">
        <v>37.357594697288221</v>
      </c>
      <c r="CB415">
        <v>36.97073517415047</v>
      </c>
      <c r="CC415">
        <v>139.036</v>
      </c>
      <c r="CD415">
        <v>3.0526482377832225</v>
      </c>
      <c r="CE415">
        <v>142.08864823778322</v>
      </c>
      <c r="CF415">
        <v>140.61723801595366</v>
      </c>
      <c r="CG415">
        <v>139.69800000000001</v>
      </c>
      <c r="CH415">
        <v>3.0671829851393926</v>
      </c>
      <c r="CI415">
        <v>142.7651829851394</v>
      </c>
      <c r="CJ415">
        <v>141.28676685428732</v>
      </c>
      <c r="CK415">
        <v>781.625</v>
      </c>
      <c r="CL415">
        <v>17.161211332729014</v>
      </c>
      <c r="CM415">
        <v>798.78621133272884</v>
      </c>
      <c r="CN415">
        <v>790.51431761716231</v>
      </c>
    </row>
    <row r="416" spans="1:92" x14ac:dyDescent="0.25">
      <c r="A416" s="18">
        <v>45855</v>
      </c>
      <c r="B416" s="2">
        <v>20</v>
      </c>
      <c r="C416" s="2" t="s">
        <v>178</v>
      </c>
      <c r="D416" s="9">
        <v>97.139711000000005</v>
      </c>
      <c r="E416">
        <v>1.0012451E-2</v>
      </c>
      <c r="G416">
        <v>6.234</v>
      </c>
      <c r="H416">
        <v>9.1040546514069481E-2</v>
      </c>
      <c r="I416" s="34">
        <v>6.3250405465140691</v>
      </c>
      <c r="J416" s="34">
        <v>6.2617113879690836</v>
      </c>
      <c r="K416">
        <v>0.82800000000000007</v>
      </c>
      <c r="L416">
        <v>1.2092007140463512E-2</v>
      </c>
      <c r="M416" s="34">
        <v>0.84009200714046361</v>
      </c>
      <c r="N416" s="34">
        <v>0.83168062708347801</v>
      </c>
      <c r="O416">
        <v>19.488</v>
      </c>
      <c r="P416">
        <v>0.28460028400163395</v>
      </c>
      <c r="Q416" s="34">
        <v>19.772600284001633</v>
      </c>
      <c r="R416" s="34">
        <v>19.574628092515482</v>
      </c>
      <c r="S416">
        <v>2.62</v>
      </c>
      <c r="T416">
        <v>3.8262148198085023E-2</v>
      </c>
      <c r="U416" s="34">
        <v>2.658262148198085</v>
      </c>
      <c r="V416" s="34">
        <v>2.631646428694097</v>
      </c>
      <c r="W416">
        <v>0</v>
      </c>
      <c r="X416">
        <v>0</v>
      </c>
      <c r="Y416" s="34">
        <v>0</v>
      </c>
      <c r="Z416" s="34">
        <v>0</v>
      </c>
      <c r="AA416">
        <v>0.31</v>
      </c>
      <c r="AB416">
        <v>4.5272007409947928E-3</v>
      </c>
      <c r="AC416" s="34">
        <v>0.31452720074099477</v>
      </c>
      <c r="AD416" s="34">
        <v>0.31137801255540837</v>
      </c>
      <c r="AE416">
        <v>29.48</v>
      </c>
      <c r="AF416">
        <v>0.43052218659524677</v>
      </c>
      <c r="AG416" s="34">
        <v>29.910522186595244</v>
      </c>
      <c r="AH416" s="34">
        <v>29.611044548817549</v>
      </c>
      <c r="AJ416">
        <v>65.742999999999995</v>
      </c>
      <c r="AK416">
        <v>0.96010244617813101</v>
      </c>
      <c r="AL416" s="34">
        <v>66.703102446178121</v>
      </c>
      <c r="AM416" s="34">
        <v>66.03524090138778</v>
      </c>
      <c r="AN416">
        <v>4.0270000000000001</v>
      </c>
      <c r="AO416">
        <v>5.8809798012858162E-2</v>
      </c>
      <c r="AP416" s="34">
        <v>4.0858097980128587</v>
      </c>
      <c r="AQ416" s="34">
        <v>4.044900827614935</v>
      </c>
      <c r="AR416">
        <v>354.54900000000009</v>
      </c>
      <c r="AS416">
        <v>5.1777886952224614</v>
      </c>
      <c r="AT416" s="34">
        <v>359.72678869522258</v>
      </c>
      <c r="AU416" s="34">
        <v>356.12504185002427</v>
      </c>
      <c r="AV416">
        <v>31.656000000000002</v>
      </c>
      <c r="AW416">
        <v>0.46230021502235857</v>
      </c>
      <c r="AX416" s="34">
        <v>32.118300215022359</v>
      </c>
      <c r="AY416" s="34">
        <v>31.796717307916158</v>
      </c>
      <c r="AZ416">
        <v>136.58799999999999</v>
      </c>
      <c r="BA416">
        <v>1.9947138542290215</v>
      </c>
      <c r="BB416" s="34">
        <v>138.58271385422901</v>
      </c>
      <c r="BC416" s="34">
        <v>137.19516122231653</v>
      </c>
      <c r="BD416">
        <v>140.40199999999999</v>
      </c>
      <c r="BE416">
        <v>2.0504130272166154</v>
      </c>
      <c r="BF416" s="34">
        <v>142.45241302721661</v>
      </c>
      <c r="BG416" s="34">
        <v>141.02611522194982</v>
      </c>
      <c r="BH416">
        <v>732.96500000000015</v>
      </c>
      <c r="BI416">
        <v>10.704128035881446</v>
      </c>
      <c r="BJ416" s="34">
        <v>743.66912803588161</v>
      </c>
      <c r="BK416" s="34">
        <v>736.2231773312094</v>
      </c>
      <c r="BM416">
        <v>71.97699999999999</v>
      </c>
      <c r="BN416">
        <v>1.0511429926922005</v>
      </c>
      <c r="BO416">
        <v>73.028142992692196</v>
      </c>
      <c r="BP416">
        <v>72.296952289356867</v>
      </c>
      <c r="BQ416">
        <v>4.8550000000000004</v>
      </c>
      <c r="BR416">
        <v>7.0901805153321673E-2</v>
      </c>
      <c r="BS416">
        <v>4.9259018051533223</v>
      </c>
      <c r="BT416">
        <v>4.876581454698413</v>
      </c>
      <c r="BU416">
        <v>374.03700000000009</v>
      </c>
      <c r="BV416">
        <v>5.4623889792240954</v>
      </c>
      <c r="BW416">
        <v>379.49938897922419</v>
      </c>
      <c r="BX416">
        <v>375.69966994253974</v>
      </c>
      <c r="BY416">
        <v>34.276000000000003</v>
      </c>
      <c r="BZ416">
        <v>0.50056236322044356</v>
      </c>
      <c r="CA416">
        <v>34.776562363220442</v>
      </c>
      <c r="CB416">
        <v>34.428363736610251</v>
      </c>
      <c r="CC416">
        <v>136.58799999999999</v>
      </c>
      <c r="CD416">
        <v>1.9947138542290215</v>
      </c>
      <c r="CE416">
        <v>138.58271385422901</v>
      </c>
      <c r="CF416">
        <v>137.19516122231653</v>
      </c>
      <c r="CG416">
        <v>140.71199999999999</v>
      </c>
      <c r="CH416">
        <v>2.0549402279576103</v>
      </c>
      <c r="CI416">
        <v>142.7669402279576</v>
      </c>
      <c r="CJ416">
        <v>141.33749323450522</v>
      </c>
      <c r="CK416">
        <v>762.44500000000016</v>
      </c>
      <c r="CL416">
        <v>11.134650222476694</v>
      </c>
      <c r="CM416">
        <v>773.57965022247686</v>
      </c>
      <c r="CN416">
        <v>765.83422188002692</v>
      </c>
    </row>
    <row r="417" spans="1:92" x14ac:dyDescent="0.25">
      <c r="A417" s="18">
        <v>45855</v>
      </c>
      <c r="B417" s="2">
        <v>21</v>
      </c>
      <c r="C417" s="2" t="s">
        <v>178</v>
      </c>
      <c r="D417" s="9">
        <v>49.575969999999998</v>
      </c>
      <c r="E417">
        <v>9.6531350000000002E-3</v>
      </c>
      <c r="G417">
        <v>6.0039999999999996</v>
      </c>
      <c r="H417">
        <v>7.3584498834760786E-2</v>
      </c>
      <c r="I417" s="34">
        <v>6.07758449883476</v>
      </c>
      <c r="J417" s="34">
        <v>6.0189167551936009</v>
      </c>
      <c r="K417">
        <v>0.80600000000000005</v>
      </c>
      <c r="L417">
        <v>9.8782654998029983E-3</v>
      </c>
      <c r="M417" s="34">
        <v>0.81587826549980302</v>
      </c>
      <c r="N417" s="34">
        <v>0.80800248245936757</v>
      </c>
      <c r="O417">
        <v>19.963999999999999</v>
      </c>
      <c r="P417">
        <v>0.24467703776435118</v>
      </c>
      <c r="Q417" s="34">
        <v>20.20867703776435</v>
      </c>
      <c r="R417" s="34">
        <v>20.013599950147412</v>
      </c>
      <c r="S417">
        <v>2.6079999999999997</v>
      </c>
      <c r="T417">
        <v>3.1963419880255847E-2</v>
      </c>
      <c r="U417" s="34">
        <v>2.6399634198802553</v>
      </c>
      <c r="V417" s="34">
        <v>2.6144794965930895</v>
      </c>
      <c r="W417">
        <v>0</v>
      </c>
      <c r="X417">
        <v>0</v>
      </c>
      <c r="Y417" s="34">
        <v>0</v>
      </c>
      <c r="Z417" s="34">
        <v>0</v>
      </c>
      <c r="AA417">
        <v>0.314</v>
      </c>
      <c r="AB417">
        <v>3.8483565346627067E-3</v>
      </c>
      <c r="AC417" s="34">
        <v>0.3178483565346627</v>
      </c>
      <c r="AD417" s="34">
        <v>0.31478012343950545</v>
      </c>
      <c r="AE417">
        <v>29.695999999999998</v>
      </c>
      <c r="AF417">
        <v>0.36395157851383353</v>
      </c>
      <c r="AG417" s="34">
        <v>30.059951578513829</v>
      </c>
      <c r="AH417" s="34">
        <v>29.769778807832978</v>
      </c>
      <c r="AJ417">
        <v>62.675999999999988</v>
      </c>
      <c r="AK417">
        <v>0.76815157377872534</v>
      </c>
      <c r="AL417" s="34">
        <v>63.444151573778711</v>
      </c>
      <c r="AM417" s="34">
        <v>62.831716613676562</v>
      </c>
      <c r="AN417">
        <v>3.8789999999999996</v>
      </c>
      <c r="AO417">
        <v>4.7540684706868265E-2</v>
      </c>
      <c r="AP417" s="34">
        <v>3.9265406847068678</v>
      </c>
      <c r="AQ417" s="34">
        <v>3.8886372573944001</v>
      </c>
      <c r="AR417">
        <v>344.91399999999987</v>
      </c>
      <c r="AS417">
        <v>4.2272358146390205</v>
      </c>
      <c r="AT417" s="34">
        <v>349.14123581463889</v>
      </c>
      <c r="AU417" s="34">
        <v>345.77092833125334</v>
      </c>
      <c r="AV417">
        <v>29.215999999999998</v>
      </c>
      <c r="AW417">
        <v>0.35806874049906245</v>
      </c>
      <c r="AX417" s="34">
        <v>29.574068740499062</v>
      </c>
      <c r="AY417" s="34">
        <v>29.288586262447744</v>
      </c>
      <c r="AZ417">
        <v>156.685</v>
      </c>
      <c r="BA417">
        <v>1.9203176548841596</v>
      </c>
      <c r="BB417" s="34">
        <v>158.60531765488417</v>
      </c>
      <c r="BC417" s="34">
        <v>157.07427911184371</v>
      </c>
      <c r="BD417">
        <v>141.726</v>
      </c>
      <c r="BE417">
        <v>1.7369814593363271</v>
      </c>
      <c r="BF417" s="34">
        <v>143.46298145933633</v>
      </c>
      <c r="BG417" s="34">
        <v>142.07811393180685</v>
      </c>
      <c r="BH417">
        <v>739.09599999999989</v>
      </c>
      <c r="BI417">
        <v>9.0582959278441635</v>
      </c>
      <c r="BJ417" s="34">
        <v>748.15429592784403</v>
      </c>
      <c r="BK417" s="34">
        <v>740.9322615084227</v>
      </c>
      <c r="BM417">
        <v>68.679999999999993</v>
      </c>
      <c r="BN417">
        <v>0.84173607261348615</v>
      </c>
      <c r="BO417">
        <v>69.521736072613464</v>
      </c>
      <c r="BP417">
        <v>68.850633368870163</v>
      </c>
      <c r="BQ417">
        <v>4.6849999999999996</v>
      </c>
      <c r="BR417">
        <v>5.741895020667126E-2</v>
      </c>
      <c r="BS417">
        <v>4.7424189502066705</v>
      </c>
      <c r="BT417">
        <v>4.6966397398537678</v>
      </c>
      <c r="BU417">
        <v>364.87799999999987</v>
      </c>
      <c r="BV417">
        <v>4.4719128524033716</v>
      </c>
      <c r="BW417">
        <v>369.34991285240324</v>
      </c>
      <c r="BX417">
        <v>365.78452828140075</v>
      </c>
      <c r="BY417">
        <v>31.823999999999998</v>
      </c>
      <c r="BZ417">
        <v>0.39003216037931832</v>
      </c>
      <c r="CA417">
        <v>32.214032160379318</v>
      </c>
      <c r="CB417">
        <v>31.903065759040835</v>
      </c>
      <c r="CC417">
        <v>156.685</v>
      </c>
      <c r="CD417">
        <v>1.9203176548841596</v>
      </c>
      <c r="CE417">
        <v>158.60531765488417</v>
      </c>
      <c r="CF417">
        <v>157.07427911184371</v>
      </c>
      <c r="CG417">
        <v>142.04</v>
      </c>
      <c r="CH417">
        <v>1.7408298158709898</v>
      </c>
      <c r="CI417">
        <v>143.78082981587099</v>
      </c>
      <c r="CJ417">
        <v>142.39289405524636</v>
      </c>
      <c r="CK417">
        <v>768.79199999999992</v>
      </c>
      <c r="CL417">
        <v>9.4222475063579978</v>
      </c>
      <c r="CM417">
        <v>778.21424750635788</v>
      </c>
      <c r="CN417">
        <v>770.70204031625565</v>
      </c>
    </row>
    <row r="418" spans="1:92" x14ac:dyDescent="0.25">
      <c r="A418" s="18">
        <v>45855</v>
      </c>
      <c r="B418" s="2">
        <v>22</v>
      </c>
      <c r="C418" s="2" t="s">
        <v>178</v>
      </c>
      <c r="D418" s="9">
        <v>50.222732999999998</v>
      </c>
      <c r="E418">
        <v>9.7234130000000002E-3</v>
      </c>
      <c r="G418">
        <v>5.6559999999999988</v>
      </c>
      <c r="H418">
        <v>6.6015785842777841E-2</v>
      </c>
      <c r="I418" s="34">
        <v>5.7220157858427765</v>
      </c>
      <c r="J418" s="34">
        <v>5.6663782631645079</v>
      </c>
      <c r="K418">
        <v>0.52600000000000002</v>
      </c>
      <c r="L418">
        <v>6.1393747088580551E-3</v>
      </c>
      <c r="M418" s="34">
        <v>0.53213937470885808</v>
      </c>
      <c r="N418" s="34">
        <v>0.52696516379500213</v>
      </c>
      <c r="O418">
        <v>20.164000000000001</v>
      </c>
      <c r="P418">
        <v>0.23535047838291601</v>
      </c>
      <c r="Q418" s="34">
        <v>20.399350478382917</v>
      </c>
      <c r="R418" s="34">
        <v>20.200999168749853</v>
      </c>
      <c r="S418">
        <v>2.1560000000000001</v>
      </c>
      <c r="T418">
        <v>2.5164433217296511E-2</v>
      </c>
      <c r="U418" s="34">
        <v>2.1811644332172966</v>
      </c>
      <c r="V418" s="34">
        <v>2.1599560706122141</v>
      </c>
      <c r="W418">
        <v>0</v>
      </c>
      <c r="X418">
        <v>0</v>
      </c>
      <c r="Y418" s="34">
        <v>0</v>
      </c>
      <c r="Z418" s="34">
        <v>0</v>
      </c>
      <c r="AA418">
        <v>0.308</v>
      </c>
      <c r="AB418">
        <v>3.5949190310423586E-3</v>
      </c>
      <c r="AC418" s="34">
        <v>0.31159491903104236</v>
      </c>
      <c r="AD418" s="34">
        <v>0.30856515294460196</v>
      </c>
      <c r="AE418">
        <v>28.81</v>
      </c>
      <c r="AF418">
        <v>0.33626499118289077</v>
      </c>
      <c r="AG418" s="34">
        <v>29.146264991182893</v>
      </c>
      <c r="AH418" s="34">
        <v>28.862863819266178</v>
      </c>
      <c r="AJ418">
        <v>59.831999999999994</v>
      </c>
      <c r="AK418">
        <v>0.69834803722508565</v>
      </c>
      <c r="AL418" s="34">
        <v>60.530348037225082</v>
      </c>
      <c r="AM418" s="34">
        <v>59.941786464225402</v>
      </c>
      <c r="AN418">
        <v>3.7850000000000001</v>
      </c>
      <c r="AO418">
        <v>4.4177819910699113E-2</v>
      </c>
      <c r="AP418" s="34">
        <v>3.8291778199106994</v>
      </c>
      <c r="AQ418" s="34">
        <v>3.7919451425172679</v>
      </c>
      <c r="AR418">
        <v>336.40700000000004</v>
      </c>
      <c r="AS418">
        <v>3.9264802807658015</v>
      </c>
      <c r="AT418" s="34">
        <v>340.33348028076585</v>
      </c>
      <c r="AU418" s="34">
        <v>337.02427729426859</v>
      </c>
      <c r="AV418">
        <v>27.535000000000007</v>
      </c>
      <c r="AW418">
        <v>0.32138342701217981</v>
      </c>
      <c r="AX418" s="34">
        <v>27.856383427012187</v>
      </c>
      <c r="AY418" s="34">
        <v>27.58552430626499</v>
      </c>
      <c r="AZ418">
        <v>138.84700000000001</v>
      </c>
      <c r="BA418">
        <v>1.6205965022829167</v>
      </c>
      <c r="BB418" s="34">
        <v>140.46759650228293</v>
      </c>
      <c r="BC418" s="34">
        <v>139.10177204837387</v>
      </c>
      <c r="BD418">
        <v>139.11899999999997</v>
      </c>
      <c r="BE418">
        <v>1.6237712359726681</v>
      </c>
      <c r="BF418" s="34">
        <v>140.74277123597264</v>
      </c>
      <c r="BG418" s="34">
        <v>139.37427114448076</v>
      </c>
      <c r="BH418">
        <v>705.52500000000009</v>
      </c>
      <c r="BI418">
        <v>8.2347573031693511</v>
      </c>
      <c r="BJ418" s="34">
        <v>713.75975730316941</v>
      </c>
      <c r="BK418" s="34">
        <v>706.81957640013081</v>
      </c>
      <c r="BM418">
        <v>65.488</v>
      </c>
      <c r="BN418">
        <v>0.76436382306786355</v>
      </c>
      <c r="BO418">
        <v>66.252363823067853</v>
      </c>
      <c r="BP418">
        <v>65.608164727389905</v>
      </c>
      <c r="BQ418">
        <v>4.3109999999999999</v>
      </c>
      <c r="BR418">
        <v>5.0317194619557165E-2</v>
      </c>
      <c r="BS418">
        <v>4.3613171946195575</v>
      </c>
      <c r="BT418">
        <v>4.3189103063122705</v>
      </c>
      <c r="BU418">
        <v>356.57100000000003</v>
      </c>
      <c r="BV418">
        <v>4.1618307591487174</v>
      </c>
      <c r="BW418">
        <v>360.73283075914878</v>
      </c>
      <c r="BX418">
        <v>357.22527646301842</v>
      </c>
      <c r="BY418">
        <v>29.691000000000006</v>
      </c>
      <c r="BZ418">
        <v>0.34654786022947631</v>
      </c>
      <c r="CA418">
        <v>30.037547860229484</v>
      </c>
      <c r="CB418">
        <v>29.745480376877204</v>
      </c>
      <c r="CC418">
        <v>138.84700000000001</v>
      </c>
      <c r="CD418">
        <v>1.6205965022829167</v>
      </c>
      <c r="CE418">
        <v>140.46759650228293</v>
      </c>
      <c r="CF418">
        <v>139.10177204837387</v>
      </c>
      <c r="CG418">
        <v>139.42699999999996</v>
      </c>
      <c r="CH418">
        <v>1.6273661550037104</v>
      </c>
      <c r="CI418">
        <v>141.05436615500369</v>
      </c>
      <c r="CJ418">
        <v>139.68283629742535</v>
      </c>
      <c r="CK418">
        <v>734.33500000000004</v>
      </c>
      <c r="CL418">
        <v>8.5710222943522414</v>
      </c>
      <c r="CM418">
        <v>742.90602229435228</v>
      </c>
      <c r="CN418">
        <v>735.68244021939699</v>
      </c>
    </row>
    <row r="419" spans="1:92" x14ac:dyDescent="0.25">
      <c r="A419" s="18">
        <v>45855</v>
      </c>
      <c r="B419" s="2">
        <v>23</v>
      </c>
      <c r="C419" s="2" t="s">
        <v>178</v>
      </c>
      <c r="D419" s="9">
        <v>63.997726</v>
      </c>
      <c r="E419">
        <v>1.0035288999999999E-2</v>
      </c>
      <c r="G419">
        <v>5.6539999999999999</v>
      </c>
      <c r="H419">
        <v>6.646164922518881E-2</v>
      </c>
      <c r="I419" s="34">
        <v>5.7204616492251885</v>
      </c>
      <c r="J419" s="34">
        <v>5.6630551633617978</v>
      </c>
      <c r="K419">
        <v>0.502</v>
      </c>
      <c r="L419">
        <v>5.9009104901034289E-3</v>
      </c>
      <c r="M419" s="34">
        <v>0.50790091049010344</v>
      </c>
      <c r="N419" s="34">
        <v>0.50280397806997212</v>
      </c>
      <c r="O419">
        <v>19.275999999999996</v>
      </c>
      <c r="P419">
        <v>0.22658555897855312</v>
      </c>
      <c r="Q419" s="34">
        <v>19.502585558978549</v>
      </c>
      <c r="R419" s="34">
        <v>19.306871476646972</v>
      </c>
      <c r="S419">
        <v>2.1240000000000001</v>
      </c>
      <c r="T419">
        <v>2.4967198966094988E-2</v>
      </c>
      <c r="U419" s="34">
        <v>2.148967198966095</v>
      </c>
      <c r="V419" s="34">
        <v>2.1274016920729499</v>
      </c>
      <c r="W419">
        <v>0</v>
      </c>
      <c r="X419">
        <v>0</v>
      </c>
      <c r="Y419" s="34">
        <v>0</v>
      </c>
      <c r="Z419" s="34">
        <v>0</v>
      </c>
      <c r="AA419">
        <v>0.28999999999999998</v>
      </c>
      <c r="AB419">
        <v>3.4088925142031759E-3</v>
      </c>
      <c r="AC419" s="34">
        <v>0.29340889251420316</v>
      </c>
      <c r="AD419" s="34">
        <v>0.29046444948265321</v>
      </c>
      <c r="AE419">
        <v>27.845999999999993</v>
      </c>
      <c r="AF419">
        <v>0.32732421017414354</v>
      </c>
      <c r="AG419" s="34">
        <v>28.173324210174137</v>
      </c>
      <c r="AH419" s="34">
        <v>27.890596759634345</v>
      </c>
      <c r="AJ419">
        <v>57.182000000000009</v>
      </c>
      <c r="AK419">
        <v>0.67216307499022776</v>
      </c>
      <c r="AL419" s="34">
        <v>57.85416307499024</v>
      </c>
      <c r="AM419" s="34">
        <v>57.273579828679587</v>
      </c>
      <c r="AN419">
        <v>3.6749999999999998</v>
      </c>
      <c r="AO419">
        <v>4.319889651619542E-2</v>
      </c>
      <c r="AP419" s="34">
        <v>3.7181988965161952</v>
      </c>
      <c r="AQ419" s="34">
        <v>3.6808856960301743</v>
      </c>
      <c r="AR419">
        <v>324.6099999999999</v>
      </c>
      <c r="AS419">
        <v>3.8157262035706645</v>
      </c>
      <c r="AT419" s="34">
        <v>328.42572620357055</v>
      </c>
      <c r="AU419" s="34">
        <v>325.12987912608287</v>
      </c>
      <c r="AV419">
        <v>25.678000000000001</v>
      </c>
      <c r="AW419">
        <v>0.30183979993003157</v>
      </c>
      <c r="AX419" s="34">
        <v>25.979839799930033</v>
      </c>
      <c r="AY419" s="34">
        <v>25.719124599364036</v>
      </c>
      <c r="AZ419">
        <v>146.82599999999999</v>
      </c>
      <c r="BA419">
        <v>1.725910525139295</v>
      </c>
      <c r="BB419" s="34">
        <v>148.55191052513928</v>
      </c>
      <c r="BC419" s="34">
        <v>147.06114917151737</v>
      </c>
      <c r="BD419">
        <v>139.417</v>
      </c>
      <c r="BE419">
        <v>1.6388191988022902</v>
      </c>
      <c r="BF419" s="34">
        <v>141.05581919880228</v>
      </c>
      <c r="BG419" s="34">
        <v>139.64028328801055</v>
      </c>
      <c r="BH419">
        <v>697.38799999999992</v>
      </c>
      <c r="BI419">
        <v>8.1976576989487047</v>
      </c>
      <c r="BJ419" s="34">
        <v>705.58565769894858</v>
      </c>
      <c r="BK419" s="34">
        <v>698.50490170968453</v>
      </c>
      <c r="BM419">
        <v>62.836000000000013</v>
      </c>
      <c r="BN419">
        <v>0.73862472421541658</v>
      </c>
      <c r="BO419">
        <v>63.574624724215425</v>
      </c>
      <c r="BP419">
        <v>62.936634992041384</v>
      </c>
      <c r="BQ419">
        <v>4.1769999999999996</v>
      </c>
      <c r="BR419">
        <v>4.9099807006298846E-2</v>
      </c>
      <c r="BS419">
        <v>4.2260998070062987</v>
      </c>
      <c r="BT419">
        <v>4.1836896741001466</v>
      </c>
      <c r="BU419">
        <v>343.88599999999991</v>
      </c>
      <c r="BV419">
        <v>4.0423117625492173</v>
      </c>
      <c r="BW419">
        <v>347.92831176254907</v>
      </c>
      <c r="BX419">
        <v>344.43675060272983</v>
      </c>
      <c r="BY419">
        <v>27.802</v>
      </c>
      <c r="BZ419">
        <v>0.32680699889612658</v>
      </c>
      <c r="CA419">
        <v>28.128806998896128</v>
      </c>
      <c r="CB419">
        <v>27.846526291436987</v>
      </c>
      <c r="CC419">
        <v>146.82599999999999</v>
      </c>
      <c r="CD419">
        <v>1.725910525139295</v>
      </c>
      <c r="CE419">
        <v>148.55191052513928</v>
      </c>
      <c r="CF419">
        <v>147.06114917151737</v>
      </c>
      <c r="CG419">
        <v>139.70699999999999</v>
      </c>
      <c r="CH419">
        <v>1.6422280913164933</v>
      </c>
      <c r="CI419">
        <v>141.34922809131649</v>
      </c>
      <c r="CJ419">
        <v>139.93074773749319</v>
      </c>
      <c r="CK419">
        <v>725.23399999999992</v>
      </c>
      <c r="CL419">
        <v>8.5249819091228485</v>
      </c>
      <c r="CM419">
        <v>733.75898190912267</v>
      </c>
      <c r="CN419">
        <v>726.39549846931891</v>
      </c>
    </row>
    <row r="420" spans="1:92" x14ac:dyDescent="0.25">
      <c r="A420" s="18">
        <v>45855</v>
      </c>
      <c r="B420" s="2">
        <v>24</v>
      </c>
      <c r="C420" s="2" t="s">
        <v>23</v>
      </c>
      <c r="D420" s="9">
        <v>89.983466000000007</v>
      </c>
      <c r="E420">
        <v>1.0299864000000001E-2</v>
      </c>
      <c r="G420">
        <v>5.6919999999999993</v>
      </c>
      <c r="H420">
        <v>6.7122020585778305E-2</v>
      </c>
      <c r="I420" s="34">
        <v>5.7591220205857772</v>
      </c>
      <c r="J420" s="34">
        <v>5.699803847014338</v>
      </c>
      <c r="K420">
        <v>0.48799999999999999</v>
      </c>
      <c r="L420">
        <v>5.7546637466373536E-3</v>
      </c>
      <c r="M420" s="34">
        <v>0.49375466374663735</v>
      </c>
      <c r="N420" s="34">
        <v>0.48866905786068121</v>
      </c>
      <c r="O420">
        <v>18.568000000000001</v>
      </c>
      <c r="P420">
        <v>0.2189602386220541</v>
      </c>
      <c r="Q420" s="34">
        <v>18.786960238622054</v>
      </c>
      <c r="R420" s="34">
        <v>18.59345710319084</v>
      </c>
      <c r="S420">
        <v>2.0099999999999998</v>
      </c>
      <c r="T420">
        <v>2.3702610923649753E-2</v>
      </c>
      <c r="U420" s="34">
        <v>2.0337026109236493</v>
      </c>
      <c r="V420" s="34">
        <v>2.0127557506146907</v>
      </c>
      <c r="W420">
        <v>0</v>
      </c>
      <c r="X420">
        <v>0</v>
      </c>
      <c r="Y420" s="34">
        <v>0</v>
      </c>
      <c r="Z420" s="34">
        <v>0</v>
      </c>
      <c r="AA420">
        <v>0.29399999999999998</v>
      </c>
      <c r="AB420">
        <v>3.466949060474143E-3</v>
      </c>
      <c r="AC420" s="34">
        <v>0.29746694906047411</v>
      </c>
      <c r="AD420" s="34">
        <v>0.29440307994065629</v>
      </c>
      <c r="AE420">
        <v>27.052000000000003</v>
      </c>
      <c r="AF420">
        <v>0.31900648293859363</v>
      </c>
      <c r="AG420" s="34">
        <v>27.371006482938594</v>
      </c>
      <c r="AH420" s="34">
        <v>27.089088838621208</v>
      </c>
      <c r="AJ420">
        <v>54.131</v>
      </c>
      <c r="AK420">
        <v>0.63833135915825123</v>
      </c>
      <c r="AL420" s="34">
        <v>54.769331359158251</v>
      </c>
      <c r="AM420" s="34">
        <v>54.205214694787983</v>
      </c>
      <c r="AN420">
        <v>3.4410000000000003</v>
      </c>
      <c r="AO420">
        <v>4.0577454820039209E-2</v>
      </c>
      <c r="AP420" s="34">
        <v>3.4815774548200396</v>
      </c>
      <c r="AQ420" s="34">
        <v>3.4457176805299268</v>
      </c>
      <c r="AR420">
        <v>312.49900000000002</v>
      </c>
      <c r="AS420">
        <v>3.6850956273779234</v>
      </c>
      <c r="AT420" s="34">
        <v>316.18409562737793</v>
      </c>
      <c r="AU420" s="34">
        <v>312.92744244345295</v>
      </c>
      <c r="AV420">
        <v>24.587</v>
      </c>
      <c r="AW420">
        <v>0.28993835561182912</v>
      </c>
      <c r="AX420" s="34">
        <v>24.876938355611827</v>
      </c>
      <c r="AY420" s="34">
        <v>24.62070927381264</v>
      </c>
      <c r="AZ420">
        <v>135.47500000000002</v>
      </c>
      <c r="BA420">
        <v>1.597567768597737</v>
      </c>
      <c r="BB420" s="34">
        <v>137.07256776859776</v>
      </c>
      <c r="BC420" s="34">
        <v>135.66073896245041</v>
      </c>
      <c r="BD420">
        <v>132.04599999999999</v>
      </c>
      <c r="BE420">
        <v>1.5571318219026145</v>
      </c>
      <c r="BF420" s="34">
        <v>133.60313182190259</v>
      </c>
      <c r="BG420" s="34">
        <v>132.22703773416291</v>
      </c>
      <c r="BH420">
        <v>662.17900000000009</v>
      </c>
      <c r="BI420">
        <v>7.8086423874683941</v>
      </c>
      <c r="BJ420" s="34">
        <v>669.98764238746844</v>
      </c>
      <c r="BK420" s="34">
        <v>663.08686078919675</v>
      </c>
      <c r="BM420">
        <v>59.823</v>
      </c>
      <c r="BN420">
        <v>0.70545337974402955</v>
      </c>
      <c r="BO420">
        <v>60.528453379744029</v>
      </c>
      <c r="BP420">
        <v>59.90501854180232</v>
      </c>
      <c r="BQ420">
        <v>3.9290000000000003</v>
      </c>
      <c r="BR420">
        <v>4.6332118566676565E-2</v>
      </c>
      <c r="BS420">
        <v>3.9753321185666768</v>
      </c>
      <c r="BT420">
        <v>3.9343867383906082</v>
      </c>
      <c r="BU420">
        <v>331.06700000000001</v>
      </c>
      <c r="BV420">
        <v>3.9040558659999776</v>
      </c>
      <c r="BW420">
        <v>334.97105586599997</v>
      </c>
      <c r="BX420">
        <v>331.52089954664376</v>
      </c>
      <c r="BY420">
        <v>26.597000000000001</v>
      </c>
      <c r="BZ420">
        <v>0.3136409665354789</v>
      </c>
      <c r="CA420">
        <v>26.910640966535475</v>
      </c>
      <c r="CB420">
        <v>26.633465024427331</v>
      </c>
      <c r="CC420">
        <v>135.47500000000002</v>
      </c>
      <c r="CD420">
        <v>1.597567768597737</v>
      </c>
      <c r="CE420">
        <v>137.07256776859776</v>
      </c>
      <c r="CF420">
        <v>135.66073896245041</v>
      </c>
      <c r="CG420">
        <v>132.34</v>
      </c>
      <c r="CH420">
        <v>1.5605987709630886</v>
      </c>
      <c r="CI420">
        <v>133.90059877096306</v>
      </c>
      <c r="CJ420">
        <v>132.52144081410356</v>
      </c>
      <c r="CK420">
        <v>689.23100000000011</v>
      </c>
      <c r="CL420">
        <v>8.127648870406988</v>
      </c>
      <c r="CM420">
        <v>697.35864887040702</v>
      </c>
      <c r="CN420">
        <v>690.175949627818</v>
      </c>
    </row>
    <row r="421" spans="1:92" x14ac:dyDescent="0.25">
      <c r="A421" s="18">
        <v>45856</v>
      </c>
      <c r="B421" s="2">
        <v>1</v>
      </c>
      <c r="C421" s="2" t="s">
        <v>23</v>
      </c>
      <c r="D421" s="9">
        <v>37.613295999999998</v>
      </c>
      <c r="E421">
        <v>1.0330819999999999E-2</v>
      </c>
      <c r="G421">
        <v>5.1219999999999999</v>
      </c>
      <c r="H421">
        <v>4.8884088713004085E-2</v>
      </c>
      <c r="I421" s="34">
        <v>5.1708840887130041</v>
      </c>
      <c r="J421" s="34">
        <v>5.1174646159516461</v>
      </c>
      <c r="K421">
        <v>0.48</v>
      </c>
      <c r="L421">
        <v>4.5810938270679346E-3</v>
      </c>
      <c r="M421" s="34">
        <v>0.48458109382706793</v>
      </c>
      <c r="N421" s="34">
        <v>0.4795749737713374</v>
      </c>
      <c r="O421">
        <v>17.792000000000002</v>
      </c>
      <c r="P421">
        <v>0.16980587785665147</v>
      </c>
      <c r="Q421" s="34">
        <v>17.961805877856651</v>
      </c>
      <c r="R421" s="34">
        <v>17.776245694457572</v>
      </c>
      <c r="S421">
        <v>1.8440000000000001</v>
      </c>
      <c r="T421">
        <v>1.7599035452319316E-2</v>
      </c>
      <c r="U421" s="34">
        <v>1.8615990354523193</v>
      </c>
      <c r="V421" s="34">
        <v>1.8423671909048878</v>
      </c>
      <c r="W421">
        <v>0</v>
      </c>
      <c r="X421">
        <v>0</v>
      </c>
      <c r="Y421" s="34">
        <v>0</v>
      </c>
      <c r="Z421" s="34">
        <v>0</v>
      </c>
      <c r="AA421">
        <v>0.29799999999999999</v>
      </c>
      <c r="AB421">
        <v>2.8440957509713424E-3</v>
      </c>
      <c r="AC421" s="34">
        <v>0.30084409575097132</v>
      </c>
      <c r="AD421" s="34">
        <v>0.2977361295497053</v>
      </c>
      <c r="AE421">
        <v>25.536000000000001</v>
      </c>
      <c r="AF421">
        <v>0.24371419160001412</v>
      </c>
      <c r="AG421" s="34">
        <v>25.779714191600014</v>
      </c>
      <c r="AH421" s="34">
        <v>25.513388604635146</v>
      </c>
      <c r="AJ421">
        <v>51.914999999999999</v>
      </c>
      <c r="AK421">
        <v>0.49547392923381628</v>
      </c>
      <c r="AL421" s="34">
        <v>52.410473929233817</v>
      </c>
      <c r="AM421" s="34">
        <v>51.869030756956214</v>
      </c>
      <c r="AN421">
        <v>3.3169999999999997</v>
      </c>
      <c r="AO421">
        <v>3.165726713413404E-2</v>
      </c>
      <c r="AP421" s="34">
        <v>3.3486572671341337</v>
      </c>
      <c r="AQ421" s="34">
        <v>3.3140628916656794</v>
      </c>
      <c r="AR421">
        <v>301.678</v>
      </c>
      <c r="AS421">
        <v>2.8791983824212504</v>
      </c>
      <c r="AT421" s="34">
        <v>304.55719838242123</v>
      </c>
      <c r="AU421" s="34">
        <v>301.41087278622814</v>
      </c>
      <c r="AV421">
        <v>24.338000000000001</v>
      </c>
      <c r="AW421">
        <v>0.23228054492329042</v>
      </c>
      <c r="AX421" s="34">
        <v>24.570280544923293</v>
      </c>
      <c r="AY421" s="34">
        <v>24.31644939926419</v>
      </c>
      <c r="AZ421">
        <v>150.26999999999998</v>
      </c>
      <c r="BA421">
        <v>1.4341686862364551</v>
      </c>
      <c r="BB421" s="34">
        <v>151.70416868623644</v>
      </c>
      <c r="BC421" s="34">
        <v>150.13694022628931</v>
      </c>
      <c r="BD421">
        <v>127.434</v>
      </c>
      <c r="BE421">
        <v>1.2162231474136982</v>
      </c>
      <c r="BF421" s="34">
        <v>128.6502231474137</v>
      </c>
      <c r="BG421" s="34">
        <v>127.32116084911794</v>
      </c>
      <c r="BH421">
        <v>658.952</v>
      </c>
      <c r="BI421">
        <v>6.289001957362645</v>
      </c>
      <c r="BJ421" s="34">
        <v>665.24100195736264</v>
      </c>
      <c r="BK421" s="34">
        <v>658.36851690952142</v>
      </c>
      <c r="BM421">
        <v>57.036999999999999</v>
      </c>
      <c r="BN421">
        <v>0.54435801794682037</v>
      </c>
      <c r="BO421">
        <v>57.581358017946819</v>
      </c>
      <c r="BP421">
        <v>56.986495372907861</v>
      </c>
      <c r="BQ421">
        <v>3.7969999999999997</v>
      </c>
      <c r="BR421">
        <v>3.6238360961201976E-2</v>
      </c>
      <c r="BS421">
        <v>3.8332383609612015</v>
      </c>
      <c r="BT421">
        <v>3.7936378654370166</v>
      </c>
      <c r="BU421">
        <v>319.47000000000003</v>
      </c>
      <c r="BV421">
        <v>3.0490042602779019</v>
      </c>
      <c r="BW421">
        <v>322.51900426027788</v>
      </c>
      <c r="BX421">
        <v>319.18711848068574</v>
      </c>
      <c r="BY421">
        <v>26.182000000000002</v>
      </c>
      <c r="BZ421">
        <v>0.24987958037560973</v>
      </c>
      <c r="CA421">
        <v>26.431879580375611</v>
      </c>
      <c r="CB421">
        <v>26.158816590169078</v>
      </c>
      <c r="CC421">
        <v>150.26999999999998</v>
      </c>
      <c r="CD421">
        <v>1.4341686862364551</v>
      </c>
      <c r="CE421">
        <v>151.70416868623644</v>
      </c>
      <c r="CF421">
        <v>150.13694022628931</v>
      </c>
      <c r="CG421">
        <v>127.732</v>
      </c>
      <c r="CH421">
        <v>1.2190672431646696</v>
      </c>
      <c r="CI421">
        <v>128.95106724316466</v>
      </c>
      <c r="CJ421">
        <v>127.61889697866765</v>
      </c>
      <c r="CK421">
        <v>684.48800000000006</v>
      </c>
      <c r="CL421">
        <v>6.5327161489626588</v>
      </c>
      <c r="CM421">
        <v>691.02071614896261</v>
      </c>
      <c r="CN421">
        <v>683.88190551415653</v>
      </c>
    </row>
    <row r="422" spans="1:92" x14ac:dyDescent="0.25">
      <c r="A422" s="18">
        <v>45856</v>
      </c>
      <c r="B422" s="2">
        <v>2</v>
      </c>
      <c r="C422" s="2" t="s">
        <v>23</v>
      </c>
      <c r="D422" s="9">
        <v>42.954165000000003</v>
      </c>
      <c r="E422">
        <v>9.9797889999999993E-3</v>
      </c>
      <c r="G422">
        <v>4.8739999999999997</v>
      </c>
      <c r="H422">
        <v>3.7731145026571829E-2</v>
      </c>
      <c r="I422" s="34">
        <v>4.9117311450265717</v>
      </c>
      <c r="J422" s="34">
        <v>4.8627131045744783</v>
      </c>
      <c r="K422">
        <v>0.46599999999999997</v>
      </c>
      <c r="L422">
        <v>3.6074504682770763E-3</v>
      </c>
      <c r="M422" s="34">
        <v>0.46960745046827707</v>
      </c>
      <c r="N422" s="34">
        <v>0.46492086719977571</v>
      </c>
      <c r="O422">
        <v>16.777999999999999</v>
      </c>
      <c r="P422">
        <v>0.12988369947801029</v>
      </c>
      <c r="Q422" s="34">
        <v>16.90788369947801</v>
      </c>
      <c r="R422" s="34">
        <v>16.739146587720679</v>
      </c>
      <c r="S422">
        <v>1.8400000000000003</v>
      </c>
      <c r="T422">
        <v>1.4244010432682024E-2</v>
      </c>
      <c r="U422" s="34">
        <v>1.8542440104326823</v>
      </c>
      <c r="V422" s="34">
        <v>1.8357390464540504</v>
      </c>
      <c r="W422">
        <v>0</v>
      </c>
      <c r="X422">
        <v>0</v>
      </c>
      <c r="Y422" s="34">
        <v>0</v>
      </c>
      <c r="Z422" s="34">
        <v>0</v>
      </c>
      <c r="AA422">
        <v>0.27600000000000002</v>
      </c>
      <c r="AB422">
        <v>2.1366015649023034E-3</v>
      </c>
      <c r="AC422" s="34">
        <v>0.27813660156490233</v>
      </c>
      <c r="AD422" s="34">
        <v>0.27536085696810753</v>
      </c>
      <c r="AE422">
        <v>24.233999999999998</v>
      </c>
      <c r="AF422">
        <v>0.18760290697044352</v>
      </c>
      <c r="AG422" s="34">
        <v>24.421602906970445</v>
      </c>
      <c r="AH422" s="34">
        <v>24.177880462917091</v>
      </c>
      <c r="AJ422">
        <v>51.015000000000008</v>
      </c>
      <c r="AK422">
        <v>0.39492293055612682</v>
      </c>
      <c r="AL422" s="34">
        <v>51.409922930556135</v>
      </c>
      <c r="AM422" s="34">
        <v>50.896862747202924</v>
      </c>
      <c r="AN422">
        <v>3.1850000000000001</v>
      </c>
      <c r="AO422">
        <v>2.4656072406571868E-2</v>
      </c>
      <c r="AP422" s="34">
        <v>3.2096560724065721</v>
      </c>
      <c r="AQ422" s="34">
        <v>3.1776243820413859</v>
      </c>
      <c r="AR422">
        <v>299.10700000000003</v>
      </c>
      <c r="AS422">
        <v>2.3154800154827293</v>
      </c>
      <c r="AT422" s="34">
        <v>301.42248001548273</v>
      </c>
      <c r="AU422" s="34">
        <v>298.41434726507151</v>
      </c>
      <c r="AV422">
        <v>23.938999999999993</v>
      </c>
      <c r="AW422">
        <v>0.18531922051520369</v>
      </c>
      <c r="AX422" s="34">
        <v>24.124319220515197</v>
      </c>
      <c r="AY422" s="34">
        <v>23.883563604925811</v>
      </c>
      <c r="AZ422">
        <v>173.381</v>
      </c>
      <c r="BA422">
        <v>1.3421960721895878</v>
      </c>
      <c r="BB422" s="34">
        <v>174.72319607218958</v>
      </c>
      <c r="BC422" s="34">
        <v>172.97949544198352</v>
      </c>
      <c r="BD422">
        <v>125.46299999999999</v>
      </c>
      <c r="BE422">
        <v>0.9712479787584698</v>
      </c>
      <c r="BF422" s="34">
        <v>126.43424797875846</v>
      </c>
      <c r="BG422" s="34">
        <v>125.17246086155679</v>
      </c>
      <c r="BH422">
        <v>676.08999999999992</v>
      </c>
      <c r="BI422">
        <v>5.233822289908689</v>
      </c>
      <c r="BJ422" s="34">
        <v>681.32382228990866</v>
      </c>
      <c r="BK422" s="34">
        <v>674.52435430278194</v>
      </c>
      <c r="BM422">
        <v>55.88900000000001</v>
      </c>
      <c r="BN422">
        <v>0.43265407558269864</v>
      </c>
      <c r="BO422">
        <v>56.321654075582707</v>
      </c>
      <c r="BP422">
        <v>55.759575851777399</v>
      </c>
      <c r="BQ422">
        <v>3.6509999999999998</v>
      </c>
      <c r="BR422">
        <v>2.8263522874848943E-2</v>
      </c>
      <c r="BS422">
        <v>3.6792635228748494</v>
      </c>
      <c r="BT422">
        <v>3.6425452492411616</v>
      </c>
      <c r="BU422">
        <v>315.88500000000005</v>
      </c>
      <c r="BV422">
        <v>2.4453637149607395</v>
      </c>
      <c r="BW422">
        <v>318.33036371496075</v>
      </c>
      <c r="BX422">
        <v>315.15349385279217</v>
      </c>
      <c r="BY422">
        <v>25.778999999999993</v>
      </c>
      <c r="BZ422">
        <v>0.19956323094788572</v>
      </c>
      <c r="CA422">
        <v>25.978563230947881</v>
      </c>
      <c r="CB422">
        <v>25.719302651379863</v>
      </c>
      <c r="CC422">
        <v>173.381</v>
      </c>
      <c r="CD422">
        <v>1.3421960721895878</v>
      </c>
      <c r="CE422">
        <v>174.72319607218958</v>
      </c>
      <c r="CF422">
        <v>172.97949544198352</v>
      </c>
      <c r="CG422">
        <v>125.73899999999999</v>
      </c>
      <c r="CH422">
        <v>0.97338458032337205</v>
      </c>
      <c r="CI422">
        <v>126.71238458032336</v>
      </c>
      <c r="CJ422">
        <v>125.44782171852489</v>
      </c>
      <c r="CK422">
        <v>700.32399999999996</v>
      </c>
      <c r="CL422">
        <v>5.4214251968791327</v>
      </c>
      <c r="CM422">
        <v>705.74542519687907</v>
      </c>
      <c r="CN422">
        <v>698.70223476569902</v>
      </c>
    </row>
    <row r="423" spans="1:92" x14ac:dyDescent="0.25">
      <c r="A423" s="18">
        <v>45856</v>
      </c>
      <c r="B423" s="2">
        <v>3</v>
      </c>
      <c r="C423" s="2" t="s">
        <v>23</v>
      </c>
      <c r="D423" s="9">
        <v>34.361130000000003</v>
      </c>
      <c r="E423">
        <v>1.0043752E-2</v>
      </c>
      <c r="G423">
        <v>4.8340000000000005</v>
      </c>
      <c r="H423">
        <v>3.7986536843520685E-2</v>
      </c>
      <c r="I423" s="34">
        <v>4.8719865368435213</v>
      </c>
      <c r="J423" s="34">
        <v>4.8230535123201266</v>
      </c>
      <c r="K423">
        <v>0.44400000000000006</v>
      </c>
      <c r="L423">
        <v>3.4890406202985483E-3</v>
      </c>
      <c r="M423" s="34">
        <v>0.44748904062029859</v>
      </c>
      <c r="N423" s="34">
        <v>0.44299457167359041</v>
      </c>
      <c r="O423">
        <v>16.308</v>
      </c>
      <c r="P423">
        <v>0.12815151899961424</v>
      </c>
      <c r="Q423" s="34">
        <v>16.436151518999615</v>
      </c>
      <c r="R423" s="34">
        <v>16.271070889308362</v>
      </c>
      <c r="S423">
        <v>1.84</v>
      </c>
      <c r="T423">
        <v>1.4459087255291282E-2</v>
      </c>
      <c r="U423" s="34">
        <v>1.8544590872552913</v>
      </c>
      <c r="V423" s="34">
        <v>1.8358333600887529</v>
      </c>
      <c r="W423">
        <v>0</v>
      </c>
      <c r="X423">
        <v>0</v>
      </c>
      <c r="Y423" s="34">
        <v>0</v>
      </c>
      <c r="Z423" s="34">
        <v>0</v>
      </c>
      <c r="AA423">
        <v>0.29399999999999998</v>
      </c>
      <c r="AB423">
        <v>2.3103106810084982E-3</v>
      </c>
      <c r="AC423" s="34">
        <v>0.29631031068100849</v>
      </c>
      <c r="AD423" s="34">
        <v>0.29333424340548553</v>
      </c>
      <c r="AE423">
        <v>23.72</v>
      </c>
      <c r="AF423">
        <v>0.18639649439973327</v>
      </c>
      <c r="AG423" s="34">
        <v>23.906396494399736</v>
      </c>
      <c r="AH423" s="34">
        <v>23.666286576796317</v>
      </c>
      <c r="AJ423">
        <v>50.130999999999993</v>
      </c>
      <c r="AK423">
        <v>0.39393940391032994</v>
      </c>
      <c r="AL423" s="34">
        <v>50.524939403910324</v>
      </c>
      <c r="AM423" s="34">
        <v>50.017479442722426</v>
      </c>
      <c r="AN423">
        <v>3.1699999999999995</v>
      </c>
      <c r="AO423">
        <v>2.4910492716996389E-2</v>
      </c>
      <c r="AP423" s="34">
        <v>3.1949104927169958</v>
      </c>
      <c r="AQ423" s="34">
        <v>3.1628216040659485</v>
      </c>
      <c r="AR423">
        <v>297.85300000000001</v>
      </c>
      <c r="AS423">
        <v>2.3405883240490617</v>
      </c>
      <c r="AT423" s="34">
        <v>300.19358832404907</v>
      </c>
      <c r="AU423" s="34">
        <v>297.17851837093224</v>
      </c>
      <c r="AV423">
        <v>23.836000000000002</v>
      </c>
      <c r="AW423">
        <v>0.18730804555278424</v>
      </c>
      <c r="AX423" s="34">
        <v>24.023308045552785</v>
      </c>
      <c r="AY423" s="34">
        <v>23.782023897323647</v>
      </c>
      <c r="AZ423">
        <v>181.721</v>
      </c>
      <c r="BA423">
        <v>1.4279998886515146</v>
      </c>
      <c r="BB423" s="34">
        <v>183.14899988865153</v>
      </c>
      <c r="BC423" s="34">
        <v>181.30949675472189</v>
      </c>
      <c r="BD423">
        <v>124.504</v>
      </c>
      <c r="BE423">
        <v>0.97837728240912269</v>
      </c>
      <c r="BF423" s="34">
        <v>125.48237728240913</v>
      </c>
      <c r="BG423" s="34">
        <v>124.22206340461419</v>
      </c>
      <c r="BH423">
        <v>681.21500000000003</v>
      </c>
      <c r="BI423">
        <v>5.3531234372898098</v>
      </c>
      <c r="BJ423" s="34">
        <v>686.56812343728984</v>
      </c>
      <c r="BK423" s="34">
        <v>679.67240347438042</v>
      </c>
      <c r="BM423">
        <v>54.964999999999996</v>
      </c>
      <c r="BN423">
        <v>0.4319259407538506</v>
      </c>
      <c r="BO423">
        <v>55.396925940753846</v>
      </c>
      <c r="BP423">
        <v>54.840532955042555</v>
      </c>
      <c r="BQ423">
        <v>3.6139999999999994</v>
      </c>
      <c r="BR423">
        <v>2.8399533337294936E-2</v>
      </c>
      <c r="BS423">
        <v>3.6423995333372945</v>
      </c>
      <c r="BT423">
        <v>3.6058161757395388</v>
      </c>
      <c r="BU423">
        <v>314.161</v>
      </c>
      <c r="BV423">
        <v>2.468739843048676</v>
      </c>
      <c r="BW423">
        <v>316.6297398430487</v>
      </c>
      <c r="BX423">
        <v>313.4495892602406</v>
      </c>
      <c r="BY423">
        <v>25.676000000000002</v>
      </c>
      <c r="BZ423">
        <v>0.20176713280807551</v>
      </c>
      <c r="CA423">
        <v>25.877767132808074</v>
      </c>
      <c r="CB423">
        <v>25.6178572574124</v>
      </c>
      <c r="CC423">
        <v>181.721</v>
      </c>
      <c r="CD423">
        <v>1.4279998886515146</v>
      </c>
      <c r="CE423">
        <v>183.14899988865153</v>
      </c>
      <c r="CF423">
        <v>181.30949675472189</v>
      </c>
      <c r="CG423">
        <v>124.798</v>
      </c>
      <c r="CH423">
        <v>0.9806875930901312</v>
      </c>
      <c r="CI423">
        <v>125.77868759309014</v>
      </c>
      <c r="CJ423">
        <v>124.51539764801967</v>
      </c>
      <c r="CK423">
        <v>704.93500000000006</v>
      </c>
      <c r="CL423">
        <v>5.5395199316895427</v>
      </c>
      <c r="CM423">
        <v>710.47451993168954</v>
      </c>
      <c r="CN423">
        <v>703.33869005117674</v>
      </c>
    </row>
    <row r="424" spans="1:92" x14ac:dyDescent="0.25">
      <c r="A424" s="18">
        <v>45856</v>
      </c>
      <c r="B424" s="2">
        <v>4</v>
      </c>
      <c r="C424" s="2" t="s">
        <v>23</v>
      </c>
      <c r="D424" s="9">
        <v>31.668631000000001</v>
      </c>
      <c r="E424">
        <v>1.0304257000000001E-2</v>
      </c>
      <c r="G424">
        <v>4.9420000000000002</v>
      </c>
      <c r="H424">
        <v>4.0504716521033948E-2</v>
      </c>
      <c r="I424" s="34">
        <v>4.9825047165210341</v>
      </c>
      <c r="J424" s="34">
        <v>4.931163707418289</v>
      </c>
      <c r="K424">
        <v>0.42600000000000005</v>
      </c>
      <c r="L424">
        <v>3.4915032857062863E-3</v>
      </c>
      <c r="M424" s="34">
        <v>0.42949150328570634</v>
      </c>
      <c r="N424" s="34">
        <v>0.42506591245653408</v>
      </c>
      <c r="O424">
        <v>15.736000000000001</v>
      </c>
      <c r="P424">
        <v>0.12897252512646507</v>
      </c>
      <c r="Q424" s="34">
        <v>15.864972525126465</v>
      </c>
      <c r="R424" s="34">
        <v>15.701495770929622</v>
      </c>
      <c r="S424">
        <v>1.8240000000000001</v>
      </c>
      <c r="T424">
        <v>1.4949535195136771E-2</v>
      </c>
      <c r="U424" s="34">
        <v>1.8389495351951368</v>
      </c>
      <c r="V424" s="34">
        <v>1.8200005265744554</v>
      </c>
      <c r="W424">
        <v>0</v>
      </c>
      <c r="X424">
        <v>0</v>
      </c>
      <c r="Y424" s="34">
        <v>0</v>
      </c>
      <c r="Z424" s="34">
        <v>0</v>
      </c>
      <c r="AA424">
        <v>0.29799999999999999</v>
      </c>
      <c r="AB424">
        <v>2.4424130965738805E-3</v>
      </c>
      <c r="AC424" s="34">
        <v>0.30044241309657388</v>
      </c>
      <c r="AD424" s="34">
        <v>0.29734657725832658</v>
      </c>
      <c r="AE424">
        <v>23.225999999999999</v>
      </c>
      <c r="AF424">
        <v>0.19036069322491597</v>
      </c>
      <c r="AG424" s="34">
        <v>23.416360693224917</v>
      </c>
      <c r="AH424" s="34">
        <v>23.175072494637231</v>
      </c>
      <c r="AJ424">
        <v>50.105000000000004</v>
      </c>
      <c r="AK424">
        <v>0.41066143692561841</v>
      </c>
      <c r="AL424" s="34">
        <v>50.515661436925619</v>
      </c>
      <c r="AM424" s="34">
        <v>49.995135078954547</v>
      </c>
      <c r="AN424">
        <v>3.1289999999999996</v>
      </c>
      <c r="AO424">
        <v>2.5645337514025739E-2</v>
      </c>
      <c r="AP424" s="34">
        <v>3.1546453375140251</v>
      </c>
      <c r="AQ424" s="34">
        <v>3.1221390612124287</v>
      </c>
      <c r="AR424">
        <v>299.3780000000001</v>
      </c>
      <c r="AS424">
        <v>2.4537072081412594</v>
      </c>
      <c r="AT424" s="34">
        <v>301.83170720814138</v>
      </c>
      <c r="AU424" s="34">
        <v>298.72155572631993</v>
      </c>
      <c r="AV424">
        <v>24.157</v>
      </c>
      <c r="AW424">
        <v>0.19799118514743366</v>
      </c>
      <c r="AX424" s="34">
        <v>24.354991185147433</v>
      </c>
      <c r="AY424" s="34">
        <v>24.10403109674294</v>
      </c>
      <c r="AZ424">
        <v>176.24799999999999</v>
      </c>
      <c r="BA424">
        <v>1.4445316222985007</v>
      </c>
      <c r="BB424" s="34">
        <v>177.6925316222985</v>
      </c>
      <c r="BC424" s="34">
        <v>175.86154210948172</v>
      </c>
      <c r="BD424">
        <v>124.27600000000001</v>
      </c>
      <c r="BE424">
        <v>1.0185682214423342</v>
      </c>
      <c r="BF424" s="34">
        <v>125.29456822144235</v>
      </c>
      <c r="BG424" s="34">
        <v>124.00350078978457</v>
      </c>
      <c r="BH424">
        <v>677.29300000000012</v>
      </c>
      <c r="BI424">
        <v>5.551105011469172</v>
      </c>
      <c r="BJ424" s="34">
        <v>682.84410501146931</v>
      </c>
      <c r="BK424" s="34">
        <v>675.807903862496</v>
      </c>
      <c r="BM424">
        <v>55.047000000000004</v>
      </c>
      <c r="BN424">
        <v>0.45116615344665234</v>
      </c>
      <c r="BO424">
        <v>55.498166153446654</v>
      </c>
      <c r="BP424">
        <v>54.92629878637284</v>
      </c>
      <c r="BQ424">
        <v>3.5549999999999997</v>
      </c>
      <c r="BR424">
        <v>2.9136840799732024E-2</v>
      </c>
      <c r="BS424">
        <v>3.5841368407997316</v>
      </c>
      <c r="BT424">
        <v>3.5472049736689626</v>
      </c>
      <c r="BU424">
        <v>315.11400000000009</v>
      </c>
      <c r="BV424">
        <v>2.5826797332677245</v>
      </c>
      <c r="BW424">
        <v>317.69667973326784</v>
      </c>
      <c r="BX424">
        <v>314.42305149724956</v>
      </c>
      <c r="BY424">
        <v>25.981000000000002</v>
      </c>
      <c r="BZ424">
        <v>0.21294072034257044</v>
      </c>
      <c r="CA424">
        <v>26.193940720342571</v>
      </c>
      <c r="CB424">
        <v>25.924031623317397</v>
      </c>
      <c r="CC424">
        <v>176.24799999999999</v>
      </c>
      <c r="CD424">
        <v>1.4445316222985007</v>
      </c>
      <c r="CE424">
        <v>177.6925316222985</v>
      </c>
      <c r="CF424">
        <v>175.86154210948172</v>
      </c>
      <c r="CG424">
        <v>124.57400000000001</v>
      </c>
      <c r="CH424">
        <v>1.0210106345389081</v>
      </c>
      <c r="CI424">
        <v>125.59501063453892</v>
      </c>
      <c r="CJ424">
        <v>124.30084736704289</v>
      </c>
      <c r="CK424">
        <v>700.51900000000012</v>
      </c>
      <c r="CL424">
        <v>5.7414657046940878</v>
      </c>
      <c r="CM424">
        <v>706.26046570469418</v>
      </c>
      <c r="CN424">
        <v>698.98297635713323</v>
      </c>
    </row>
    <row r="425" spans="1:92" x14ac:dyDescent="0.25">
      <c r="A425" s="18">
        <v>45856</v>
      </c>
      <c r="B425" s="2">
        <v>5</v>
      </c>
      <c r="C425" s="2" t="s">
        <v>23</v>
      </c>
      <c r="D425" s="9">
        <v>35.454431999999997</v>
      </c>
      <c r="E425">
        <v>1.0438728E-2</v>
      </c>
      <c r="G425">
        <v>4.8860000000000001</v>
      </c>
      <c r="H425">
        <v>3.9643860353258523E-2</v>
      </c>
      <c r="I425" s="34">
        <v>4.9256438603532589</v>
      </c>
      <c r="J425" s="34">
        <v>4.8742264038701615</v>
      </c>
      <c r="K425">
        <v>0.40600000000000003</v>
      </c>
      <c r="L425">
        <v>3.2941889691819404E-3</v>
      </c>
      <c r="M425" s="34">
        <v>0.40929418896918196</v>
      </c>
      <c r="N425" s="34">
        <v>0.40502167825855206</v>
      </c>
      <c r="O425">
        <v>15.518000000000001</v>
      </c>
      <c r="P425">
        <v>0.12590941976296885</v>
      </c>
      <c r="Q425" s="34">
        <v>15.64390941976297</v>
      </c>
      <c r="R425" s="34">
        <v>15.480606904473426</v>
      </c>
      <c r="S425">
        <v>2.44</v>
      </c>
      <c r="T425">
        <v>1.9797588878827425E-2</v>
      </c>
      <c r="U425" s="34">
        <v>2.4597975888788275</v>
      </c>
      <c r="V425" s="34">
        <v>2.4341204309134654</v>
      </c>
      <c r="W425">
        <v>0</v>
      </c>
      <c r="X425">
        <v>0</v>
      </c>
      <c r="Y425" s="34">
        <v>0</v>
      </c>
      <c r="Z425" s="34">
        <v>0</v>
      </c>
      <c r="AA425">
        <v>0.30599999999999999</v>
      </c>
      <c r="AB425">
        <v>2.4828123757873739E-3</v>
      </c>
      <c r="AC425" s="34">
        <v>0.30848281237578734</v>
      </c>
      <c r="AD425" s="34">
        <v>0.30526264420472143</v>
      </c>
      <c r="AE425">
        <v>23.556000000000004</v>
      </c>
      <c r="AF425">
        <v>0.19112787034002413</v>
      </c>
      <c r="AG425" s="34">
        <v>23.747127870340023</v>
      </c>
      <c r="AH425" s="34">
        <v>23.499238061720327</v>
      </c>
      <c r="AJ425">
        <v>51.980999999999995</v>
      </c>
      <c r="AK425">
        <v>0.42176166701242962</v>
      </c>
      <c r="AL425" s="34">
        <v>52.402761667012427</v>
      </c>
      <c r="AM425" s="34">
        <v>51.855743491521658</v>
      </c>
      <c r="AN425">
        <v>3.089</v>
      </c>
      <c r="AO425">
        <v>2.5063422969958164E-2</v>
      </c>
      <c r="AP425" s="34">
        <v>3.114063422969958</v>
      </c>
      <c r="AQ425" s="34">
        <v>3.0815565619228256</v>
      </c>
      <c r="AR425">
        <v>304.64599999999996</v>
      </c>
      <c r="AS425">
        <v>2.471826336712811</v>
      </c>
      <c r="AT425" s="34">
        <v>307.11782633671277</v>
      </c>
      <c r="AU425" s="34">
        <v>303.91190688363258</v>
      </c>
      <c r="AV425">
        <v>26.271999999999998</v>
      </c>
      <c r="AW425">
        <v>0.21316485861662052</v>
      </c>
      <c r="AX425" s="34">
        <v>26.485164858616621</v>
      </c>
      <c r="AY425" s="34">
        <v>26.208693426622364</v>
      </c>
      <c r="AZ425">
        <v>192.28399999999999</v>
      </c>
      <c r="BA425">
        <v>1.5601473688428085</v>
      </c>
      <c r="BB425" s="34">
        <v>193.84414736884281</v>
      </c>
      <c r="BC425" s="34">
        <v>191.82066104006753</v>
      </c>
      <c r="BD425">
        <v>128.661</v>
      </c>
      <c r="BE425">
        <v>1.0439252388273834</v>
      </c>
      <c r="BF425" s="34">
        <v>129.70492523882737</v>
      </c>
      <c r="BG425" s="34">
        <v>128.35097080399891</v>
      </c>
      <c r="BH425">
        <v>706.93299999999999</v>
      </c>
      <c r="BI425">
        <v>5.7358888929820111</v>
      </c>
      <c r="BJ425" s="34">
        <v>712.66888889298195</v>
      </c>
      <c r="BK425" s="34">
        <v>705.22953220776594</v>
      </c>
      <c r="BM425">
        <v>56.866999999999997</v>
      </c>
      <c r="BN425">
        <v>0.46140552736568813</v>
      </c>
      <c r="BO425">
        <v>57.328405527365689</v>
      </c>
      <c r="BP425">
        <v>56.729969895391818</v>
      </c>
      <c r="BQ425">
        <v>3.4950000000000001</v>
      </c>
      <c r="BR425">
        <v>2.8357611939140104E-2</v>
      </c>
      <c r="BS425">
        <v>3.5233576119391401</v>
      </c>
      <c r="BT425">
        <v>3.4865782401813776</v>
      </c>
      <c r="BU425">
        <v>320.16399999999999</v>
      </c>
      <c r="BV425">
        <v>2.5977357564757799</v>
      </c>
      <c r="BW425">
        <v>322.76173575647573</v>
      </c>
      <c r="BX425">
        <v>319.39251378810599</v>
      </c>
      <c r="BY425">
        <v>28.712</v>
      </c>
      <c r="BZ425">
        <v>0.23296244749544795</v>
      </c>
      <c r="CA425">
        <v>28.944962447495449</v>
      </c>
      <c r="CB425">
        <v>28.642813857535831</v>
      </c>
      <c r="CC425">
        <v>192.28399999999999</v>
      </c>
      <c r="CD425">
        <v>1.5601473688428085</v>
      </c>
      <c r="CE425">
        <v>193.84414736884281</v>
      </c>
      <c r="CF425">
        <v>191.82066104006753</v>
      </c>
      <c r="CG425">
        <v>128.96700000000001</v>
      </c>
      <c r="CH425">
        <v>1.0464080512031708</v>
      </c>
      <c r="CI425">
        <v>130.01340805120316</v>
      </c>
      <c r="CJ425">
        <v>128.65623344820364</v>
      </c>
      <c r="CK425">
        <v>730.48900000000003</v>
      </c>
      <c r="CL425">
        <v>5.927016763322035</v>
      </c>
      <c r="CM425">
        <v>736.41601676332198</v>
      </c>
      <c r="CN425">
        <v>728.72877026948629</v>
      </c>
    </row>
    <row r="426" spans="1:92" x14ac:dyDescent="0.25">
      <c r="A426" s="18">
        <v>45856</v>
      </c>
      <c r="B426" s="2">
        <v>6</v>
      </c>
      <c r="C426" s="2" t="s">
        <v>23</v>
      </c>
      <c r="D426" s="9">
        <v>42.843888999999997</v>
      </c>
      <c r="E426">
        <v>1.0545545999999999E-2</v>
      </c>
      <c r="G426">
        <v>5.726</v>
      </c>
      <c r="H426">
        <v>5.7966649064251946E-2</v>
      </c>
      <c r="I426" s="34">
        <v>5.7839666490642516</v>
      </c>
      <c r="J426" s="34">
        <v>5.7229715627040783</v>
      </c>
      <c r="K426">
        <v>0.49</v>
      </c>
      <c r="L426">
        <v>4.9604711913174039E-3</v>
      </c>
      <c r="M426" s="34">
        <v>0.49496047119131742</v>
      </c>
      <c r="N426" s="34">
        <v>0.48974084277418772</v>
      </c>
      <c r="O426">
        <v>16.432000000000002</v>
      </c>
      <c r="P426">
        <v>0.16634788288923999</v>
      </c>
      <c r="Q426" s="34">
        <v>16.598347882889243</v>
      </c>
      <c r="R426" s="34">
        <v>16.42330924176623</v>
      </c>
      <c r="S426">
        <v>3.3819999999999997</v>
      </c>
      <c r="T426">
        <v>3.423737463068461E-2</v>
      </c>
      <c r="U426" s="34">
        <v>3.4162373746306844</v>
      </c>
      <c r="V426" s="34">
        <v>3.3802112862495974</v>
      </c>
      <c r="W426">
        <v>0</v>
      </c>
      <c r="X426">
        <v>0</v>
      </c>
      <c r="Y426" s="34">
        <v>0</v>
      </c>
      <c r="Z426" s="34">
        <v>0</v>
      </c>
      <c r="AA426">
        <v>0.30399999999999999</v>
      </c>
      <c r="AB426">
        <v>3.0775168207356953E-3</v>
      </c>
      <c r="AC426" s="34">
        <v>0.3070775168207357</v>
      </c>
      <c r="AD426" s="34">
        <v>0.30383921674153685</v>
      </c>
      <c r="AE426">
        <v>26.334</v>
      </c>
      <c r="AF426">
        <v>0.26658989459622967</v>
      </c>
      <c r="AG426" s="34">
        <v>26.600589894596236</v>
      </c>
      <c r="AH426" s="34">
        <v>26.320072150235632</v>
      </c>
      <c r="AJ426">
        <v>56.496999999999986</v>
      </c>
      <c r="AK426">
        <v>0.57194232835889647</v>
      </c>
      <c r="AL426" s="34">
        <v>57.068942328358879</v>
      </c>
      <c r="AM426" s="34">
        <v>56.467119171863821</v>
      </c>
      <c r="AN426">
        <v>3.2170000000000001</v>
      </c>
      <c r="AO426">
        <v>3.256701188258794E-2</v>
      </c>
      <c r="AP426" s="34">
        <v>3.2495670118825881</v>
      </c>
      <c r="AQ426" s="34">
        <v>3.2152985534786978</v>
      </c>
      <c r="AR426">
        <v>318.72199999999998</v>
      </c>
      <c r="AS426">
        <v>3.226553671508297</v>
      </c>
      <c r="AT426" s="34">
        <v>321.94855367150825</v>
      </c>
      <c r="AU426" s="34">
        <v>318.5534303891319</v>
      </c>
      <c r="AV426">
        <v>28.030999999999995</v>
      </c>
      <c r="AW426">
        <v>0.28376932237513902</v>
      </c>
      <c r="AX426" s="34">
        <v>28.314769322375135</v>
      </c>
      <c r="AY426" s="34">
        <v>28.016174620006637</v>
      </c>
      <c r="AZ426">
        <v>192.68400000000003</v>
      </c>
      <c r="BA426">
        <v>1.9506192469955161</v>
      </c>
      <c r="BB426" s="34">
        <v>194.63461924699556</v>
      </c>
      <c r="BC426" s="34">
        <v>192.58209091653387</v>
      </c>
      <c r="BD426">
        <v>128.46600000000001</v>
      </c>
      <c r="BE426">
        <v>1.3005140654362892</v>
      </c>
      <c r="BF426" s="34">
        <v>129.7665140654363</v>
      </c>
      <c r="BG426" s="34">
        <v>128.39805532209959</v>
      </c>
      <c r="BH426">
        <v>727.61700000000008</v>
      </c>
      <c r="BI426">
        <v>7.3659656465567256</v>
      </c>
      <c r="BJ426" s="34">
        <v>734.98296564655675</v>
      </c>
      <c r="BK426" s="34">
        <v>727.23216897311454</v>
      </c>
      <c r="BM426">
        <v>62.222999999999985</v>
      </c>
      <c r="BN426">
        <v>0.62990897742314844</v>
      </c>
      <c r="BO426">
        <v>62.852908977423134</v>
      </c>
      <c r="BP426">
        <v>62.190090734567903</v>
      </c>
      <c r="BQ426">
        <v>3.7069999999999999</v>
      </c>
      <c r="BR426">
        <v>3.7527483073905341E-2</v>
      </c>
      <c r="BS426">
        <v>3.7445274830739055</v>
      </c>
      <c r="BT426">
        <v>3.7050393962528854</v>
      </c>
      <c r="BU426">
        <v>335.154</v>
      </c>
      <c r="BV426">
        <v>3.3929015543975369</v>
      </c>
      <c r="BW426">
        <v>338.54690155439749</v>
      </c>
      <c r="BX426">
        <v>334.97673963089812</v>
      </c>
      <c r="BY426">
        <v>31.412999999999997</v>
      </c>
      <c r="BZ426">
        <v>0.31800669700582362</v>
      </c>
      <c r="CA426">
        <v>31.731006697005817</v>
      </c>
      <c r="CB426">
        <v>31.396385906256235</v>
      </c>
      <c r="CC426">
        <v>192.68400000000003</v>
      </c>
      <c r="CD426">
        <v>1.9506192469955161</v>
      </c>
      <c r="CE426">
        <v>194.63461924699556</v>
      </c>
      <c r="CF426">
        <v>192.58209091653387</v>
      </c>
      <c r="CG426">
        <v>128.77000000000001</v>
      </c>
      <c r="CH426">
        <v>1.303591582257025</v>
      </c>
      <c r="CI426">
        <v>130.07359158225702</v>
      </c>
      <c r="CJ426">
        <v>128.70189453884115</v>
      </c>
      <c r="CK426">
        <v>753.95100000000002</v>
      </c>
      <c r="CL426">
        <v>7.6325555411529553</v>
      </c>
      <c r="CM426">
        <v>761.58355554115303</v>
      </c>
      <c r="CN426">
        <v>753.5522411233502</v>
      </c>
    </row>
    <row r="427" spans="1:92" x14ac:dyDescent="0.25">
      <c r="A427" s="18">
        <v>45856</v>
      </c>
      <c r="B427" s="2">
        <v>7</v>
      </c>
      <c r="C427" s="2" t="s">
        <v>23</v>
      </c>
      <c r="D427" s="9">
        <v>55.243057999999998</v>
      </c>
      <c r="E427">
        <v>1.0579778E-2</v>
      </c>
      <c r="G427">
        <v>6.0420000000000007</v>
      </c>
      <c r="H427">
        <v>3.578333999958027E-2</v>
      </c>
      <c r="I427" s="34">
        <v>6.0777833399995806</v>
      </c>
      <c r="J427" s="34">
        <v>6.0134817415302866</v>
      </c>
      <c r="K427">
        <v>0.70600000000000007</v>
      </c>
      <c r="L427">
        <v>4.1812376762170918E-3</v>
      </c>
      <c r="M427" s="34">
        <v>0.71018123767621721</v>
      </c>
      <c r="N427" s="34">
        <v>0.70266767784183759</v>
      </c>
      <c r="O427">
        <v>16.957999999999998</v>
      </c>
      <c r="P427">
        <v>0.10043261829077822</v>
      </c>
      <c r="Q427" s="34">
        <v>17.058432618290777</v>
      </c>
      <c r="R427" s="34">
        <v>16.877958188161301</v>
      </c>
      <c r="S427">
        <v>3.476</v>
      </c>
      <c r="T427">
        <v>2.0586377000751572E-2</v>
      </c>
      <c r="U427" s="34">
        <v>3.4965863770007517</v>
      </c>
      <c r="V427" s="34">
        <v>3.4595932693742597</v>
      </c>
      <c r="W427">
        <v>0</v>
      </c>
      <c r="X427">
        <v>0</v>
      </c>
      <c r="Y427" s="34">
        <v>0</v>
      </c>
      <c r="Z427" s="34">
        <v>0</v>
      </c>
      <c r="AA427">
        <v>0.30199999999999999</v>
      </c>
      <c r="AB427">
        <v>1.7885747566820985E-3</v>
      </c>
      <c r="AC427" s="34">
        <v>0.30378857475668208</v>
      </c>
      <c r="AD427" s="34">
        <v>0.30057455907682001</v>
      </c>
      <c r="AE427">
        <v>27.483999999999998</v>
      </c>
      <c r="AF427">
        <v>0.16277214772400925</v>
      </c>
      <c r="AG427" s="34">
        <v>27.646772147724008</v>
      </c>
      <c r="AH427" s="34">
        <v>27.354275435984505</v>
      </c>
      <c r="AJ427">
        <v>61.910999999999987</v>
      </c>
      <c r="AK427">
        <v>0.36666374755279924</v>
      </c>
      <c r="AL427" s="34">
        <v>62.277663747552786</v>
      </c>
      <c r="AM427" s="34">
        <v>61.618779890745031</v>
      </c>
      <c r="AN427">
        <v>3.4580000000000002</v>
      </c>
      <c r="AO427">
        <v>2.0479773207306946E-2</v>
      </c>
      <c r="AP427" s="34">
        <v>3.4784797732073072</v>
      </c>
      <c r="AQ427" s="34">
        <v>3.4416782294292836</v>
      </c>
      <c r="AR427">
        <v>335.017</v>
      </c>
      <c r="AS427">
        <v>1.9841157260243927</v>
      </c>
      <c r="AT427" s="34">
        <v>337.00111572602441</v>
      </c>
      <c r="AU427" s="34">
        <v>333.43571873589076</v>
      </c>
      <c r="AV427">
        <v>32.048999999999999</v>
      </c>
      <c r="AW427">
        <v>0.18980805422816083</v>
      </c>
      <c r="AX427" s="34">
        <v>32.238808054228159</v>
      </c>
      <c r="AY427" s="34">
        <v>31.897728622029813</v>
      </c>
      <c r="AZ427">
        <v>155.601</v>
      </c>
      <c r="BA427">
        <v>0.92153649243209013</v>
      </c>
      <c r="BB427" s="34">
        <v>156.5225364924321</v>
      </c>
      <c r="BC427" s="34">
        <v>154.86656280434528</v>
      </c>
      <c r="BD427">
        <v>128.71199999999999</v>
      </c>
      <c r="BE427">
        <v>0.76228819232472278</v>
      </c>
      <c r="BF427" s="34">
        <v>129.47428819232471</v>
      </c>
      <c r="BG427" s="34">
        <v>128.1044789665419</v>
      </c>
      <c r="BH427">
        <v>716.74799999999993</v>
      </c>
      <c r="BI427">
        <v>4.2448919857694731</v>
      </c>
      <c r="BJ427" s="34">
        <v>720.99289198576946</v>
      </c>
      <c r="BK427" s="34">
        <v>713.36494724898205</v>
      </c>
      <c r="BM427">
        <v>67.952999999999989</v>
      </c>
      <c r="BN427">
        <v>0.40244708755237951</v>
      </c>
      <c r="BO427">
        <v>68.355447087552363</v>
      </c>
      <c r="BP427">
        <v>67.632261632275316</v>
      </c>
      <c r="BQ427">
        <v>4.1640000000000006</v>
      </c>
      <c r="BR427">
        <v>2.4661010883524036E-2</v>
      </c>
      <c r="BS427">
        <v>4.188661010883524</v>
      </c>
      <c r="BT427">
        <v>4.1443459072711208</v>
      </c>
      <c r="BU427">
        <v>351.97500000000002</v>
      </c>
      <c r="BV427">
        <v>2.0845483443151709</v>
      </c>
      <c r="BW427">
        <v>354.0595483443152</v>
      </c>
      <c r="BX427">
        <v>350.31367692405206</v>
      </c>
      <c r="BY427">
        <v>35.524999999999999</v>
      </c>
      <c r="BZ427">
        <v>0.21039443122891241</v>
      </c>
      <c r="CA427">
        <v>35.735394431228912</v>
      </c>
      <c r="CB427">
        <v>35.357321891404069</v>
      </c>
      <c r="CC427">
        <v>155.601</v>
      </c>
      <c r="CD427">
        <v>0.92153649243209013</v>
      </c>
      <c r="CE427">
        <v>156.5225364924321</v>
      </c>
      <c r="CF427">
        <v>154.86656280434528</v>
      </c>
      <c r="CG427">
        <v>129.01399999999998</v>
      </c>
      <c r="CH427">
        <v>0.76407676708140493</v>
      </c>
      <c r="CI427">
        <v>129.77807676708139</v>
      </c>
      <c r="CJ427">
        <v>128.40505352561871</v>
      </c>
      <c r="CK427">
        <v>744.23199999999997</v>
      </c>
      <c r="CL427">
        <v>4.4076641334934825</v>
      </c>
      <c r="CM427">
        <v>748.63966413349351</v>
      </c>
      <c r="CN427">
        <v>740.71922268496655</v>
      </c>
    </row>
    <row r="428" spans="1:92" x14ac:dyDescent="0.25">
      <c r="A428" s="18">
        <v>45856</v>
      </c>
      <c r="B428" s="2">
        <v>8</v>
      </c>
      <c r="C428" s="2" t="s">
        <v>178</v>
      </c>
      <c r="D428" s="9">
        <v>40.086894999999998</v>
      </c>
      <c r="E428">
        <v>1.0515273E-2</v>
      </c>
      <c r="G428">
        <v>6.2739999999999991</v>
      </c>
      <c r="H428">
        <v>5.3208670655074806E-2</v>
      </c>
      <c r="I428" s="34">
        <v>6.3272086706550743</v>
      </c>
      <c r="J428" s="34">
        <v>6.2606763441551694</v>
      </c>
      <c r="K428">
        <v>0.754</v>
      </c>
      <c r="L428">
        <v>6.3945389980756143E-3</v>
      </c>
      <c r="M428" s="34">
        <v>0.76039453899807563</v>
      </c>
      <c r="N428" s="34">
        <v>0.7523987828328017</v>
      </c>
      <c r="O428">
        <v>17.658000000000001</v>
      </c>
      <c r="P428">
        <v>0.14975433637668331</v>
      </c>
      <c r="Q428" s="34">
        <v>17.807754336376686</v>
      </c>
      <c r="R428" s="34">
        <v>17.62050093801275</v>
      </c>
      <c r="S428">
        <v>3.4660000000000002</v>
      </c>
      <c r="T428">
        <v>2.939452542086218E-2</v>
      </c>
      <c r="U428" s="34">
        <v>3.4953945254208625</v>
      </c>
      <c r="V428" s="34">
        <v>3.4586394977433566</v>
      </c>
      <c r="W428">
        <v>0</v>
      </c>
      <c r="X428">
        <v>0</v>
      </c>
      <c r="Y428" s="34">
        <v>0</v>
      </c>
      <c r="Z428" s="34">
        <v>0</v>
      </c>
      <c r="AA428">
        <v>0.28399999999999997</v>
      </c>
      <c r="AB428">
        <v>2.4085531504687992E-3</v>
      </c>
      <c r="AC428" s="34">
        <v>0.28640855315046876</v>
      </c>
      <c r="AD428" s="34">
        <v>0.28339688902455656</v>
      </c>
      <c r="AE428">
        <v>28.436</v>
      </c>
      <c r="AF428">
        <v>0.24116062460116472</v>
      </c>
      <c r="AG428" s="34">
        <v>28.677160624601168</v>
      </c>
      <c r="AH428" s="34">
        <v>28.375612451768632</v>
      </c>
      <c r="AJ428">
        <v>66.798000000000002</v>
      </c>
      <c r="AK428">
        <v>0.56650187797540441</v>
      </c>
      <c r="AL428" s="34">
        <v>67.3645018779754</v>
      </c>
      <c r="AM428" s="34">
        <v>66.65614575021948</v>
      </c>
      <c r="AN428">
        <v>3.5380000000000003</v>
      </c>
      <c r="AO428">
        <v>3.0005144529431736E-2</v>
      </c>
      <c r="AP428" s="34">
        <v>3.5680051445294318</v>
      </c>
      <c r="AQ428" s="34">
        <v>3.5304865963693004</v>
      </c>
      <c r="AR428">
        <v>352.20100000000008</v>
      </c>
      <c r="AS428">
        <v>2.9869536202403584</v>
      </c>
      <c r="AT428" s="34">
        <v>355.18795362024042</v>
      </c>
      <c r="AU428" s="34">
        <v>351.45305532161228</v>
      </c>
      <c r="AV428">
        <v>33.574999999999996</v>
      </c>
      <c r="AW428">
        <v>0.2847435634753166</v>
      </c>
      <c r="AX428" s="34">
        <v>33.859743563475313</v>
      </c>
      <c r="AY428" s="34">
        <v>33.503699116195378</v>
      </c>
      <c r="AZ428">
        <v>154.72399999999999</v>
      </c>
      <c r="BA428">
        <v>1.3121865410321636</v>
      </c>
      <c r="BB428" s="34">
        <v>156.03618654103215</v>
      </c>
      <c r="BC428" s="34">
        <v>154.39542344167427</v>
      </c>
      <c r="BD428">
        <v>135.13900000000001</v>
      </c>
      <c r="BE428">
        <v>1.1460896626802926</v>
      </c>
      <c r="BF428" s="34">
        <v>136.28508966268029</v>
      </c>
      <c r="BG428" s="34">
        <v>134.85201473904775</v>
      </c>
      <c r="BH428">
        <v>745.97500000000002</v>
      </c>
      <c r="BI428">
        <v>6.3264804099329677</v>
      </c>
      <c r="BJ428" s="34">
        <v>752.30148040993299</v>
      </c>
      <c r="BK428" s="34">
        <v>744.39082496511844</v>
      </c>
      <c r="BM428">
        <v>73.072000000000003</v>
      </c>
      <c r="BN428">
        <v>0.61971054863047925</v>
      </c>
      <c r="BO428">
        <v>73.691710548630468</v>
      </c>
      <c r="BP428">
        <v>72.916822094374652</v>
      </c>
      <c r="BQ428">
        <v>4.2919999999999998</v>
      </c>
      <c r="BR428">
        <v>3.6399683527507352E-2</v>
      </c>
      <c r="BS428">
        <v>4.3283996835275076</v>
      </c>
      <c r="BT428">
        <v>4.282885379202102</v>
      </c>
      <c r="BU428">
        <v>369.85900000000009</v>
      </c>
      <c r="BV428">
        <v>3.1367079566170415</v>
      </c>
      <c r="BW428">
        <v>372.99570795661708</v>
      </c>
      <c r="BX428">
        <v>369.07355625962504</v>
      </c>
      <c r="BY428">
        <v>37.040999999999997</v>
      </c>
      <c r="BZ428">
        <v>0.31413808889617878</v>
      </c>
      <c r="CA428">
        <v>37.355138088896176</v>
      </c>
      <c r="CB428">
        <v>36.962338613938734</v>
      </c>
      <c r="CC428">
        <v>154.72399999999999</v>
      </c>
      <c r="CD428">
        <v>1.3121865410321636</v>
      </c>
      <c r="CE428">
        <v>156.03618654103215</v>
      </c>
      <c r="CF428">
        <v>154.39542344167427</v>
      </c>
      <c r="CG428">
        <v>135.423</v>
      </c>
      <c r="CH428">
        <v>1.1484982158307613</v>
      </c>
      <c r="CI428">
        <v>136.57149821583076</v>
      </c>
      <c r="CJ428">
        <v>135.13541162807229</v>
      </c>
      <c r="CK428">
        <v>774.41100000000006</v>
      </c>
      <c r="CL428">
        <v>6.5676410345341321</v>
      </c>
      <c r="CM428">
        <v>780.97864103453412</v>
      </c>
      <c r="CN428">
        <v>772.76643741688713</v>
      </c>
    </row>
    <row r="429" spans="1:92" x14ac:dyDescent="0.25">
      <c r="A429" s="18">
        <v>45856</v>
      </c>
      <c r="B429" s="2">
        <v>9</v>
      </c>
      <c r="C429" s="2" t="s">
        <v>178</v>
      </c>
      <c r="D429" s="9">
        <v>42.814574999999998</v>
      </c>
      <c r="E429">
        <v>1.0092317999999999E-2</v>
      </c>
      <c r="G429">
        <v>6.524</v>
      </c>
      <c r="H429">
        <v>4.892644700801365E-2</v>
      </c>
      <c r="I429" s="34">
        <v>6.5729264470080135</v>
      </c>
      <c r="J429" s="34">
        <v>6.5065903831141982</v>
      </c>
      <c r="K429">
        <v>0.78800000000000003</v>
      </c>
      <c r="L429">
        <v>5.9095708525926972E-3</v>
      </c>
      <c r="M429" s="34">
        <v>0.79390957085259273</v>
      </c>
      <c r="N429" s="34">
        <v>0.78589718300030487</v>
      </c>
      <c r="O429">
        <v>18.178000000000001</v>
      </c>
      <c r="P429">
        <v>0.13632510020105337</v>
      </c>
      <c r="Q429" s="34">
        <v>18.314325100201053</v>
      </c>
      <c r="R429" s="34">
        <v>18.129491107334442</v>
      </c>
      <c r="S429">
        <v>3.5300000000000002</v>
      </c>
      <c r="T429">
        <v>2.6473077550320079E-2</v>
      </c>
      <c r="U429" s="34">
        <v>3.5564730775503204</v>
      </c>
      <c r="V429" s="34">
        <v>3.5205800202932438</v>
      </c>
      <c r="W429">
        <v>0</v>
      </c>
      <c r="X429">
        <v>0</v>
      </c>
      <c r="Y429" s="34">
        <v>0</v>
      </c>
      <c r="Z429" s="34">
        <v>0</v>
      </c>
      <c r="AA429">
        <v>0.28799999999999998</v>
      </c>
      <c r="AB429">
        <v>2.1598431542470767E-3</v>
      </c>
      <c r="AC429" s="34">
        <v>0.29015984315424703</v>
      </c>
      <c r="AD429" s="34">
        <v>0.28723145774630426</v>
      </c>
      <c r="AE429">
        <v>29.308000000000003</v>
      </c>
      <c r="AF429">
        <v>0.21979403876622688</v>
      </c>
      <c r="AG429" s="34">
        <v>29.527794038766228</v>
      </c>
      <c r="AH429" s="34">
        <v>29.229790151488494</v>
      </c>
      <c r="AJ429">
        <v>69.589000000000013</v>
      </c>
      <c r="AK429">
        <v>0.52187960160034685</v>
      </c>
      <c r="AL429" s="34">
        <v>70.110879601600359</v>
      </c>
      <c r="AM429" s="34">
        <v>69.403298309401293</v>
      </c>
      <c r="AN429">
        <v>3.7530000000000001</v>
      </c>
      <c r="AO429">
        <v>2.8145456103782225E-2</v>
      </c>
      <c r="AP429" s="34">
        <v>3.7811454561037823</v>
      </c>
      <c r="AQ429" s="34">
        <v>3.742984933756528</v>
      </c>
      <c r="AR429">
        <v>359.77899999999994</v>
      </c>
      <c r="AS429">
        <v>2.6981465631661772</v>
      </c>
      <c r="AT429" s="34">
        <v>362.47714656316612</v>
      </c>
      <c r="AU429" s="34">
        <v>358.81891193231803</v>
      </c>
      <c r="AV429">
        <v>34.785000000000004</v>
      </c>
      <c r="AW429">
        <v>0.26086855597390485</v>
      </c>
      <c r="AX429" s="34">
        <v>35.045868555973911</v>
      </c>
      <c r="AY429" s="34">
        <v>34.692174505920825</v>
      </c>
      <c r="AZ429">
        <v>147.99999999999997</v>
      </c>
      <c r="BA429">
        <v>1.1099193987103033</v>
      </c>
      <c r="BB429" s="34">
        <v>149.10991939871028</v>
      </c>
      <c r="BC429" s="34">
        <v>147.60505467518414</v>
      </c>
      <c r="BD429">
        <v>136.51300000000001</v>
      </c>
      <c r="BE429">
        <v>1.0237731545685114</v>
      </c>
      <c r="BF429" s="34">
        <v>137.53677315456852</v>
      </c>
      <c r="BG429" s="34">
        <v>136.14870830319876</v>
      </c>
      <c r="BH429">
        <v>752.41899999999998</v>
      </c>
      <c r="BI429">
        <v>5.6427327301230257</v>
      </c>
      <c r="BJ429" s="34">
        <v>758.06173273012303</v>
      </c>
      <c r="BK429" s="34">
        <v>750.41113265977958</v>
      </c>
      <c r="BM429">
        <v>76.113000000000014</v>
      </c>
      <c r="BN429">
        <v>0.57080604860836048</v>
      </c>
      <c r="BO429">
        <v>76.683806048608375</v>
      </c>
      <c r="BP429">
        <v>75.909888692515494</v>
      </c>
      <c r="BQ429">
        <v>4.5410000000000004</v>
      </c>
      <c r="BR429">
        <v>3.4055026956374926E-2</v>
      </c>
      <c r="BS429">
        <v>4.5750550269563748</v>
      </c>
      <c r="BT429">
        <v>4.5288821167568329</v>
      </c>
      <c r="BU429">
        <v>377.95699999999994</v>
      </c>
      <c r="BV429">
        <v>2.8344716633672307</v>
      </c>
      <c r="BW429">
        <v>380.79147166336719</v>
      </c>
      <c r="BX429">
        <v>376.94840303965248</v>
      </c>
      <c r="BY429">
        <v>38.315000000000005</v>
      </c>
      <c r="BZ429">
        <v>0.28734163352422493</v>
      </c>
      <c r="CA429">
        <v>38.602341633524233</v>
      </c>
      <c r="CB429">
        <v>38.21275452621407</v>
      </c>
      <c r="CC429">
        <v>147.99999999999997</v>
      </c>
      <c r="CD429">
        <v>1.1099193987103033</v>
      </c>
      <c r="CE429">
        <v>149.10991939871028</v>
      </c>
      <c r="CF429">
        <v>147.60505467518414</v>
      </c>
      <c r="CG429">
        <v>136.80100000000002</v>
      </c>
      <c r="CH429">
        <v>1.0259329977227585</v>
      </c>
      <c r="CI429">
        <v>137.82693299772276</v>
      </c>
      <c r="CJ429">
        <v>136.43593976094508</v>
      </c>
      <c r="CK429">
        <v>781.72699999999998</v>
      </c>
      <c r="CL429">
        <v>5.8625267688892526</v>
      </c>
      <c r="CM429">
        <v>787.5895267688893</v>
      </c>
      <c r="CN429">
        <v>779.64092281126807</v>
      </c>
    </row>
    <row r="430" spans="1:92" x14ac:dyDescent="0.25">
      <c r="A430" s="18">
        <v>45856</v>
      </c>
      <c r="B430" s="2">
        <v>10</v>
      </c>
      <c r="C430" s="2" t="s">
        <v>178</v>
      </c>
      <c r="D430" s="9">
        <v>47.156314999999999</v>
      </c>
      <c r="E430">
        <v>1.00921E-2</v>
      </c>
      <c r="G430">
        <v>6.6880000000000006</v>
      </c>
      <c r="H430">
        <v>4.5734644680624346E-2</v>
      </c>
      <c r="I430" s="34">
        <v>6.7337346446806245</v>
      </c>
      <c r="J430" s="34">
        <v>6.6657771212730426</v>
      </c>
      <c r="K430">
        <v>0.84600000000000009</v>
      </c>
      <c r="L430">
        <v>5.7852137260478763E-3</v>
      </c>
      <c r="M430" s="34">
        <v>0.85178521372604799</v>
      </c>
      <c r="N430" s="34">
        <v>0.84318891217060332</v>
      </c>
      <c r="O430">
        <v>18.688000000000002</v>
      </c>
      <c r="P430">
        <v>0.12779441384442403</v>
      </c>
      <c r="Q430" s="34">
        <v>18.815794413844426</v>
      </c>
      <c r="R430" s="34">
        <v>18.625903535040464</v>
      </c>
      <c r="S430">
        <v>3.6020000000000003</v>
      </c>
      <c r="T430">
        <v>2.4631607377333869E-2</v>
      </c>
      <c r="U430" s="34">
        <v>3.6266316073773344</v>
      </c>
      <c r="V430" s="34">
        <v>3.5900312785325212</v>
      </c>
      <c r="W430">
        <v>0</v>
      </c>
      <c r="X430">
        <v>0</v>
      </c>
      <c r="Y430" s="34">
        <v>0</v>
      </c>
      <c r="Z430" s="34">
        <v>0</v>
      </c>
      <c r="AA430">
        <v>0.28799999999999998</v>
      </c>
      <c r="AB430">
        <v>1.969434459931192E-3</v>
      </c>
      <c r="AC430" s="34">
        <v>0.28996943445993117</v>
      </c>
      <c r="AD430" s="34">
        <v>0.28704303393041808</v>
      </c>
      <c r="AE430">
        <v>30.112000000000002</v>
      </c>
      <c r="AF430">
        <v>0.20591531408836131</v>
      </c>
      <c r="AG430" s="34">
        <v>30.317915314088363</v>
      </c>
      <c r="AH430" s="34">
        <v>30.011943880947047</v>
      </c>
      <c r="AJ430">
        <v>71.507999999999996</v>
      </c>
      <c r="AK430">
        <v>0.48899416444708216</v>
      </c>
      <c r="AL430" s="34">
        <v>71.996994164447074</v>
      </c>
      <c r="AM430" s="34">
        <v>71.270393299640048</v>
      </c>
      <c r="AN430">
        <v>3.9030000000000005</v>
      </c>
      <c r="AO430">
        <v>2.6689939920525842E-2</v>
      </c>
      <c r="AP430" s="34">
        <v>3.9296899399205265</v>
      </c>
      <c r="AQ430" s="34">
        <v>3.8900311160778545</v>
      </c>
      <c r="AR430">
        <v>368.12600000000003</v>
      </c>
      <c r="AS430">
        <v>2.5173612152660763</v>
      </c>
      <c r="AT430" s="34">
        <v>370.64336121526611</v>
      </c>
      <c r="AU430" s="34">
        <v>366.90279134954551</v>
      </c>
      <c r="AV430">
        <v>35.923000000000002</v>
      </c>
      <c r="AW430">
        <v>0.24565275730593128</v>
      </c>
      <c r="AX430" s="34">
        <v>36.168652757305935</v>
      </c>
      <c r="AY430" s="34">
        <v>35.803635096813927</v>
      </c>
      <c r="AZ430">
        <v>133.715</v>
      </c>
      <c r="BA430">
        <v>0.91438516947812276</v>
      </c>
      <c r="BB430" s="34">
        <v>134.62938516947813</v>
      </c>
      <c r="BC430" s="34">
        <v>133.27069195140922</v>
      </c>
      <c r="BD430">
        <v>135.33199999999999</v>
      </c>
      <c r="BE430">
        <v>0.92544272337294464</v>
      </c>
      <c r="BF430" s="34">
        <v>136.25744272337295</v>
      </c>
      <c r="BG430" s="34">
        <v>134.8823189856644</v>
      </c>
      <c r="BH430">
        <v>748.50700000000006</v>
      </c>
      <c r="BI430">
        <v>5.1185259697906833</v>
      </c>
      <c r="BJ430" s="34">
        <v>753.62552596979071</v>
      </c>
      <c r="BK430" s="34">
        <v>746.01986179915093</v>
      </c>
      <c r="BM430">
        <v>78.195999999999998</v>
      </c>
      <c r="BN430">
        <v>0.53472880912770648</v>
      </c>
      <c r="BO430">
        <v>78.730728809127697</v>
      </c>
      <c r="BP430">
        <v>77.936170420913086</v>
      </c>
      <c r="BQ430">
        <v>4.7490000000000006</v>
      </c>
      <c r="BR430">
        <v>3.2475153646573718E-2</v>
      </c>
      <c r="BS430">
        <v>4.7814751536465749</v>
      </c>
      <c r="BT430">
        <v>4.733220028248458</v>
      </c>
      <c r="BU430">
        <v>386.81400000000002</v>
      </c>
      <c r="BV430">
        <v>2.6451556291105005</v>
      </c>
      <c r="BW430">
        <v>389.45915562911051</v>
      </c>
      <c r="BX430">
        <v>385.528694884586</v>
      </c>
      <c r="BY430">
        <v>39.525000000000006</v>
      </c>
      <c r="BZ430">
        <v>0.27028436468326517</v>
      </c>
      <c r="CA430">
        <v>39.795284364683269</v>
      </c>
      <c r="CB430">
        <v>39.393666375346449</v>
      </c>
      <c r="CC430">
        <v>133.715</v>
      </c>
      <c r="CD430">
        <v>0.91438516947812276</v>
      </c>
      <c r="CE430">
        <v>134.62938516947813</v>
      </c>
      <c r="CF430">
        <v>133.27069195140922</v>
      </c>
      <c r="CG430">
        <v>135.62</v>
      </c>
      <c r="CH430">
        <v>0.92741215783287578</v>
      </c>
      <c r="CI430">
        <v>136.54741215783287</v>
      </c>
      <c r="CJ430">
        <v>135.16936201959481</v>
      </c>
      <c r="CK430">
        <v>778.61900000000003</v>
      </c>
      <c r="CL430">
        <v>5.3244412838790449</v>
      </c>
      <c r="CM430">
        <v>783.94344128387911</v>
      </c>
      <c r="CN430">
        <v>776.03180568009793</v>
      </c>
    </row>
    <row r="431" spans="1:92" x14ac:dyDescent="0.25">
      <c r="A431" s="18">
        <v>45856</v>
      </c>
      <c r="B431" s="2">
        <v>11</v>
      </c>
      <c r="C431" s="2" t="s">
        <v>178</v>
      </c>
      <c r="D431" s="9">
        <v>34.729080000000003</v>
      </c>
      <c r="E431">
        <v>9.880425E-3</v>
      </c>
      <c r="G431">
        <v>6.8740000000000006</v>
      </c>
      <c r="H431">
        <v>5.4105684380963942E-2</v>
      </c>
      <c r="I431" s="34">
        <v>6.9281056843809647</v>
      </c>
      <c r="J431" s="34">
        <v>6.8596530557743653</v>
      </c>
      <c r="K431">
        <v>0.87</v>
      </c>
      <c r="L431">
        <v>6.8478244706777179E-3</v>
      </c>
      <c r="M431" s="34">
        <v>0.87684782447067766</v>
      </c>
      <c r="N431" s="34">
        <v>0.86818419530458202</v>
      </c>
      <c r="O431">
        <v>18.917999999999999</v>
      </c>
      <c r="P431">
        <v>0.14890476245549547</v>
      </c>
      <c r="Q431" s="34">
        <v>19.066904762455493</v>
      </c>
      <c r="R431" s="34">
        <v>18.878515639967908</v>
      </c>
      <c r="S431">
        <v>3.6919999999999997</v>
      </c>
      <c r="T431">
        <v>2.905996315602544E-2</v>
      </c>
      <c r="U431" s="34">
        <v>3.7210599631560251</v>
      </c>
      <c r="V431" s="34">
        <v>3.6842943092695593</v>
      </c>
      <c r="W431">
        <v>0</v>
      </c>
      <c r="X431">
        <v>0</v>
      </c>
      <c r="Y431" s="34">
        <v>0</v>
      </c>
      <c r="Z431" s="34">
        <v>0</v>
      </c>
      <c r="AA431">
        <v>0.29199999999999998</v>
      </c>
      <c r="AB431">
        <v>2.2983502821125211E-3</v>
      </c>
      <c r="AC431" s="34">
        <v>0.29429835028211249</v>
      </c>
      <c r="AD431" s="34">
        <v>0.29139055750452636</v>
      </c>
      <c r="AE431">
        <v>30.646000000000001</v>
      </c>
      <c r="AF431">
        <v>0.2412165847452751</v>
      </c>
      <c r="AG431" s="34">
        <v>30.887216584745275</v>
      </c>
      <c r="AH431" s="34">
        <v>30.582037757820942</v>
      </c>
      <c r="AJ431">
        <v>72.808000000000007</v>
      </c>
      <c r="AK431">
        <v>0.57307632650701523</v>
      </c>
      <c r="AL431" s="34">
        <v>73.381076326507028</v>
      </c>
      <c r="AM431" s="34">
        <v>72.656040105443708</v>
      </c>
      <c r="AN431">
        <v>3.839</v>
      </c>
      <c r="AO431">
        <v>3.0217009359691675E-2</v>
      </c>
      <c r="AP431" s="34">
        <v>3.8692170093596916</v>
      </c>
      <c r="AQ431" s="34">
        <v>3.830987500889989</v>
      </c>
      <c r="AR431">
        <v>373.85099999999994</v>
      </c>
      <c r="AS431">
        <v>2.9426046278015345</v>
      </c>
      <c r="AT431" s="34">
        <v>376.79360462780147</v>
      </c>
      <c r="AU431" s="34">
        <v>373.07072367679683</v>
      </c>
      <c r="AV431">
        <v>36.852000000000004</v>
      </c>
      <c r="AW431">
        <v>0.29006439930277622</v>
      </c>
      <c r="AX431" s="34">
        <v>37.142064399302782</v>
      </c>
      <c r="AY431" s="34">
        <v>36.775085017660302</v>
      </c>
      <c r="AZ431">
        <v>143.89000000000001</v>
      </c>
      <c r="BA431">
        <v>1.132567198949215</v>
      </c>
      <c r="BB431" s="34">
        <v>145.02256719894922</v>
      </c>
      <c r="BC431" s="34">
        <v>143.58968260043255</v>
      </c>
      <c r="BD431">
        <v>139.57</v>
      </c>
      <c r="BE431">
        <v>1.0985642084741254</v>
      </c>
      <c r="BF431" s="34">
        <v>140.66856420847412</v>
      </c>
      <c r="BG431" s="34">
        <v>139.27869900995461</v>
      </c>
      <c r="BH431">
        <v>770.81</v>
      </c>
      <c r="BI431">
        <v>6.0670937703943579</v>
      </c>
      <c r="BJ431" s="34">
        <v>776.87709377039425</v>
      </c>
      <c r="BK431" s="34">
        <v>769.20121791117799</v>
      </c>
      <c r="BM431">
        <v>79.682000000000002</v>
      </c>
      <c r="BN431">
        <v>0.6271820108879792</v>
      </c>
      <c r="BO431">
        <v>80.309182010887994</v>
      </c>
      <c r="BP431">
        <v>79.515693161218067</v>
      </c>
      <c r="BQ431">
        <v>4.7089999999999996</v>
      </c>
      <c r="BR431">
        <v>3.706483383036939E-2</v>
      </c>
      <c r="BS431">
        <v>4.7460648338303688</v>
      </c>
      <c r="BT431">
        <v>4.6991716961945711</v>
      </c>
      <c r="BU431">
        <v>392.76899999999995</v>
      </c>
      <c r="BV431">
        <v>3.0915093902570301</v>
      </c>
      <c r="BW431">
        <v>395.86050939025699</v>
      </c>
      <c r="BX431">
        <v>391.94923931676476</v>
      </c>
      <c r="BY431">
        <v>40.544000000000004</v>
      </c>
      <c r="BZ431">
        <v>0.31912436245880166</v>
      </c>
      <c r="CA431">
        <v>40.863124362458805</v>
      </c>
      <c r="CB431">
        <v>40.459379326929863</v>
      </c>
      <c r="CC431">
        <v>143.89000000000001</v>
      </c>
      <c r="CD431">
        <v>1.132567198949215</v>
      </c>
      <c r="CE431">
        <v>145.02256719894922</v>
      </c>
      <c r="CF431">
        <v>143.58968260043255</v>
      </c>
      <c r="CG431">
        <v>139.86199999999999</v>
      </c>
      <c r="CH431">
        <v>1.100862558756238</v>
      </c>
      <c r="CI431">
        <v>140.96286255875623</v>
      </c>
      <c r="CJ431">
        <v>139.57008956745912</v>
      </c>
      <c r="CK431">
        <v>801.4559999999999</v>
      </c>
      <c r="CL431">
        <v>6.3083103551396329</v>
      </c>
      <c r="CM431">
        <v>807.76431035513951</v>
      </c>
      <c r="CN431">
        <v>799.78325566899889</v>
      </c>
    </row>
    <row r="432" spans="1:92" x14ac:dyDescent="0.25">
      <c r="A432" s="18">
        <v>45856</v>
      </c>
      <c r="B432" s="2">
        <v>12</v>
      </c>
      <c r="C432" s="2" t="s">
        <v>178</v>
      </c>
      <c r="D432" s="9">
        <v>34.27317</v>
      </c>
      <c r="E432">
        <v>9.7460749999999999E-3</v>
      </c>
      <c r="G432">
        <v>6.8220000000000001</v>
      </c>
      <c r="H432">
        <v>7.8880513177267145E-2</v>
      </c>
      <c r="I432" s="34">
        <v>6.9008805131772668</v>
      </c>
      <c r="J432" s="34">
        <v>6.8336240141298026</v>
      </c>
      <c r="K432">
        <v>0.89</v>
      </c>
      <c r="L432">
        <v>1.0290773486919928E-2</v>
      </c>
      <c r="M432" s="34">
        <v>0.90029077348691999</v>
      </c>
      <c r="N432" s="34">
        <v>0.89151647208670848</v>
      </c>
      <c r="O432">
        <v>19.148</v>
      </c>
      <c r="P432">
        <v>0.22140194463768853</v>
      </c>
      <c r="Q432" s="34">
        <v>19.369401944637687</v>
      </c>
      <c r="R432" s="34">
        <v>19.180626300580101</v>
      </c>
      <c r="S432">
        <v>3.7380000000000004</v>
      </c>
      <c r="T432">
        <v>4.3221248645063701E-2</v>
      </c>
      <c r="U432" s="34">
        <v>3.781221248645064</v>
      </c>
      <c r="V432" s="34">
        <v>3.7443691827641756</v>
      </c>
      <c r="W432">
        <v>0</v>
      </c>
      <c r="X432">
        <v>0</v>
      </c>
      <c r="Y432" s="34">
        <v>0</v>
      </c>
      <c r="Z432" s="34">
        <v>0</v>
      </c>
      <c r="AA432">
        <v>0.29399999999999998</v>
      </c>
      <c r="AB432">
        <v>3.3994240507353468E-3</v>
      </c>
      <c r="AC432" s="34">
        <v>0.29739942405073533</v>
      </c>
      <c r="AD432" s="34">
        <v>0.29450094695898005</v>
      </c>
      <c r="AE432">
        <v>30.891999999999999</v>
      </c>
      <c r="AF432">
        <v>0.35719390399767464</v>
      </c>
      <c r="AG432" s="34">
        <v>31.249193903997671</v>
      </c>
      <c r="AH432" s="34">
        <v>30.944636916519766</v>
      </c>
      <c r="AJ432">
        <v>71.564999999999998</v>
      </c>
      <c r="AK432">
        <v>0.82748225234991535</v>
      </c>
      <c r="AL432" s="34">
        <v>72.392482252349907</v>
      </c>
      <c r="AM432" s="34">
        <v>71.68693969088234</v>
      </c>
      <c r="AN432">
        <v>3.9160000000000004</v>
      </c>
      <c r="AO432">
        <v>4.5279403342447691E-2</v>
      </c>
      <c r="AP432" s="34">
        <v>3.9612794033424481</v>
      </c>
      <c r="AQ432" s="34">
        <v>3.9226724771815173</v>
      </c>
      <c r="AR432">
        <v>373.625</v>
      </c>
      <c r="AS432">
        <v>4.3201013978095038</v>
      </c>
      <c r="AT432" s="34">
        <v>377.94510139780948</v>
      </c>
      <c r="AU432" s="34">
        <v>374.26162009370381</v>
      </c>
      <c r="AV432">
        <v>36.643999999999991</v>
      </c>
      <c r="AW432">
        <v>0.42370236365695929</v>
      </c>
      <c r="AX432" s="34">
        <v>37.067702363656949</v>
      </c>
      <c r="AY432" s="34">
        <v>36.706437756343071</v>
      </c>
      <c r="AZ432">
        <v>159.32</v>
      </c>
      <c r="BA432">
        <v>1.8421640808270594</v>
      </c>
      <c r="BB432" s="34">
        <v>161.16216408082704</v>
      </c>
      <c r="BC432" s="34">
        <v>159.591465542533</v>
      </c>
      <c r="BD432">
        <v>138.62800000000001</v>
      </c>
      <c r="BE432">
        <v>1.6029093785895909</v>
      </c>
      <c r="BF432" s="34">
        <v>140.23090937858962</v>
      </c>
      <c r="BG432" s="34">
        <v>138.86420841846768</v>
      </c>
      <c r="BH432">
        <v>783.69799999999998</v>
      </c>
      <c r="BI432">
        <v>9.0616388765754756</v>
      </c>
      <c r="BJ432" s="34">
        <v>792.75963887657531</v>
      </c>
      <c r="BK432" s="34">
        <v>785.03334397911146</v>
      </c>
      <c r="BM432">
        <v>78.387</v>
      </c>
      <c r="BN432">
        <v>0.90636276552718253</v>
      </c>
      <c r="BO432">
        <v>79.293362765527178</v>
      </c>
      <c r="BP432">
        <v>78.520563705012137</v>
      </c>
      <c r="BQ432">
        <v>4.806</v>
      </c>
      <c r="BR432">
        <v>5.5570176829367615E-2</v>
      </c>
      <c r="BS432">
        <v>4.8615701768293684</v>
      </c>
      <c r="BT432">
        <v>4.8141889492682255</v>
      </c>
      <c r="BU432">
        <v>392.77300000000002</v>
      </c>
      <c r="BV432">
        <v>4.541503342447192</v>
      </c>
      <c r="BW432">
        <v>397.31450334244715</v>
      </c>
      <c r="BX432">
        <v>393.44224639428393</v>
      </c>
      <c r="BY432">
        <v>40.381999999999991</v>
      </c>
      <c r="BZ432">
        <v>0.46692361230202301</v>
      </c>
      <c r="CA432">
        <v>40.848923612302016</v>
      </c>
      <c r="CB432">
        <v>40.450806939107245</v>
      </c>
      <c r="CC432">
        <v>159.32</v>
      </c>
      <c r="CD432">
        <v>1.8421640808270594</v>
      </c>
      <c r="CE432">
        <v>161.16216408082704</v>
      </c>
      <c r="CF432">
        <v>159.591465542533</v>
      </c>
      <c r="CG432">
        <v>138.92200000000003</v>
      </c>
      <c r="CH432">
        <v>1.6063088026403263</v>
      </c>
      <c r="CI432">
        <v>140.52830880264034</v>
      </c>
      <c r="CJ432">
        <v>139.15870936542666</v>
      </c>
      <c r="CK432">
        <v>814.59</v>
      </c>
      <c r="CL432">
        <v>9.4188327805731511</v>
      </c>
      <c r="CM432">
        <v>824.00883278057302</v>
      </c>
      <c r="CN432">
        <v>815.97798089563128</v>
      </c>
    </row>
    <row r="433" spans="1:92" x14ac:dyDescent="0.25">
      <c r="A433" s="18">
        <v>45856</v>
      </c>
      <c r="B433" s="2">
        <v>13</v>
      </c>
      <c r="C433" s="2" t="s">
        <v>178</v>
      </c>
      <c r="D433" s="9">
        <v>40.956282000000002</v>
      </c>
      <c r="E433">
        <v>9.5752819999999992E-3</v>
      </c>
      <c r="G433">
        <v>6.7019999999999991</v>
      </c>
      <c r="H433">
        <v>5.1593793851153161E-2</v>
      </c>
      <c r="I433" s="34">
        <v>6.7535937938511523</v>
      </c>
      <c r="J433" s="34">
        <v>6.6889262287615772</v>
      </c>
      <c r="K433">
        <v>0.84599999999999997</v>
      </c>
      <c r="L433">
        <v>6.5127349445054583E-3</v>
      </c>
      <c r="M433" s="34">
        <v>0.85251273494450541</v>
      </c>
      <c r="N433" s="34">
        <v>0.84434968509882047</v>
      </c>
      <c r="O433">
        <v>17.852</v>
      </c>
      <c r="P433">
        <v>0.13742948490462345</v>
      </c>
      <c r="Q433" s="34">
        <v>17.989429484904623</v>
      </c>
      <c r="R433" s="34">
        <v>17.817175624567547</v>
      </c>
      <c r="S433">
        <v>3.7359999999999998</v>
      </c>
      <c r="T433">
        <v>2.8760730204104482E-2</v>
      </c>
      <c r="U433" s="34">
        <v>3.7647607302041042</v>
      </c>
      <c r="V433" s="34">
        <v>3.728712084549874</v>
      </c>
      <c r="W433">
        <v>0</v>
      </c>
      <c r="X433">
        <v>0</v>
      </c>
      <c r="Y433" s="34">
        <v>0</v>
      </c>
      <c r="Z433" s="34">
        <v>0</v>
      </c>
      <c r="AA433">
        <v>0.32600000000000001</v>
      </c>
      <c r="AB433">
        <v>2.5096354514288171E-3</v>
      </c>
      <c r="AC433" s="34">
        <v>0.32850963545142881</v>
      </c>
      <c r="AD433" s="34">
        <v>0.32536406305226417</v>
      </c>
      <c r="AE433">
        <v>29.462</v>
      </c>
      <c r="AF433">
        <v>0.22680637935581535</v>
      </c>
      <c r="AG433" s="34">
        <v>29.688806379355814</v>
      </c>
      <c r="AH433" s="34">
        <v>29.404527686030079</v>
      </c>
      <c r="AJ433">
        <v>69.670000000000016</v>
      </c>
      <c r="AK433">
        <v>0.53633834938971081</v>
      </c>
      <c r="AL433" s="34">
        <v>70.206338349389725</v>
      </c>
      <c r="AM433" s="34">
        <v>69.534092861506906</v>
      </c>
      <c r="AN433">
        <v>3.8050000000000002</v>
      </c>
      <c r="AO433">
        <v>2.929191071376273E-2</v>
      </c>
      <c r="AP433" s="34">
        <v>3.834291910713763</v>
      </c>
      <c r="AQ433" s="34">
        <v>3.7975774843983596</v>
      </c>
      <c r="AR433">
        <v>373.17699999999996</v>
      </c>
      <c r="AS433">
        <v>2.8728166529381953</v>
      </c>
      <c r="AT433" s="34">
        <v>376.04981665293815</v>
      </c>
      <c r="AU433" s="34">
        <v>372.44903361243797</v>
      </c>
      <c r="AV433">
        <v>37.791000000000004</v>
      </c>
      <c r="AW433">
        <v>0.29092525565934491</v>
      </c>
      <c r="AX433" s="34">
        <v>38.08192525565935</v>
      </c>
      <c r="AY433" s="34">
        <v>37.717280082233486</v>
      </c>
      <c r="AZ433">
        <v>143.23000000000002</v>
      </c>
      <c r="BA433">
        <v>1.1026229622949373</v>
      </c>
      <c r="BB433" s="34">
        <v>144.33262296229495</v>
      </c>
      <c r="BC433" s="34">
        <v>142.95059739563129</v>
      </c>
      <c r="BD433">
        <v>140.44</v>
      </c>
      <c r="BE433">
        <v>1.0811447938609298</v>
      </c>
      <c r="BF433" s="34">
        <v>141.52114479386094</v>
      </c>
      <c r="BG433" s="34">
        <v>140.1660399234969</v>
      </c>
      <c r="BH433">
        <v>768.11300000000006</v>
      </c>
      <c r="BI433">
        <v>5.913139924856881</v>
      </c>
      <c r="BJ433" s="34">
        <v>774.02613992485692</v>
      </c>
      <c r="BK433" s="34">
        <v>766.61462135970498</v>
      </c>
      <c r="BM433">
        <v>76.372000000000014</v>
      </c>
      <c r="BN433">
        <v>0.58793214324086396</v>
      </c>
      <c r="BO433">
        <v>76.959932143240877</v>
      </c>
      <c r="BP433">
        <v>76.22301909026848</v>
      </c>
      <c r="BQ433">
        <v>4.6509999999999998</v>
      </c>
      <c r="BR433">
        <v>3.5804645658268186E-2</v>
      </c>
      <c r="BS433">
        <v>4.6868046456582686</v>
      </c>
      <c r="BT433">
        <v>4.6419271694971798</v>
      </c>
      <c r="BU433">
        <v>391.02899999999994</v>
      </c>
      <c r="BV433">
        <v>3.0102461378428189</v>
      </c>
      <c r="BW433">
        <v>394.03924613784278</v>
      </c>
      <c r="BX433">
        <v>390.26620923700551</v>
      </c>
      <c r="BY433">
        <v>41.527000000000001</v>
      </c>
      <c r="BZ433">
        <v>0.31968598586344937</v>
      </c>
      <c r="CA433">
        <v>41.846685985863452</v>
      </c>
      <c r="CB433">
        <v>41.445992166783363</v>
      </c>
      <c r="CC433">
        <v>143.23000000000002</v>
      </c>
      <c r="CD433">
        <v>1.1026229622949373</v>
      </c>
      <c r="CE433">
        <v>144.33262296229495</v>
      </c>
      <c r="CF433">
        <v>142.95059739563129</v>
      </c>
      <c r="CG433">
        <v>140.76599999999999</v>
      </c>
      <c r="CH433">
        <v>1.0836544293123587</v>
      </c>
      <c r="CI433">
        <v>141.84965442931238</v>
      </c>
      <c r="CJ433">
        <v>140.49140398654916</v>
      </c>
      <c r="CK433">
        <v>797.57500000000005</v>
      </c>
      <c r="CL433">
        <v>6.139946304212696</v>
      </c>
      <c r="CM433">
        <v>803.71494630421273</v>
      </c>
      <c r="CN433">
        <v>796.01914904573505</v>
      </c>
    </row>
    <row r="434" spans="1:92" x14ac:dyDescent="0.25">
      <c r="A434" s="18">
        <v>45856</v>
      </c>
      <c r="B434" s="2">
        <v>14</v>
      </c>
      <c r="C434" s="2" t="s">
        <v>178</v>
      </c>
      <c r="D434" s="9">
        <v>40.256433999999999</v>
      </c>
      <c r="E434">
        <v>9.3831290000000005E-3</v>
      </c>
      <c r="G434">
        <v>6.8199999999999994</v>
      </c>
      <c r="H434">
        <v>3.1265776244934596E-2</v>
      </c>
      <c r="I434" s="34">
        <v>6.8512657762449338</v>
      </c>
      <c r="J434" s="34">
        <v>6.7869794656531424</v>
      </c>
      <c r="K434">
        <v>0.8640000000000001</v>
      </c>
      <c r="L434">
        <v>3.9609429143142956E-3</v>
      </c>
      <c r="M434" s="34">
        <v>0.86796094291431436</v>
      </c>
      <c r="N434" s="34">
        <v>0.85981675341998764</v>
      </c>
      <c r="O434">
        <v>18.384</v>
      </c>
      <c r="P434">
        <v>8.428006312124306E-2</v>
      </c>
      <c r="Q434" s="34">
        <v>18.468280063121245</v>
      </c>
      <c r="R434" s="34">
        <v>18.29498980888085</v>
      </c>
      <c r="S434">
        <v>3.6640000000000001</v>
      </c>
      <c r="T434">
        <v>1.6797331988480994E-2</v>
      </c>
      <c r="U434" s="34">
        <v>3.6807973319884812</v>
      </c>
      <c r="V434" s="34">
        <v>3.6462599357995775</v>
      </c>
      <c r="W434">
        <v>0</v>
      </c>
      <c r="X434">
        <v>0</v>
      </c>
      <c r="Y434" s="34">
        <v>0</v>
      </c>
      <c r="Z434" s="34">
        <v>0</v>
      </c>
      <c r="AA434">
        <v>0.314</v>
      </c>
      <c r="AB434">
        <v>1.4395093461744082E-3</v>
      </c>
      <c r="AC434" s="34">
        <v>0.31543950934617443</v>
      </c>
      <c r="AD434" s="34">
        <v>0.31247969973828255</v>
      </c>
      <c r="AE434">
        <v>30.045999999999999</v>
      </c>
      <c r="AF434">
        <v>0.13774362361514733</v>
      </c>
      <c r="AG434" s="34">
        <v>30.183743623615147</v>
      </c>
      <c r="AH434" s="34">
        <v>29.900525663491841</v>
      </c>
      <c r="AJ434">
        <v>69.888999999999996</v>
      </c>
      <c r="AK434">
        <v>0.32040085571587007</v>
      </c>
      <c r="AL434" s="34">
        <v>70.20940085571587</v>
      </c>
      <c r="AM434" s="34">
        <v>69.550616990473969</v>
      </c>
      <c r="AN434">
        <v>3.782</v>
      </c>
      <c r="AO434">
        <v>1.7338294099463733E-2</v>
      </c>
      <c r="AP434" s="34">
        <v>3.7993382940994636</v>
      </c>
      <c r="AQ434" s="34">
        <v>3.7636886127712881</v>
      </c>
      <c r="AR434">
        <v>372.05600000000004</v>
      </c>
      <c r="AS434">
        <v>1.705662704777916</v>
      </c>
      <c r="AT434" s="34">
        <v>373.76166270477796</v>
      </c>
      <c r="AU434" s="34">
        <v>370.25460880836454</v>
      </c>
      <c r="AV434">
        <v>37.905999999999999</v>
      </c>
      <c r="AW434">
        <v>0.17377720151620099</v>
      </c>
      <c r="AX434" s="34">
        <v>38.079777201516201</v>
      </c>
      <c r="AY434" s="34">
        <v>37.722469739743111</v>
      </c>
      <c r="AZ434">
        <v>142.77600000000001</v>
      </c>
      <c r="BA434">
        <v>0.65454581659043731</v>
      </c>
      <c r="BB434" s="34">
        <v>143.43054581659044</v>
      </c>
      <c r="BC434" s="34">
        <v>142.08471850265295</v>
      </c>
      <c r="BD434">
        <v>139.83200000000002</v>
      </c>
      <c r="BE434">
        <v>0.64104927036388493</v>
      </c>
      <c r="BF434" s="34">
        <v>140.4730492703639</v>
      </c>
      <c r="BG434" s="34">
        <v>139.15497252803672</v>
      </c>
      <c r="BH434">
        <v>766.2410000000001</v>
      </c>
      <c r="BI434">
        <v>3.5127741430637727</v>
      </c>
      <c r="BJ434" s="34">
        <v>769.75377414306377</v>
      </c>
      <c r="BK434" s="34">
        <v>762.53107518204263</v>
      </c>
      <c r="BM434">
        <v>76.708999999999989</v>
      </c>
      <c r="BN434">
        <v>0.35166663196080467</v>
      </c>
      <c r="BO434">
        <v>77.0606666319608</v>
      </c>
      <c r="BP434">
        <v>76.337596456127116</v>
      </c>
      <c r="BQ434">
        <v>4.6459999999999999</v>
      </c>
      <c r="BR434">
        <v>2.1299237013778029E-2</v>
      </c>
      <c r="BS434">
        <v>4.6672992370137782</v>
      </c>
      <c r="BT434">
        <v>4.6235053661912762</v>
      </c>
      <c r="BU434">
        <v>390.44000000000005</v>
      </c>
      <c r="BV434">
        <v>1.7899427678991591</v>
      </c>
      <c r="BW434">
        <v>392.22994276789922</v>
      </c>
      <c r="BX434">
        <v>388.54959861724541</v>
      </c>
      <c r="BY434">
        <v>41.57</v>
      </c>
      <c r="BZ434">
        <v>0.19057453350468198</v>
      </c>
      <c r="CA434">
        <v>41.760574533504681</v>
      </c>
      <c r="CB434">
        <v>41.368729675542689</v>
      </c>
      <c r="CC434">
        <v>142.77600000000001</v>
      </c>
      <c r="CD434">
        <v>0.65454581659043731</v>
      </c>
      <c r="CE434">
        <v>143.43054581659044</v>
      </c>
      <c r="CF434">
        <v>142.08471850265295</v>
      </c>
      <c r="CG434">
        <v>140.14600000000002</v>
      </c>
      <c r="CH434">
        <v>0.64248877971005935</v>
      </c>
      <c r="CI434">
        <v>140.78848877971006</v>
      </c>
      <c r="CJ434">
        <v>139.467452227775</v>
      </c>
      <c r="CK434">
        <v>796.28700000000015</v>
      </c>
      <c r="CL434">
        <v>3.6505177666789201</v>
      </c>
      <c r="CM434">
        <v>799.93751776667887</v>
      </c>
      <c r="CN434">
        <v>792.43160084553449</v>
      </c>
    </row>
    <row r="435" spans="1:92" x14ac:dyDescent="0.25">
      <c r="A435" s="18">
        <v>45856</v>
      </c>
      <c r="B435" s="2">
        <v>15</v>
      </c>
      <c r="C435" s="2" t="s">
        <v>178</v>
      </c>
      <c r="D435" s="9">
        <v>41.706203000000002</v>
      </c>
      <c r="E435">
        <v>9.1829549999999996E-3</v>
      </c>
      <c r="G435">
        <v>6.6379999999999999</v>
      </c>
      <c r="H435">
        <v>7.0322861025758784E-2</v>
      </c>
      <c r="I435" s="34">
        <v>6.708322861025759</v>
      </c>
      <c r="J435" s="34">
        <v>6.6467206340674885</v>
      </c>
      <c r="K435">
        <v>0.8600000000000001</v>
      </c>
      <c r="L435">
        <v>9.1108256224996329E-3</v>
      </c>
      <c r="M435" s="34">
        <v>0.86911082562249975</v>
      </c>
      <c r="N435" s="34">
        <v>0.86112982002079552</v>
      </c>
      <c r="O435">
        <v>17.628</v>
      </c>
      <c r="P435">
        <v>0.1867507372946785</v>
      </c>
      <c r="Q435" s="34">
        <v>17.814750737294677</v>
      </c>
      <c r="R435" s="34">
        <v>17.651158682937883</v>
      </c>
      <c r="S435">
        <v>3.6440000000000001</v>
      </c>
      <c r="T435">
        <v>3.8604475079521701E-2</v>
      </c>
      <c r="U435" s="34">
        <v>3.6826044750795219</v>
      </c>
      <c r="V435" s="34">
        <v>3.6487872839020681</v>
      </c>
      <c r="W435">
        <v>0</v>
      </c>
      <c r="X435">
        <v>0</v>
      </c>
      <c r="Y435" s="34">
        <v>0</v>
      </c>
      <c r="Z435" s="34">
        <v>0</v>
      </c>
      <c r="AA435">
        <v>0.29199999999999998</v>
      </c>
      <c r="AB435">
        <v>3.0934431183370845E-3</v>
      </c>
      <c r="AC435" s="34">
        <v>0.29509344311833707</v>
      </c>
      <c r="AD435" s="34">
        <v>0.29238361330938634</v>
      </c>
      <c r="AE435">
        <v>29.062000000000005</v>
      </c>
      <c r="AF435">
        <v>0.30788234214079574</v>
      </c>
      <c r="AG435" s="34">
        <v>29.369882342140794</v>
      </c>
      <c r="AH435" s="34">
        <v>29.100180034237621</v>
      </c>
      <c r="AJ435">
        <v>67.950999999999993</v>
      </c>
      <c r="AK435">
        <v>0.71987175799357261</v>
      </c>
      <c r="AL435" s="34">
        <v>68.670871757993567</v>
      </c>
      <c r="AM435" s="34">
        <v>68.040270232829144</v>
      </c>
      <c r="AN435">
        <v>3.7450000000000001</v>
      </c>
      <c r="AO435">
        <v>3.9674467391001306E-2</v>
      </c>
      <c r="AP435" s="34">
        <v>3.7846744673910013</v>
      </c>
      <c r="AQ435" s="34">
        <v>3.7499199720673007</v>
      </c>
      <c r="AR435">
        <v>366.64400000000001</v>
      </c>
      <c r="AS435">
        <v>3.8842204064369246</v>
      </c>
      <c r="AT435" s="34">
        <v>370.52822040643696</v>
      </c>
      <c r="AU435" s="34">
        <v>367.12567643221456</v>
      </c>
      <c r="AV435">
        <v>37.277000000000001</v>
      </c>
      <c r="AW435">
        <v>0.39491191480223115</v>
      </c>
      <c r="AX435" s="34">
        <v>37.67191191480223</v>
      </c>
      <c r="AY435" s="34">
        <v>37.325972442924638</v>
      </c>
      <c r="AZ435">
        <v>135.185</v>
      </c>
      <c r="BA435">
        <v>1.4321476299739682</v>
      </c>
      <c r="BB435" s="34">
        <v>136.61714762997397</v>
      </c>
      <c r="BC435" s="34">
        <v>135.36259851105956</v>
      </c>
      <c r="BD435">
        <v>137.77100000000002</v>
      </c>
      <c r="BE435">
        <v>1.4595436707411593</v>
      </c>
      <c r="BF435" s="34">
        <v>139.23054367074118</v>
      </c>
      <c r="BG435" s="34">
        <v>137.95199585358722</v>
      </c>
      <c r="BH435">
        <v>748.57300000000009</v>
      </c>
      <c r="BI435">
        <v>7.9303698473388566</v>
      </c>
      <c r="BJ435" s="34">
        <v>756.50336984733894</v>
      </c>
      <c r="BK435" s="34">
        <v>749.5564334446824</v>
      </c>
      <c r="BM435">
        <v>74.588999999999999</v>
      </c>
      <c r="BN435">
        <v>0.79019461901933141</v>
      </c>
      <c r="BO435">
        <v>75.37919461901933</v>
      </c>
      <c r="BP435">
        <v>74.686990866896636</v>
      </c>
      <c r="BQ435">
        <v>4.6050000000000004</v>
      </c>
      <c r="BR435">
        <v>4.8785293013500937E-2</v>
      </c>
      <c r="BS435">
        <v>4.6537852930135006</v>
      </c>
      <c r="BT435">
        <v>4.611049792088096</v>
      </c>
      <c r="BU435">
        <v>384.27199999999999</v>
      </c>
      <c r="BV435">
        <v>4.0709711437316027</v>
      </c>
      <c r="BW435">
        <v>388.34297114373163</v>
      </c>
      <c r="BX435">
        <v>384.77683511515244</v>
      </c>
      <c r="BY435">
        <v>40.920999999999999</v>
      </c>
      <c r="BZ435">
        <v>0.43351638988175284</v>
      </c>
      <c r="CA435">
        <v>41.354516389881752</v>
      </c>
      <c r="CB435">
        <v>40.974759726826704</v>
      </c>
      <c r="CC435">
        <v>135.185</v>
      </c>
      <c r="CD435">
        <v>1.4321476299739682</v>
      </c>
      <c r="CE435">
        <v>136.61714762997397</v>
      </c>
      <c r="CF435">
        <v>135.36259851105956</v>
      </c>
      <c r="CG435">
        <v>138.06300000000002</v>
      </c>
      <c r="CH435">
        <v>1.4626371138594965</v>
      </c>
      <c r="CI435">
        <v>139.52563711385952</v>
      </c>
      <c r="CJ435">
        <v>138.24437946689662</v>
      </c>
      <c r="CK435">
        <v>777.6350000000001</v>
      </c>
      <c r="CL435">
        <v>8.2382521894796525</v>
      </c>
      <c r="CM435">
        <v>785.87325218947979</v>
      </c>
      <c r="CN435">
        <v>778.65661347892001</v>
      </c>
    </row>
    <row r="436" spans="1:92" x14ac:dyDescent="0.25">
      <c r="A436" s="18">
        <v>45856</v>
      </c>
      <c r="B436" s="2">
        <v>16</v>
      </c>
      <c r="C436" s="2" t="s">
        <v>178</v>
      </c>
      <c r="D436" s="9">
        <v>46.042068999999998</v>
      </c>
      <c r="E436">
        <v>8.9968849999999996E-3</v>
      </c>
      <c r="G436">
        <v>6.0180000000000007</v>
      </c>
      <c r="H436">
        <v>4.8864319285837933E-2</v>
      </c>
      <c r="I436" s="34">
        <v>6.0668643192858385</v>
      </c>
      <c r="J436" s="34">
        <v>6.0122814386946208</v>
      </c>
      <c r="K436">
        <v>0.83800000000000008</v>
      </c>
      <c r="L436">
        <v>6.8043036825410743E-3</v>
      </c>
      <c r="M436" s="34">
        <v>0.84480430368254111</v>
      </c>
      <c r="N436" s="34">
        <v>0.83720369651480431</v>
      </c>
      <c r="O436">
        <v>17.368000000000002</v>
      </c>
      <c r="P436">
        <v>0.14102284768302312</v>
      </c>
      <c r="Q436" s="34">
        <v>17.509022847683024</v>
      </c>
      <c r="R436" s="34">
        <v>17.35149618266005</v>
      </c>
      <c r="S436">
        <v>3.5459999999999998</v>
      </c>
      <c r="T436">
        <v>2.8792435391754946E-2</v>
      </c>
      <c r="U436" s="34">
        <v>3.5747924353917546</v>
      </c>
      <c r="V436" s="34">
        <v>3.5426304389516652</v>
      </c>
      <c r="W436">
        <v>0</v>
      </c>
      <c r="X436">
        <v>0</v>
      </c>
      <c r="Y436" s="34">
        <v>0</v>
      </c>
      <c r="Z436" s="34">
        <v>0</v>
      </c>
      <c r="AA436">
        <v>0.30599999999999999</v>
      </c>
      <c r="AB436">
        <v>2.4846264043646401E-3</v>
      </c>
      <c r="AC436" s="34">
        <v>0.30848462640436464</v>
      </c>
      <c r="AD436" s="34">
        <v>0.30570922569633663</v>
      </c>
      <c r="AE436">
        <v>28.076000000000004</v>
      </c>
      <c r="AF436">
        <v>0.22796853244752172</v>
      </c>
      <c r="AG436" s="34">
        <v>28.303968532447524</v>
      </c>
      <c r="AH436" s="34">
        <v>28.049320982517479</v>
      </c>
      <c r="AJ436">
        <v>65.15000000000002</v>
      </c>
      <c r="AK436">
        <v>0.52899807269397503</v>
      </c>
      <c r="AL436" s="34">
        <v>65.678998072694</v>
      </c>
      <c r="AM436" s="34">
        <v>65.088091680118751</v>
      </c>
      <c r="AN436">
        <v>3.6749999999999994</v>
      </c>
      <c r="AO436">
        <v>2.9839875934771408E-2</v>
      </c>
      <c r="AP436" s="34">
        <v>3.7048398759347707</v>
      </c>
      <c r="AQ436" s="34">
        <v>3.6715078576275713</v>
      </c>
      <c r="AR436">
        <v>358.60599999999994</v>
      </c>
      <c r="AS436">
        <v>2.9117710338679283</v>
      </c>
      <c r="AT436" s="34">
        <v>361.51777103386786</v>
      </c>
      <c r="AU436" s="34">
        <v>358.26523722241984</v>
      </c>
      <c r="AV436">
        <v>36.472999999999999</v>
      </c>
      <c r="AW436">
        <v>0.29614960407317487</v>
      </c>
      <c r="AX436" s="34">
        <v>36.769149604073171</v>
      </c>
      <c r="AY436" s="34">
        <v>36.438341793537532</v>
      </c>
      <c r="AZ436">
        <v>138.328</v>
      </c>
      <c r="BA436">
        <v>1.1231810498789281</v>
      </c>
      <c r="BB436" s="34">
        <v>139.45118104987893</v>
      </c>
      <c r="BC436" s="34">
        <v>138.196554810859</v>
      </c>
      <c r="BD436">
        <v>139.02500000000001</v>
      </c>
      <c r="BE436">
        <v>1.1288404766888698</v>
      </c>
      <c r="BF436" s="34">
        <v>140.15384047668888</v>
      </c>
      <c r="BG436" s="34">
        <v>138.89289249161178</v>
      </c>
      <c r="BH436">
        <v>741.25699999999995</v>
      </c>
      <c r="BI436">
        <v>6.0187801131376473</v>
      </c>
      <c r="BJ436" s="34">
        <v>747.27578011313756</v>
      </c>
      <c r="BK436" s="34">
        <v>740.55262585617447</v>
      </c>
      <c r="BM436">
        <v>71.168000000000021</v>
      </c>
      <c r="BN436">
        <v>0.57786239197981293</v>
      </c>
      <c r="BO436">
        <v>71.745862391979841</v>
      </c>
      <c r="BP436">
        <v>71.100373118813366</v>
      </c>
      <c r="BQ436">
        <v>4.5129999999999999</v>
      </c>
      <c r="BR436">
        <v>3.6644179617312485E-2</v>
      </c>
      <c r="BS436">
        <v>4.5496441796173119</v>
      </c>
      <c r="BT436">
        <v>4.5087115541423755</v>
      </c>
      <c r="BU436">
        <v>375.97399999999993</v>
      </c>
      <c r="BV436">
        <v>3.0527938815509517</v>
      </c>
      <c r="BW436">
        <v>379.02679388155087</v>
      </c>
      <c r="BX436">
        <v>375.61673340507991</v>
      </c>
      <c r="BY436">
        <v>40.018999999999998</v>
      </c>
      <c r="BZ436">
        <v>0.32494203946492983</v>
      </c>
      <c r="CA436">
        <v>40.343942039464928</v>
      </c>
      <c r="CB436">
        <v>39.980972232489194</v>
      </c>
      <c r="CC436">
        <v>138.328</v>
      </c>
      <c r="CD436">
        <v>1.1231810498789281</v>
      </c>
      <c r="CE436">
        <v>139.45118104987893</v>
      </c>
      <c r="CF436">
        <v>138.196554810859</v>
      </c>
      <c r="CG436">
        <v>139.33100000000002</v>
      </c>
      <c r="CH436">
        <v>1.1313251030932343</v>
      </c>
      <c r="CI436">
        <v>140.46232510309324</v>
      </c>
      <c r="CJ436">
        <v>139.19860171730812</v>
      </c>
      <c r="CK436">
        <v>769.33299999999997</v>
      </c>
      <c r="CL436">
        <v>6.2467486455851686</v>
      </c>
      <c r="CM436">
        <v>775.57974864558503</v>
      </c>
      <c r="CN436">
        <v>768.6019468386919</v>
      </c>
    </row>
    <row r="437" spans="1:92" x14ac:dyDescent="0.25">
      <c r="A437" s="18">
        <v>45856</v>
      </c>
      <c r="B437" s="2">
        <v>17</v>
      </c>
      <c r="C437" s="2" t="s">
        <v>178</v>
      </c>
      <c r="D437" s="9">
        <v>47.872959000000002</v>
      </c>
      <c r="E437">
        <v>8.8601909999999999E-3</v>
      </c>
      <c r="G437">
        <v>5.9180000000000001</v>
      </c>
      <c r="H437">
        <v>5.626873718509072E-2</v>
      </c>
      <c r="I437" s="34">
        <v>5.9742687371850911</v>
      </c>
      <c r="J437" s="34">
        <v>5.9213355750883023</v>
      </c>
      <c r="K437">
        <v>0.79</v>
      </c>
      <c r="L437">
        <v>7.5113724866883525E-3</v>
      </c>
      <c r="M437" s="34">
        <v>0.79751137248668835</v>
      </c>
      <c r="N437" s="34">
        <v>0.79044526940178417</v>
      </c>
      <c r="O437">
        <v>17.353999999999999</v>
      </c>
      <c r="P437">
        <v>0.16500298497973376</v>
      </c>
      <c r="Q437" s="34">
        <v>17.519002984979732</v>
      </c>
      <c r="R437" s="34">
        <v>17.363781272403241</v>
      </c>
      <c r="S437">
        <v>3.6040000000000001</v>
      </c>
      <c r="T437">
        <v>3.4267071445601038E-2</v>
      </c>
      <c r="U437" s="34">
        <v>3.6382670714456014</v>
      </c>
      <c r="V437" s="34">
        <v>3.6060313302835825</v>
      </c>
      <c r="W437">
        <v>0</v>
      </c>
      <c r="X437">
        <v>0</v>
      </c>
      <c r="Y437" s="34">
        <v>0</v>
      </c>
      <c r="Z437" s="34">
        <v>0</v>
      </c>
      <c r="AA437">
        <v>0.28799999999999998</v>
      </c>
      <c r="AB437">
        <v>2.7383231343876525E-3</v>
      </c>
      <c r="AC437" s="34">
        <v>0.29073832313438763</v>
      </c>
      <c r="AD437" s="34">
        <v>0.28816232606039721</v>
      </c>
      <c r="AE437">
        <v>27.953999999999997</v>
      </c>
      <c r="AF437">
        <v>0.2657884892315015</v>
      </c>
      <c r="AG437" s="34">
        <v>28.219788489231501</v>
      </c>
      <c r="AH437" s="34">
        <v>27.969755773237306</v>
      </c>
      <c r="AJ437">
        <v>64.083000000000013</v>
      </c>
      <c r="AK437">
        <v>0.60930542160056933</v>
      </c>
      <c r="AL437" s="34">
        <v>64.69230542160058</v>
      </c>
      <c r="AM437" s="34">
        <v>64.119119239334864</v>
      </c>
      <c r="AN437">
        <v>3.56</v>
      </c>
      <c r="AO437">
        <v>3.3848716522291815E-2</v>
      </c>
      <c r="AP437" s="34">
        <v>3.5938487165222917</v>
      </c>
      <c r="AQ437" s="34">
        <v>3.5620065304687993</v>
      </c>
      <c r="AR437">
        <v>353.94500000000005</v>
      </c>
      <c r="AS437">
        <v>3.3653325756973533</v>
      </c>
      <c r="AT437" s="34">
        <v>357.31033257569743</v>
      </c>
      <c r="AU437" s="34">
        <v>354.14449478280324</v>
      </c>
      <c r="AV437">
        <v>35.641999999999996</v>
      </c>
      <c r="AW437">
        <v>0.33888650401334969</v>
      </c>
      <c r="AX437" s="34">
        <v>35.980886504013348</v>
      </c>
      <c r="AY437" s="34">
        <v>35.662088977238469</v>
      </c>
      <c r="AZ437">
        <v>146.93599999999998</v>
      </c>
      <c r="BA437">
        <v>1.3970772502582778</v>
      </c>
      <c r="BB437" s="34">
        <v>148.33307725025827</v>
      </c>
      <c r="BC437" s="34">
        <v>147.01881785420323</v>
      </c>
      <c r="BD437">
        <v>140.048</v>
      </c>
      <c r="BE437">
        <v>1.3315856886275068</v>
      </c>
      <c r="BF437" s="34">
        <v>141.37958568862751</v>
      </c>
      <c r="BG437" s="34">
        <v>140.1269355559254</v>
      </c>
      <c r="BH437">
        <v>744.21400000000006</v>
      </c>
      <c r="BI437">
        <v>7.0760361567193488</v>
      </c>
      <c r="BJ437" s="34">
        <v>751.29003615671945</v>
      </c>
      <c r="BK437" s="34">
        <v>744.63346293997392</v>
      </c>
      <c r="BM437">
        <v>70.001000000000019</v>
      </c>
      <c r="BN437">
        <v>0.66557415878566006</v>
      </c>
      <c r="BO437">
        <v>70.666574158785664</v>
      </c>
      <c r="BP437">
        <v>70.040454814423171</v>
      </c>
      <c r="BQ437">
        <v>4.3499999999999996</v>
      </c>
      <c r="BR437">
        <v>4.1360089008980166E-2</v>
      </c>
      <c r="BS437">
        <v>4.3913600890089803</v>
      </c>
      <c r="BT437">
        <v>4.3524517998705834</v>
      </c>
      <c r="BU437">
        <v>371.29900000000004</v>
      </c>
      <c r="BV437">
        <v>3.530335560677087</v>
      </c>
      <c r="BW437">
        <v>374.82933556067718</v>
      </c>
      <c r="BX437">
        <v>371.50827605520647</v>
      </c>
      <c r="BY437">
        <v>39.245999999999995</v>
      </c>
      <c r="BZ437">
        <v>0.37315357545895073</v>
      </c>
      <c r="CA437">
        <v>39.619153575458952</v>
      </c>
      <c r="CB437">
        <v>39.268120307522054</v>
      </c>
      <c r="CC437">
        <v>146.93599999999998</v>
      </c>
      <c r="CD437">
        <v>1.3970772502582778</v>
      </c>
      <c r="CE437">
        <v>148.33307725025827</v>
      </c>
      <c r="CF437">
        <v>147.01881785420323</v>
      </c>
      <c r="CG437">
        <v>140.33600000000001</v>
      </c>
      <c r="CH437">
        <v>1.3343240117618944</v>
      </c>
      <c r="CI437">
        <v>141.67032401176189</v>
      </c>
      <c r="CJ437">
        <v>140.41509788198579</v>
      </c>
      <c r="CK437">
        <v>772.16800000000001</v>
      </c>
      <c r="CL437">
        <v>7.34182464595085</v>
      </c>
      <c r="CM437">
        <v>779.50982464595097</v>
      </c>
      <c r="CN437">
        <v>772.60321871321128</v>
      </c>
    </row>
    <row r="438" spans="1:92" x14ac:dyDescent="0.25">
      <c r="A438" s="18">
        <v>45856</v>
      </c>
      <c r="B438" s="2">
        <v>18</v>
      </c>
      <c r="C438" s="2" t="s">
        <v>178</v>
      </c>
      <c r="D438" s="9">
        <v>51.953709000000003</v>
      </c>
      <c r="E438">
        <v>8.8924899999999994E-3</v>
      </c>
      <c r="G438">
        <v>5.6300000000000008</v>
      </c>
      <c r="H438">
        <v>5.2882147706958704E-2</v>
      </c>
      <c r="I438" s="34">
        <v>5.6828821477069598</v>
      </c>
      <c r="J438" s="34">
        <v>5.6323471750372969</v>
      </c>
      <c r="K438">
        <v>0.73</v>
      </c>
      <c r="L438">
        <v>6.856832651168712E-3</v>
      </c>
      <c r="M438" s="34">
        <v>0.73685683265116875</v>
      </c>
      <c r="N438" s="34">
        <v>0.73030434063538652</v>
      </c>
      <c r="O438">
        <v>16.266000000000002</v>
      </c>
      <c r="P438">
        <v>0.15278526014234284</v>
      </c>
      <c r="Q438" s="34">
        <v>16.418785260142343</v>
      </c>
      <c r="R438" s="34">
        <v>16.272781376404378</v>
      </c>
      <c r="S438">
        <v>3.468</v>
      </c>
      <c r="T438">
        <v>3.2574651553771365E-2</v>
      </c>
      <c r="U438" s="34">
        <v>3.5005746515537712</v>
      </c>
      <c r="V438" s="34">
        <v>3.4694458264705759</v>
      </c>
      <c r="W438">
        <v>0</v>
      </c>
      <c r="X438">
        <v>0</v>
      </c>
      <c r="Y438" s="34">
        <v>0</v>
      </c>
      <c r="Z438" s="34">
        <v>0</v>
      </c>
      <c r="AA438">
        <v>0.29399999999999998</v>
      </c>
      <c r="AB438">
        <v>2.7615189033473988E-3</v>
      </c>
      <c r="AC438" s="34">
        <v>0.2967615189033474</v>
      </c>
      <c r="AD438" s="34">
        <v>0.29412257006411457</v>
      </c>
      <c r="AE438">
        <v>26.388000000000005</v>
      </c>
      <c r="AF438">
        <v>0.24786041095758901</v>
      </c>
      <c r="AG438" s="34">
        <v>26.635860410957594</v>
      </c>
      <c r="AH438" s="34">
        <v>26.399001288611753</v>
      </c>
      <c r="AJ438">
        <v>61.86</v>
      </c>
      <c r="AK438">
        <v>0.58104612027574865</v>
      </c>
      <c r="AL438" s="34">
        <v>62.44104612027575</v>
      </c>
      <c r="AM438" s="34">
        <v>61.885789742061661</v>
      </c>
      <c r="AN438">
        <v>3.5139999999999998</v>
      </c>
      <c r="AO438">
        <v>3.300672594000939E-2</v>
      </c>
      <c r="AP438" s="34">
        <v>3.5470067259400091</v>
      </c>
      <c r="AQ438" s="34">
        <v>3.5154650040996547</v>
      </c>
      <c r="AR438">
        <v>344.24100000000004</v>
      </c>
      <c r="AS438">
        <v>3.2334286694122865</v>
      </c>
      <c r="AT438" s="34">
        <v>347.4744286694123</v>
      </c>
      <c r="AU438" s="34">
        <v>344.38451578721384</v>
      </c>
      <c r="AV438">
        <v>34.143999999999998</v>
      </c>
      <c r="AW438">
        <v>0.32071190964589658</v>
      </c>
      <c r="AX438" s="34">
        <v>34.464711909645892</v>
      </c>
      <c r="AY438" s="34">
        <v>34.158234803636482</v>
      </c>
      <c r="AZ438">
        <v>142.417</v>
      </c>
      <c r="BA438">
        <v>1.337711692714376</v>
      </c>
      <c r="BB438" s="34">
        <v>143.75471169271438</v>
      </c>
      <c r="BC438" s="34">
        <v>142.47637435653402</v>
      </c>
      <c r="BD438">
        <v>139.839</v>
      </c>
      <c r="BE438">
        <v>1.3134967412421665</v>
      </c>
      <c r="BF438" s="34">
        <v>141.15249674124217</v>
      </c>
      <c r="BG438" s="34">
        <v>139.89729957549565</v>
      </c>
      <c r="BH438">
        <v>726.0150000000001</v>
      </c>
      <c r="BI438">
        <v>6.8194018592304833</v>
      </c>
      <c r="BJ438" s="34">
        <v>732.83440185923052</v>
      </c>
      <c r="BK438" s="34">
        <v>726.31767926904126</v>
      </c>
      <c r="BM438">
        <v>67.489999999999995</v>
      </c>
      <c r="BN438">
        <v>0.63392826798270741</v>
      </c>
      <c r="BO438">
        <v>68.123928267982706</v>
      </c>
      <c r="BP438">
        <v>67.518136917098957</v>
      </c>
      <c r="BQ438">
        <v>4.2439999999999998</v>
      </c>
      <c r="BR438">
        <v>3.98635585911781E-2</v>
      </c>
      <c r="BS438">
        <v>4.283863558591178</v>
      </c>
      <c r="BT438">
        <v>4.2457693447350415</v>
      </c>
      <c r="BU438">
        <v>360.50700000000006</v>
      </c>
      <c r="BV438">
        <v>3.3862139295546294</v>
      </c>
      <c r="BW438">
        <v>363.89321392955463</v>
      </c>
      <c r="BX438">
        <v>360.65729716361824</v>
      </c>
      <c r="BY438">
        <v>37.611999999999995</v>
      </c>
      <c r="BZ438">
        <v>0.35328656119966795</v>
      </c>
      <c r="CA438">
        <v>37.965286561199662</v>
      </c>
      <c r="CB438">
        <v>37.627680630107058</v>
      </c>
      <c r="CC438">
        <v>142.417</v>
      </c>
      <c r="CD438">
        <v>1.337711692714376</v>
      </c>
      <c r="CE438">
        <v>143.75471169271438</v>
      </c>
      <c r="CF438">
        <v>142.47637435653402</v>
      </c>
      <c r="CG438">
        <v>140.13300000000001</v>
      </c>
      <c r="CH438">
        <v>1.3162582601455139</v>
      </c>
      <c r="CI438">
        <v>141.44925826014551</v>
      </c>
      <c r="CJ438">
        <v>140.19142214555976</v>
      </c>
      <c r="CK438">
        <v>752.40300000000013</v>
      </c>
      <c r="CL438">
        <v>7.0672622701880723</v>
      </c>
      <c r="CM438">
        <v>759.47026227018807</v>
      </c>
      <c r="CN438">
        <v>752.71668055765304</v>
      </c>
    </row>
    <row r="439" spans="1:92" x14ac:dyDescent="0.25">
      <c r="A439" s="18">
        <v>45856</v>
      </c>
      <c r="B439" s="2">
        <v>19</v>
      </c>
      <c r="C439" s="2" t="s">
        <v>178</v>
      </c>
      <c r="D439" s="9">
        <v>80.978731999999994</v>
      </c>
      <c r="E439">
        <v>9.0047300000000007E-3</v>
      </c>
      <c r="G439">
        <v>5.4720000000000004</v>
      </c>
      <c r="H439">
        <v>3.2613314652650639E-2</v>
      </c>
      <c r="I439" s="34">
        <v>5.5046133146526515</v>
      </c>
      <c r="J439" s="34">
        <v>5.4550457579997991</v>
      </c>
      <c r="K439">
        <v>0.71800000000000008</v>
      </c>
      <c r="L439">
        <v>4.2793055410458997E-3</v>
      </c>
      <c r="M439" s="34">
        <v>0.72227930554104602</v>
      </c>
      <c r="N439" s="34">
        <v>0.71577537541006142</v>
      </c>
      <c r="O439">
        <v>15.861999999999998</v>
      </c>
      <c r="P439">
        <v>9.4538084250793936E-2</v>
      </c>
      <c r="Q439" s="34">
        <v>15.956538084250793</v>
      </c>
      <c r="R439" s="34">
        <v>15.812853767067397</v>
      </c>
      <c r="S439">
        <v>2.4899999999999998</v>
      </c>
      <c r="T439">
        <v>1.4840488575493437E-2</v>
      </c>
      <c r="U439" s="34">
        <v>2.5048404885754931</v>
      </c>
      <c r="V439" s="34">
        <v>2.4822850762828028</v>
      </c>
      <c r="W439">
        <v>0</v>
      </c>
      <c r="X439">
        <v>0</v>
      </c>
      <c r="Y439" s="34">
        <v>0</v>
      </c>
      <c r="Z439" s="34">
        <v>0</v>
      </c>
      <c r="AA439">
        <v>0.30399999999999999</v>
      </c>
      <c r="AB439">
        <v>1.8118508140361465E-3</v>
      </c>
      <c r="AC439" s="34">
        <v>0.30581185081403611</v>
      </c>
      <c r="AD439" s="34">
        <v>0.30305809766665542</v>
      </c>
      <c r="AE439">
        <v>24.845999999999997</v>
      </c>
      <c r="AF439">
        <v>0.14808304383402007</v>
      </c>
      <c r="AG439" s="34">
        <v>24.994083043834017</v>
      </c>
      <c r="AH439" s="34">
        <v>24.769018074426718</v>
      </c>
      <c r="AJ439">
        <v>60.373000000000005</v>
      </c>
      <c r="AK439">
        <v>0.3598252276177773</v>
      </c>
      <c r="AL439" s="34">
        <v>60.732825227617781</v>
      </c>
      <c r="AM439" s="34">
        <v>60.185942534305894</v>
      </c>
      <c r="AN439">
        <v>3.085</v>
      </c>
      <c r="AO439">
        <v>1.8386709741123396E-2</v>
      </c>
      <c r="AP439" s="34">
        <v>3.1033867097411232</v>
      </c>
      <c r="AQ439" s="34">
        <v>3.075441550334316</v>
      </c>
      <c r="AR439">
        <v>335.95600000000002</v>
      </c>
      <c r="AS439">
        <v>2.0023097107905516</v>
      </c>
      <c r="AT439" s="34">
        <v>337.95830971079056</v>
      </c>
      <c r="AU439" s="34">
        <v>334.91508638058849</v>
      </c>
      <c r="AV439">
        <v>29.846999999999998</v>
      </c>
      <c r="AW439">
        <v>0.17788918173202914</v>
      </c>
      <c r="AX439" s="34">
        <v>30.024889181732028</v>
      </c>
      <c r="AY439" s="34">
        <v>29.75452316137061</v>
      </c>
      <c r="AZ439">
        <v>159.83799999999999</v>
      </c>
      <c r="BA439">
        <v>0.95264016583522904</v>
      </c>
      <c r="BB439" s="34">
        <v>160.79064016583521</v>
      </c>
      <c r="BC439" s="34">
        <v>159.34276386461471</v>
      </c>
      <c r="BD439">
        <v>135.536</v>
      </c>
      <c r="BE439">
        <v>0.80779938135264207</v>
      </c>
      <c r="BF439" s="34">
        <v>136.34379938135265</v>
      </c>
      <c r="BG439" s="34">
        <v>135.11606028074939</v>
      </c>
      <c r="BH439">
        <v>724.63499999999999</v>
      </c>
      <c r="BI439">
        <v>4.318850377069352</v>
      </c>
      <c r="BJ439" s="34">
        <v>728.95385037706933</v>
      </c>
      <c r="BK439" s="34">
        <v>722.38981777196341</v>
      </c>
      <c r="BM439">
        <v>65.844999999999999</v>
      </c>
      <c r="BN439">
        <v>0.39243854227042796</v>
      </c>
      <c r="BO439">
        <v>66.237438542270439</v>
      </c>
      <c r="BP439">
        <v>65.640988292305693</v>
      </c>
      <c r="BQ439">
        <v>3.8029999999999999</v>
      </c>
      <c r="BR439">
        <v>2.2666015282169296E-2</v>
      </c>
      <c r="BS439">
        <v>3.8256660152821693</v>
      </c>
      <c r="BT439">
        <v>3.7912169257443775</v>
      </c>
      <c r="BU439">
        <v>351.81800000000004</v>
      </c>
      <c r="BV439">
        <v>2.0968477950413456</v>
      </c>
      <c r="BW439">
        <v>353.91484779504134</v>
      </c>
      <c r="BX439">
        <v>350.72794014765589</v>
      </c>
      <c r="BY439">
        <v>32.336999999999996</v>
      </c>
      <c r="BZ439">
        <v>0.19272967030752258</v>
      </c>
      <c r="CA439">
        <v>32.529729670307525</v>
      </c>
      <c r="CB439">
        <v>32.236808237653413</v>
      </c>
      <c r="CC439">
        <v>159.83799999999999</v>
      </c>
      <c r="CD439">
        <v>0.95264016583522904</v>
      </c>
      <c r="CE439">
        <v>160.79064016583521</v>
      </c>
      <c r="CF439">
        <v>159.34276386461471</v>
      </c>
      <c r="CG439">
        <v>135.84</v>
      </c>
      <c r="CH439">
        <v>0.80961123216667819</v>
      </c>
      <c r="CI439">
        <v>136.64961123216668</v>
      </c>
      <c r="CJ439">
        <v>135.41911837841604</v>
      </c>
      <c r="CK439">
        <v>749.48099999999999</v>
      </c>
      <c r="CL439">
        <v>4.4669334209033718</v>
      </c>
      <c r="CM439">
        <v>753.94793342090338</v>
      </c>
      <c r="CN439">
        <v>747.15883584639016</v>
      </c>
    </row>
    <row r="440" spans="1:92" x14ac:dyDescent="0.25">
      <c r="A440" s="18">
        <v>45856</v>
      </c>
      <c r="B440" s="2">
        <v>20</v>
      </c>
      <c r="C440" s="2" t="s">
        <v>178</v>
      </c>
      <c r="D440" s="9">
        <v>67.112126000000004</v>
      </c>
      <c r="E440">
        <v>8.9693810000000002E-3</v>
      </c>
      <c r="G440">
        <v>5.418000000000001</v>
      </c>
      <c r="H440">
        <v>3.4081721142588332E-2</v>
      </c>
      <c r="I440" s="34">
        <v>5.4520817211425889</v>
      </c>
      <c r="J440" s="34">
        <v>5.4031799229425257</v>
      </c>
      <c r="K440">
        <v>0.72200000000000009</v>
      </c>
      <c r="L440">
        <v>4.5417133010241381E-3</v>
      </c>
      <c r="M440" s="34">
        <v>0.72654171330102424</v>
      </c>
      <c r="N440" s="34">
        <v>0.72002508386203457</v>
      </c>
      <c r="O440">
        <v>15.898000000000001</v>
      </c>
      <c r="P440">
        <v>0.10000575908543177</v>
      </c>
      <c r="Q440" s="34">
        <v>15.998005759085434</v>
      </c>
      <c r="R440" s="34">
        <v>15.854513550192003</v>
      </c>
      <c r="S440">
        <v>2.448</v>
      </c>
      <c r="T440">
        <v>1.5399050084358847E-2</v>
      </c>
      <c r="U440" s="34">
        <v>2.4633990500843588</v>
      </c>
      <c r="V440" s="34">
        <v>2.441303885449114</v>
      </c>
      <c r="W440">
        <v>0</v>
      </c>
      <c r="X440">
        <v>0</v>
      </c>
      <c r="Y440" s="34">
        <v>0</v>
      </c>
      <c r="Z440" s="34">
        <v>0</v>
      </c>
      <c r="AA440">
        <v>0.29199999999999998</v>
      </c>
      <c r="AB440">
        <v>1.8368147976441107E-3</v>
      </c>
      <c r="AC440" s="34">
        <v>0.29383681479764412</v>
      </c>
      <c r="AD440" s="34">
        <v>0.29120128045389759</v>
      </c>
      <c r="AE440">
        <v>24.778000000000006</v>
      </c>
      <c r="AF440">
        <v>0.1558650584110472</v>
      </c>
      <c r="AG440" s="34">
        <v>24.933865058411047</v>
      </c>
      <c r="AH440" s="34">
        <v>24.710223722899574</v>
      </c>
      <c r="AJ440">
        <v>59.06</v>
      </c>
      <c r="AK440">
        <v>0.37151466420842877</v>
      </c>
      <c r="AL440" s="34">
        <v>59.431514664208429</v>
      </c>
      <c r="AM440" s="34">
        <v>58.898450765778058</v>
      </c>
      <c r="AN440">
        <v>3.0570000000000004</v>
      </c>
      <c r="AO440">
        <v>1.9229941220541259E-2</v>
      </c>
      <c r="AP440" s="34">
        <v>3.0762299412205416</v>
      </c>
      <c r="AQ440" s="34">
        <v>3.0486380628341267</v>
      </c>
      <c r="AR440">
        <v>329.12700000000001</v>
      </c>
      <c r="AS440">
        <v>2.0703607667952513</v>
      </c>
      <c r="AT440" s="34">
        <v>331.19736076679527</v>
      </c>
      <c r="AU440" s="34">
        <v>328.22672545188345</v>
      </c>
      <c r="AV440">
        <v>28.496999999999996</v>
      </c>
      <c r="AW440">
        <v>0.17925928523446649</v>
      </c>
      <c r="AX440" s="34">
        <v>28.676259285234462</v>
      </c>
      <c r="AY440" s="34">
        <v>28.419050990050405</v>
      </c>
      <c r="AZ440">
        <v>156.93299999999999</v>
      </c>
      <c r="BA440">
        <v>0.98718101588590157</v>
      </c>
      <c r="BB440" s="34">
        <v>157.9201810158859</v>
      </c>
      <c r="BC440" s="34">
        <v>156.50373474476547</v>
      </c>
      <c r="BD440">
        <v>131.34299999999999</v>
      </c>
      <c r="BE440">
        <v>0.82620810262661115</v>
      </c>
      <c r="BF440" s="34">
        <v>132.16920810262661</v>
      </c>
      <c r="BG440" s="34">
        <v>130.98373211868588</v>
      </c>
      <c r="BH440">
        <v>708.01699999999994</v>
      </c>
      <c r="BI440">
        <v>4.4537537759712</v>
      </c>
      <c r="BJ440" s="34">
        <v>712.47075377597116</v>
      </c>
      <c r="BK440" s="34">
        <v>706.08033213399744</v>
      </c>
      <c r="BM440">
        <v>64.478000000000009</v>
      </c>
      <c r="BN440">
        <v>0.40559638535101711</v>
      </c>
      <c r="BO440">
        <v>64.883596385351012</v>
      </c>
      <c r="BP440">
        <v>64.301630688720579</v>
      </c>
      <c r="BQ440">
        <v>3.7790000000000004</v>
      </c>
      <c r="BR440">
        <v>2.3771654521565398E-2</v>
      </c>
      <c r="BS440">
        <v>3.8027716545215657</v>
      </c>
      <c r="BT440">
        <v>3.7686631466961611</v>
      </c>
      <c r="BU440">
        <v>345.02500000000003</v>
      </c>
      <c r="BV440">
        <v>2.170366525880683</v>
      </c>
      <c r="BW440">
        <v>347.19536652588073</v>
      </c>
      <c r="BX440">
        <v>344.08123900207545</v>
      </c>
      <c r="BY440">
        <v>30.944999999999997</v>
      </c>
      <c r="BZ440">
        <v>0.19465833531882534</v>
      </c>
      <c r="CA440">
        <v>31.139658335318821</v>
      </c>
      <c r="CB440">
        <v>30.860354875499517</v>
      </c>
      <c r="CC440">
        <v>156.93299999999999</v>
      </c>
      <c r="CD440">
        <v>0.98718101588590157</v>
      </c>
      <c r="CE440">
        <v>157.9201810158859</v>
      </c>
      <c r="CF440">
        <v>156.50373474476547</v>
      </c>
      <c r="CG440">
        <v>131.63499999999999</v>
      </c>
      <c r="CH440">
        <v>0.82804491742425523</v>
      </c>
      <c r="CI440">
        <v>132.46304491742427</v>
      </c>
      <c r="CJ440">
        <v>131.27493339913977</v>
      </c>
      <c r="CK440">
        <v>732.79499999999996</v>
      </c>
      <c r="CL440">
        <v>4.6096188343822471</v>
      </c>
      <c r="CM440">
        <v>737.40461883438218</v>
      </c>
      <c r="CN440">
        <v>730.79055585689707</v>
      </c>
    </row>
    <row r="441" spans="1:92" x14ac:dyDescent="0.25">
      <c r="A441" s="18">
        <v>45856</v>
      </c>
      <c r="B441" s="2">
        <v>21</v>
      </c>
      <c r="C441" s="2" t="s">
        <v>178</v>
      </c>
      <c r="D441" s="9">
        <v>62.638759999999998</v>
      </c>
      <c r="E441">
        <v>8.9584869999999994E-3</v>
      </c>
      <c r="G441">
        <v>4.992</v>
      </c>
      <c r="H441">
        <v>2.033952797818038E-2</v>
      </c>
      <c r="I441" s="34">
        <v>5.0123395279781802</v>
      </c>
      <c r="J441" s="34">
        <v>4.9674365494772017</v>
      </c>
      <c r="K441">
        <v>0.71800000000000008</v>
      </c>
      <c r="L441">
        <v>2.9254369167334765E-3</v>
      </c>
      <c r="M441" s="34">
        <v>0.72092543691673361</v>
      </c>
      <c r="N441" s="34">
        <v>0.71446703576214576</v>
      </c>
      <c r="O441">
        <v>16.330000000000002</v>
      </c>
      <c r="P441">
        <v>6.6535354944648573E-2</v>
      </c>
      <c r="Q441" s="34">
        <v>16.39653535494465</v>
      </c>
      <c r="R441" s="34">
        <v>16.249647206122336</v>
      </c>
      <c r="S441">
        <v>2.0179999999999998</v>
      </c>
      <c r="T441">
        <v>8.2221889943846164E-3</v>
      </c>
      <c r="U441" s="34">
        <v>2.0262221889943843</v>
      </c>
      <c r="V441" s="34">
        <v>2.0080703038551664</v>
      </c>
      <c r="W441">
        <v>0</v>
      </c>
      <c r="X441">
        <v>0</v>
      </c>
      <c r="Y441" s="34">
        <v>0</v>
      </c>
      <c r="Z441" s="34">
        <v>0</v>
      </c>
      <c r="AA441">
        <v>0.32200000000000001</v>
      </c>
      <c r="AB441">
        <v>1.3119647453874363E-3</v>
      </c>
      <c r="AC441" s="34">
        <v>0.32331196474538743</v>
      </c>
      <c r="AD441" s="34">
        <v>0.32041557871227139</v>
      </c>
      <c r="AE441">
        <v>24.380000000000003</v>
      </c>
      <c r="AF441">
        <v>9.933447357933449E-2</v>
      </c>
      <c r="AG441" s="34">
        <v>24.479334473579335</v>
      </c>
      <c r="AH441" s="34">
        <v>24.260036673929122</v>
      </c>
      <c r="AJ441">
        <v>56.853999999999992</v>
      </c>
      <c r="AK441">
        <v>0.23164734047905994</v>
      </c>
      <c r="AL441" s="34">
        <v>57.085647340479049</v>
      </c>
      <c r="AM441" s="34">
        <v>56.574246310892782</v>
      </c>
      <c r="AN441">
        <v>2.94</v>
      </c>
      <c r="AO441">
        <v>1.1978808544841811E-2</v>
      </c>
      <c r="AP441" s="34">
        <v>2.9519788085448417</v>
      </c>
      <c r="AQ441" s="34">
        <v>2.9255335447642175</v>
      </c>
      <c r="AR441">
        <v>321.2879999999999</v>
      </c>
      <c r="AS441">
        <v>1.3090637550187534</v>
      </c>
      <c r="AT441" s="34">
        <v>322.59706375501867</v>
      </c>
      <c r="AU441" s="34">
        <v>319.70708215313118</v>
      </c>
      <c r="AV441">
        <v>27.286999999999999</v>
      </c>
      <c r="AW441">
        <v>0.11117882610989743</v>
      </c>
      <c r="AX441" s="34">
        <v>27.398178826109895</v>
      </c>
      <c r="AY441" s="34">
        <v>27.152732597272514</v>
      </c>
      <c r="AZ441">
        <v>136.61599999999999</v>
      </c>
      <c r="BA441">
        <v>0.55663160141568324</v>
      </c>
      <c r="BB441" s="34">
        <v>137.17263160141567</v>
      </c>
      <c r="BC441" s="34">
        <v>135.9437723644586</v>
      </c>
      <c r="BD441">
        <v>131.744</v>
      </c>
      <c r="BE441">
        <v>0.53678100439851684</v>
      </c>
      <c r="BF441" s="34">
        <v>132.28078100439851</v>
      </c>
      <c r="BG441" s="34">
        <v>131.09574534742075</v>
      </c>
      <c r="BH441">
        <v>676.72899999999993</v>
      </c>
      <c r="BI441">
        <v>2.757281335966753</v>
      </c>
      <c r="BJ441" s="34">
        <v>679.48628133596662</v>
      </c>
      <c r="BK441" s="34">
        <v>673.39911231794008</v>
      </c>
      <c r="BM441">
        <v>61.845999999999989</v>
      </c>
      <c r="BN441">
        <v>0.25198686845724033</v>
      </c>
      <c r="BO441">
        <v>62.097986868457227</v>
      </c>
      <c r="BP441">
        <v>61.541682860369981</v>
      </c>
      <c r="BQ441">
        <v>3.6579999999999999</v>
      </c>
      <c r="BR441">
        <v>1.4904245461575288E-2</v>
      </c>
      <c r="BS441">
        <v>3.6729042454615755</v>
      </c>
      <c r="BT441">
        <v>3.6400005805263631</v>
      </c>
      <c r="BU441">
        <v>337.61799999999988</v>
      </c>
      <c r="BV441">
        <v>1.375599109963402</v>
      </c>
      <c r="BW441">
        <v>338.99359910996333</v>
      </c>
      <c r="BX441">
        <v>335.95672935925353</v>
      </c>
      <c r="BY441">
        <v>29.305</v>
      </c>
      <c r="BZ441">
        <v>0.11940101510428205</v>
      </c>
      <c r="CA441">
        <v>29.42440101510428</v>
      </c>
      <c r="CB441">
        <v>29.160802901127681</v>
      </c>
      <c r="CC441">
        <v>136.61599999999999</v>
      </c>
      <c r="CD441">
        <v>0.55663160141568324</v>
      </c>
      <c r="CE441">
        <v>137.17263160141567</v>
      </c>
      <c r="CF441">
        <v>135.9437723644586</v>
      </c>
      <c r="CG441">
        <v>132.066</v>
      </c>
      <c r="CH441">
        <v>0.53809296914390425</v>
      </c>
      <c r="CI441">
        <v>132.60409296914389</v>
      </c>
      <c r="CJ441">
        <v>131.41616092613302</v>
      </c>
      <c r="CK441">
        <v>701.10899999999992</v>
      </c>
      <c r="CL441">
        <v>2.8566158095460876</v>
      </c>
      <c r="CM441">
        <v>703.96561580954597</v>
      </c>
      <c r="CN441">
        <v>697.65914899186919</v>
      </c>
    </row>
    <row r="442" spans="1:92" x14ac:dyDescent="0.25">
      <c r="A442" s="18">
        <v>45856</v>
      </c>
      <c r="B442" s="2">
        <v>22</v>
      </c>
      <c r="C442" s="2" t="s">
        <v>178</v>
      </c>
      <c r="D442" s="9">
        <v>66.431145000000001</v>
      </c>
      <c r="E442">
        <v>9.2258400000000008E-3</v>
      </c>
      <c r="G442">
        <v>5.0019999999999998</v>
      </c>
      <c r="H442">
        <v>3.5313014539242418E-2</v>
      </c>
      <c r="I442" s="34">
        <v>5.037313014539242</v>
      </c>
      <c r="J442" s="34">
        <v>4.9908395706371849</v>
      </c>
      <c r="K442">
        <v>0.45599999999999996</v>
      </c>
      <c r="L442">
        <v>3.2192592222899919E-3</v>
      </c>
      <c r="M442" s="34">
        <v>0.45921925922228995</v>
      </c>
      <c r="N442" s="34">
        <v>0.45498257581178658</v>
      </c>
      <c r="O442">
        <v>17.16</v>
      </c>
      <c r="P442">
        <v>0.12114580757564972</v>
      </c>
      <c r="Q442" s="34">
        <v>17.281145807575651</v>
      </c>
      <c r="R442" s="34">
        <v>17.121712721338287</v>
      </c>
      <c r="S442">
        <v>1.968</v>
      </c>
      <c r="T442">
        <v>1.3893645064619965E-2</v>
      </c>
      <c r="U442" s="34">
        <v>1.9818936450646198</v>
      </c>
      <c r="V442" s="34">
        <v>1.9636090113982367</v>
      </c>
      <c r="W442">
        <v>0</v>
      </c>
      <c r="X442">
        <v>0</v>
      </c>
      <c r="Y442" s="34">
        <v>0</v>
      </c>
      <c r="Z442" s="34">
        <v>0</v>
      </c>
      <c r="AA442">
        <v>0.318</v>
      </c>
      <c r="AB442">
        <v>2.2450097208074945E-3</v>
      </c>
      <c r="AC442" s="34">
        <v>0.32024500972080749</v>
      </c>
      <c r="AD442" s="34">
        <v>0.31729048050032488</v>
      </c>
      <c r="AE442">
        <v>24.904000000000003</v>
      </c>
      <c r="AF442">
        <v>0.17581673612260959</v>
      </c>
      <c r="AG442" s="34">
        <v>25.079816736122609</v>
      </c>
      <c r="AH442" s="34">
        <v>24.848434359685822</v>
      </c>
      <c r="AJ442">
        <v>54.787000000000006</v>
      </c>
      <c r="AK442">
        <v>0.38678411186754785</v>
      </c>
      <c r="AL442" s="34">
        <v>55.173784111867555</v>
      </c>
      <c r="AM442" s="34">
        <v>54.664759607456922</v>
      </c>
      <c r="AN442">
        <v>2.9120000000000004</v>
      </c>
      <c r="AO442">
        <v>2.0558076437079954E-2</v>
      </c>
      <c r="AP442" s="34">
        <v>2.9325580764370804</v>
      </c>
      <c r="AQ442" s="34">
        <v>2.9055027648331642</v>
      </c>
      <c r="AR442">
        <v>315.68099999999998</v>
      </c>
      <c r="AS442">
        <v>2.2286380933151908</v>
      </c>
      <c r="AT442" s="34">
        <v>317.90963809331515</v>
      </c>
      <c r="AU442" s="34">
        <v>314.97665463780828</v>
      </c>
      <c r="AV442">
        <v>25.565999999999999</v>
      </c>
      <c r="AW442">
        <v>0.18049030981812705</v>
      </c>
      <c r="AX442" s="34">
        <v>25.746490309818125</v>
      </c>
      <c r="AY442" s="34">
        <v>25.508957309658189</v>
      </c>
      <c r="AZ442">
        <v>140.39400000000001</v>
      </c>
      <c r="BA442">
        <v>0.99115061239952007</v>
      </c>
      <c r="BB442" s="34">
        <v>141.38515061239951</v>
      </c>
      <c r="BC442" s="34">
        <v>140.0807538344736</v>
      </c>
      <c r="BD442">
        <v>129.774</v>
      </c>
      <c r="BE442">
        <v>0.91617575945934526</v>
      </c>
      <c r="BF442" s="34">
        <v>130.69017575945935</v>
      </c>
      <c r="BG442" s="34">
        <v>129.48444910833069</v>
      </c>
      <c r="BH442">
        <v>669.11399999999992</v>
      </c>
      <c r="BI442">
        <v>4.7237969632968113</v>
      </c>
      <c r="BJ442" s="34">
        <v>673.8377969632968</v>
      </c>
      <c r="BK442" s="34">
        <v>667.6210772625609</v>
      </c>
      <c r="BM442">
        <v>59.789000000000009</v>
      </c>
      <c r="BN442">
        <v>0.42209712640679026</v>
      </c>
      <c r="BO442">
        <v>60.211097126406798</v>
      </c>
      <c r="BP442">
        <v>59.655599178094107</v>
      </c>
      <c r="BQ442">
        <v>3.3680000000000003</v>
      </c>
      <c r="BR442">
        <v>2.3777335659369944E-2</v>
      </c>
      <c r="BS442">
        <v>3.3917773356593703</v>
      </c>
      <c r="BT442">
        <v>3.3604853406449506</v>
      </c>
      <c r="BU442">
        <v>332.84100000000001</v>
      </c>
      <c r="BV442">
        <v>2.3497839008908405</v>
      </c>
      <c r="BW442">
        <v>335.19078390089078</v>
      </c>
      <c r="BX442">
        <v>332.09836735914655</v>
      </c>
      <c r="BY442">
        <v>27.533999999999999</v>
      </c>
      <c r="BZ442">
        <v>0.19438395488274701</v>
      </c>
      <c r="CA442">
        <v>27.728383954882744</v>
      </c>
      <c r="CB442">
        <v>27.472566321056426</v>
      </c>
      <c r="CC442">
        <v>140.39400000000001</v>
      </c>
      <c r="CD442">
        <v>0.99115061239952007</v>
      </c>
      <c r="CE442">
        <v>141.38515061239951</v>
      </c>
      <c r="CF442">
        <v>140.0807538344736</v>
      </c>
      <c r="CG442">
        <v>130.09200000000001</v>
      </c>
      <c r="CH442">
        <v>0.91842076918015281</v>
      </c>
      <c r="CI442">
        <v>131.01042076918017</v>
      </c>
      <c r="CJ442">
        <v>129.80173958883103</v>
      </c>
      <c r="CK442">
        <v>694.01799999999992</v>
      </c>
      <c r="CL442">
        <v>4.8996136994194206</v>
      </c>
      <c r="CM442">
        <v>698.91761369941946</v>
      </c>
      <c r="CN442">
        <v>692.46951162224673</v>
      </c>
    </row>
    <row r="443" spans="1:92" x14ac:dyDescent="0.25">
      <c r="A443" s="18">
        <v>45856</v>
      </c>
      <c r="B443" s="2">
        <v>23</v>
      </c>
      <c r="C443" s="2" t="s">
        <v>178</v>
      </c>
      <c r="D443" s="9">
        <v>62.578688</v>
      </c>
      <c r="E443">
        <v>9.4416450000000002E-3</v>
      </c>
      <c r="G443">
        <v>4.9160000000000004</v>
      </c>
      <c r="H443">
        <v>3.7736919329119253E-2</v>
      </c>
      <c r="I443" s="34">
        <v>4.9537369193291196</v>
      </c>
      <c r="J443" s="34">
        <v>4.9069654939134209</v>
      </c>
      <c r="K443">
        <v>0.43000000000000005</v>
      </c>
      <c r="L443">
        <v>3.3008289893249141E-3</v>
      </c>
      <c r="M443" s="34">
        <v>0.43330082898932498</v>
      </c>
      <c r="N443" s="34">
        <v>0.42920975638380204</v>
      </c>
      <c r="O443">
        <v>16.553999999999998</v>
      </c>
      <c r="P443">
        <v>0.12707423974252238</v>
      </c>
      <c r="Q443" s="34">
        <v>16.681074239742522</v>
      </c>
      <c r="R443" s="34">
        <v>16.523577458552229</v>
      </c>
      <c r="S443">
        <v>1.9659999999999997</v>
      </c>
      <c r="T443">
        <v>1.5091697193052978E-2</v>
      </c>
      <c r="U443" s="34">
        <v>1.9810916971930528</v>
      </c>
      <c r="V443" s="34">
        <v>1.9623869326757084</v>
      </c>
      <c r="W443">
        <v>0</v>
      </c>
      <c r="X443">
        <v>0</v>
      </c>
      <c r="Y443" s="34">
        <v>0</v>
      </c>
      <c r="Z443" s="34">
        <v>0</v>
      </c>
      <c r="AA443">
        <v>0.30199999999999999</v>
      </c>
      <c r="AB443">
        <v>2.3182566390142416E-3</v>
      </c>
      <c r="AC443" s="34">
        <v>0.30431825663901424</v>
      </c>
      <c r="AD443" s="34">
        <v>0.30144499169280975</v>
      </c>
      <c r="AE443">
        <v>24.167999999999999</v>
      </c>
      <c r="AF443">
        <v>0.18552194189303378</v>
      </c>
      <c r="AG443" s="34">
        <v>24.353521941893035</v>
      </c>
      <c r="AH443" s="34">
        <v>24.123584633217973</v>
      </c>
      <c r="AJ443">
        <v>52.752999999999986</v>
      </c>
      <c r="AK443">
        <v>0.40495030621827244</v>
      </c>
      <c r="AL443" s="34">
        <v>53.157950306218261</v>
      </c>
      <c r="AM443" s="34">
        <v>52.656051810499306</v>
      </c>
      <c r="AN443">
        <v>2.8150000000000004</v>
      </c>
      <c r="AO443">
        <v>2.1608915360347983E-2</v>
      </c>
      <c r="AP443" s="34">
        <v>2.8366089153603484</v>
      </c>
      <c r="AQ443" s="34">
        <v>2.8098266609776812</v>
      </c>
      <c r="AR443">
        <v>307.91300000000007</v>
      </c>
      <c r="AS443">
        <v>2.3636468757907032</v>
      </c>
      <c r="AT443" s="34">
        <v>310.27664687579079</v>
      </c>
      <c r="AU443" s="34">
        <v>307.34712492419919</v>
      </c>
      <c r="AV443">
        <v>23.338999999999995</v>
      </c>
      <c r="AW443">
        <v>0.17915825065547475</v>
      </c>
      <c r="AX443" s="34">
        <v>23.518158250655471</v>
      </c>
      <c r="AY443" s="34">
        <v>23.296108149398961</v>
      </c>
      <c r="AZ443">
        <v>151.74299999999999</v>
      </c>
      <c r="BA443">
        <v>1.1648318449468149</v>
      </c>
      <c r="BB443" s="34">
        <v>152.9078318449468</v>
      </c>
      <c r="BC443" s="34">
        <v>151.46413037894712</v>
      </c>
      <c r="BD443">
        <v>127.822</v>
      </c>
      <c r="BE443">
        <v>0.98120596063602117</v>
      </c>
      <c r="BF443" s="34">
        <v>128.80320596063603</v>
      </c>
      <c r="BG443" s="34">
        <v>127.58709181509383</v>
      </c>
      <c r="BH443">
        <v>666.3850000000001</v>
      </c>
      <c r="BI443">
        <v>5.1154021536076346</v>
      </c>
      <c r="BJ443" s="34">
        <v>671.50040215360764</v>
      </c>
      <c r="BK443" s="34">
        <v>665.16033373911603</v>
      </c>
      <c r="BM443">
        <v>57.668999999999983</v>
      </c>
      <c r="BN443">
        <v>0.44268722554739171</v>
      </c>
      <c r="BO443">
        <v>58.111687225547378</v>
      </c>
      <c r="BP443">
        <v>57.563017304412725</v>
      </c>
      <c r="BQ443">
        <v>3.2450000000000006</v>
      </c>
      <c r="BR443">
        <v>2.4909744349672899E-2</v>
      </c>
      <c r="BS443">
        <v>3.2699097443496736</v>
      </c>
      <c r="BT443">
        <v>3.2390364173614832</v>
      </c>
      <c r="BU443">
        <v>324.46700000000004</v>
      </c>
      <c r="BV443">
        <v>2.4907211155332254</v>
      </c>
      <c r="BW443">
        <v>326.95772111553333</v>
      </c>
      <c r="BX443">
        <v>323.8707023827514</v>
      </c>
      <c r="BY443">
        <v>25.304999999999996</v>
      </c>
      <c r="BZ443">
        <v>0.19424994784852773</v>
      </c>
      <c r="CA443">
        <v>25.499249947848526</v>
      </c>
      <c r="CB443">
        <v>25.258495082074671</v>
      </c>
      <c r="CC443">
        <v>151.74299999999999</v>
      </c>
      <c r="CD443">
        <v>1.1648318449468149</v>
      </c>
      <c r="CE443">
        <v>152.9078318449468</v>
      </c>
      <c r="CF443">
        <v>151.46413037894712</v>
      </c>
      <c r="CG443">
        <v>128.124</v>
      </c>
      <c r="CH443">
        <v>0.98352421727503536</v>
      </c>
      <c r="CI443">
        <v>129.10752421727506</v>
      </c>
      <c r="CJ443">
        <v>127.88853680678663</v>
      </c>
      <c r="CK443">
        <v>690.55300000000011</v>
      </c>
      <c r="CL443">
        <v>5.300924095500668</v>
      </c>
      <c r="CM443">
        <v>695.8539240955007</v>
      </c>
      <c r="CN443">
        <v>689.28391837233403</v>
      </c>
    </row>
    <row r="444" spans="1:92" x14ac:dyDescent="0.25">
      <c r="A444" s="18">
        <v>45856</v>
      </c>
      <c r="B444" s="2">
        <v>24</v>
      </c>
      <c r="C444" s="2" t="s">
        <v>23</v>
      </c>
      <c r="D444" s="9">
        <v>36.669089</v>
      </c>
      <c r="E444">
        <v>9.5232319999999995E-3</v>
      </c>
      <c r="G444">
        <v>4.9279999999999999</v>
      </c>
      <c r="H444">
        <v>3.9086526944458737E-2</v>
      </c>
      <c r="I444" s="34">
        <v>4.9670865269444588</v>
      </c>
      <c r="J444" s="34">
        <v>4.9197838095842918</v>
      </c>
      <c r="K444">
        <v>0.42400000000000004</v>
      </c>
      <c r="L444">
        <v>3.3629641689225873E-3</v>
      </c>
      <c r="M444" s="34">
        <v>0.42736296416892261</v>
      </c>
      <c r="N444" s="34">
        <v>0.42329308751293426</v>
      </c>
      <c r="O444">
        <v>16.306000000000001</v>
      </c>
      <c r="P444">
        <v>0.1293313531567257</v>
      </c>
      <c r="Q444" s="34">
        <v>16.435331353156727</v>
      </c>
      <c r="R444" s="34">
        <v>16.278813879683739</v>
      </c>
      <c r="S444">
        <v>1.9299999999999997</v>
      </c>
      <c r="T444">
        <v>1.5307832184010826E-2</v>
      </c>
      <c r="U444" s="34">
        <v>1.9453078321840105</v>
      </c>
      <c r="V444" s="34">
        <v>1.926782214386705</v>
      </c>
      <c r="W444">
        <v>0</v>
      </c>
      <c r="X444">
        <v>0</v>
      </c>
      <c r="Y444" s="34">
        <v>0</v>
      </c>
      <c r="Z444" s="34">
        <v>0</v>
      </c>
      <c r="AA444">
        <v>0.29799999999999999</v>
      </c>
      <c r="AB444">
        <v>2.3635927413654025E-3</v>
      </c>
      <c r="AC444" s="34">
        <v>0.30036359274136537</v>
      </c>
      <c r="AD444" s="34">
        <v>0.29750316056333581</v>
      </c>
      <c r="AE444">
        <v>23.885999999999999</v>
      </c>
      <c r="AF444">
        <v>0.18945226919548327</v>
      </c>
      <c r="AG444" s="34">
        <v>24.075452269195484</v>
      </c>
      <c r="AH444" s="34">
        <v>23.846176151731008</v>
      </c>
      <c r="AJ444">
        <v>50.344999999999999</v>
      </c>
      <c r="AK444">
        <v>0.39931233746322548</v>
      </c>
      <c r="AL444" s="34">
        <v>50.744312337463228</v>
      </c>
      <c r="AM444" s="34">
        <v>50.2610624783931</v>
      </c>
      <c r="AN444">
        <v>2.7110000000000003</v>
      </c>
      <c r="AO444">
        <v>2.1502348731012106E-2</v>
      </c>
      <c r="AP444" s="34">
        <v>2.7325023487310123</v>
      </c>
      <c r="AQ444" s="34">
        <v>2.7064800949235019</v>
      </c>
      <c r="AR444">
        <v>301.03300000000002</v>
      </c>
      <c r="AS444">
        <v>2.3876490393001721</v>
      </c>
      <c r="AT444" s="34">
        <v>303.4206490393002</v>
      </c>
      <c r="AU444" s="34">
        <v>300.53110380490835</v>
      </c>
      <c r="AV444">
        <v>22.419999999999998</v>
      </c>
      <c r="AW444">
        <v>0.17782466195104807</v>
      </c>
      <c r="AX444" s="34">
        <v>22.597824661951048</v>
      </c>
      <c r="AY444" s="34">
        <v>22.382620334999967</v>
      </c>
      <c r="AZ444">
        <v>153.12800000000001</v>
      </c>
      <c r="BA444">
        <v>1.2145376822140987</v>
      </c>
      <c r="BB444" s="34">
        <v>154.3425376822141</v>
      </c>
      <c r="BC444" s="34">
        <v>152.87269788839762</v>
      </c>
      <c r="BD444">
        <v>128.28899999999999</v>
      </c>
      <c r="BE444">
        <v>1.0175266751578058</v>
      </c>
      <c r="BF444" s="34">
        <v>129.30652667515778</v>
      </c>
      <c r="BG444" s="34">
        <v>128.07511062251606</v>
      </c>
      <c r="BH444">
        <v>657.92600000000004</v>
      </c>
      <c r="BI444">
        <v>5.2183527448173628</v>
      </c>
      <c r="BJ444" s="34">
        <v>663.14435274481741</v>
      </c>
      <c r="BK444" s="34">
        <v>656.82907522413859</v>
      </c>
      <c r="BM444">
        <v>55.272999999999996</v>
      </c>
      <c r="BN444">
        <v>0.43839886440768422</v>
      </c>
      <c r="BO444">
        <v>55.711398864407684</v>
      </c>
      <c r="BP444">
        <v>55.180846287977388</v>
      </c>
      <c r="BQ444">
        <v>3.1350000000000002</v>
      </c>
      <c r="BR444">
        <v>2.4865312899934693E-2</v>
      </c>
      <c r="BS444">
        <v>3.1598653128999348</v>
      </c>
      <c r="BT444">
        <v>3.1297731824364363</v>
      </c>
      <c r="BU444">
        <v>317.339</v>
      </c>
      <c r="BV444">
        <v>2.5169803924568979</v>
      </c>
      <c r="BW444">
        <v>319.8559803924569</v>
      </c>
      <c r="BX444">
        <v>316.80991768459211</v>
      </c>
      <c r="BY444">
        <v>24.349999999999998</v>
      </c>
      <c r="BZ444">
        <v>0.1931324941350589</v>
      </c>
      <c r="CA444">
        <v>24.543132494135058</v>
      </c>
      <c r="CB444">
        <v>24.309402549386672</v>
      </c>
      <c r="CC444">
        <v>153.12800000000001</v>
      </c>
      <c r="CD444">
        <v>1.2145376822140987</v>
      </c>
      <c r="CE444">
        <v>154.3425376822141</v>
      </c>
      <c r="CF444">
        <v>152.87269788839762</v>
      </c>
      <c r="CG444">
        <v>128.58699999999999</v>
      </c>
      <c r="CH444">
        <v>1.0198902678991713</v>
      </c>
      <c r="CI444">
        <v>129.60689026789916</v>
      </c>
      <c r="CJ444">
        <v>128.3726137830794</v>
      </c>
      <c r="CK444">
        <v>681.81200000000001</v>
      </c>
      <c r="CL444">
        <v>5.4078050140128457</v>
      </c>
      <c r="CM444">
        <v>687.21980501401288</v>
      </c>
      <c r="CN444">
        <v>680.67525137586961</v>
      </c>
    </row>
    <row r="445" spans="1:92" x14ac:dyDescent="0.25">
      <c r="A445" s="18">
        <v>45857</v>
      </c>
      <c r="B445" s="2">
        <v>1</v>
      </c>
      <c r="C445" s="2" t="s">
        <v>23</v>
      </c>
      <c r="D445" s="9">
        <v>34.397226000000003</v>
      </c>
      <c r="E445">
        <v>9.2640269999999993E-3</v>
      </c>
      <c r="G445">
        <v>4.5620000000000003</v>
      </c>
      <c r="H445">
        <v>4.3958974133788728E-2</v>
      </c>
      <c r="I445" s="34">
        <v>4.605958974133789</v>
      </c>
      <c r="J445" s="34">
        <v>4.5632892458365211</v>
      </c>
      <c r="K445">
        <v>0.40600000000000003</v>
      </c>
      <c r="L445">
        <v>3.9121752517137709E-3</v>
      </c>
      <c r="M445" s="34">
        <v>0.40991217525171381</v>
      </c>
      <c r="N445" s="34">
        <v>0.40611473779255319</v>
      </c>
      <c r="O445">
        <v>15.700000000000001</v>
      </c>
      <c r="P445">
        <v>0.15128362426577882</v>
      </c>
      <c r="Q445" s="34">
        <v>15.851283624265779</v>
      </c>
      <c r="R445" s="34">
        <v>15.704436904785924</v>
      </c>
      <c r="S445">
        <v>1.8280000000000001</v>
      </c>
      <c r="T445">
        <v>1.7614424532346733E-2</v>
      </c>
      <c r="U445" s="34">
        <v>1.8456144245323467</v>
      </c>
      <c r="V445" s="34">
        <v>1.8285166026718898</v>
      </c>
      <c r="W445">
        <v>0</v>
      </c>
      <c r="X445">
        <v>0</v>
      </c>
      <c r="Y445" s="34">
        <v>0</v>
      </c>
      <c r="Z445" s="34">
        <v>0</v>
      </c>
      <c r="AA445">
        <v>0.29399999999999998</v>
      </c>
      <c r="AB445">
        <v>2.8329544926203164E-3</v>
      </c>
      <c r="AC445" s="34">
        <v>0.29683295449262032</v>
      </c>
      <c r="AD445" s="34">
        <v>0.29408308598771093</v>
      </c>
      <c r="AE445">
        <v>22.79</v>
      </c>
      <c r="AF445">
        <v>0.21960215267624836</v>
      </c>
      <c r="AG445" s="34">
        <v>23.009602152676251</v>
      </c>
      <c r="AH445" s="34">
        <v>22.796440577074598</v>
      </c>
      <c r="AJ445">
        <v>49.250000000000007</v>
      </c>
      <c r="AK445">
        <v>0.47456805701207694</v>
      </c>
      <c r="AL445" s="34">
        <v>49.724568057012085</v>
      </c>
      <c r="AM445" s="34">
        <v>49.263918315968589</v>
      </c>
      <c r="AN445">
        <v>2.6930000000000001</v>
      </c>
      <c r="AO445">
        <v>2.5949477716416709E-2</v>
      </c>
      <c r="AP445" s="34">
        <v>2.7189494777164169</v>
      </c>
      <c r="AQ445" s="34">
        <v>2.6937610563432162</v>
      </c>
      <c r="AR445">
        <v>294.18799999999993</v>
      </c>
      <c r="AS445">
        <v>2.8347660417516516</v>
      </c>
      <c r="AT445" s="34">
        <v>297.02276604175159</v>
      </c>
      <c r="AU445" s="34">
        <v>294.27113911752616</v>
      </c>
      <c r="AV445">
        <v>21.699000000000002</v>
      </c>
      <c r="AW445">
        <v>0.20908938617472198</v>
      </c>
      <c r="AX445" s="34">
        <v>21.908089386174723</v>
      </c>
      <c r="AY445" s="34">
        <v>21.705132254582789</v>
      </c>
      <c r="AZ445">
        <v>150.87700000000001</v>
      </c>
      <c r="BA445">
        <v>1.4538356291941346</v>
      </c>
      <c r="BB445" s="34">
        <v>152.33083562919415</v>
      </c>
      <c r="BC445" s="34">
        <v>150.91963865499275</v>
      </c>
      <c r="BD445">
        <v>126.23899999999999</v>
      </c>
      <c r="BE445">
        <v>1.2164263339928438</v>
      </c>
      <c r="BF445" s="34">
        <v>127.45542633399283</v>
      </c>
      <c r="BG445" s="34">
        <v>126.27467582313822</v>
      </c>
      <c r="BH445">
        <v>644.94599999999991</v>
      </c>
      <c r="BI445">
        <v>6.2146349258418461</v>
      </c>
      <c r="BJ445" s="34">
        <v>651.1606349258418</v>
      </c>
      <c r="BK445" s="34">
        <v>645.1282652225517</v>
      </c>
      <c r="BM445">
        <v>53.812000000000005</v>
      </c>
      <c r="BN445">
        <v>0.51852703114586562</v>
      </c>
      <c r="BO445">
        <v>54.330527031145877</v>
      </c>
      <c r="BP445">
        <v>53.82720756180511</v>
      </c>
      <c r="BQ445">
        <v>3.0990000000000002</v>
      </c>
      <c r="BR445">
        <v>2.9861652968130481E-2</v>
      </c>
      <c r="BS445">
        <v>3.1288616529681308</v>
      </c>
      <c r="BT445">
        <v>3.0998757941357695</v>
      </c>
      <c r="BU445">
        <v>309.88799999999992</v>
      </c>
      <c r="BV445">
        <v>2.9860496660174305</v>
      </c>
      <c r="BW445">
        <v>312.87404966601736</v>
      </c>
      <c r="BX445">
        <v>309.97557602231211</v>
      </c>
      <c r="BY445">
        <v>23.527000000000001</v>
      </c>
      <c r="BZ445">
        <v>0.22670381070706871</v>
      </c>
      <c r="CA445">
        <v>23.753703810707069</v>
      </c>
      <c r="CB445">
        <v>23.533648857254679</v>
      </c>
      <c r="CC445">
        <v>150.87700000000001</v>
      </c>
      <c r="CD445">
        <v>1.4538356291941346</v>
      </c>
      <c r="CE445">
        <v>152.33083562919415</v>
      </c>
      <c r="CF445">
        <v>150.91963865499275</v>
      </c>
      <c r="CG445">
        <v>126.53299999999999</v>
      </c>
      <c r="CH445">
        <v>1.2192592884854641</v>
      </c>
      <c r="CI445">
        <v>127.75225928848545</v>
      </c>
      <c r="CJ445">
        <v>126.56875890912593</v>
      </c>
      <c r="CK445">
        <v>667.73599999999988</v>
      </c>
      <c r="CL445">
        <v>6.4342370785180947</v>
      </c>
      <c r="CM445">
        <v>674.17023707851808</v>
      </c>
      <c r="CN445">
        <v>667.92470579962628</v>
      </c>
    </row>
    <row r="446" spans="1:92" x14ac:dyDescent="0.25">
      <c r="A446" s="18">
        <v>45857</v>
      </c>
      <c r="B446" s="2">
        <v>2</v>
      </c>
      <c r="C446" s="2" t="s">
        <v>23</v>
      </c>
      <c r="D446" s="9">
        <v>33.21181</v>
      </c>
      <c r="E446">
        <v>9.0017039999999993E-3</v>
      </c>
      <c r="G446">
        <v>4.4799999999999995</v>
      </c>
      <c r="H446">
        <v>3.3647002941433642E-2</v>
      </c>
      <c r="I446" s="34">
        <v>4.5136470029414335</v>
      </c>
      <c r="J446" s="34">
        <v>4.473016488660468</v>
      </c>
      <c r="K446">
        <v>0.39800000000000002</v>
      </c>
      <c r="L446">
        <v>2.9891757077434356E-3</v>
      </c>
      <c r="M446" s="34">
        <v>0.40098917570774345</v>
      </c>
      <c r="N446" s="34">
        <v>0.39737958984081834</v>
      </c>
      <c r="O446">
        <v>15.31</v>
      </c>
      <c r="P446">
        <v>0.11498562835565827</v>
      </c>
      <c r="Q446" s="34">
        <v>15.424985628355659</v>
      </c>
      <c r="R446" s="34">
        <v>15.286134473524948</v>
      </c>
      <c r="S446">
        <v>1.8140000000000001</v>
      </c>
      <c r="T446">
        <v>1.3624031994589426E-2</v>
      </c>
      <c r="U446" s="34">
        <v>1.8276240319945896</v>
      </c>
      <c r="V446" s="34">
        <v>1.8111723014352878</v>
      </c>
      <c r="W446">
        <v>0</v>
      </c>
      <c r="X446">
        <v>0</v>
      </c>
      <c r="Y446" s="34">
        <v>0</v>
      </c>
      <c r="Z446" s="34">
        <v>0</v>
      </c>
      <c r="AA446">
        <v>0.29199999999999998</v>
      </c>
      <c r="AB446">
        <v>2.1930635845755857E-3</v>
      </c>
      <c r="AC446" s="34">
        <v>0.29419306358457559</v>
      </c>
      <c r="AD446" s="34">
        <v>0.29154482470733406</v>
      </c>
      <c r="AE446">
        <v>22.294</v>
      </c>
      <c r="AF446">
        <v>0.16743890258400035</v>
      </c>
      <c r="AG446" s="34">
        <v>22.461438902584</v>
      </c>
      <c r="AH446" s="34">
        <v>22.259247678168855</v>
      </c>
      <c r="AJ446">
        <v>48.175000000000011</v>
      </c>
      <c r="AK446">
        <v>0.36181793899633169</v>
      </c>
      <c r="AL446" s="34">
        <v>48.536817938996343</v>
      </c>
      <c r="AM446" s="34">
        <v>48.099903870807609</v>
      </c>
      <c r="AN446">
        <v>2.6199999999999997</v>
      </c>
      <c r="AO446">
        <v>1.9677488327356281E-2</v>
      </c>
      <c r="AP446" s="34">
        <v>2.6396774883273562</v>
      </c>
      <c r="AQ446" s="34">
        <v>2.6159158929219699</v>
      </c>
      <c r="AR446">
        <v>290.44599999999991</v>
      </c>
      <c r="AS446">
        <v>2.1813922804302752</v>
      </c>
      <c r="AT446" s="34">
        <v>292.62739228043017</v>
      </c>
      <c r="AU446" s="34">
        <v>289.99324711282986</v>
      </c>
      <c r="AV446">
        <v>21.741</v>
      </c>
      <c r="AW446">
        <v>0.16328560065841716</v>
      </c>
      <c r="AX446" s="34">
        <v>21.904285600658415</v>
      </c>
      <c r="AY446" s="34">
        <v>21.707109705349826</v>
      </c>
      <c r="AZ446">
        <v>189.37700000000001</v>
      </c>
      <c r="BA446">
        <v>1.4223143919731873</v>
      </c>
      <c r="BB446" s="34">
        <v>190.79931439197318</v>
      </c>
      <c r="BC446" s="34">
        <v>189.08179544041371</v>
      </c>
      <c r="BD446">
        <v>126.14800000000001</v>
      </c>
      <c r="BE446">
        <v>0.94743351050356506</v>
      </c>
      <c r="BF446" s="34">
        <v>127.09543351050358</v>
      </c>
      <c r="BG446" s="34">
        <v>125.95135803829035</v>
      </c>
      <c r="BH446">
        <v>678.50699999999995</v>
      </c>
      <c r="BI446">
        <v>5.0959212108891325</v>
      </c>
      <c r="BJ446" s="34">
        <v>683.60292121088901</v>
      </c>
      <c r="BK446" s="34">
        <v>677.44933006061331</v>
      </c>
      <c r="BM446">
        <v>52.655000000000008</v>
      </c>
      <c r="BN446">
        <v>0.39546494193776532</v>
      </c>
      <c r="BO446">
        <v>53.050464941937776</v>
      </c>
      <c r="BP446">
        <v>52.572920359468078</v>
      </c>
      <c r="BQ446">
        <v>3.0179999999999998</v>
      </c>
      <c r="BR446">
        <v>2.2666664035099718E-2</v>
      </c>
      <c r="BS446">
        <v>3.0406666640350997</v>
      </c>
      <c r="BT446">
        <v>3.0132954827627882</v>
      </c>
      <c r="BU446">
        <v>305.75599999999991</v>
      </c>
      <c r="BV446">
        <v>2.2963779087859333</v>
      </c>
      <c r="BW446">
        <v>308.05237790878584</v>
      </c>
      <c r="BX446">
        <v>305.27938158635482</v>
      </c>
      <c r="BY446">
        <v>23.555</v>
      </c>
      <c r="BZ446">
        <v>0.17690963265300658</v>
      </c>
      <c r="CA446">
        <v>23.731909632653004</v>
      </c>
      <c r="CB446">
        <v>23.518282006785114</v>
      </c>
      <c r="CC446">
        <v>189.37700000000001</v>
      </c>
      <c r="CD446">
        <v>1.4223143919731873</v>
      </c>
      <c r="CE446">
        <v>190.79931439197318</v>
      </c>
      <c r="CF446">
        <v>189.08179544041371</v>
      </c>
      <c r="CG446">
        <v>126.44000000000001</v>
      </c>
      <c r="CH446">
        <v>0.94962657408814066</v>
      </c>
      <c r="CI446">
        <v>127.38962657408815</v>
      </c>
      <c r="CJ446">
        <v>126.24290286299768</v>
      </c>
      <c r="CK446">
        <v>700.80099999999993</v>
      </c>
      <c r="CL446">
        <v>5.2633601134731327</v>
      </c>
      <c r="CM446">
        <v>706.06436011347296</v>
      </c>
      <c r="CN446">
        <v>699.7085777387822</v>
      </c>
    </row>
    <row r="447" spans="1:92" x14ac:dyDescent="0.25">
      <c r="A447" s="18">
        <v>45857</v>
      </c>
      <c r="B447" s="2">
        <v>3</v>
      </c>
      <c r="C447" s="2" t="s">
        <v>23</v>
      </c>
      <c r="D447" s="9">
        <v>26.564892</v>
      </c>
      <c r="E447">
        <v>9.1272290000000006E-3</v>
      </c>
      <c r="G447">
        <v>4.5219999999999994</v>
      </c>
      <c r="H447">
        <v>4.3557744927402595E-2</v>
      </c>
      <c r="I447" s="34">
        <v>4.5655577449274016</v>
      </c>
      <c r="J447" s="34">
        <v>4.5238868538767258</v>
      </c>
      <c r="K447">
        <v>0.37</v>
      </c>
      <c r="L447">
        <v>3.5639906287348437E-3</v>
      </c>
      <c r="M447" s="34">
        <v>0.37356399062873485</v>
      </c>
      <c r="N447" s="34">
        <v>0.37015438654011257</v>
      </c>
      <c r="O447">
        <v>14.832000000000001</v>
      </c>
      <c r="P447">
        <v>0.1428678621767438</v>
      </c>
      <c r="Q447" s="34">
        <v>14.974867862176744</v>
      </c>
      <c r="R447" s="34">
        <v>14.838188813953916</v>
      </c>
      <c r="S447">
        <v>1.8199999999999998</v>
      </c>
      <c r="T447">
        <v>1.7530980930533555E-2</v>
      </c>
      <c r="U447" s="34">
        <v>1.8375309809305334</v>
      </c>
      <c r="V447" s="34">
        <v>1.8207594148729858</v>
      </c>
      <c r="W447">
        <v>0</v>
      </c>
      <c r="X447">
        <v>0</v>
      </c>
      <c r="Y447" s="34">
        <v>0</v>
      </c>
      <c r="Z447" s="34">
        <v>0</v>
      </c>
      <c r="AA447">
        <v>0.29399999999999998</v>
      </c>
      <c r="AB447">
        <v>2.8319276887784975E-3</v>
      </c>
      <c r="AC447" s="34">
        <v>0.29683192768877847</v>
      </c>
      <c r="AD447" s="34">
        <v>0.29412267471025155</v>
      </c>
      <c r="AE447">
        <v>21.838000000000001</v>
      </c>
      <c r="AF447">
        <v>0.21035250635219327</v>
      </c>
      <c r="AG447" s="34">
        <v>22.048352506352192</v>
      </c>
      <c r="AH447" s="34">
        <v>21.847112143953989</v>
      </c>
      <c r="AJ447">
        <v>48.069000000000003</v>
      </c>
      <c r="AK447">
        <v>0.46302017711528431</v>
      </c>
      <c r="AL447" s="34">
        <v>48.532020177115285</v>
      </c>
      <c r="AM447" s="34">
        <v>48.089057315126134</v>
      </c>
      <c r="AN447">
        <v>2.5660000000000003</v>
      </c>
      <c r="AO447">
        <v>2.4716756630631376E-2</v>
      </c>
      <c r="AP447" s="34">
        <v>2.5907167566306315</v>
      </c>
      <c r="AQ447" s="34">
        <v>2.5670706915187265</v>
      </c>
      <c r="AR447">
        <v>287.97400000000022</v>
      </c>
      <c r="AS447">
        <v>2.7738828035656451</v>
      </c>
      <c r="AT447" s="34">
        <v>290.74788280356586</v>
      </c>
      <c r="AU447" s="34">
        <v>288.09416029595258</v>
      </c>
      <c r="AV447">
        <v>21.620999999999999</v>
      </c>
      <c r="AW447">
        <v>0.20826227401047581</v>
      </c>
      <c r="AX447" s="34">
        <v>21.829262274010475</v>
      </c>
      <c r="AY447" s="34">
        <v>21.630021598334523</v>
      </c>
      <c r="AZ447">
        <v>189.53399999999999</v>
      </c>
      <c r="BA447">
        <v>1.8256686481800806</v>
      </c>
      <c r="BB447" s="34">
        <v>191.35966864818008</v>
      </c>
      <c r="BC447" s="34">
        <v>189.61308513106403</v>
      </c>
      <c r="BD447">
        <v>125.47800000000001</v>
      </c>
      <c r="BE447">
        <v>1.2086551786821371</v>
      </c>
      <c r="BF447" s="34">
        <v>126.68665517868214</v>
      </c>
      <c r="BG447" s="34">
        <v>125.53035706562228</v>
      </c>
      <c r="BH447">
        <v>675.24200000000019</v>
      </c>
      <c r="BI447">
        <v>6.5042058381842542</v>
      </c>
      <c r="BJ447" s="34">
        <v>681.74620583818444</v>
      </c>
      <c r="BK447" s="34">
        <v>675.52375209761829</v>
      </c>
      <c r="BM447">
        <v>52.591000000000001</v>
      </c>
      <c r="BN447">
        <v>0.50657792204268692</v>
      </c>
      <c r="BO447">
        <v>53.097577922042689</v>
      </c>
      <c r="BP447">
        <v>52.612944169002859</v>
      </c>
      <c r="BQ447">
        <v>2.9360000000000004</v>
      </c>
      <c r="BR447">
        <v>2.8280747259366221E-2</v>
      </c>
      <c r="BS447">
        <v>2.9642807472593664</v>
      </c>
      <c r="BT447">
        <v>2.9372250780588391</v>
      </c>
      <c r="BU447">
        <v>302.80600000000021</v>
      </c>
      <c r="BV447">
        <v>2.9167506657423887</v>
      </c>
      <c r="BW447">
        <v>305.72275066574258</v>
      </c>
      <c r="BX447">
        <v>302.93234910990651</v>
      </c>
      <c r="BY447">
        <v>23.440999999999999</v>
      </c>
      <c r="BZ447">
        <v>0.22579325494100938</v>
      </c>
      <c r="CA447">
        <v>23.666793254941009</v>
      </c>
      <c r="CB447">
        <v>23.450781013207507</v>
      </c>
      <c r="CC447">
        <v>189.53399999999999</v>
      </c>
      <c r="CD447">
        <v>1.8256686481800806</v>
      </c>
      <c r="CE447">
        <v>191.35966864818008</v>
      </c>
      <c r="CF447">
        <v>189.61308513106403</v>
      </c>
      <c r="CG447">
        <v>125.77200000000001</v>
      </c>
      <c r="CH447">
        <v>1.2114871063709156</v>
      </c>
      <c r="CI447">
        <v>126.98348710637093</v>
      </c>
      <c r="CJ447">
        <v>125.82447974033254</v>
      </c>
      <c r="CK447">
        <v>697.08000000000015</v>
      </c>
      <c r="CL447">
        <v>6.7145583445364476</v>
      </c>
      <c r="CM447">
        <v>703.79455834453665</v>
      </c>
      <c r="CN447">
        <v>697.37086424157224</v>
      </c>
    </row>
    <row r="448" spans="1:92" x14ac:dyDescent="0.25">
      <c r="A448" s="18">
        <v>45857</v>
      </c>
      <c r="B448" s="2">
        <v>4</v>
      </c>
      <c r="C448" s="2" t="s">
        <v>23</v>
      </c>
      <c r="D448" s="9">
        <v>25.354782</v>
      </c>
      <c r="E448">
        <v>9.315037E-3</v>
      </c>
      <c r="G448">
        <v>4.4379999999999997</v>
      </c>
      <c r="H448">
        <v>4.8180922340763849E-2</v>
      </c>
      <c r="I448" s="34">
        <v>4.4861809223407638</v>
      </c>
      <c r="J448" s="34">
        <v>4.4443919810604653</v>
      </c>
      <c r="K448">
        <v>0.36599999999999999</v>
      </c>
      <c r="L448">
        <v>3.9734604724469512E-3</v>
      </c>
      <c r="M448" s="34">
        <v>0.36997346047244695</v>
      </c>
      <c r="N448" s="34">
        <v>0.36652714399912806</v>
      </c>
      <c r="O448">
        <v>14.06</v>
      </c>
      <c r="P448">
        <v>0.15264167825848127</v>
      </c>
      <c r="Q448" s="34">
        <v>14.212641678258482</v>
      </c>
      <c r="R448" s="34">
        <v>14.080250395157762</v>
      </c>
      <c r="S448">
        <v>1.8239999999999998</v>
      </c>
      <c r="T448">
        <v>1.9802163665965135E-2</v>
      </c>
      <c r="U448" s="34">
        <v>1.8438021636659649</v>
      </c>
      <c r="V448" s="34">
        <v>1.8266270782907363</v>
      </c>
      <c r="W448">
        <v>0</v>
      </c>
      <c r="X448">
        <v>0</v>
      </c>
      <c r="Y448" s="34">
        <v>0</v>
      </c>
      <c r="Z448" s="34">
        <v>0</v>
      </c>
      <c r="AA448">
        <v>0.30199999999999999</v>
      </c>
      <c r="AB448">
        <v>3.2786477122376486E-3</v>
      </c>
      <c r="AC448" s="34">
        <v>0.30527864771223762</v>
      </c>
      <c r="AD448" s="34">
        <v>0.30243496581348817</v>
      </c>
      <c r="AE448">
        <v>20.990000000000002</v>
      </c>
      <c r="AF448">
        <v>0.22787687244989485</v>
      </c>
      <c r="AG448" s="34">
        <v>21.217876872449899</v>
      </c>
      <c r="AH448" s="34">
        <v>21.02023156432158</v>
      </c>
      <c r="AJ448">
        <v>48.585000000000008</v>
      </c>
      <c r="AK448">
        <v>0.52746059304326554</v>
      </c>
      <c r="AL448" s="34">
        <v>49.112460593043274</v>
      </c>
      <c r="AM448" s="34">
        <v>48.654976205458034</v>
      </c>
      <c r="AN448">
        <v>2.5510000000000002</v>
      </c>
      <c r="AO448">
        <v>2.769480236396769E-2</v>
      </c>
      <c r="AP448" s="34">
        <v>2.5786948023639678</v>
      </c>
      <c r="AQ448" s="34">
        <v>2.5546741648682398</v>
      </c>
      <c r="AR448">
        <v>286.85499999999996</v>
      </c>
      <c r="AS448">
        <v>3.1142267864037438</v>
      </c>
      <c r="AT448" s="34">
        <v>289.96922678640368</v>
      </c>
      <c r="AU448" s="34">
        <v>287.26815271002692</v>
      </c>
      <c r="AV448">
        <v>21.360999999999997</v>
      </c>
      <c r="AW448">
        <v>0.23190461516923311</v>
      </c>
      <c r="AX448" s="34">
        <v>21.592904615169232</v>
      </c>
      <c r="AY448" s="34">
        <v>21.391765909741459</v>
      </c>
      <c r="AZ448">
        <v>191.14699999999999</v>
      </c>
      <c r="BA448">
        <v>2.0751777293082445</v>
      </c>
      <c r="BB448" s="34">
        <v>193.22217772930824</v>
      </c>
      <c r="BC448" s="34">
        <v>191.42230599453916</v>
      </c>
      <c r="BD448">
        <v>125.38000000000001</v>
      </c>
      <c r="BE448">
        <v>1.3611816230475378</v>
      </c>
      <c r="BF448" s="34">
        <v>126.74118162304755</v>
      </c>
      <c r="BG448" s="34">
        <v>125.56058282680515</v>
      </c>
      <c r="BH448">
        <v>675.87900000000002</v>
      </c>
      <c r="BI448">
        <v>7.3376461493359919</v>
      </c>
      <c r="BJ448" s="34">
        <v>683.21664614933593</v>
      </c>
      <c r="BK448" s="34">
        <v>676.85245781143885</v>
      </c>
      <c r="BM448">
        <v>53.02300000000001</v>
      </c>
      <c r="BN448">
        <v>0.57564151538402941</v>
      </c>
      <c r="BO448">
        <v>53.598641515384038</v>
      </c>
      <c r="BP448">
        <v>53.099368186518497</v>
      </c>
      <c r="BQ448">
        <v>2.9170000000000003</v>
      </c>
      <c r="BR448">
        <v>3.1668262836414642E-2</v>
      </c>
      <c r="BS448">
        <v>2.9486682628364145</v>
      </c>
      <c r="BT448">
        <v>2.9212013088673681</v>
      </c>
      <c r="BU448">
        <v>300.91499999999996</v>
      </c>
      <c r="BV448">
        <v>3.2668684646622252</v>
      </c>
      <c r="BW448">
        <v>304.18186846466216</v>
      </c>
      <c r="BX448">
        <v>301.34840310518467</v>
      </c>
      <c r="BY448">
        <v>23.184999999999995</v>
      </c>
      <c r="BZ448">
        <v>0.25170677883519826</v>
      </c>
      <c r="CA448">
        <v>23.436706778835198</v>
      </c>
      <c r="CB448">
        <v>23.218392988032196</v>
      </c>
      <c r="CC448">
        <v>191.14699999999999</v>
      </c>
      <c r="CD448">
        <v>2.0751777293082445</v>
      </c>
      <c r="CE448">
        <v>193.22217772930824</v>
      </c>
      <c r="CF448">
        <v>191.42230599453916</v>
      </c>
      <c r="CG448">
        <v>125.68200000000002</v>
      </c>
      <c r="CH448">
        <v>1.3644602707597755</v>
      </c>
      <c r="CI448">
        <v>127.04646027075979</v>
      </c>
      <c r="CJ448">
        <v>125.86301779261863</v>
      </c>
      <c r="CK448">
        <v>696.86900000000003</v>
      </c>
      <c r="CL448">
        <v>7.5655230217858866</v>
      </c>
      <c r="CM448">
        <v>704.43452302178582</v>
      </c>
      <c r="CN448">
        <v>697.87268937576039</v>
      </c>
    </row>
    <row r="449" spans="1:92" x14ac:dyDescent="0.25">
      <c r="A449" s="18">
        <v>45857</v>
      </c>
      <c r="B449" s="2">
        <v>5</v>
      </c>
      <c r="C449" s="2" t="s">
        <v>23</v>
      </c>
      <c r="D449" s="9">
        <v>23.165438000000002</v>
      </c>
      <c r="E449">
        <v>9.3450319999999996E-3</v>
      </c>
      <c r="G449">
        <v>4.4959999999999996</v>
      </c>
      <c r="H449">
        <v>4.3511752669171622E-2</v>
      </c>
      <c r="I449" s="34">
        <v>4.5395117526691715</v>
      </c>
      <c r="J449" s="34">
        <v>4.4970898700761017</v>
      </c>
      <c r="K449">
        <v>0.36199999999999999</v>
      </c>
      <c r="L449">
        <v>3.5033928972954022E-3</v>
      </c>
      <c r="M449" s="34">
        <v>0.36550339289729539</v>
      </c>
      <c r="N449" s="34">
        <v>0.36208775199456156</v>
      </c>
      <c r="O449">
        <v>13.616</v>
      </c>
      <c r="P449">
        <v>0.13177402676677957</v>
      </c>
      <c r="Q449" s="34">
        <v>13.747774026766779</v>
      </c>
      <c r="R449" s="34">
        <v>13.619300638557874</v>
      </c>
      <c r="S449">
        <v>1.8359999999999999</v>
      </c>
      <c r="T449">
        <v>1.7768589390702649E-2</v>
      </c>
      <c r="U449" s="34">
        <v>1.8537685893907025</v>
      </c>
      <c r="V449" s="34">
        <v>1.8364450626022515</v>
      </c>
      <c r="W449">
        <v>0</v>
      </c>
      <c r="X449">
        <v>0</v>
      </c>
      <c r="Y449" s="34">
        <v>0</v>
      </c>
      <c r="Z449" s="34">
        <v>0</v>
      </c>
      <c r="AA449">
        <v>0.30399999999999999</v>
      </c>
      <c r="AB449">
        <v>2.9420758032535975E-3</v>
      </c>
      <c r="AC449" s="34">
        <v>0.30694207580325361</v>
      </c>
      <c r="AD449" s="34">
        <v>0.30407369228272579</v>
      </c>
      <c r="AE449">
        <v>20.613999999999997</v>
      </c>
      <c r="AF449">
        <v>0.19949983752720282</v>
      </c>
      <c r="AG449" s="34">
        <v>20.813499837527203</v>
      </c>
      <c r="AH449" s="34">
        <v>20.618997015513514</v>
      </c>
      <c r="AJ449">
        <v>48.018000000000015</v>
      </c>
      <c r="AK449">
        <v>0.46471248658102399</v>
      </c>
      <c r="AL449" s="34">
        <v>48.482712486581036</v>
      </c>
      <c r="AM449" s="34">
        <v>48.029639986947139</v>
      </c>
      <c r="AN449">
        <v>2.5540000000000003</v>
      </c>
      <c r="AO449">
        <v>2.4717307899702928E-2</v>
      </c>
      <c r="AP449" s="34">
        <v>2.5787173078997032</v>
      </c>
      <c r="AQ449" s="34">
        <v>2.5546191121384267</v>
      </c>
      <c r="AR449">
        <v>288.26599999999996</v>
      </c>
      <c r="AS449">
        <v>2.78980402467336</v>
      </c>
      <c r="AT449" s="34">
        <v>291.05580402467331</v>
      </c>
      <c r="AU449" s="34">
        <v>288.33587822227702</v>
      </c>
      <c r="AV449">
        <v>22.522000000000002</v>
      </c>
      <c r="AW449">
        <v>0.21796523434499188</v>
      </c>
      <c r="AX449" s="34">
        <v>22.739965234344993</v>
      </c>
      <c r="AY449" s="34">
        <v>22.527459531551152</v>
      </c>
      <c r="AZ449">
        <v>186.89400000000001</v>
      </c>
      <c r="BA449">
        <v>1.808737878859467</v>
      </c>
      <c r="BB449" s="34">
        <v>188.70273787885947</v>
      </c>
      <c r="BC449" s="34">
        <v>186.9393047548939</v>
      </c>
      <c r="BD449">
        <v>125.85399999999998</v>
      </c>
      <c r="BE449">
        <v>1.2180000267851256</v>
      </c>
      <c r="BF449" s="34">
        <v>127.0720000267851</v>
      </c>
      <c r="BG449" s="34">
        <v>125.88450812023079</v>
      </c>
      <c r="BH449">
        <v>674.10799999999995</v>
      </c>
      <c r="BI449">
        <v>6.523936959143672</v>
      </c>
      <c r="BJ449" s="34">
        <v>680.63193695914356</v>
      </c>
      <c r="BK449" s="34">
        <v>674.27140972803841</v>
      </c>
      <c r="BM449">
        <v>52.514000000000017</v>
      </c>
      <c r="BN449">
        <v>0.50822423925019566</v>
      </c>
      <c r="BO449">
        <v>53.022224239250207</v>
      </c>
      <c r="BP449">
        <v>52.526729857023241</v>
      </c>
      <c r="BQ449">
        <v>2.9160000000000004</v>
      </c>
      <c r="BR449">
        <v>2.822070079699833E-2</v>
      </c>
      <c r="BS449">
        <v>2.9442207007969987</v>
      </c>
      <c r="BT449">
        <v>2.9167068641329883</v>
      </c>
      <c r="BU449">
        <v>301.88199999999995</v>
      </c>
      <c r="BV449">
        <v>2.9215780514401395</v>
      </c>
      <c r="BW449">
        <v>304.80357805144007</v>
      </c>
      <c r="BX449">
        <v>301.95517886083491</v>
      </c>
      <c r="BY449">
        <v>24.358000000000001</v>
      </c>
      <c r="BZ449">
        <v>0.23573382373569451</v>
      </c>
      <c r="CA449">
        <v>24.593733823735697</v>
      </c>
      <c r="CB449">
        <v>24.363904594153404</v>
      </c>
      <c r="CC449">
        <v>186.89400000000001</v>
      </c>
      <c r="CD449">
        <v>1.808737878859467</v>
      </c>
      <c r="CE449">
        <v>188.70273787885947</v>
      </c>
      <c r="CF449">
        <v>186.9393047548939</v>
      </c>
      <c r="CG449">
        <v>126.15799999999999</v>
      </c>
      <c r="CH449">
        <v>1.2209421025883793</v>
      </c>
      <c r="CI449">
        <v>127.37894210258835</v>
      </c>
      <c r="CJ449">
        <v>126.18858181251352</v>
      </c>
      <c r="CK449">
        <v>694.72199999999998</v>
      </c>
      <c r="CL449">
        <v>6.7234367966708746</v>
      </c>
      <c r="CM449">
        <v>701.44543679667072</v>
      </c>
      <c r="CN449">
        <v>694.89040674355192</v>
      </c>
    </row>
    <row r="450" spans="1:92" x14ac:dyDescent="0.25">
      <c r="A450" s="18">
        <v>45857</v>
      </c>
      <c r="B450" s="2">
        <v>6</v>
      </c>
      <c r="C450" s="2" t="s">
        <v>23</v>
      </c>
      <c r="D450" s="9">
        <v>22.711323</v>
      </c>
      <c r="E450">
        <v>9.3748319999999996E-3</v>
      </c>
      <c r="G450">
        <v>4.6059999999999999</v>
      </c>
      <c r="H450">
        <v>4.6624551668322814E-2</v>
      </c>
      <c r="I450" s="34">
        <v>4.6526245516683229</v>
      </c>
      <c r="J450" s="34">
        <v>4.6090069781373568</v>
      </c>
      <c r="K450">
        <v>0.372</v>
      </c>
      <c r="L450">
        <v>3.7655955754702748E-3</v>
      </c>
      <c r="M450" s="34">
        <v>0.37576559557547029</v>
      </c>
      <c r="N450" s="34">
        <v>0.3722428562455703</v>
      </c>
      <c r="O450">
        <v>13.812000000000001</v>
      </c>
      <c r="P450">
        <v>0.13981291959246087</v>
      </c>
      <c r="Q450" s="34">
        <v>13.951812919592461</v>
      </c>
      <c r="R450" s="34">
        <v>13.821017017375853</v>
      </c>
      <c r="S450">
        <v>1.8279999999999998</v>
      </c>
      <c r="T450">
        <v>1.8504055677310918E-2</v>
      </c>
      <c r="U450" s="34">
        <v>1.8465040556773107</v>
      </c>
      <c r="V450" s="34">
        <v>1.8291933903680173</v>
      </c>
      <c r="W450">
        <v>0</v>
      </c>
      <c r="X450">
        <v>0</v>
      </c>
      <c r="Y450" s="34">
        <v>0</v>
      </c>
      <c r="Z450" s="34">
        <v>0</v>
      </c>
      <c r="AA450">
        <v>0.316</v>
      </c>
      <c r="AB450">
        <v>3.1987317253994807E-3</v>
      </c>
      <c r="AC450" s="34">
        <v>0.31919873172539948</v>
      </c>
      <c r="AD450" s="34">
        <v>0.3162062972408608</v>
      </c>
      <c r="AE450">
        <v>20.933999999999997</v>
      </c>
      <c r="AF450">
        <v>0.21190585423896435</v>
      </c>
      <c r="AG450" s="34">
        <v>21.145905854238965</v>
      </c>
      <c r="AH450" s="34">
        <v>20.94766653936766</v>
      </c>
      <c r="AJ450">
        <v>49.475999999999999</v>
      </c>
      <c r="AK450">
        <v>0.50082421153754653</v>
      </c>
      <c r="AL450" s="34">
        <v>49.976824211537547</v>
      </c>
      <c r="AM450" s="34">
        <v>49.50829988066085</v>
      </c>
      <c r="AN450">
        <v>2.5549999999999997</v>
      </c>
      <c r="AO450">
        <v>2.5863163159479976E-2</v>
      </c>
      <c r="AP450" s="34">
        <v>2.5808631631594796</v>
      </c>
      <c r="AQ450" s="34">
        <v>2.5566680045898709</v>
      </c>
      <c r="AR450">
        <v>292.79100000000005</v>
      </c>
      <c r="AS450">
        <v>2.9637970272513909</v>
      </c>
      <c r="AT450" s="34">
        <v>295.75479702725147</v>
      </c>
      <c r="AU450" s="34">
        <v>292.98214549192687</v>
      </c>
      <c r="AV450">
        <v>23.823000000000008</v>
      </c>
      <c r="AW450">
        <v>0.2411499553613666</v>
      </c>
      <c r="AX450" s="34">
        <v>24.064149955361373</v>
      </c>
      <c r="AY450" s="34">
        <v>23.838552592307053</v>
      </c>
      <c r="AZ450">
        <v>186.21</v>
      </c>
      <c r="BA450">
        <v>1.884923527172903</v>
      </c>
      <c r="BB450" s="34">
        <v>188.09492352717291</v>
      </c>
      <c r="BC450" s="34">
        <v>186.33156521905281</v>
      </c>
      <c r="BD450">
        <v>123.48399999999999</v>
      </c>
      <c r="BE450">
        <v>1.2499752796811059</v>
      </c>
      <c r="BF450" s="34">
        <v>124.7339752796811</v>
      </c>
      <c r="BG450" s="34">
        <v>123.56461521674194</v>
      </c>
      <c r="BH450">
        <v>678.33900000000017</v>
      </c>
      <c r="BI450">
        <v>6.8665331641637932</v>
      </c>
      <c r="BJ450" s="34">
        <v>685.20553316416385</v>
      </c>
      <c r="BK450" s="34">
        <v>678.78184640527934</v>
      </c>
      <c r="BM450">
        <v>54.082000000000001</v>
      </c>
      <c r="BN450">
        <v>0.54744876320586933</v>
      </c>
      <c r="BO450">
        <v>54.629448763205872</v>
      </c>
      <c r="BP450">
        <v>54.117306858798209</v>
      </c>
      <c r="BQ450">
        <v>2.9269999999999996</v>
      </c>
      <c r="BR450">
        <v>2.9628758734950252E-2</v>
      </c>
      <c r="BS450">
        <v>2.9566287587349498</v>
      </c>
      <c r="BT450">
        <v>2.9289108608354413</v>
      </c>
      <c r="BU450">
        <v>306.60300000000007</v>
      </c>
      <c r="BV450">
        <v>3.1036099468438518</v>
      </c>
      <c r="BW450">
        <v>309.70660994684391</v>
      </c>
      <c r="BX450">
        <v>306.80316250930275</v>
      </c>
      <c r="BY450">
        <v>25.651000000000007</v>
      </c>
      <c r="BZ450">
        <v>0.25965401103867752</v>
      </c>
      <c r="CA450">
        <v>25.910654011038684</v>
      </c>
      <c r="CB450">
        <v>25.667745982675072</v>
      </c>
      <c r="CC450">
        <v>186.21</v>
      </c>
      <c r="CD450">
        <v>1.884923527172903</v>
      </c>
      <c r="CE450">
        <v>188.09492352717291</v>
      </c>
      <c r="CF450">
        <v>186.33156521905281</v>
      </c>
      <c r="CG450">
        <v>123.8</v>
      </c>
      <c r="CH450">
        <v>1.2531740114065053</v>
      </c>
      <c r="CI450">
        <v>125.0531740114065</v>
      </c>
      <c r="CJ450">
        <v>123.88082151398281</v>
      </c>
      <c r="CK450">
        <v>699.27300000000014</v>
      </c>
      <c r="CL450">
        <v>7.0784390184027579</v>
      </c>
      <c r="CM450">
        <v>706.35143901840286</v>
      </c>
      <c r="CN450">
        <v>699.72951294464701</v>
      </c>
    </row>
    <row r="451" spans="1:92" x14ac:dyDescent="0.25">
      <c r="A451" s="18">
        <v>45857</v>
      </c>
      <c r="B451" s="2">
        <v>7</v>
      </c>
      <c r="C451" s="2" t="s">
        <v>23</v>
      </c>
      <c r="D451" s="9">
        <v>23.321580999999998</v>
      </c>
      <c r="E451">
        <v>9.2845779999999999E-3</v>
      </c>
      <c r="G451">
        <v>4.6959999999999997</v>
      </c>
      <c r="H451">
        <v>3.1509085063830093E-2</v>
      </c>
      <c r="I451" s="34">
        <v>4.7275090850638302</v>
      </c>
      <c r="J451" s="34">
        <v>4.6836161582178466</v>
      </c>
      <c r="K451">
        <v>0.64800000000000002</v>
      </c>
      <c r="L451">
        <v>4.347931669795975E-3</v>
      </c>
      <c r="M451" s="34">
        <v>0.65234793166979599</v>
      </c>
      <c r="N451" s="34">
        <v>0.64629115641506907</v>
      </c>
      <c r="O451">
        <v>14.193999999999999</v>
      </c>
      <c r="P451">
        <v>9.5238490927598868E-2</v>
      </c>
      <c r="Q451" s="34">
        <v>14.289238490927598</v>
      </c>
      <c r="R451" s="34">
        <v>14.156568941597978</v>
      </c>
      <c r="S451">
        <v>2.39</v>
      </c>
      <c r="T451">
        <v>1.6036352917920341E-2</v>
      </c>
      <c r="U451" s="34">
        <v>2.4060363529179205</v>
      </c>
      <c r="V451" s="34">
        <v>2.3836973207284182</v>
      </c>
      <c r="W451">
        <v>0</v>
      </c>
      <c r="X451">
        <v>0</v>
      </c>
      <c r="Y451" s="34">
        <v>0</v>
      </c>
      <c r="Z451" s="34">
        <v>0</v>
      </c>
      <c r="AA451">
        <v>0.29399999999999998</v>
      </c>
      <c r="AB451">
        <v>1.972672702037063E-3</v>
      </c>
      <c r="AC451" s="34">
        <v>0.29597267270203703</v>
      </c>
      <c r="AD451" s="34">
        <v>0.2932246913364665</v>
      </c>
      <c r="AE451">
        <v>22.221999999999998</v>
      </c>
      <c r="AF451">
        <v>0.14910453328118237</v>
      </c>
      <c r="AG451" s="34">
        <v>22.37110453328118</v>
      </c>
      <c r="AH451" s="34">
        <v>22.163398268295779</v>
      </c>
      <c r="AJ451">
        <v>51.434999999999995</v>
      </c>
      <c r="AK451">
        <v>0.3451170762900555</v>
      </c>
      <c r="AL451" s="34">
        <v>51.780117076290054</v>
      </c>
      <c r="AM451" s="34">
        <v>51.299360540446102</v>
      </c>
      <c r="AN451">
        <v>2.5900000000000003</v>
      </c>
      <c r="AO451">
        <v>1.7378307136993176E-2</v>
      </c>
      <c r="AP451" s="34">
        <v>2.6073783071369934</v>
      </c>
      <c r="AQ451" s="34">
        <v>2.5831698998688717</v>
      </c>
      <c r="AR451">
        <v>303.02200000000011</v>
      </c>
      <c r="AS451">
        <v>2.0332082568594392</v>
      </c>
      <c r="AT451" s="34">
        <v>305.05520825685954</v>
      </c>
      <c r="AU451" s="34">
        <v>302.22289938149248</v>
      </c>
      <c r="AV451">
        <v>27.416999999999994</v>
      </c>
      <c r="AW451">
        <v>0.18396179412159913</v>
      </c>
      <c r="AX451" s="34">
        <v>27.600961794121595</v>
      </c>
      <c r="AY451" s="34">
        <v>27.344698511469051</v>
      </c>
      <c r="AZ451">
        <v>170.50699999999998</v>
      </c>
      <c r="BA451">
        <v>1.1440629401572566</v>
      </c>
      <c r="BB451" s="34">
        <v>171.65106294015723</v>
      </c>
      <c r="BC451" s="34">
        <v>170.05735525750643</v>
      </c>
      <c r="BD451">
        <v>123.48100000000001</v>
      </c>
      <c r="BE451">
        <v>0.82852924462666189</v>
      </c>
      <c r="BF451" s="34">
        <v>124.30952924462667</v>
      </c>
      <c r="BG451" s="34">
        <v>123.15536772421166</v>
      </c>
      <c r="BH451">
        <v>678.452</v>
      </c>
      <c r="BI451">
        <v>4.5522576191920052</v>
      </c>
      <c r="BJ451" s="34">
        <v>683.00425761919212</v>
      </c>
      <c r="BK451" s="34">
        <v>676.66285131499467</v>
      </c>
      <c r="BM451">
        <v>56.130999999999993</v>
      </c>
      <c r="BN451">
        <v>0.3766261613538856</v>
      </c>
      <c r="BO451">
        <v>56.507626161353883</v>
      </c>
      <c r="BP451">
        <v>55.982976698663947</v>
      </c>
      <c r="BQ451">
        <v>3.2380000000000004</v>
      </c>
      <c r="BR451">
        <v>2.1726238806789151E-2</v>
      </c>
      <c r="BS451">
        <v>3.2597262388067891</v>
      </c>
      <c r="BT451">
        <v>3.2294610562839408</v>
      </c>
      <c r="BU451">
        <v>317.21600000000012</v>
      </c>
      <c r="BV451">
        <v>2.1284467477870379</v>
      </c>
      <c r="BW451">
        <v>319.34444674778712</v>
      </c>
      <c r="BX451">
        <v>316.37946832309046</v>
      </c>
      <c r="BY451">
        <v>29.806999999999995</v>
      </c>
      <c r="BZ451">
        <v>0.19999814703951946</v>
      </c>
      <c r="CA451">
        <v>30.006998147039514</v>
      </c>
      <c r="CB451">
        <v>29.728395832197471</v>
      </c>
      <c r="CC451">
        <v>170.50699999999998</v>
      </c>
      <c r="CD451">
        <v>1.1440629401572566</v>
      </c>
      <c r="CE451">
        <v>171.65106294015723</v>
      </c>
      <c r="CF451">
        <v>170.05735525750643</v>
      </c>
      <c r="CG451">
        <v>123.77500000000001</v>
      </c>
      <c r="CH451">
        <v>0.83050191732869894</v>
      </c>
      <c r="CI451">
        <v>124.60550191732871</v>
      </c>
      <c r="CJ451">
        <v>123.44859241554812</v>
      </c>
      <c r="CK451">
        <v>700.67399999999998</v>
      </c>
      <c r="CL451">
        <v>4.7013621524731875</v>
      </c>
      <c r="CM451">
        <v>705.37536215247326</v>
      </c>
      <c r="CN451">
        <v>698.82624958329041</v>
      </c>
    </row>
    <row r="452" spans="1:92" x14ac:dyDescent="0.25">
      <c r="A452" s="18">
        <v>45857</v>
      </c>
      <c r="B452" s="2">
        <v>8</v>
      </c>
      <c r="C452" s="2" t="s">
        <v>23</v>
      </c>
      <c r="D452" s="9">
        <v>24.078059</v>
      </c>
      <c r="E452">
        <v>9.2743249999999999E-3</v>
      </c>
      <c r="G452">
        <v>4.9380000000000006</v>
      </c>
      <c r="H452">
        <v>4.3557316188850892E-2</v>
      </c>
      <c r="I452" s="34">
        <v>4.9815573161888516</v>
      </c>
      <c r="J452" s="34">
        <v>4.9353567346323883</v>
      </c>
      <c r="K452">
        <v>0.64</v>
      </c>
      <c r="L452">
        <v>5.6453386717020193E-3</v>
      </c>
      <c r="M452" s="34">
        <v>0.64564533867170204</v>
      </c>
      <c r="N452" s="34">
        <v>0.63965741396612563</v>
      </c>
      <c r="O452">
        <v>14.614000000000001</v>
      </c>
      <c r="P452">
        <v>0.12890778023164581</v>
      </c>
      <c r="Q452" s="34">
        <v>14.742907780231647</v>
      </c>
      <c r="R452" s="34">
        <v>14.60617726203275</v>
      </c>
      <c r="S452">
        <v>3.1119999999999997</v>
      </c>
      <c r="T452">
        <v>2.7450459291151062E-2</v>
      </c>
      <c r="U452" s="34">
        <v>3.1394504592911505</v>
      </c>
      <c r="V452" s="34">
        <v>3.1103341754102849</v>
      </c>
      <c r="W452">
        <v>0</v>
      </c>
      <c r="X452">
        <v>0</v>
      </c>
      <c r="Y452" s="34">
        <v>0</v>
      </c>
      <c r="Z452" s="34">
        <v>0</v>
      </c>
      <c r="AA452">
        <v>0.28799999999999998</v>
      </c>
      <c r="AB452">
        <v>2.5404024022659083E-3</v>
      </c>
      <c r="AC452" s="34">
        <v>0.29054040240226586</v>
      </c>
      <c r="AD452" s="34">
        <v>0.28784583628475646</v>
      </c>
      <c r="AE452">
        <v>23.591999999999999</v>
      </c>
      <c r="AF452">
        <v>0.2081012967856157</v>
      </c>
      <c r="AG452" s="34">
        <v>23.800101296785616</v>
      </c>
      <c r="AH452" s="34">
        <v>23.579371422326304</v>
      </c>
      <c r="AJ452">
        <v>53.32</v>
      </c>
      <c r="AK452">
        <v>0.47032727808617442</v>
      </c>
      <c r="AL452" s="34">
        <v>53.790327278086174</v>
      </c>
      <c r="AM452" s="34">
        <v>53.291458301052835</v>
      </c>
      <c r="AN452">
        <v>2.7349999999999999</v>
      </c>
      <c r="AO452">
        <v>2.4125001979851596E-2</v>
      </c>
      <c r="AP452" s="34">
        <v>2.7591250019798514</v>
      </c>
      <c r="AQ452" s="34">
        <v>2.7335359799958647</v>
      </c>
      <c r="AR452">
        <v>314.35299999999995</v>
      </c>
      <c r="AS452">
        <v>2.7728580429149132</v>
      </c>
      <c r="AT452" s="34">
        <v>317.12585804291484</v>
      </c>
      <c r="AU452" s="34">
        <v>314.18472976952097</v>
      </c>
      <c r="AV452">
        <v>27.221999999999998</v>
      </c>
      <c r="AW452">
        <v>0.24012095206417555</v>
      </c>
      <c r="AX452" s="34">
        <v>27.462120952064172</v>
      </c>
      <c r="AY452" s="34">
        <v>27.207428317165419</v>
      </c>
      <c r="AZ452">
        <v>161.27099999999999</v>
      </c>
      <c r="BA452">
        <v>1.4225459576938377</v>
      </c>
      <c r="BB452" s="34">
        <v>162.69354595769383</v>
      </c>
      <c r="BC452" s="34">
        <v>161.18467313707973</v>
      </c>
      <c r="BD452">
        <v>122.67400000000001</v>
      </c>
      <c r="BE452">
        <v>1.0820879315818335</v>
      </c>
      <c r="BF452" s="34">
        <v>123.75608793158185</v>
      </c>
      <c r="BG452" s="34">
        <v>122.60833375137578</v>
      </c>
      <c r="BH452">
        <v>681.57499999999993</v>
      </c>
      <c r="BI452">
        <v>6.0120651643207861</v>
      </c>
      <c r="BJ452" s="34">
        <v>687.58706516432073</v>
      </c>
      <c r="BK452" s="34">
        <v>681.21015925619054</v>
      </c>
      <c r="BM452">
        <v>58.258000000000003</v>
      </c>
      <c r="BN452">
        <v>0.51388459427502531</v>
      </c>
      <c r="BO452">
        <v>58.771884594275022</v>
      </c>
      <c r="BP452">
        <v>58.22681503568522</v>
      </c>
      <c r="BQ452">
        <v>3.375</v>
      </c>
      <c r="BR452">
        <v>2.9770340651553616E-2</v>
      </c>
      <c r="BS452">
        <v>3.4047703406515533</v>
      </c>
      <c r="BT452">
        <v>3.3731933939619902</v>
      </c>
      <c r="BU452">
        <v>328.96699999999993</v>
      </c>
      <c r="BV452">
        <v>2.9017658231465591</v>
      </c>
      <c r="BW452">
        <v>331.86876582314648</v>
      </c>
      <c r="BX452">
        <v>328.79090703155373</v>
      </c>
      <c r="BY452">
        <v>30.333999999999996</v>
      </c>
      <c r="BZ452">
        <v>0.26757141135532664</v>
      </c>
      <c r="CA452">
        <v>30.601571411355323</v>
      </c>
      <c r="CB452">
        <v>30.317762492575703</v>
      </c>
      <c r="CC452">
        <v>161.27099999999999</v>
      </c>
      <c r="CD452">
        <v>1.4225459576938377</v>
      </c>
      <c r="CE452">
        <v>162.69354595769383</v>
      </c>
      <c r="CF452">
        <v>161.18467313707973</v>
      </c>
      <c r="CG452">
        <v>122.962</v>
      </c>
      <c r="CH452">
        <v>1.0846283339840994</v>
      </c>
      <c r="CI452">
        <v>124.04662833398412</v>
      </c>
      <c r="CJ452">
        <v>122.89617958766054</v>
      </c>
      <c r="CK452">
        <v>705.16699999999992</v>
      </c>
      <c r="CL452">
        <v>6.2201664611064018</v>
      </c>
      <c r="CM452">
        <v>711.3871664611064</v>
      </c>
      <c r="CN452">
        <v>704.78953067851683</v>
      </c>
    </row>
    <row r="453" spans="1:92" x14ac:dyDescent="0.25">
      <c r="A453" s="18">
        <v>45857</v>
      </c>
      <c r="B453" s="2">
        <v>9</v>
      </c>
      <c r="C453" s="2" t="s">
        <v>23</v>
      </c>
      <c r="D453" s="9">
        <v>29.295705999999999</v>
      </c>
      <c r="E453">
        <v>9.0023250000000003E-3</v>
      </c>
      <c r="G453">
        <v>5.194</v>
      </c>
      <c r="H453">
        <v>3.7404015155379361E-2</v>
      </c>
      <c r="I453" s="34">
        <v>5.2314040151553796</v>
      </c>
      <c r="J453" s="34">
        <v>5.184309216004646</v>
      </c>
      <c r="K453">
        <v>0.67800000000000005</v>
      </c>
      <c r="L453">
        <v>4.8825418319882966E-3</v>
      </c>
      <c r="M453" s="34">
        <v>0.68288254183198838</v>
      </c>
      <c r="N453" s="34">
        <v>0.6767350112535907</v>
      </c>
      <c r="O453">
        <v>15.128</v>
      </c>
      <c r="P453">
        <v>0.10894261479988046</v>
      </c>
      <c r="Q453" s="34">
        <v>15.236942614799881</v>
      </c>
      <c r="R453" s="34">
        <v>15.099774705375102</v>
      </c>
      <c r="S453">
        <v>3.3179999999999996</v>
      </c>
      <c r="T453">
        <v>2.38942091423852E-2</v>
      </c>
      <c r="U453" s="34">
        <v>3.3418942091423847</v>
      </c>
      <c r="V453" s="34">
        <v>3.3118093913560669</v>
      </c>
      <c r="W453">
        <v>0</v>
      </c>
      <c r="X453">
        <v>0</v>
      </c>
      <c r="Y453" s="34">
        <v>0</v>
      </c>
      <c r="Z453" s="34">
        <v>0</v>
      </c>
      <c r="AA453">
        <v>0.29199999999999998</v>
      </c>
      <c r="AB453">
        <v>2.1028056267560213E-3</v>
      </c>
      <c r="AC453" s="34">
        <v>0.294102805626756</v>
      </c>
      <c r="AD453" s="34">
        <v>0.29145519658709212</v>
      </c>
      <c r="AE453">
        <v>24.61</v>
      </c>
      <c r="AF453">
        <v>0.17722618655638933</v>
      </c>
      <c r="AG453" s="34">
        <v>24.787226186556392</v>
      </c>
      <c r="AH453" s="34">
        <v>24.564083520576496</v>
      </c>
      <c r="AJ453">
        <v>55.065000000000005</v>
      </c>
      <c r="AK453">
        <v>0.39654449259356278</v>
      </c>
      <c r="AL453" s="34">
        <v>55.461544492593568</v>
      </c>
      <c r="AM453" s="34">
        <v>54.962261644069279</v>
      </c>
      <c r="AN453">
        <v>2.9159999999999999</v>
      </c>
      <c r="AO453">
        <v>2.0999250711029309E-2</v>
      </c>
      <c r="AP453" s="34">
        <v>2.9369992507110294</v>
      </c>
      <c r="AQ453" s="34">
        <v>2.9105594289313723</v>
      </c>
      <c r="AR453">
        <v>323.63200000000001</v>
      </c>
      <c r="AS453">
        <v>2.3305999678024136</v>
      </c>
      <c r="AT453" s="34">
        <v>325.96259996780242</v>
      </c>
      <c r="AU453" s="34">
        <v>323.02817870504725</v>
      </c>
      <c r="AV453">
        <v>28.789000000000001</v>
      </c>
      <c r="AW453">
        <v>0.2073207917420517</v>
      </c>
      <c r="AX453" s="34">
        <v>28.996320791742054</v>
      </c>
      <c r="AY453" s="34">
        <v>28.735286488170534</v>
      </c>
      <c r="AZ453">
        <v>142.971</v>
      </c>
      <c r="BA453">
        <v>1.0295898056949833</v>
      </c>
      <c r="BB453" s="34">
        <v>144.000589805695</v>
      </c>
      <c r="BC453" s="34">
        <v>142.70424969607245</v>
      </c>
      <c r="BD453">
        <v>126.142</v>
      </c>
      <c r="BE453">
        <v>0.90839762798033563</v>
      </c>
      <c r="BF453" s="34">
        <v>127.05039762798033</v>
      </c>
      <c r="BG453" s="34">
        <v>125.90664865715402</v>
      </c>
      <c r="BH453">
        <v>679.5150000000001</v>
      </c>
      <c r="BI453">
        <v>4.8934519365243769</v>
      </c>
      <c r="BJ453" s="34">
        <v>684.40845193652444</v>
      </c>
      <c r="BK453" s="34">
        <v>678.24718461944497</v>
      </c>
      <c r="BM453">
        <v>60.259000000000007</v>
      </c>
      <c r="BN453">
        <v>0.43394850774894211</v>
      </c>
      <c r="BO453">
        <v>60.692948507748945</v>
      </c>
      <c r="BP453">
        <v>60.146570860073922</v>
      </c>
      <c r="BQ453">
        <v>3.5939999999999999</v>
      </c>
      <c r="BR453">
        <v>2.5881792543017604E-2</v>
      </c>
      <c r="BS453">
        <v>3.6198817925430178</v>
      </c>
      <c r="BT453">
        <v>3.5872944401849631</v>
      </c>
      <c r="BU453">
        <v>338.76</v>
      </c>
      <c r="BV453">
        <v>2.4395425826022943</v>
      </c>
      <c r="BW453">
        <v>341.19954258260231</v>
      </c>
      <c r="BX453">
        <v>338.12795341042238</v>
      </c>
      <c r="BY453">
        <v>32.106999999999999</v>
      </c>
      <c r="BZ453">
        <v>0.23121500088443692</v>
      </c>
      <c r="CA453">
        <v>32.338215000884439</v>
      </c>
      <c r="CB453">
        <v>32.047095879526601</v>
      </c>
      <c r="CC453">
        <v>142.971</v>
      </c>
      <c r="CD453">
        <v>1.0295898056949833</v>
      </c>
      <c r="CE453">
        <v>144.000589805695</v>
      </c>
      <c r="CF453">
        <v>142.70424969607245</v>
      </c>
      <c r="CG453">
        <v>126.434</v>
      </c>
      <c r="CH453">
        <v>0.91050043360709165</v>
      </c>
      <c r="CI453">
        <v>127.34450043360708</v>
      </c>
      <c r="CJ453">
        <v>126.19810385374112</v>
      </c>
      <c r="CK453">
        <v>704.12500000000011</v>
      </c>
      <c r="CL453">
        <v>5.070678123080766</v>
      </c>
      <c r="CM453">
        <v>709.19567812308082</v>
      </c>
      <c r="CN453">
        <v>702.81126814002141</v>
      </c>
    </row>
    <row r="454" spans="1:92" x14ac:dyDescent="0.25">
      <c r="A454" s="18">
        <v>45857</v>
      </c>
      <c r="B454" s="2">
        <v>10</v>
      </c>
      <c r="C454" s="2" t="s">
        <v>23</v>
      </c>
      <c r="D454" s="9">
        <v>35.907583000000002</v>
      </c>
      <c r="E454">
        <v>8.7372930000000001E-3</v>
      </c>
      <c r="G454">
        <v>5.202</v>
      </c>
      <c r="H454">
        <v>2.0217367090830791E-2</v>
      </c>
      <c r="I454" s="34">
        <v>5.2222173670908312</v>
      </c>
      <c r="J454" s="34">
        <v>5.1765893238448699</v>
      </c>
      <c r="K454">
        <v>0.71400000000000008</v>
      </c>
      <c r="L454">
        <v>2.7749327379571679E-3</v>
      </c>
      <c r="M454" s="34">
        <v>0.71677493273795723</v>
      </c>
      <c r="N454" s="34">
        <v>0.71051226013557034</v>
      </c>
      <c r="O454">
        <v>15.481999999999999</v>
      </c>
      <c r="P454">
        <v>6.017018018074631E-2</v>
      </c>
      <c r="Q454" s="34">
        <v>15.542170180180745</v>
      </c>
      <c r="R454" s="34">
        <v>15.406373685460643</v>
      </c>
      <c r="S454">
        <v>3.2480000000000002</v>
      </c>
      <c r="T454">
        <v>1.2623223435412998E-2</v>
      </c>
      <c r="U454" s="34">
        <v>3.2606232234354131</v>
      </c>
      <c r="V454" s="34">
        <v>3.2321342029696534</v>
      </c>
      <c r="W454">
        <v>0</v>
      </c>
      <c r="X454">
        <v>0</v>
      </c>
      <c r="Y454" s="34">
        <v>0</v>
      </c>
      <c r="Z454" s="34">
        <v>0</v>
      </c>
      <c r="AA454">
        <v>0.29399999999999998</v>
      </c>
      <c r="AB454">
        <v>1.1426193626882454E-3</v>
      </c>
      <c r="AC454" s="34">
        <v>0.29514261936268821</v>
      </c>
      <c r="AD454" s="34">
        <v>0.2925638718205289</v>
      </c>
      <c r="AE454">
        <v>24.94</v>
      </c>
      <c r="AF454">
        <v>9.6928322807635525E-2</v>
      </c>
      <c r="AG454" s="34">
        <v>25.036928322807636</v>
      </c>
      <c r="AH454" s="34">
        <v>24.818173344231266</v>
      </c>
      <c r="AJ454">
        <v>56.301000000000002</v>
      </c>
      <c r="AK454">
        <v>0.21881160795479901</v>
      </c>
      <c r="AL454" s="34">
        <v>56.5198116079548</v>
      </c>
      <c r="AM454" s="34">
        <v>56.025981453631296</v>
      </c>
      <c r="AN454">
        <v>3.3250000000000002</v>
      </c>
      <c r="AO454">
        <v>1.2922480887545633E-2</v>
      </c>
      <c r="AP454" s="34">
        <v>3.3379224808875456</v>
      </c>
      <c r="AQ454" s="34">
        <v>3.3087580741607443</v>
      </c>
      <c r="AR454">
        <v>328.91400000000004</v>
      </c>
      <c r="AS454">
        <v>1.2783112416981006</v>
      </c>
      <c r="AT454" s="34">
        <v>330.19231124169812</v>
      </c>
      <c r="AU454" s="34">
        <v>327.30732427203219</v>
      </c>
      <c r="AV454">
        <v>29.86</v>
      </c>
      <c r="AW454">
        <v>0.11604970806078574</v>
      </c>
      <c r="AX454" s="34">
        <v>29.976049708060785</v>
      </c>
      <c r="AY454" s="34">
        <v>29.714140178778891</v>
      </c>
      <c r="AZ454">
        <v>146.54399999999998</v>
      </c>
      <c r="BA454">
        <v>0.56953745539383072</v>
      </c>
      <c r="BB454" s="34">
        <v>147.11353745539381</v>
      </c>
      <c r="BC454" s="34">
        <v>145.82816337437956</v>
      </c>
      <c r="BD454">
        <v>128.887</v>
      </c>
      <c r="BE454">
        <v>0.50091422380544182</v>
      </c>
      <c r="BF454" s="34">
        <v>129.38791422380544</v>
      </c>
      <c r="BG454" s="34">
        <v>128.25741410657318</v>
      </c>
      <c r="BH454">
        <v>693.83100000000013</v>
      </c>
      <c r="BI454">
        <v>2.6965467178005031</v>
      </c>
      <c r="BJ454" s="34">
        <v>696.52754671780042</v>
      </c>
      <c r="BK454" s="34">
        <v>690.44178145955584</v>
      </c>
      <c r="BM454">
        <v>61.503</v>
      </c>
      <c r="BN454">
        <v>0.23902897504562981</v>
      </c>
      <c r="BO454">
        <v>61.742028975045628</v>
      </c>
      <c r="BP454">
        <v>61.202570777476168</v>
      </c>
      <c r="BQ454">
        <v>4.0390000000000006</v>
      </c>
      <c r="BR454">
        <v>1.5697413625502799E-2</v>
      </c>
      <c r="BS454">
        <v>4.0546974136255027</v>
      </c>
      <c r="BT454">
        <v>4.0192703342963148</v>
      </c>
      <c r="BU454">
        <v>344.39600000000007</v>
      </c>
      <c r="BV454">
        <v>1.338481421878847</v>
      </c>
      <c r="BW454">
        <v>345.73448142187885</v>
      </c>
      <c r="BX454">
        <v>342.71369795749285</v>
      </c>
      <c r="BY454">
        <v>33.107999999999997</v>
      </c>
      <c r="BZ454">
        <v>0.12867293149619874</v>
      </c>
      <c r="CA454">
        <v>33.236672931496201</v>
      </c>
      <c r="CB454">
        <v>32.946274381748545</v>
      </c>
      <c r="CC454">
        <v>146.54399999999998</v>
      </c>
      <c r="CD454">
        <v>0.56953745539383072</v>
      </c>
      <c r="CE454">
        <v>147.11353745539381</v>
      </c>
      <c r="CF454">
        <v>145.82816337437956</v>
      </c>
      <c r="CG454">
        <v>129.18100000000001</v>
      </c>
      <c r="CH454">
        <v>0.50205684316813004</v>
      </c>
      <c r="CI454">
        <v>129.68305684316812</v>
      </c>
      <c r="CJ454">
        <v>128.54997797839371</v>
      </c>
      <c r="CK454">
        <v>718.77100000000019</v>
      </c>
      <c r="CL454">
        <v>2.7934750406081386</v>
      </c>
      <c r="CM454">
        <v>721.56447504060804</v>
      </c>
      <c r="CN454">
        <v>715.25995480378708</v>
      </c>
    </row>
    <row r="455" spans="1:92" x14ac:dyDescent="0.25">
      <c r="A455" s="18">
        <v>45857</v>
      </c>
      <c r="B455" s="2">
        <v>11</v>
      </c>
      <c r="C455" s="2" t="s">
        <v>23</v>
      </c>
      <c r="D455" s="9">
        <v>34.426124000000002</v>
      </c>
      <c r="E455">
        <v>8.6295969999999993E-3</v>
      </c>
      <c r="G455">
        <v>5.5339999999999998</v>
      </c>
      <c r="H455">
        <v>4.1214221545168968E-2</v>
      </c>
      <c r="I455" s="34">
        <v>5.5752142215451688</v>
      </c>
      <c r="J455" s="34">
        <v>5.5271023696245649</v>
      </c>
      <c r="K455">
        <v>0.76400000000000001</v>
      </c>
      <c r="L455">
        <v>5.6898563896836084E-3</v>
      </c>
      <c r="M455" s="34">
        <v>0.76968985638968357</v>
      </c>
      <c r="N455" s="34">
        <v>0.76304774311405277</v>
      </c>
      <c r="O455">
        <v>16.012</v>
      </c>
      <c r="P455">
        <v>0.11924866559111774</v>
      </c>
      <c r="Q455" s="34">
        <v>16.131248665591119</v>
      </c>
      <c r="R455" s="34">
        <v>15.99204249050028</v>
      </c>
      <c r="S455">
        <v>3.218</v>
      </c>
      <c r="T455">
        <v>2.3965913431939597E-2</v>
      </c>
      <c r="U455" s="34">
        <v>3.2419659134319394</v>
      </c>
      <c r="V455" s="34">
        <v>3.213989054111285</v>
      </c>
      <c r="W455">
        <v>0</v>
      </c>
      <c r="X455">
        <v>0</v>
      </c>
      <c r="Y455" s="34">
        <v>0</v>
      </c>
      <c r="Z455" s="34">
        <v>0</v>
      </c>
      <c r="AA455">
        <v>0.29599999999999999</v>
      </c>
      <c r="AB455">
        <v>2.2044469782020264E-3</v>
      </c>
      <c r="AC455" s="34">
        <v>0.29820444697820203</v>
      </c>
      <c r="AD455" s="34">
        <v>0.29563106277717227</v>
      </c>
      <c r="AE455">
        <v>25.824000000000002</v>
      </c>
      <c r="AF455">
        <v>0.19232310393611193</v>
      </c>
      <c r="AG455" s="34">
        <v>26.016323103936113</v>
      </c>
      <c r="AH455" s="34">
        <v>25.791812720127353</v>
      </c>
      <c r="AJ455">
        <v>58.166000000000011</v>
      </c>
      <c r="AK455">
        <v>0.43318872612871318</v>
      </c>
      <c r="AL455" s="34">
        <v>58.599188726128723</v>
      </c>
      <c r="AM455" s="34">
        <v>58.093501342895287</v>
      </c>
      <c r="AN455">
        <v>3.661</v>
      </c>
      <c r="AO455">
        <v>2.7265136443235201E-2</v>
      </c>
      <c r="AP455" s="34">
        <v>3.6882651364432353</v>
      </c>
      <c r="AQ455" s="34">
        <v>3.6564368946865802</v>
      </c>
      <c r="AR455">
        <v>334.10299999999995</v>
      </c>
      <c r="AS455">
        <v>2.4882173944534847</v>
      </c>
      <c r="AT455" s="34">
        <v>336.59121739445345</v>
      </c>
      <c r="AU455" s="34">
        <v>333.68657083459993</v>
      </c>
      <c r="AV455">
        <v>32.251000000000005</v>
      </c>
      <c r="AW455">
        <v>0.24018790369592422</v>
      </c>
      <c r="AX455" s="34">
        <v>32.491187903695931</v>
      </c>
      <c r="AY455" s="34">
        <v>32.210802046035759</v>
      </c>
      <c r="AZ455">
        <v>136.084</v>
      </c>
      <c r="BA455">
        <v>1.0134796033163669</v>
      </c>
      <c r="BB455" s="34">
        <v>137.09747960331637</v>
      </c>
      <c r="BC455" s="34">
        <v>135.91438360462402</v>
      </c>
      <c r="BD455">
        <v>130.03100000000001</v>
      </c>
      <c r="BE455">
        <v>0.96840015210333685</v>
      </c>
      <c r="BF455" s="34">
        <v>130.99940015210333</v>
      </c>
      <c r="BG455" s="34">
        <v>129.86892812154895</v>
      </c>
      <c r="BH455">
        <v>694.29599999999982</v>
      </c>
      <c r="BI455">
        <v>5.1707389161410608</v>
      </c>
      <c r="BJ455" s="34">
        <v>699.46673891614114</v>
      </c>
      <c r="BK455" s="34">
        <v>693.43062284439054</v>
      </c>
      <c r="BM455">
        <v>63.70000000000001</v>
      </c>
      <c r="BN455">
        <v>0.47440294767388214</v>
      </c>
      <c r="BO455">
        <v>64.174402947673897</v>
      </c>
      <c r="BP455">
        <v>63.620603712519852</v>
      </c>
      <c r="BQ455">
        <v>4.4249999999999998</v>
      </c>
      <c r="BR455">
        <v>3.2954992832918806E-2</v>
      </c>
      <c r="BS455">
        <v>4.457954992832919</v>
      </c>
      <c r="BT455">
        <v>4.4194846378006325</v>
      </c>
      <c r="BU455">
        <v>350.11499999999995</v>
      </c>
      <c r="BV455">
        <v>2.6074660600446022</v>
      </c>
      <c r="BW455">
        <v>352.72246606004455</v>
      </c>
      <c r="BX455">
        <v>349.67861332510023</v>
      </c>
      <c r="BY455">
        <v>35.469000000000008</v>
      </c>
      <c r="BZ455">
        <v>0.26415381712786379</v>
      </c>
      <c r="CA455">
        <v>35.733153817127871</v>
      </c>
      <c r="CB455">
        <v>35.424791100147047</v>
      </c>
      <c r="CC455">
        <v>136.084</v>
      </c>
      <c r="CD455">
        <v>1.0134796033163669</v>
      </c>
      <c r="CE455">
        <v>137.09747960331637</v>
      </c>
      <c r="CF455">
        <v>135.91438360462402</v>
      </c>
      <c r="CG455">
        <v>130.327</v>
      </c>
      <c r="CH455">
        <v>0.97060459908153884</v>
      </c>
      <c r="CI455">
        <v>131.29760459908152</v>
      </c>
      <c r="CJ455">
        <v>130.16455918432612</v>
      </c>
      <c r="CK455">
        <v>720.11999999999978</v>
      </c>
      <c r="CL455">
        <v>5.363062020077173</v>
      </c>
      <c r="CM455">
        <v>725.48306202007723</v>
      </c>
      <c r="CN455">
        <v>719.22243556451792</v>
      </c>
    </row>
    <row r="456" spans="1:92" x14ac:dyDescent="0.25">
      <c r="A456" s="18">
        <v>45857</v>
      </c>
      <c r="B456" s="2">
        <v>12</v>
      </c>
      <c r="C456" s="2" t="s">
        <v>23</v>
      </c>
      <c r="D456" s="9">
        <v>32.851686000000001</v>
      </c>
      <c r="E456">
        <v>8.5879049999999998E-3</v>
      </c>
      <c r="G456">
        <v>5.6120000000000001</v>
      </c>
      <c r="H456">
        <v>5.361809782042163E-2</v>
      </c>
      <c r="I456" s="34">
        <v>5.6656180978204214</v>
      </c>
      <c r="J456" s="34">
        <v>5.6169623078300592</v>
      </c>
      <c r="K456">
        <v>0.78800000000000003</v>
      </c>
      <c r="L456">
        <v>7.5286994088546401E-3</v>
      </c>
      <c r="M456" s="34">
        <v>0.79552869940885462</v>
      </c>
      <c r="N456" s="34">
        <v>0.78869677451355791</v>
      </c>
      <c r="O456">
        <v>16.391999999999999</v>
      </c>
      <c r="P456">
        <v>0.15661223440348385</v>
      </c>
      <c r="Q456" s="34">
        <v>16.548612234403482</v>
      </c>
      <c r="R456" s="34">
        <v>16.406494324652588</v>
      </c>
      <c r="S456">
        <v>3.3079999999999998</v>
      </c>
      <c r="T456">
        <v>3.1605250817882166E-2</v>
      </c>
      <c r="U456" s="34">
        <v>3.3396052508178822</v>
      </c>
      <c r="V456" s="34">
        <v>3.3109250381863573</v>
      </c>
      <c r="W456">
        <v>0</v>
      </c>
      <c r="X456">
        <v>0</v>
      </c>
      <c r="Y456" s="34">
        <v>0</v>
      </c>
      <c r="Z456" s="34">
        <v>0</v>
      </c>
      <c r="AA456">
        <v>0.30199999999999999</v>
      </c>
      <c r="AB456">
        <v>2.8853644942564739E-3</v>
      </c>
      <c r="AC456" s="34">
        <v>0.30488536449425646</v>
      </c>
      <c r="AD456" s="34">
        <v>0.3022670379480894</v>
      </c>
      <c r="AE456">
        <v>26.402000000000001</v>
      </c>
      <c r="AF456">
        <v>0.25224964694489876</v>
      </c>
      <c r="AG456" s="34">
        <v>26.654249646944898</v>
      </c>
      <c r="AH456" s="34">
        <v>26.425345483130652</v>
      </c>
      <c r="AJ456">
        <v>59.001000000000012</v>
      </c>
      <c r="AK456">
        <v>0.56370659114445776</v>
      </c>
      <c r="AL456" s="34">
        <v>59.564706591144471</v>
      </c>
      <c r="AM456" s="34">
        <v>59.053170549586852</v>
      </c>
      <c r="AN456">
        <v>3.6399999999999997</v>
      </c>
      <c r="AO456">
        <v>3.4777240924150875E-2</v>
      </c>
      <c r="AP456" s="34">
        <v>3.6747772409241506</v>
      </c>
      <c r="AQ456" s="34">
        <v>3.6432186030829321</v>
      </c>
      <c r="AR456">
        <v>340.12299999999993</v>
      </c>
      <c r="AS456">
        <v>3.2495987678145513</v>
      </c>
      <c r="AT456" s="34">
        <v>343.37259876781451</v>
      </c>
      <c r="AU456" s="34">
        <v>340.4237475099934</v>
      </c>
      <c r="AV456">
        <v>32.508000000000003</v>
      </c>
      <c r="AW456">
        <v>0.31058751317645511</v>
      </c>
      <c r="AX456" s="34">
        <v>32.81858751317646</v>
      </c>
      <c r="AY456" s="34">
        <v>32.53674460137912</v>
      </c>
      <c r="AZ456">
        <v>137.55199999999999</v>
      </c>
      <c r="BA456">
        <v>1.3141975394502201</v>
      </c>
      <c r="BB456" s="34">
        <v>138.86619753945021</v>
      </c>
      <c r="BC456" s="34">
        <v>137.6736278272702</v>
      </c>
      <c r="BD456">
        <v>130.18099999999998</v>
      </c>
      <c r="BE456">
        <v>1.2437736265788146</v>
      </c>
      <c r="BF456" s="34">
        <v>131.4247736265788</v>
      </c>
      <c r="BG456" s="34">
        <v>130.29611015602725</v>
      </c>
      <c r="BH456">
        <v>703.00499999999988</v>
      </c>
      <c r="BI456">
        <v>6.7166412790886501</v>
      </c>
      <c r="BJ456" s="34">
        <v>709.72164127908866</v>
      </c>
      <c r="BK456" s="34">
        <v>703.6266192473397</v>
      </c>
      <c r="BM456">
        <v>64.613000000000014</v>
      </c>
      <c r="BN456">
        <v>0.61732468896487935</v>
      </c>
      <c r="BO456">
        <v>65.230324688964899</v>
      </c>
      <c r="BP456">
        <v>64.670132857416917</v>
      </c>
      <c r="BQ456">
        <v>4.4279999999999999</v>
      </c>
      <c r="BR456">
        <v>4.2305940333005512E-2</v>
      </c>
      <c r="BS456">
        <v>4.470305940333005</v>
      </c>
      <c r="BT456">
        <v>4.4319153775964901</v>
      </c>
      <c r="BU456">
        <v>356.51499999999993</v>
      </c>
      <c r="BV456">
        <v>3.406211002218035</v>
      </c>
      <c r="BW456">
        <v>359.921211002218</v>
      </c>
      <c r="BX456">
        <v>356.83024183464602</v>
      </c>
      <c r="BY456">
        <v>35.816000000000003</v>
      </c>
      <c r="BZ456">
        <v>0.34219276399433729</v>
      </c>
      <c r="CA456">
        <v>36.158192763994343</v>
      </c>
      <c r="CB456">
        <v>35.847669639565474</v>
      </c>
      <c r="CC456">
        <v>137.55199999999999</v>
      </c>
      <c r="CD456">
        <v>1.3141975394502201</v>
      </c>
      <c r="CE456">
        <v>138.86619753945021</v>
      </c>
      <c r="CF456">
        <v>137.6736278272702</v>
      </c>
      <c r="CG456">
        <v>130.48299999999998</v>
      </c>
      <c r="CH456">
        <v>1.2466589910730712</v>
      </c>
      <c r="CI456">
        <v>131.72965899107305</v>
      </c>
      <c r="CJ456">
        <v>130.59837719397535</v>
      </c>
      <c r="CK456">
        <v>729.40699999999993</v>
      </c>
      <c r="CL456">
        <v>6.9688909260335485</v>
      </c>
      <c r="CM456">
        <v>736.37589092603355</v>
      </c>
      <c r="CN456">
        <v>730.05196473047033</v>
      </c>
    </row>
    <row r="457" spans="1:92" x14ac:dyDescent="0.25">
      <c r="A457" s="18">
        <v>45857</v>
      </c>
      <c r="B457" s="2">
        <v>13</v>
      </c>
      <c r="C457" s="2" t="s">
        <v>23</v>
      </c>
      <c r="D457" s="9">
        <v>71.065396000000007</v>
      </c>
      <c r="E457">
        <v>8.6105660000000001E-3</v>
      </c>
      <c r="G457">
        <v>5.556</v>
      </c>
      <c r="H457">
        <v>2.6212387884481003E-2</v>
      </c>
      <c r="I457" s="34">
        <v>5.5822123878844812</v>
      </c>
      <c r="J457" s="34">
        <v>5.5341463796925847</v>
      </c>
      <c r="K457">
        <v>0.78800000000000003</v>
      </c>
      <c r="L457">
        <v>3.7176676841200562E-3</v>
      </c>
      <c r="M457" s="34">
        <v>0.79171766768412011</v>
      </c>
      <c r="N457" s="34">
        <v>0.78490053045315988</v>
      </c>
      <c r="O457">
        <v>16.315999999999999</v>
      </c>
      <c r="P457">
        <v>7.697647961180562E-2</v>
      </c>
      <c r="Q457" s="34">
        <v>16.392976479611804</v>
      </c>
      <c r="R457" s="34">
        <v>16.251823673697658</v>
      </c>
      <c r="S457">
        <v>3.306</v>
      </c>
      <c r="T457">
        <v>1.559722000469658E-2</v>
      </c>
      <c r="U457" s="34">
        <v>3.3215972200046968</v>
      </c>
      <c r="V457" s="34">
        <v>3.2929963879164297</v>
      </c>
      <c r="W457">
        <v>0</v>
      </c>
      <c r="X457">
        <v>0</v>
      </c>
      <c r="Y457" s="34">
        <v>0</v>
      </c>
      <c r="Z457" s="34">
        <v>0</v>
      </c>
      <c r="AA457">
        <v>0.30399999999999999</v>
      </c>
      <c r="AB457">
        <v>1.4342271268686512E-3</v>
      </c>
      <c r="AC457" s="34">
        <v>0.30543422712686863</v>
      </c>
      <c r="AD457" s="34">
        <v>0.30280426555553375</v>
      </c>
      <c r="AE457">
        <v>26.27</v>
      </c>
      <c r="AF457">
        <v>0.12393798231197192</v>
      </c>
      <c r="AG457" s="34">
        <v>26.393937982311972</v>
      </c>
      <c r="AH457" s="34">
        <v>26.166671237315363</v>
      </c>
      <c r="AJ457">
        <v>59.322999999999993</v>
      </c>
      <c r="AK457">
        <v>0.27987715739220059</v>
      </c>
      <c r="AL457" s="34">
        <v>59.602877157392193</v>
      </c>
      <c r="AM457" s="34">
        <v>59.089662649838573</v>
      </c>
      <c r="AN457">
        <v>3.1999999999999997</v>
      </c>
      <c r="AO457">
        <v>1.5097127651248958E-2</v>
      </c>
      <c r="AP457" s="34">
        <v>3.2150971276512488</v>
      </c>
      <c r="AQ457" s="34">
        <v>3.1874133216371971</v>
      </c>
      <c r="AR457">
        <v>342.15600000000006</v>
      </c>
      <c r="AS457">
        <v>1.614241502700231</v>
      </c>
      <c r="AT457" s="34">
        <v>343.77024150270029</v>
      </c>
      <c r="AU457" s="34">
        <v>340.81018514940536</v>
      </c>
      <c r="AV457">
        <v>33.271000000000008</v>
      </c>
      <c r="AW457">
        <v>0.15696766690147007</v>
      </c>
      <c r="AX457" s="34">
        <v>33.42796766690148</v>
      </c>
      <c r="AY457" s="34">
        <v>33.140133945059759</v>
      </c>
      <c r="AZ457">
        <v>141.99600000000001</v>
      </c>
      <c r="BA457">
        <v>0.66991616811460852</v>
      </c>
      <c r="BB457" s="34">
        <v>142.66591616811462</v>
      </c>
      <c r="BC457" s="34">
        <v>141.4374818809986</v>
      </c>
      <c r="BD457">
        <v>129.70099999999999</v>
      </c>
      <c r="BE457">
        <v>0.61191017296707539</v>
      </c>
      <c r="BF457" s="34">
        <v>130.31291017296707</v>
      </c>
      <c r="BG457" s="34">
        <v>129.19084225927065</v>
      </c>
      <c r="BH457">
        <v>709.64700000000016</v>
      </c>
      <c r="BI457">
        <v>3.3480097957268344</v>
      </c>
      <c r="BJ457" s="34">
        <v>712.9950097957269</v>
      </c>
      <c r="BK457" s="34">
        <v>706.8557192062101</v>
      </c>
      <c r="BM457">
        <v>64.878999999999991</v>
      </c>
      <c r="BN457">
        <v>0.30608954527668158</v>
      </c>
      <c r="BO457">
        <v>65.185089545276668</v>
      </c>
      <c r="BP457">
        <v>64.623809029531159</v>
      </c>
      <c r="BQ457">
        <v>3.9879999999999995</v>
      </c>
      <c r="BR457">
        <v>1.8814795335369013E-2</v>
      </c>
      <c r="BS457">
        <v>4.0068147953353686</v>
      </c>
      <c r="BT457">
        <v>3.9723138520903571</v>
      </c>
      <c r="BU457">
        <v>358.47200000000004</v>
      </c>
      <c r="BV457">
        <v>1.6912179823120366</v>
      </c>
      <c r="BW457">
        <v>360.16321798231206</v>
      </c>
      <c r="BX457">
        <v>357.06200882310304</v>
      </c>
      <c r="BY457">
        <v>36.577000000000005</v>
      </c>
      <c r="BZ457">
        <v>0.17256488690616664</v>
      </c>
      <c r="CA457">
        <v>36.749564886906178</v>
      </c>
      <c r="CB457">
        <v>36.433130332976191</v>
      </c>
      <c r="CC457">
        <v>141.99600000000001</v>
      </c>
      <c r="CD457">
        <v>0.66991616811460852</v>
      </c>
      <c r="CE457">
        <v>142.66591616811462</v>
      </c>
      <c r="CF457">
        <v>141.4374818809986</v>
      </c>
      <c r="CG457">
        <v>130.005</v>
      </c>
      <c r="CH457">
        <v>0.61334440009394409</v>
      </c>
      <c r="CI457">
        <v>130.61834440009395</v>
      </c>
      <c r="CJ457">
        <v>129.49364652482618</v>
      </c>
      <c r="CK457">
        <v>735.91700000000014</v>
      </c>
      <c r="CL457">
        <v>3.4719477780388064</v>
      </c>
      <c r="CM457">
        <v>739.38894777803887</v>
      </c>
      <c r="CN457">
        <v>733.02239044352541</v>
      </c>
    </row>
    <row r="458" spans="1:92" x14ac:dyDescent="0.25">
      <c r="A458" s="18">
        <v>45857</v>
      </c>
      <c r="B458" s="2">
        <v>14</v>
      </c>
      <c r="C458" s="2" t="s">
        <v>23</v>
      </c>
      <c r="D458" s="9">
        <v>38.015877000000003</v>
      </c>
      <c r="E458">
        <v>8.6645479999999993E-3</v>
      </c>
      <c r="G458">
        <v>5.548</v>
      </c>
      <c r="H458">
        <v>6.7844451797609825E-2</v>
      </c>
      <c r="I458" s="34">
        <v>5.61584445179761</v>
      </c>
      <c r="J458" s="34">
        <v>5.5671856979844758</v>
      </c>
      <c r="K458">
        <v>0.79200000000000004</v>
      </c>
      <c r="L458">
        <v>9.6850767526508626E-3</v>
      </c>
      <c r="M458" s="34">
        <v>0.80168507675265088</v>
      </c>
      <c r="N458" s="34">
        <v>0.79473883792424382</v>
      </c>
      <c r="O458">
        <v>16.872</v>
      </c>
      <c r="P458">
        <v>0.20632148354889562</v>
      </c>
      <c r="Q458" s="34">
        <v>17.078321483548894</v>
      </c>
      <c r="R458" s="34">
        <v>16.930345547295254</v>
      </c>
      <c r="S458">
        <v>2.1320000000000001</v>
      </c>
      <c r="T458">
        <v>2.6071443985671263E-2</v>
      </c>
      <c r="U458" s="34">
        <v>2.1580714439856714</v>
      </c>
      <c r="V458" s="34">
        <v>2.1393727303718282</v>
      </c>
      <c r="W458">
        <v>0</v>
      </c>
      <c r="X458">
        <v>0</v>
      </c>
      <c r="Y458" s="34">
        <v>0</v>
      </c>
      <c r="Z458" s="34">
        <v>0</v>
      </c>
      <c r="AA458">
        <v>0.316</v>
      </c>
      <c r="AB458">
        <v>3.8642477952495866E-3</v>
      </c>
      <c r="AC458" s="34">
        <v>0.31986424779524958</v>
      </c>
      <c r="AD458" s="34">
        <v>0.31709276866674374</v>
      </c>
      <c r="AE458">
        <v>25.66</v>
      </c>
      <c r="AF458">
        <v>0.31378670388007712</v>
      </c>
      <c r="AG458" s="34">
        <v>25.973786703880076</v>
      </c>
      <c r="AH458" s="34">
        <v>25.748735582242546</v>
      </c>
      <c r="AJ458">
        <v>59.694000000000003</v>
      </c>
      <c r="AK458">
        <v>0.72997597433426842</v>
      </c>
      <c r="AL458" s="34">
        <v>60.423975974334269</v>
      </c>
      <c r="AM458" s="34">
        <v>59.900429534153801</v>
      </c>
      <c r="AN458">
        <v>3.2949999999999999</v>
      </c>
      <c r="AO458">
        <v>4.029334330806135E-2</v>
      </c>
      <c r="AP458" s="34">
        <v>3.3352933433080612</v>
      </c>
      <c r="AQ458" s="34">
        <v>3.306394534040888</v>
      </c>
      <c r="AR458">
        <v>342.1450000000001</v>
      </c>
      <c r="AS458">
        <v>4.1839653857774373</v>
      </c>
      <c r="AT458" s="34">
        <v>346.32896538577751</v>
      </c>
      <c r="AU458" s="34">
        <v>343.32818144140208</v>
      </c>
      <c r="AV458">
        <v>32.641000000000005</v>
      </c>
      <c r="AW458">
        <v>0.3991547857112081</v>
      </c>
      <c r="AX458" s="34">
        <v>33.040154785711216</v>
      </c>
      <c r="AY458" s="34">
        <v>32.75387677864299</v>
      </c>
      <c r="AZ458">
        <v>152.59499999999997</v>
      </c>
      <c r="BA458">
        <v>1.8660281402408563</v>
      </c>
      <c r="BB458" s="34">
        <v>154.46102814024081</v>
      </c>
      <c r="BC458" s="34">
        <v>153.12269314779033</v>
      </c>
      <c r="BD458">
        <v>127.48700000000001</v>
      </c>
      <c r="BE458">
        <v>1.5589916413702027</v>
      </c>
      <c r="BF458" s="34">
        <v>129.04599164137022</v>
      </c>
      <c r="BG458" s="34">
        <v>127.92786645258596</v>
      </c>
      <c r="BH458">
        <v>717.85700000000008</v>
      </c>
      <c r="BI458">
        <v>8.7784092707420349</v>
      </c>
      <c r="BJ458" s="34">
        <v>726.635409270742</v>
      </c>
      <c r="BK458" s="34">
        <v>720.33944188861597</v>
      </c>
      <c r="BM458">
        <v>65.242000000000004</v>
      </c>
      <c r="BN458">
        <v>0.7978204261318782</v>
      </c>
      <c r="BO458">
        <v>66.039820426131882</v>
      </c>
      <c r="BP458">
        <v>65.467615232138272</v>
      </c>
      <c r="BQ458">
        <v>4.0869999999999997</v>
      </c>
      <c r="BR458">
        <v>4.9978420060712209E-2</v>
      </c>
      <c r="BS458">
        <v>4.1369784200607125</v>
      </c>
      <c r="BT458">
        <v>4.1011333719651315</v>
      </c>
      <c r="BU458">
        <v>359.01700000000011</v>
      </c>
      <c r="BV458">
        <v>4.3902868693263333</v>
      </c>
      <c r="BW458">
        <v>363.40728686932641</v>
      </c>
      <c r="BX458">
        <v>360.25852698869733</v>
      </c>
      <c r="BY458">
        <v>34.773000000000003</v>
      </c>
      <c r="BZ458">
        <v>0.42522622969687934</v>
      </c>
      <c r="CA458">
        <v>35.198226229696886</v>
      </c>
      <c r="CB458">
        <v>34.893249509014815</v>
      </c>
      <c r="CC458">
        <v>152.59499999999997</v>
      </c>
      <c r="CD458">
        <v>1.8660281402408563</v>
      </c>
      <c r="CE458">
        <v>154.46102814024081</v>
      </c>
      <c r="CF458">
        <v>153.12269314779033</v>
      </c>
      <c r="CG458">
        <v>127.80300000000001</v>
      </c>
      <c r="CH458">
        <v>1.5628558891654523</v>
      </c>
      <c r="CI458">
        <v>129.36585588916546</v>
      </c>
      <c r="CJ458">
        <v>128.24495922125271</v>
      </c>
      <c r="CK458">
        <v>743.51700000000005</v>
      </c>
      <c r="CL458">
        <v>9.0921959746221113</v>
      </c>
      <c r="CM458">
        <v>752.60919597462203</v>
      </c>
      <c r="CN458">
        <v>746.08817747085845</v>
      </c>
    </row>
    <row r="459" spans="1:92" x14ac:dyDescent="0.25">
      <c r="A459" s="18">
        <v>45857</v>
      </c>
      <c r="B459" s="2">
        <v>15</v>
      </c>
      <c r="C459" s="2" t="s">
        <v>23</v>
      </c>
      <c r="D459" s="9">
        <v>42.189827999999999</v>
      </c>
      <c r="E459">
        <v>8.8289939999999997E-3</v>
      </c>
      <c r="G459">
        <v>5.67</v>
      </c>
      <c r="H459">
        <v>6.7670827575335851E-2</v>
      </c>
      <c r="I459" s="34">
        <v>5.7376708275753359</v>
      </c>
      <c r="J459" s="34">
        <v>5.6870129662646978</v>
      </c>
      <c r="K459">
        <v>0.80800000000000005</v>
      </c>
      <c r="L459">
        <v>9.6433913017409823E-3</v>
      </c>
      <c r="M459" s="34">
        <v>0.81764339130174102</v>
      </c>
      <c r="N459" s="34">
        <v>0.81042442270579829</v>
      </c>
      <c r="O459">
        <v>17.052</v>
      </c>
      <c r="P459">
        <v>0.20351374811545445</v>
      </c>
      <c r="Q459" s="34">
        <v>17.255513748115455</v>
      </c>
      <c r="R459" s="34">
        <v>17.103164920766424</v>
      </c>
      <c r="S459">
        <v>1.97</v>
      </c>
      <c r="T459">
        <v>2.3511733743106108E-2</v>
      </c>
      <c r="U459" s="34">
        <v>1.9935117337431061</v>
      </c>
      <c r="V459" s="34">
        <v>1.9759110306069585</v>
      </c>
      <c r="W459">
        <v>0</v>
      </c>
      <c r="X459">
        <v>0</v>
      </c>
      <c r="Y459" s="34">
        <v>0</v>
      </c>
      <c r="Z459" s="34">
        <v>0</v>
      </c>
      <c r="AA459">
        <v>0.32200000000000001</v>
      </c>
      <c r="AB459">
        <v>3.8430346524264804E-3</v>
      </c>
      <c r="AC459" s="34">
        <v>0.32584303465242648</v>
      </c>
      <c r="AD459" s="34">
        <v>0.3229661684545384</v>
      </c>
      <c r="AE459">
        <v>25.821999999999999</v>
      </c>
      <c r="AF459">
        <v>0.30818273538806384</v>
      </c>
      <c r="AG459" s="34">
        <v>26.130182735388061</v>
      </c>
      <c r="AH459" s="34">
        <v>25.899479508798418</v>
      </c>
      <c r="AJ459">
        <v>59.296000000000014</v>
      </c>
      <c r="AK459">
        <v>0.70769125077726902</v>
      </c>
      <c r="AL459" s="34">
        <v>60.00369125077728</v>
      </c>
      <c r="AM459" s="34">
        <v>59.473919020746315</v>
      </c>
      <c r="AN459">
        <v>3.3740000000000001</v>
      </c>
      <c r="AO459">
        <v>4.0268319618903557E-2</v>
      </c>
      <c r="AP459" s="34">
        <v>3.4142683196189036</v>
      </c>
      <c r="AQ459" s="34">
        <v>3.3841237651105982</v>
      </c>
      <c r="AR459">
        <v>341.80500000000001</v>
      </c>
      <c r="AS459">
        <v>4.0794051533311588</v>
      </c>
      <c r="AT459" s="34">
        <v>345.88440515333116</v>
      </c>
      <c r="AU459" s="34">
        <v>342.8305938155388</v>
      </c>
      <c r="AV459">
        <v>32.442</v>
      </c>
      <c r="AW459">
        <v>0.38719170867708036</v>
      </c>
      <c r="AX459" s="34">
        <v>32.829191708677079</v>
      </c>
      <c r="AY459" s="34">
        <v>32.539342972056318</v>
      </c>
      <c r="AZ459">
        <v>140.63999999999999</v>
      </c>
      <c r="BA459">
        <v>1.6785229612337274</v>
      </c>
      <c r="BB459" s="34">
        <v>142.31852296123373</v>
      </c>
      <c r="BC459" s="34">
        <v>141.06199357592013</v>
      </c>
      <c r="BD459">
        <v>125.105</v>
      </c>
      <c r="BE459">
        <v>1.493114441589487</v>
      </c>
      <c r="BF459" s="34">
        <v>126.59811444158949</v>
      </c>
      <c r="BG459" s="34">
        <v>125.48038044877337</v>
      </c>
      <c r="BH459">
        <v>702.66200000000003</v>
      </c>
      <c r="BI459">
        <v>8.3861938352276262</v>
      </c>
      <c r="BJ459" s="34">
        <v>711.04819383522761</v>
      </c>
      <c r="BK459" s="34">
        <v>704.77035359814556</v>
      </c>
      <c r="BM459">
        <v>64.966000000000008</v>
      </c>
      <c r="BN459">
        <v>0.77536207835260484</v>
      </c>
      <c r="BO459">
        <v>65.741362078352608</v>
      </c>
      <c r="BP459">
        <v>65.160931987011011</v>
      </c>
      <c r="BQ459">
        <v>4.1820000000000004</v>
      </c>
      <c r="BR459">
        <v>4.9911710920644538E-2</v>
      </c>
      <c r="BS459">
        <v>4.2319117109206443</v>
      </c>
      <c r="BT459">
        <v>4.1945481878163964</v>
      </c>
      <c r="BU459">
        <v>358.85700000000003</v>
      </c>
      <c r="BV459">
        <v>4.2829189014466129</v>
      </c>
      <c r="BW459">
        <v>363.13991890144661</v>
      </c>
      <c r="BX459">
        <v>359.93375873630521</v>
      </c>
      <c r="BY459">
        <v>34.411999999999999</v>
      </c>
      <c r="BZ459">
        <v>0.41070344242018647</v>
      </c>
      <c r="CA459">
        <v>34.822703442420185</v>
      </c>
      <c r="CB459">
        <v>34.515254002663276</v>
      </c>
      <c r="CC459">
        <v>140.63999999999999</v>
      </c>
      <c r="CD459">
        <v>1.6785229612337274</v>
      </c>
      <c r="CE459">
        <v>142.31852296123373</v>
      </c>
      <c r="CF459">
        <v>141.06199357592013</v>
      </c>
      <c r="CG459">
        <v>125.42700000000001</v>
      </c>
      <c r="CH459">
        <v>1.4969574762419136</v>
      </c>
      <c r="CI459">
        <v>126.92395747624191</v>
      </c>
      <c r="CJ459">
        <v>125.80334661722792</v>
      </c>
      <c r="CK459">
        <v>728.48400000000004</v>
      </c>
      <c r="CL459">
        <v>8.6943765706156899</v>
      </c>
      <c r="CM459">
        <v>737.17837657061568</v>
      </c>
      <c r="CN459">
        <v>730.669833106944</v>
      </c>
    </row>
    <row r="460" spans="1:92" x14ac:dyDescent="0.25">
      <c r="A460" s="18">
        <v>45857</v>
      </c>
      <c r="B460" s="2">
        <v>16</v>
      </c>
      <c r="C460" s="2" t="s">
        <v>23</v>
      </c>
      <c r="D460" s="9">
        <v>71.977693000000002</v>
      </c>
      <c r="E460">
        <v>8.7635430000000004E-3</v>
      </c>
      <c r="G460">
        <v>5.5879999999999992</v>
      </c>
      <c r="H460">
        <v>7.885545849258474E-2</v>
      </c>
      <c r="I460" s="34">
        <v>5.6668554584925843</v>
      </c>
      <c r="J460" s="34">
        <v>5.6171937270073</v>
      </c>
      <c r="K460">
        <v>0.79600000000000004</v>
      </c>
      <c r="L460">
        <v>1.1232810479616582E-2</v>
      </c>
      <c r="M460" s="34">
        <v>0.80723281047961659</v>
      </c>
      <c r="N460" s="34">
        <v>0.80015859103396758</v>
      </c>
      <c r="O460">
        <v>16.655999999999999</v>
      </c>
      <c r="P460">
        <v>0.23504232581469067</v>
      </c>
      <c r="Q460" s="34">
        <v>16.891042325814688</v>
      </c>
      <c r="R460" s="34">
        <v>16.743016950077589</v>
      </c>
      <c r="S460">
        <v>1.712</v>
      </c>
      <c r="T460">
        <v>2.4159009473748223E-2</v>
      </c>
      <c r="U460" s="34">
        <v>1.7361590094737482</v>
      </c>
      <c r="V460" s="34">
        <v>1.7209441053393875</v>
      </c>
      <c r="W460">
        <v>0</v>
      </c>
      <c r="X460">
        <v>0</v>
      </c>
      <c r="Y460" s="34">
        <v>0</v>
      </c>
      <c r="Z460" s="34">
        <v>0</v>
      </c>
      <c r="AA460">
        <v>0.30199999999999999</v>
      </c>
      <c r="AB460">
        <v>4.2616944281962405E-3</v>
      </c>
      <c r="AC460" s="34">
        <v>0.30626169442819623</v>
      </c>
      <c r="AD460" s="34">
        <v>0.30357775689982186</v>
      </c>
      <c r="AE460">
        <v>25.053999999999998</v>
      </c>
      <c r="AF460">
        <v>0.35355129868883645</v>
      </c>
      <c r="AG460" s="34">
        <v>25.407551298688837</v>
      </c>
      <c r="AH460" s="34">
        <v>25.184891130358068</v>
      </c>
      <c r="AJ460">
        <v>59.838999999999992</v>
      </c>
      <c r="AK460">
        <v>0.84442229433389004</v>
      </c>
      <c r="AL460" s="34">
        <v>60.68342229433388</v>
      </c>
      <c r="AM460" s="34">
        <v>60.151620513670323</v>
      </c>
      <c r="AN460">
        <v>3.3609999999999993</v>
      </c>
      <c r="AO460">
        <v>4.7428989977376039E-2</v>
      </c>
      <c r="AP460" s="34">
        <v>3.4084289899773754</v>
      </c>
      <c r="AQ460" s="34">
        <v>3.3785590759612618</v>
      </c>
      <c r="AR460">
        <v>337.99100000000004</v>
      </c>
      <c r="AS460">
        <v>4.7695839784121716</v>
      </c>
      <c r="AT460" s="34">
        <v>342.76058397841223</v>
      </c>
      <c r="AU460" s="34">
        <v>339.75678686201229</v>
      </c>
      <c r="AV460">
        <v>32.70000000000001</v>
      </c>
      <c r="AW460">
        <v>0.46144837020535473</v>
      </c>
      <c r="AX460" s="34">
        <v>33.161448370205363</v>
      </c>
      <c r="AY460" s="34">
        <v>32.870836591470784</v>
      </c>
      <c r="AZ460">
        <v>139.37</v>
      </c>
      <c r="BA460">
        <v>1.9667296438997024</v>
      </c>
      <c r="BB460" s="34">
        <v>141.3367296438997</v>
      </c>
      <c r="BC460" s="34">
        <v>140.098119136186</v>
      </c>
      <c r="BD460">
        <v>123.879</v>
      </c>
      <c r="BE460">
        <v>1.7481272982467619</v>
      </c>
      <c r="BF460" s="34">
        <v>125.62712729824676</v>
      </c>
      <c r="BG460" s="34">
        <v>124.52618856620209</v>
      </c>
      <c r="BH460">
        <v>697.14</v>
      </c>
      <c r="BI460">
        <v>9.8377405750752569</v>
      </c>
      <c r="BJ460" s="34">
        <v>706.97774057507536</v>
      </c>
      <c r="BK460" s="34">
        <v>700.78211074550279</v>
      </c>
      <c r="BM460">
        <v>65.426999999999992</v>
      </c>
      <c r="BN460">
        <v>0.92327775282647484</v>
      </c>
      <c r="BO460">
        <v>66.350277752826457</v>
      </c>
      <c r="BP460">
        <v>65.768814240677628</v>
      </c>
      <c r="BQ460">
        <v>4.1569999999999991</v>
      </c>
      <c r="BR460">
        <v>5.8661800456992624E-2</v>
      </c>
      <c r="BS460">
        <v>4.2156618004569921</v>
      </c>
      <c r="BT460">
        <v>4.1787176669952295</v>
      </c>
      <c r="BU460">
        <v>354.64700000000005</v>
      </c>
      <c r="BV460">
        <v>5.0046263042268624</v>
      </c>
      <c r="BW460">
        <v>359.65162630422691</v>
      </c>
      <c r="BX460">
        <v>356.49980381208991</v>
      </c>
      <c r="BY460">
        <v>34.412000000000013</v>
      </c>
      <c r="BZ460">
        <v>0.48560737967910295</v>
      </c>
      <c r="CA460">
        <v>34.897607379679108</v>
      </c>
      <c r="CB460">
        <v>34.591780696810169</v>
      </c>
      <c r="CC460">
        <v>139.37</v>
      </c>
      <c r="CD460">
        <v>1.9667296438997024</v>
      </c>
      <c r="CE460">
        <v>141.3367296438997</v>
      </c>
      <c r="CF460">
        <v>140.098119136186</v>
      </c>
      <c r="CG460">
        <v>124.18100000000001</v>
      </c>
      <c r="CH460">
        <v>1.7523889926749583</v>
      </c>
      <c r="CI460">
        <v>125.93338899267496</v>
      </c>
      <c r="CJ460">
        <v>124.82976632310192</v>
      </c>
      <c r="CK460">
        <v>722.19399999999996</v>
      </c>
      <c r="CL460">
        <v>10.191291873764094</v>
      </c>
      <c r="CM460">
        <v>732.38529187376423</v>
      </c>
      <c r="CN460">
        <v>725.96700187586089</v>
      </c>
    </row>
    <row r="461" spans="1:92" x14ac:dyDescent="0.25">
      <c r="A461" s="18">
        <v>45857</v>
      </c>
      <c r="B461" s="2">
        <v>17</v>
      </c>
      <c r="C461" s="2" t="s">
        <v>23</v>
      </c>
      <c r="D461" s="9">
        <v>67.240464000000003</v>
      </c>
      <c r="E461">
        <v>8.6675450000000005E-3</v>
      </c>
      <c r="G461">
        <v>5.4480000000000004</v>
      </c>
      <c r="H461">
        <v>9.9731853155694536E-2</v>
      </c>
      <c r="I461" s="34">
        <v>5.5477318531556952</v>
      </c>
      <c r="J461" s="34">
        <v>5.4996466376705344</v>
      </c>
      <c r="K461">
        <v>0.74199999999999999</v>
      </c>
      <c r="L461">
        <v>1.3583156211733727E-2</v>
      </c>
      <c r="M461" s="34">
        <v>0.75558315621173366</v>
      </c>
      <c r="N461" s="34">
        <v>0.74903410520402647</v>
      </c>
      <c r="O461">
        <v>16.942000000000004</v>
      </c>
      <c r="P461">
        <v>0.31014263145443777</v>
      </c>
      <c r="Q461" s="34">
        <v>17.25214263145444</v>
      </c>
      <c r="R461" s="34">
        <v>17.102608908849891</v>
      </c>
      <c r="S461">
        <v>1.7259999999999998</v>
      </c>
      <c r="T461">
        <v>3.1596398411660932E-2</v>
      </c>
      <c r="U461" s="34">
        <v>1.7575963984116607</v>
      </c>
      <c r="V461" s="34">
        <v>1.7423623525365897</v>
      </c>
      <c r="W461">
        <v>0</v>
      </c>
      <c r="X461">
        <v>0</v>
      </c>
      <c r="Y461" s="34">
        <v>0</v>
      </c>
      <c r="Z461" s="34">
        <v>0</v>
      </c>
      <c r="AA461">
        <v>0.30599999999999999</v>
      </c>
      <c r="AB461">
        <v>5.6016789768066309E-3</v>
      </c>
      <c r="AC461" s="34">
        <v>0.31160167897680663</v>
      </c>
      <c r="AD461" s="34">
        <v>0.30890085740219958</v>
      </c>
      <c r="AE461">
        <v>25.164000000000005</v>
      </c>
      <c r="AF461">
        <v>0.46065571821033363</v>
      </c>
      <c r="AG461" s="34">
        <v>25.624655718210338</v>
      </c>
      <c r="AH461" s="34">
        <v>25.402552861663242</v>
      </c>
      <c r="AJ461">
        <v>60.463000000000008</v>
      </c>
      <c r="AK461">
        <v>1.1068441698518281</v>
      </c>
      <c r="AL461" s="34">
        <v>61.569844169851834</v>
      </c>
      <c r="AM461" s="34">
        <v>61.036184774866655</v>
      </c>
      <c r="AN461">
        <v>3.3210000000000006</v>
      </c>
      <c r="AO461">
        <v>6.0794692424754333E-2</v>
      </c>
      <c r="AP461" s="34">
        <v>3.3817946924247551</v>
      </c>
      <c r="AQ461" s="34">
        <v>3.3524828347474025</v>
      </c>
      <c r="AR461">
        <v>339.23400000000021</v>
      </c>
      <c r="AS461">
        <v>6.2100652484249084</v>
      </c>
      <c r="AT461" s="34">
        <v>345.44406524842509</v>
      </c>
      <c r="AU461" s="34">
        <v>342.44991326790142</v>
      </c>
      <c r="AV461">
        <v>32.92</v>
      </c>
      <c r="AW461">
        <v>0.60263814351788991</v>
      </c>
      <c r="AX461" s="34">
        <v>33.522638143517895</v>
      </c>
      <c r="AY461" s="34">
        <v>33.232079168890237</v>
      </c>
      <c r="AZ461">
        <v>140.37100000000001</v>
      </c>
      <c r="BA461">
        <v>2.5696512406971364</v>
      </c>
      <c r="BB461" s="34">
        <v>142.94065124069715</v>
      </c>
      <c r="BC461" s="34">
        <v>141.7017067137391</v>
      </c>
      <c r="BD461">
        <v>125.822</v>
      </c>
      <c r="BE461">
        <v>2.3033152033325619</v>
      </c>
      <c r="BF461" s="34">
        <v>128.12531520333258</v>
      </c>
      <c r="BG461" s="34">
        <v>127.0147832681685</v>
      </c>
      <c r="BH461">
        <v>702.1310000000002</v>
      </c>
      <c r="BI461">
        <v>12.85330869824908</v>
      </c>
      <c r="BJ461" s="34">
        <v>714.98430869824927</v>
      </c>
      <c r="BK461" s="34">
        <v>708.78715002831325</v>
      </c>
      <c r="BM461">
        <v>65.911000000000001</v>
      </c>
      <c r="BN461">
        <v>1.2065760230075226</v>
      </c>
      <c r="BO461">
        <v>67.11757602300753</v>
      </c>
      <c r="BP461">
        <v>66.535831412537192</v>
      </c>
      <c r="BQ461">
        <v>4.0630000000000006</v>
      </c>
      <c r="BR461">
        <v>7.4377848636488053E-2</v>
      </c>
      <c r="BS461">
        <v>4.1373778486364889</v>
      </c>
      <c r="BT461">
        <v>4.1015169399514289</v>
      </c>
      <c r="BU461">
        <v>356.17600000000022</v>
      </c>
      <c r="BV461">
        <v>6.5202078798793464</v>
      </c>
      <c r="BW461">
        <v>362.69620787987952</v>
      </c>
      <c r="BX461">
        <v>359.55252217675132</v>
      </c>
      <c r="BY461">
        <v>34.646000000000001</v>
      </c>
      <c r="BZ461">
        <v>0.63423454192955087</v>
      </c>
      <c r="CA461">
        <v>35.280234541929559</v>
      </c>
      <c r="CB461">
        <v>34.974441521426826</v>
      </c>
      <c r="CC461">
        <v>140.37100000000001</v>
      </c>
      <c r="CD461">
        <v>2.5696512406971364</v>
      </c>
      <c r="CE461">
        <v>142.94065124069715</v>
      </c>
      <c r="CF461">
        <v>141.7017067137391</v>
      </c>
      <c r="CG461">
        <v>126.128</v>
      </c>
      <c r="CH461">
        <v>2.3089168823093686</v>
      </c>
      <c r="CI461">
        <v>128.43691688230939</v>
      </c>
      <c r="CJ461">
        <v>127.32368412557069</v>
      </c>
      <c r="CK461">
        <v>727.29500000000019</v>
      </c>
      <c r="CL461">
        <v>13.313964416459413</v>
      </c>
      <c r="CM461">
        <v>740.60896441645957</v>
      </c>
      <c r="CN461">
        <v>734.1897028899765</v>
      </c>
    </row>
    <row r="462" spans="1:92" x14ac:dyDescent="0.25">
      <c r="A462" s="18">
        <v>45857</v>
      </c>
      <c r="B462" s="2">
        <v>18</v>
      </c>
      <c r="C462" s="2" t="s">
        <v>23</v>
      </c>
      <c r="D462" s="9">
        <v>64.286871000000005</v>
      </c>
      <c r="E462">
        <v>8.5820110000000005E-3</v>
      </c>
      <c r="G462">
        <v>5.5320000000000009</v>
      </c>
      <c r="H462">
        <v>8.7204581615027546E-2</v>
      </c>
      <c r="I462" s="34">
        <v>5.6192045816150289</v>
      </c>
      <c r="J462" s="34">
        <v>5.570980506084358</v>
      </c>
      <c r="K462">
        <v>0.69200000000000006</v>
      </c>
      <c r="L462">
        <v>1.0908454533188549E-2</v>
      </c>
      <c r="M462" s="34">
        <v>0.70290845453318862</v>
      </c>
      <c r="N462" s="34">
        <v>0.69687608644439181</v>
      </c>
      <c r="O462">
        <v>17.252000000000002</v>
      </c>
      <c r="P462">
        <v>0.27195470752394346</v>
      </c>
      <c r="Q462" s="34">
        <v>17.523954707523945</v>
      </c>
      <c r="R462" s="34">
        <v>17.373563935460474</v>
      </c>
      <c r="S462">
        <v>1.8559999999999999</v>
      </c>
      <c r="T462">
        <v>2.9257357823118415E-2</v>
      </c>
      <c r="U462" s="34">
        <v>1.8852573578231182</v>
      </c>
      <c r="V462" s="34">
        <v>1.8690780584404492</v>
      </c>
      <c r="W462">
        <v>0</v>
      </c>
      <c r="X462">
        <v>0</v>
      </c>
      <c r="Y462" s="34">
        <v>0</v>
      </c>
      <c r="Z462" s="34">
        <v>0</v>
      </c>
      <c r="AA462">
        <v>0.30599999999999999</v>
      </c>
      <c r="AB462">
        <v>4.8236807617856878E-3</v>
      </c>
      <c r="AC462" s="34">
        <v>0.31082368076178568</v>
      </c>
      <c r="AD462" s="34">
        <v>0.30815618851442755</v>
      </c>
      <c r="AE462">
        <v>25.638000000000002</v>
      </c>
      <c r="AF462">
        <v>0.40414878225706363</v>
      </c>
      <c r="AG462" s="34">
        <v>26.042148782257065</v>
      </c>
      <c r="AH462" s="34">
        <v>25.818654774944104</v>
      </c>
      <c r="AJ462">
        <v>59.930000000000007</v>
      </c>
      <c r="AK462">
        <v>0.94471630082946501</v>
      </c>
      <c r="AL462" s="34">
        <v>60.874716300829469</v>
      </c>
      <c r="AM462" s="34">
        <v>60.352288815913873</v>
      </c>
      <c r="AN462">
        <v>3.3280000000000003</v>
      </c>
      <c r="AO462">
        <v>5.2461469200074412E-2</v>
      </c>
      <c r="AP462" s="34">
        <v>3.3804614692000747</v>
      </c>
      <c r="AQ462" s="34">
        <v>3.3514503116863237</v>
      </c>
      <c r="AR462">
        <v>337.55599999999998</v>
      </c>
      <c r="AS462">
        <v>5.3211188994291811</v>
      </c>
      <c r="AT462" s="34">
        <v>342.87711889942915</v>
      </c>
      <c r="AU462" s="34">
        <v>339.93454369338593</v>
      </c>
      <c r="AV462">
        <v>32.326000000000001</v>
      </c>
      <c r="AW462">
        <v>0.50957615786105925</v>
      </c>
      <c r="AX462" s="34">
        <v>32.835576157861063</v>
      </c>
      <c r="AY462" s="34">
        <v>32.553780882082961</v>
      </c>
      <c r="AZ462">
        <v>148.71400000000003</v>
      </c>
      <c r="BA462">
        <v>2.3442773229026042</v>
      </c>
      <c r="BB462" s="34">
        <v>151.05827732290263</v>
      </c>
      <c r="BC462" s="34">
        <v>149.76189352527643</v>
      </c>
      <c r="BD462">
        <v>125.67200000000001</v>
      </c>
      <c r="BE462">
        <v>1.9810510088076174</v>
      </c>
      <c r="BF462" s="34">
        <v>127.65305100880762</v>
      </c>
      <c r="BG462" s="34">
        <v>126.55753112086647</v>
      </c>
      <c r="BH462">
        <v>707.52600000000007</v>
      </c>
      <c r="BI462">
        <v>11.153201159030001</v>
      </c>
      <c r="BJ462" s="34">
        <v>718.67920115903007</v>
      </c>
      <c r="BK462" s="34">
        <v>712.51148834921196</v>
      </c>
      <c r="BM462">
        <v>65.462000000000003</v>
      </c>
      <c r="BN462">
        <v>1.0319208824444925</v>
      </c>
      <c r="BO462">
        <v>66.493920882444499</v>
      </c>
      <c r="BP462">
        <v>65.923269321998234</v>
      </c>
      <c r="BQ462">
        <v>4.0200000000000005</v>
      </c>
      <c r="BR462">
        <v>6.3369923733262959E-2</v>
      </c>
      <c r="BS462">
        <v>4.0833699237332635</v>
      </c>
      <c r="BT462">
        <v>4.0483263981307154</v>
      </c>
      <c r="BU462">
        <v>354.80799999999999</v>
      </c>
      <c r="BV462">
        <v>5.5930736069531246</v>
      </c>
      <c r="BW462">
        <v>360.4010736069531</v>
      </c>
      <c r="BX462">
        <v>357.30810762884641</v>
      </c>
      <c r="BY462">
        <v>34.182000000000002</v>
      </c>
      <c r="BZ462">
        <v>0.5388335156841777</v>
      </c>
      <c r="CA462">
        <v>34.720833515684184</v>
      </c>
      <c r="CB462">
        <v>34.422858940523412</v>
      </c>
      <c r="CC462">
        <v>148.71400000000003</v>
      </c>
      <c r="CD462">
        <v>2.3442773229026042</v>
      </c>
      <c r="CE462">
        <v>151.05827732290263</v>
      </c>
      <c r="CF462">
        <v>149.76189352527643</v>
      </c>
      <c r="CG462">
        <v>125.97800000000001</v>
      </c>
      <c r="CH462">
        <v>1.9858746895694031</v>
      </c>
      <c r="CI462">
        <v>127.96387468956941</v>
      </c>
      <c r="CJ462">
        <v>126.8656873093809</v>
      </c>
      <c r="CK462">
        <v>733.1640000000001</v>
      </c>
      <c r="CL462">
        <v>11.557349941287065</v>
      </c>
      <c r="CM462">
        <v>744.72134994128714</v>
      </c>
      <c r="CN462">
        <v>738.33014312415605</v>
      </c>
    </row>
    <row r="463" spans="1:92" x14ac:dyDescent="0.25">
      <c r="A463" s="18">
        <v>45857</v>
      </c>
      <c r="B463" s="2">
        <v>19</v>
      </c>
      <c r="C463" s="2" t="s">
        <v>23</v>
      </c>
      <c r="D463" s="9">
        <v>56.074849</v>
      </c>
      <c r="E463">
        <v>8.3731810000000004E-3</v>
      </c>
      <c r="G463">
        <v>5.5040000000000004</v>
      </c>
      <c r="H463">
        <v>7.9542047645448616E-2</v>
      </c>
      <c r="I463" s="34">
        <v>5.5835420476454489</v>
      </c>
      <c r="J463" s="34">
        <v>5.5367900394594036</v>
      </c>
      <c r="K463">
        <v>0.67200000000000004</v>
      </c>
      <c r="L463">
        <v>9.7115290729908182E-3</v>
      </c>
      <c r="M463" s="34">
        <v>0.68171152907299082</v>
      </c>
      <c r="N463" s="34">
        <v>0.67600343505027594</v>
      </c>
      <c r="O463">
        <v>17.256</v>
      </c>
      <c r="P463">
        <v>0.24937819298144279</v>
      </c>
      <c r="Q463" s="34">
        <v>17.505378192981443</v>
      </c>
      <c r="R463" s="34">
        <v>17.358802492898157</v>
      </c>
      <c r="S463">
        <v>1.95</v>
      </c>
      <c r="T463">
        <v>2.8180776327875141E-2</v>
      </c>
      <c r="U463" s="34">
        <v>1.9781807763278751</v>
      </c>
      <c r="V463" s="34">
        <v>1.9616171106369615</v>
      </c>
      <c r="W463">
        <v>0</v>
      </c>
      <c r="X463">
        <v>0</v>
      </c>
      <c r="Y463" s="34">
        <v>0</v>
      </c>
      <c r="Z463" s="34">
        <v>0</v>
      </c>
      <c r="AA463">
        <v>0.316</v>
      </c>
      <c r="AB463">
        <v>4.5667309331325874E-3</v>
      </c>
      <c r="AC463" s="34">
        <v>0.32056673093313259</v>
      </c>
      <c r="AD463" s="34">
        <v>0.31788256767245121</v>
      </c>
      <c r="AE463">
        <v>25.698</v>
      </c>
      <c r="AF463">
        <v>0.37137927696088996</v>
      </c>
      <c r="AG463" s="34">
        <v>26.069379276960891</v>
      </c>
      <c r="AH463" s="34">
        <v>25.851095645717251</v>
      </c>
      <c r="AJ463">
        <v>58.175999999999995</v>
      </c>
      <c r="AK463">
        <v>0.84074094546177647</v>
      </c>
      <c r="AL463" s="34">
        <v>59.01674094546177</v>
      </c>
      <c r="AM463" s="34">
        <v>58.522583091495314</v>
      </c>
      <c r="AN463">
        <v>3.2760000000000002</v>
      </c>
      <c r="AO463">
        <v>4.7343704230830244E-2</v>
      </c>
      <c r="AP463" s="34">
        <v>3.3233437042308305</v>
      </c>
      <c r="AQ463" s="34">
        <v>3.2955167458700956</v>
      </c>
      <c r="AR463">
        <v>330.31900000000013</v>
      </c>
      <c r="AS463">
        <v>4.7736645414602012</v>
      </c>
      <c r="AT463" s="34">
        <v>335.09266454146035</v>
      </c>
      <c r="AU463" s="34">
        <v>332.28687300948246</v>
      </c>
      <c r="AV463">
        <v>29.599</v>
      </c>
      <c r="AW463">
        <v>0.42775528129680834</v>
      </c>
      <c r="AX463" s="34">
        <v>30.026755281296808</v>
      </c>
      <c r="AY463" s="34">
        <v>29.775335824483804</v>
      </c>
      <c r="AZ463">
        <v>140.36099999999999</v>
      </c>
      <c r="BA463">
        <v>2.0284522800804523</v>
      </c>
      <c r="BB463" s="34">
        <v>142.38945228008043</v>
      </c>
      <c r="BC463" s="34">
        <v>141.19719962364846</v>
      </c>
      <c r="BD463">
        <v>123.50399999999999</v>
      </c>
      <c r="BE463">
        <v>1.7848403074860981</v>
      </c>
      <c r="BF463" s="34">
        <v>125.28884030748608</v>
      </c>
      <c r="BG463" s="34">
        <v>124.23977417031141</v>
      </c>
      <c r="BH463">
        <v>685.23500000000013</v>
      </c>
      <c r="BI463">
        <v>9.9027970600161659</v>
      </c>
      <c r="BJ463" s="34">
        <v>695.13779706001628</v>
      </c>
      <c r="BK463" s="34">
        <v>689.31728246529156</v>
      </c>
      <c r="BM463">
        <v>63.679999999999993</v>
      </c>
      <c r="BN463">
        <v>0.92028299310722506</v>
      </c>
      <c r="BO463">
        <v>64.600282993107214</v>
      </c>
      <c r="BP463">
        <v>64.059373130954711</v>
      </c>
      <c r="BQ463">
        <v>3.9480000000000004</v>
      </c>
      <c r="BR463">
        <v>5.7055233303821062E-2</v>
      </c>
      <c r="BS463">
        <v>4.0050552333038212</v>
      </c>
      <c r="BT463">
        <v>3.9715201809203715</v>
      </c>
      <c r="BU463">
        <v>347.57500000000016</v>
      </c>
      <c r="BV463">
        <v>5.0230427344416437</v>
      </c>
      <c r="BW463">
        <v>352.59804273444178</v>
      </c>
      <c r="BX463">
        <v>349.64567550238064</v>
      </c>
      <c r="BY463">
        <v>31.548999999999999</v>
      </c>
      <c r="BZ463">
        <v>0.45593605762468348</v>
      </c>
      <c r="CA463">
        <v>32.004936057624683</v>
      </c>
      <c r="CB463">
        <v>31.736952935120765</v>
      </c>
      <c r="CC463">
        <v>140.36099999999999</v>
      </c>
      <c r="CD463">
        <v>2.0284522800804523</v>
      </c>
      <c r="CE463">
        <v>142.38945228008043</v>
      </c>
      <c r="CF463">
        <v>141.19719962364846</v>
      </c>
      <c r="CG463">
        <v>123.82</v>
      </c>
      <c r="CH463">
        <v>1.7894070384192307</v>
      </c>
      <c r="CI463">
        <v>125.60940703841922</v>
      </c>
      <c r="CJ463">
        <v>124.55765673798386</v>
      </c>
      <c r="CK463">
        <v>710.93300000000011</v>
      </c>
      <c r="CL463">
        <v>10.274176336977057</v>
      </c>
      <c r="CM463">
        <v>721.20717633697723</v>
      </c>
      <c r="CN463">
        <v>715.16837811100879</v>
      </c>
    </row>
    <row r="464" spans="1:92" x14ac:dyDescent="0.25">
      <c r="A464" s="18">
        <v>45857</v>
      </c>
      <c r="B464" s="2">
        <v>20</v>
      </c>
      <c r="C464" s="2" t="s">
        <v>23</v>
      </c>
      <c r="D464" s="9">
        <v>52.590980999999999</v>
      </c>
      <c r="E464">
        <v>8.3722599999999994E-3</v>
      </c>
      <c r="G464">
        <v>5.3959999999999999</v>
      </c>
      <c r="H464">
        <v>4.5709764996331087E-2</v>
      </c>
      <c r="I464" s="34">
        <v>5.4417097649963306</v>
      </c>
      <c r="J464" s="34">
        <v>5.3961503559992421</v>
      </c>
      <c r="K464">
        <v>0.65400000000000003</v>
      </c>
      <c r="L464">
        <v>5.5400641785768217E-3</v>
      </c>
      <c r="M464" s="34">
        <v>0.6595400641785768</v>
      </c>
      <c r="N464" s="34">
        <v>0.65401822328085701</v>
      </c>
      <c r="O464">
        <v>16.908000000000001</v>
      </c>
      <c r="P464">
        <v>0.14322844821311453</v>
      </c>
      <c r="Q464" s="34">
        <v>17.051228448213116</v>
      </c>
      <c r="R464" s="34">
        <v>16.908471130325278</v>
      </c>
      <c r="S464">
        <v>1.98</v>
      </c>
      <c r="T464">
        <v>1.6772671366333498E-2</v>
      </c>
      <c r="U464" s="34">
        <v>1.9967726713663334</v>
      </c>
      <c r="V464" s="34">
        <v>1.9800551714007599</v>
      </c>
      <c r="W464">
        <v>0</v>
      </c>
      <c r="X464">
        <v>0</v>
      </c>
      <c r="Y464" s="34">
        <v>0</v>
      </c>
      <c r="Z464" s="34">
        <v>0</v>
      </c>
      <c r="AA464">
        <v>0.29799999999999999</v>
      </c>
      <c r="AB464">
        <v>2.524371751094638E-3</v>
      </c>
      <c r="AC464" s="34">
        <v>0.30052437175109464</v>
      </c>
      <c r="AD464" s="34">
        <v>0.29800830357445784</v>
      </c>
      <c r="AE464">
        <v>25.236000000000001</v>
      </c>
      <c r="AF464">
        <v>0.21377532050545059</v>
      </c>
      <c r="AG464" s="34">
        <v>25.449775320505452</v>
      </c>
      <c r="AH464" s="34">
        <v>25.236703184580598</v>
      </c>
      <c r="AJ464">
        <v>56.968000000000004</v>
      </c>
      <c r="AK464">
        <v>0.48257855676630651</v>
      </c>
      <c r="AL464" s="34">
        <v>57.45057855676631</v>
      </c>
      <c r="AM464" s="34">
        <v>56.969587375938637</v>
      </c>
      <c r="AN464">
        <v>3.1860000000000004</v>
      </c>
      <c r="AO464">
        <v>2.6988753016736634E-2</v>
      </c>
      <c r="AP464" s="34">
        <v>3.2129887530167371</v>
      </c>
      <c r="AQ464" s="34">
        <v>3.186088775799405</v>
      </c>
      <c r="AR464">
        <v>324.26900000000006</v>
      </c>
      <c r="AS464">
        <v>2.7468976622674739</v>
      </c>
      <c r="AT464" s="34">
        <v>327.01589766226755</v>
      </c>
      <c r="AU464" s="34">
        <v>324.27803554290563</v>
      </c>
      <c r="AV464">
        <v>28.498000000000001</v>
      </c>
      <c r="AW464">
        <v>0.24140787302917779</v>
      </c>
      <c r="AX464" s="34">
        <v>28.73940787302918</v>
      </c>
      <c r="AY464" s="34">
        <v>28.49879407807013</v>
      </c>
      <c r="AZ464">
        <v>155.53500000000003</v>
      </c>
      <c r="BA464">
        <v>1.3175441621023642</v>
      </c>
      <c r="BB464" s="34">
        <v>156.85254416210239</v>
      </c>
      <c r="BC464" s="34">
        <v>155.53933388071579</v>
      </c>
      <c r="BD464">
        <v>122.57</v>
      </c>
      <c r="BE464">
        <v>1.0382961259452004</v>
      </c>
      <c r="BF464" s="34">
        <v>123.60829612594519</v>
      </c>
      <c r="BG464" s="34">
        <v>122.57341533262178</v>
      </c>
      <c r="BH464">
        <v>691.02600000000007</v>
      </c>
      <c r="BI464">
        <v>5.8537131331272594</v>
      </c>
      <c r="BJ464" s="34">
        <v>696.87971313312744</v>
      </c>
      <c r="BK464" s="34">
        <v>691.0452549860513</v>
      </c>
      <c r="BM464">
        <v>62.364000000000004</v>
      </c>
      <c r="BN464">
        <v>0.52828832176263762</v>
      </c>
      <c r="BO464">
        <v>62.892288321762642</v>
      </c>
      <c r="BP464">
        <v>62.365737731937877</v>
      </c>
      <c r="BQ464">
        <v>3.8400000000000003</v>
      </c>
      <c r="BR464">
        <v>3.2528817195313454E-2</v>
      </c>
      <c r="BS464">
        <v>3.8725288171953141</v>
      </c>
      <c r="BT464">
        <v>3.8401069990802621</v>
      </c>
      <c r="BU464">
        <v>341.17700000000008</v>
      </c>
      <c r="BV464">
        <v>2.8901261104805887</v>
      </c>
      <c r="BW464">
        <v>344.06712611048067</v>
      </c>
      <c r="BX464">
        <v>341.18650667323089</v>
      </c>
      <c r="BY464">
        <v>30.478000000000002</v>
      </c>
      <c r="BZ464">
        <v>0.2581805443955113</v>
      </c>
      <c r="CA464">
        <v>30.736180544395513</v>
      </c>
      <c r="CB464">
        <v>30.47884924947089</v>
      </c>
      <c r="CC464">
        <v>155.53500000000003</v>
      </c>
      <c r="CD464">
        <v>1.3175441621023642</v>
      </c>
      <c r="CE464">
        <v>156.85254416210239</v>
      </c>
      <c r="CF464">
        <v>155.53933388071579</v>
      </c>
      <c r="CG464">
        <v>122.86799999999999</v>
      </c>
      <c r="CH464">
        <v>1.0408204976962949</v>
      </c>
      <c r="CI464">
        <v>123.90882049769628</v>
      </c>
      <c r="CJ464">
        <v>122.87142363619624</v>
      </c>
      <c r="CK464">
        <v>716.26200000000006</v>
      </c>
      <c r="CL464">
        <v>6.0674884536327101</v>
      </c>
      <c r="CM464">
        <v>722.32948845363285</v>
      </c>
      <c r="CN464">
        <v>716.28195817063192</v>
      </c>
    </row>
    <row r="465" spans="1:92" x14ac:dyDescent="0.25">
      <c r="A465" s="18">
        <v>45857</v>
      </c>
      <c r="B465" s="2">
        <v>21</v>
      </c>
      <c r="C465" s="2" t="s">
        <v>23</v>
      </c>
      <c r="D465" s="9">
        <v>54.568095</v>
      </c>
      <c r="E465">
        <v>8.3241670000000004E-3</v>
      </c>
      <c r="G465">
        <v>5.0799999999999992</v>
      </c>
      <c r="H465">
        <v>4.5231885734393518E-2</v>
      </c>
      <c r="I465" s="34">
        <v>5.1252318857343928</v>
      </c>
      <c r="J465" s="34">
        <v>5.0825685996038148</v>
      </c>
      <c r="K465">
        <v>0.622</v>
      </c>
      <c r="L465">
        <v>5.5382348281088128E-3</v>
      </c>
      <c r="M465" s="34">
        <v>0.62753823482810878</v>
      </c>
      <c r="N465" s="34">
        <v>0.62231450176251435</v>
      </c>
      <c r="O465">
        <v>17.223999999999997</v>
      </c>
      <c r="P465">
        <v>0.15336102360023501</v>
      </c>
      <c r="Q465" s="34">
        <v>17.377361023600233</v>
      </c>
      <c r="R465" s="34">
        <v>17.232708968420493</v>
      </c>
      <c r="S465">
        <v>1.9820000000000002</v>
      </c>
      <c r="T465">
        <v>1.7647558568025194E-2</v>
      </c>
      <c r="U465" s="34">
        <v>1.9996475585680253</v>
      </c>
      <c r="V465" s="34">
        <v>1.9830021583493627</v>
      </c>
      <c r="W465">
        <v>0</v>
      </c>
      <c r="X465">
        <v>0</v>
      </c>
      <c r="Y465" s="34">
        <v>0</v>
      </c>
      <c r="Z465" s="34">
        <v>0</v>
      </c>
      <c r="AA465">
        <v>0.316</v>
      </c>
      <c r="AB465">
        <v>2.813636986627629E-3</v>
      </c>
      <c r="AC465" s="34">
        <v>0.31881363698662762</v>
      </c>
      <c r="AD465" s="34">
        <v>0.31615977903047354</v>
      </c>
      <c r="AE465">
        <v>25.223999999999993</v>
      </c>
      <c r="AF465">
        <v>0.22459233971739015</v>
      </c>
      <c r="AG465" s="34">
        <v>25.44859233971739</v>
      </c>
      <c r="AH465" s="34">
        <v>25.23675400716666</v>
      </c>
      <c r="AJ465">
        <v>55.227000000000004</v>
      </c>
      <c r="AK465">
        <v>0.491736486900266</v>
      </c>
      <c r="AL465" s="34">
        <v>55.718736486900269</v>
      </c>
      <c r="AM465" s="34">
        <v>55.254924419354317</v>
      </c>
      <c r="AN465">
        <v>3.0720000000000001</v>
      </c>
      <c r="AO465">
        <v>2.7352825388987579E-2</v>
      </c>
      <c r="AP465" s="34">
        <v>3.0993528253889875</v>
      </c>
      <c r="AQ465" s="34">
        <v>3.0735532948785274</v>
      </c>
      <c r="AR465">
        <v>319.05699999999996</v>
      </c>
      <c r="AS465">
        <v>2.8408562532988961</v>
      </c>
      <c r="AT465" s="34">
        <v>321.89785625329887</v>
      </c>
      <c r="AU465" s="34">
        <v>319.21832474090439</v>
      </c>
      <c r="AV465">
        <v>27.841999999999999</v>
      </c>
      <c r="AW465">
        <v>0.24790278791672923</v>
      </c>
      <c r="AX465" s="34">
        <v>28.089902787916728</v>
      </c>
      <c r="AY465" s="34">
        <v>27.856077746096343</v>
      </c>
      <c r="AZ465">
        <v>150.65200000000002</v>
      </c>
      <c r="BA465">
        <v>1.3413925294602074</v>
      </c>
      <c r="BB465" s="34">
        <v>151.99339252946021</v>
      </c>
      <c r="BC465" s="34">
        <v>150.72817414714842</v>
      </c>
      <c r="BD465">
        <v>122.15600000000001</v>
      </c>
      <c r="BE465">
        <v>1.0876665814509008</v>
      </c>
      <c r="BF465" s="34">
        <v>123.24366658145091</v>
      </c>
      <c r="BG465" s="34">
        <v>122.21776571913459</v>
      </c>
      <c r="BH465">
        <v>678.00600000000009</v>
      </c>
      <c r="BI465">
        <v>6.0369074644159877</v>
      </c>
      <c r="BJ465" s="34">
        <v>684.04290746441598</v>
      </c>
      <c r="BK465" s="34">
        <v>678.34882006751661</v>
      </c>
      <c r="BM465">
        <v>60.307000000000002</v>
      </c>
      <c r="BN465">
        <v>0.53696837263465946</v>
      </c>
      <c r="BO465">
        <v>60.843968372634663</v>
      </c>
      <c r="BP465">
        <v>60.337493018958135</v>
      </c>
      <c r="BQ465">
        <v>3.694</v>
      </c>
      <c r="BR465">
        <v>3.2891060217096389E-2</v>
      </c>
      <c r="BS465">
        <v>3.7268910602170964</v>
      </c>
      <c r="BT465">
        <v>3.6958677966410418</v>
      </c>
      <c r="BU465">
        <v>336.28099999999995</v>
      </c>
      <c r="BV465">
        <v>2.9942172768991311</v>
      </c>
      <c r="BW465">
        <v>339.27521727689913</v>
      </c>
      <c r="BX465">
        <v>336.45103370932486</v>
      </c>
      <c r="BY465">
        <v>29.823999999999998</v>
      </c>
      <c r="BZ465">
        <v>0.26555034648475445</v>
      </c>
      <c r="CA465">
        <v>30.089550346484753</v>
      </c>
      <c r="CB465">
        <v>29.839079904445704</v>
      </c>
      <c r="CC465">
        <v>150.65200000000002</v>
      </c>
      <c r="CD465">
        <v>1.3413925294602074</v>
      </c>
      <c r="CE465">
        <v>151.99339252946021</v>
      </c>
      <c r="CF465">
        <v>150.72817414714842</v>
      </c>
      <c r="CG465">
        <v>122.47200000000001</v>
      </c>
      <c r="CH465">
        <v>1.0904802184375284</v>
      </c>
      <c r="CI465">
        <v>123.56248021843754</v>
      </c>
      <c r="CJ465">
        <v>122.53392549816506</v>
      </c>
      <c r="CK465">
        <v>703.23000000000013</v>
      </c>
      <c r="CL465">
        <v>6.2614998041333783</v>
      </c>
      <c r="CM465">
        <v>709.49149980413335</v>
      </c>
      <c r="CN465">
        <v>703.58557407468322</v>
      </c>
    </row>
    <row r="466" spans="1:92" x14ac:dyDescent="0.25">
      <c r="A466" s="18">
        <v>45857</v>
      </c>
      <c r="B466" s="2">
        <v>22</v>
      </c>
      <c r="C466" s="2" t="s">
        <v>23</v>
      </c>
      <c r="D466" s="9">
        <v>78.988462999999996</v>
      </c>
      <c r="E466">
        <v>8.2216519999999994E-3</v>
      </c>
      <c r="G466">
        <v>4.8180000000000005</v>
      </c>
      <c r="H466">
        <v>4.7968315822276293E-2</v>
      </c>
      <c r="I466" s="34">
        <v>4.8659683158222764</v>
      </c>
      <c r="J466" s="34">
        <v>4.8259620176865594</v>
      </c>
      <c r="K466">
        <v>0.44600000000000001</v>
      </c>
      <c r="L466">
        <v>4.4404044949637247E-3</v>
      </c>
      <c r="M466" s="34">
        <v>0.45044040449496375</v>
      </c>
      <c r="N466" s="34">
        <v>0.44673704024246691</v>
      </c>
      <c r="O466">
        <v>18.024000000000001</v>
      </c>
      <c r="P466">
        <v>0.17944809555431879</v>
      </c>
      <c r="Q466" s="34">
        <v>18.203448095554318</v>
      </c>
      <c r="R466" s="34">
        <v>18.053785680112608</v>
      </c>
      <c r="S466">
        <v>1.988</v>
      </c>
      <c r="T466">
        <v>1.9792655013425753E-2</v>
      </c>
      <c r="U466" s="34">
        <v>2.007792655013426</v>
      </c>
      <c r="V466" s="34">
        <v>1.9912852825157494</v>
      </c>
      <c r="W466">
        <v>0</v>
      </c>
      <c r="X466">
        <v>0</v>
      </c>
      <c r="Y466" s="34">
        <v>0</v>
      </c>
      <c r="Z466" s="34">
        <v>0</v>
      </c>
      <c r="AA466">
        <v>0.29399999999999998</v>
      </c>
      <c r="AB466">
        <v>2.9270827836756393E-3</v>
      </c>
      <c r="AC466" s="34">
        <v>0.29692708278367563</v>
      </c>
      <c r="AD466" s="34">
        <v>0.29448585163965307</v>
      </c>
      <c r="AE466">
        <v>25.57</v>
      </c>
      <c r="AF466">
        <v>0.25457655366866022</v>
      </c>
      <c r="AG466" s="34">
        <v>25.82457655366866</v>
      </c>
      <c r="AH466" s="34">
        <v>25.612255872197039</v>
      </c>
      <c r="AJ466">
        <v>54.147000000000006</v>
      </c>
      <c r="AK466">
        <v>0.5390909914547104</v>
      </c>
      <c r="AL466" s="34">
        <v>54.686090991454719</v>
      </c>
      <c r="AM466" s="34">
        <v>54.236480982082639</v>
      </c>
      <c r="AN466">
        <v>3.0510000000000002</v>
      </c>
      <c r="AO466">
        <v>3.0375950928552303E-2</v>
      </c>
      <c r="AP466" s="34">
        <v>3.0813759509285523</v>
      </c>
      <c r="AQ466" s="34">
        <v>3.0560419501788485</v>
      </c>
      <c r="AR466">
        <v>315.57500000000005</v>
      </c>
      <c r="AS466">
        <v>3.1418848621035371</v>
      </c>
      <c r="AT466" s="34">
        <v>318.7168848621036</v>
      </c>
      <c r="AU466" s="34">
        <v>316.09650554824333</v>
      </c>
      <c r="AV466">
        <v>25.691000000000003</v>
      </c>
      <c r="AW466">
        <v>0.25578123739935665</v>
      </c>
      <c r="AX466" s="34">
        <v>25.94678123739936</v>
      </c>
      <c r="AY466" s="34">
        <v>25.733455831545331</v>
      </c>
      <c r="AZ466">
        <v>158.78700000000001</v>
      </c>
      <c r="BA466">
        <v>1.5808935169098768</v>
      </c>
      <c r="BB466" s="34">
        <v>160.36789351690987</v>
      </c>
      <c r="BC466" s="34">
        <v>159.04940450444079</v>
      </c>
      <c r="BD466">
        <v>121.89500000000001</v>
      </c>
      <c r="BE466">
        <v>1.2135944078780343</v>
      </c>
      <c r="BF466" s="34">
        <v>123.10859440787804</v>
      </c>
      <c r="BG466" s="34">
        <v>122.09643838644732</v>
      </c>
      <c r="BH466">
        <v>679.14600000000007</v>
      </c>
      <c r="BI466">
        <v>6.7616209666740676</v>
      </c>
      <c r="BJ466" s="34">
        <v>685.90762096667424</v>
      </c>
      <c r="BK466" s="34">
        <v>680.26832720293817</v>
      </c>
      <c r="BM466">
        <v>58.965000000000003</v>
      </c>
      <c r="BN466">
        <v>0.58705930727698674</v>
      </c>
      <c r="BO466">
        <v>59.552059307276998</v>
      </c>
      <c r="BP466">
        <v>59.062442999769196</v>
      </c>
      <c r="BQ466">
        <v>3.4970000000000003</v>
      </c>
      <c r="BR466">
        <v>3.4816355423516028E-2</v>
      </c>
      <c r="BS466">
        <v>3.531816355423516</v>
      </c>
      <c r="BT466">
        <v>3.5027789904213154</v>
      </c>
      <c r="BU466">
        <v>333.59900000000005</v>
      </c>
      <c r="BV466">
        <v>3.3213329576578561</v>
      </c>
      <c r="BW466">
        <v>336.92033295765793</v>
      </c>
      <c r="BX466">
        <v>334.15029122835591</v>
      </c>
      <c r="BY466">
        <v>27.679000000000002</v>
      </c>
      <c r="BZ466">
        <v>0.27557389241278241</v>
      </c>
      <c r="CA466">
        <v>27.954573892412785</v>
      </c>
      <c r="CB466">
        <v>27.724741114061082</v>
      </c>
      <c r="CC466">
        <v>158.78700000000001</v>
      </c>
      <c r="CD466">
        <v>1.5808935169098768</v>
      </c>
      <c r="CE466">
        <v>160.36789351690987</v>
      </c>
      <c r="CF466">
        <v>159.04940450444079</v>
      </c>
      <c r="CG466">
        <v>122.18900000000001</v>
      </c>
      <c r="CH466">
        <v>1.2165214906617099</v>
      </c>
      <c r="CI466">
        <v>123.40552149066173</v>
      </c>
      <c r="CJ466">
        <v>122.39092423808697</v>
      </c>
      <c r="CK466">
        <v>704.71600000000012</v>
      </c>
      <c r="CL466">
        <v>7.016197520342728</v>
      </c>
      <c r="CM466">
        <v>711.73219752034288</v>
      </c>
      <c r="CN466">
        <v>705.88058307513518</v>
      </c>
    </row>
    <row r="467" spans="1:92" x14ac:dyDescent="0.25">
      <c r="A467" s="18">
        <v>45857</v>
      </c>
      <c r="B467" s="2">
        <v>23</v>
      </c>
      <c r="C467" s="2" t="s">
        <v>23</v>
      </c>
      <c r="D467" s="9">
        <v>37.330185</v>
      </c>
      <c r="E467">
        <v>8.2303150000000002E-3</v>
      </c>
      <c r="G467">
        <v>4.6340000000000003</v>
      </c>
      <c r="H467">
        <v>3.5741531714452948E-2</v>
      </c>
      <c r="I467" s="34">
        <v>4.6697415317144531</v>
      </c>
      <c r="J467" s="34">
        <v>4.6313080879398605</v>
      </c>
      <c r="K467">
        <v>0.41400000000000003</v>
      </c>
      <c r="L467">
        <v>3.1931364112610097E-3</v>
      </c>
      <c r="M467" s="34">
        <v>0.41719313641126105</v>
      </c>
      <c r="N467" s="34">
        <v>0.41375950548275836</v>
      </c>
      <c r="O467">
        <v>17.918000000000003</v>
      </c>
      <c r="P467">
        <v>0.13819956091056709</v>
      </c>
      <c r="Q467" s="34">
        <v>18.056199560910571</v>
      </c>
      <c r="R467" s="34">
        <v>17.907591350821413</v>
      </c>
      <c r="S467">
        <v>1.9660000000000002</v>
      </c>
      <c r="T467">
        <v>1.5163541508548661E-2</v>
      </c>
      <c r="U467" s="34">
        <v>1.9811635415085489</v>
      </c>
      <c r="V467" s="34">
        <v>1.9648579414954179</v>
      </c>
      <c r="W467">
        <v>0</v>
      </c>
      <c r="X467">
        <v>0</v>
      </c>
      <c r="Y467" s="34">
        <v>0</v>
      </c>
      <c r="Z467" s="34">
        <v>0</v>
      </c>
      <c r="AA467">
        <v>0.31</v>
      </c>
      <c r="AB467">
        <v>2.3909958635046206E-3</v>
      </c>
      <c r="AC467" s="34">
        <v>0.31239099586350461</v>
      </c>
      <c r="AD467" s="34">
        <v>0.30981991956438426</v>
      </c>
      <c r="AE467">
        <v>25.242000000000001</v>
      </c>
      <c r="AF467">
        <v>0.19468876640833432</v>
      </c>
      <c r="AG467" s="34">
        <v>25.436688766408341</v>
      </c>
      <c r="AH467" s="34">
        <v>25.227336805303832</v>
      </c>
      <c r="AJ467">
        <v>53.015000000000015</v>
      </c>
      <c r="AK467">
        <v>0.40889885710870161</v>
      </c>
      <c r="AL467" s="34">
        <v>53.423898857108718</v>
      </c>
      <c r="AM467" s="34">
        <v>52.984203340986568</v>
      </c>
      <c r="AN467">
        <v>3</v>
      </c>
      <c r="AO467">
        <v>2.3138669646818908E-2</v>
      </c>
      <c r="AP467" s="34">
        <v>3.0231386696468188</v>
      </c>
      <c r="AQ467" s="34">
        <v>2.9982572861069445</v>
      </c>
      <c r="AR467">
        <v>306.92100000000011</v>
      </c>
      <c r="AS467">
        <v>2.3672478755571031</v>
      </c>
      <c r="AT467" s="34">
        <v>309.2882478755572</v>
      </c>
      <c r="AU467" s="34">
        <v>306.74270816974325</v>
      </c>
      <c r="AV467">
        <v>23.710999999999999</v>
      </c>
      <c r="AW467">
        <v>0.18288033199857437</v>
      </c>
      <c r="AX467" s="34">
        <v>23.893880331998574</v>
      </c>
      <c r="AY467" s="34">
        <v>23.69722617029392</v>
      </c>
      <c r="AZ467">
        <v>131.71100000000001</v>
      </c>
      <c r="BA467">
        <v>1.0158724392840552</v>
      </c>
      <c r="BB467" s="34">
        <v>132.72687243928408</v>
      </c>
      <c r="BC467" s="34">
        <v>131.63448847014394</v>
      </c>
      <c r="BD467">
        <v>121.24000000000001</v>
      </c>
      <c r="BE467">
        <v>0.93511076932677495</v>
      </c>
      <c r="BF467" s="34">
        <v>122.17511076932678</v>
      </c>
      <c r="BG467" s="34">
        <v>121.16957112253532</v>
      </c>
      <c r="BH467">
        <v>639.59800000000018</v>
      </c>
      <c r="BI467">
        <v>4.9331489429220277</v>
      </c>
      <c r="BJ467" s="34">
        <v>644.53114894292219</v>
      </c>
      <c r="BK467" s="34">
        <v>639.22645455980989</v>
      </c>
      <c r="BM467">
        <v>57.649000000000015</v>
      </c>
      <c r="BN467">
        <v>0.44464038882315454</v>
      </c>
      <c r="BO467">
        <v>58.093640388823168</v>
      </c>
      <c r="BP467">
        <v>57.615511428926425</v>
      </c>
      <c r="BQ467">
        <v>3.4140000000000001</v>
      </c>
      <c r="BR467">
        <v>2.6331806058079919E-2</v>
      </c>
      <c r="BS467">
        <v>3.4403318060580799</v>
      </c>
      <c r="BT467">
        <v>3.4120167915897031</v>
      </c>
      <c r="BU467">
        <v>324.83900000000011</v>
      </c>
      <c r="BV467">
        <v>2.5054474364676702</v>
      </c>
      <c r="BW467">
        <v>327.34444743646776</v>
      </c>
      <c r="BX467">
        <v>324.65029952056466</v>
      </c>
      <c r="BY467">
        <v>25.677</v>
      </c>
      <c r="BZ467">
        <v>0.19804387350712302</v>
      </c>
      <c r="CA467">
        <v>25.875043873507124</v>
      </c>
      <c r="CB467">
        <v>25.662084111789337</v>
      </c>
      <c r="CC467">
        <v>131.71100000000001</v>
      </c>
      <c r="CD467">
        <v>1.0158724392840552</v>
      </c>
      <c r="CE467">
        <v>132.72687243928408</v>
      </c>
      <c r="CF467">
        <v>131.63448847014394</v>
      </c>
      <c r="CG467">
        <v>121.55000000000001</v>
      </c>
      <c r="CH467">
        <v>0.93750176519027961</v>
      </c>
      <c r="CI467">
        <v>122.48750176519029</v>
      </c>
      <c r="CJ467">
        <v>121.47939104209971</v>
      </c>
      <c r="CK467">
        <v>664.84000000000015</v>
      </c>
      <c r="CL467">
        <v>5.127837709330362</v>
      </c>
      <c r="CM467">
        <v>669.96783770933052</v>
      </c>
      <c r="CN467">
        <v>664.45379136511372</v>
      </c>
    </row>
    <row r="468" spans="1:92" x14ac:dyDescent="0.25">
      <c r="A468" s="18">
        <v>45857</v>
      </c>
      <c r="B468" s="2">
        <v>24</v>
      </c>
      <c r="C468" s="2" t="s">
        <v>23</v>
      </c>
      <c r="D468" s="9">
        <v>29.102640999999998</v>
      </c>
      <c r="E468">
        <v>8.195216E-3</v>
      </c>
      <c r="G468">
        <v>4.516</v>
      </c>
      <c r="H468">
        <v>3.7534267507152441E-2</v>
      </c>
      <c r="I468" s="34">
        <v>4.5535342675071524</v>
      </c>
      <c r="J468" s="34">
        <v>4.5162170706215301</v>
      </c>
      <c r="K468">
        <v>0.40600000000000003</v>
      </c>
      <c r="L468">
        <v>3.3744270610947505E-3</v>
      </c>
      <c r="M468" s="34">
        <v>0.40937442706109478</v>
      </c>
      <c r="N468" s="34">
        <v>0.40601951520645291</v>
      </c>
      <c r="O468">
        <v>17.64</v>
      </c>
      <c r="P468">
        <v>0.14661303782687535</v>
      </c>
      <c r="Q468" s="34">
        <v>17.786613037826875</v>
      </c>
      <c r="R468" s="34">
        <v>17.640847902073467</v>
      </c>
      <c r="S468">
        <v>1.946</v>
      </c>
      <c r="T468">
        <v>1.6173977982488628E-2</v>
      </c>
      <c r="U468" s="34">
        <v>1.9621739779824885</v>
      </c>
      <c r="V468" s="34">
        <v>1.9460935384033429</v>
      </c>
      <c r="W468">
        <v>0</v>
      </c>
      <c r="X468">
        <v>0</v>
      </c>
      <c r="Y468" s="34">
        <v>0</v>
      </c>
      <c r="Z468" s="34">
        <v>0</v>
      </c>
      <c r="AA468">
        <v>0.312</v>
      </c>
      <c r="AB468">
        <v>2.5931557710875911E-3</v>
      </c>
      <c r="AC468" s="34">
        <v>0.3145931557710876</v>
      </c>
      <c r="AD468" s="34">
        <v>0.3120149969074219</v>
      </c>
      <c r="AE468">
        <v>24.820000000000004</v>
      </c>
      <c r="AF468">
        <v>0.20628886614869876</v>
      </c>
      <c r="AG468" s="34">
        <v>25.0262888661487</v>
      </c>
      <c r="AH468" s="34">
        <v>24.821193023212214</v>
      </c>
      <c r="AJ468">
        <v>51.214000000000006</v>
      </c>
      <c r="AK468">
        <v>0.42565987070666633</v>
      </c>
      <c r="AL468" s="34">
        <v>51.639659870706673</v>
      </c>
      <c r="AM468" s="34">
        <v>51.216461703899704</v>
      </c>
      <c r="AN468">
        <v>2.9210000000000003</v>
      </c>
      <c r="AO468">
        <v>2.4277589767137352E-2</v>
      </c>
      <c r="AP468" s="34">
        <v>2.9452775897671377</v>
      </c>
      <c r="AQ468" s="34">
        <v>2.9211404037390367</v>
      </c>
      <c r="AR468">
        <v>298.96100000000001</v>
      </c>
      <c r="AS468">
        <v>2.4847834694875557</v>
      </c>
      <c r="AT468" s="34">
        <v>301.44578346948759</v>
      </c>
      <c r="AU468" s="34">
        <v>298.97537016166592</v>
      </c>
      <c r="AV468">
        <v>22.968999999999998</v>
      </c>
      <c r="AW468">
        <v>0.19090447085291948</v>
      </c>
      <c r="AX468" s="34">
        <v>23.159904470852918</v>
      </c>
      <c r="AY468" s="34">
        <v>22.970104051174914</v>
      </c>
      <c r="AZ468">
        <v>146.21</v>
      </c>
      <c r="BA468">
        <v>1.2152093118292202</v>
      </c>
      <c r="BB468" s="34">
        <v>147.42520931182924</v>
      </c>
      <c r="BC468" s="34">
        <v>146.21702787767359</v>
      </c>
      <c r="BD468">
        <v>120.87799999999999</v>
      </c>
      <c r="BE468">
        <v>1.0046650105689929</v>
      </c>
      <c r="BF468" s="34">
        <v>121.88266501056899</v>
      </c>
      <c r="BG468" s="34">
        <v>120.88381024415173</v>
      </c>
      <c r="BH468">
        <v>643.15300000000002</v>
      </c>
      <c r="BI468">
        <v>5.3454997232124919</v>
      </c>
      <c r="BJ468" s="34">
        <v>648.49849972321249</v>
      </c>
      <c r="BK468" s="34">
        <v>643.18391444230497</v>
      </c>
      <c r="BM468">
        <v>55.730000000000004</v>
      </c>
      <c r="BN468">
        <v>0.46319413821381877</v>
      </c>
      <c r="BO468">
        <v>56.193194138213826</v>
      </c>
      <c r="BP468">
        <v>55.732678774521233</v>
      </c>
      <c r="BQ468">
        <v>3.3270000000000004</v>
      </c>
      <c r="BR468">
        <v>2.7652016828232102E-2</v>
      </c>
      <c r="BS468">
        <v>3.3546520168282323</v>
      </c>
      <c r="BT468">
        <v>3.3271599189454895</v>
      </c>
      <c r="BU468">
        <v>316.601</v>
      </c>
      <c r="BV468">
        <v>2.631396507314431</v>
      </c>
      <c r="BW468">
        <v>319.23239650731449</v>
      </c>
      <c r="BX468">
        <v>316.61621806373938</v>
      </c>
      <c r="BY468">
        <v>24.914999999999999</v>
      </c>
      <c r="BZ468">
        <v>0.2070784488354081</v>
      </c>
      <c r="CA468">
        <v>25.122078448835406</v>
      </c>
      <c r="CB468">
        <v>24.916197589578257</v>
      </c>
      <c r="CC468">
        <v>146.21</v>
      </c>
      <c r="CD468">
        <v>1.2152093118292202</v>
      </c>
      <c r="CE468">
        <v>147.42520931182924</v>
      </c>
      <c r="CF468">
        <v>146.21702787767359</v>
      </c>
      <c r="CG468">
        <v>121.18999999999998</v>
      </c>
      <c r="CH468">
        <v>1.0072581663400806</v>
      </c>
      <c r="CI468">
        <v>122.19725816634008</v>
      </c>
      <c r="CJ468">
        <v>121.19582524105915</v>
      </c>
      <c r="CK468">
        <v>667.97300000000007</v>
      </c>
      <c r="CL468">
        <v>5.5517885893611902</v>
      </c>
      <c r="CM468">
        <v>673.52478858936115</v>
      </c>
      <c r="CN468">
        <v>668.0051074655172</v>
      </c>
    </row>
    <row r="469" spans="1:92" x14ac:dyDescent="0.25">
      <c r="A469" s="18">
        <v>45858</v>
      </c>
      <c r="B469" s="2">
        <v>1</v>
      </c>
      <c r="C469" s="2" t="s">
        <v>23</v>
      </c>
      <c r="D469" s="9">
        <v>31.002347</v>
      </c>
      <c r="E469">
        <v>8.0463050000000001E-3</v>
      </c>
      <c r="G469">
        <v>4.3419999999999996</v>
      </c>
      <c r="H469">
        <v>3.7199445877373921E-2</v>
      </c>
      <c r="I469" s="34">
        <v>4.379199445877374</v>
      </c>
      <c r="J469" s="34">
        <v>4.3439630714800135</v>
      </c>
      <c r="K469">
        <v>0.38800000000000001</v>
      </c>
      <c r="L469">
        <v>3.3241328881669931E-3</v>
      </c>
      <c r="M469" s="34">
        <v>0.39132413288816703</v>
      </c>
      <c r="N469" s="34">
        <v>0.38817541956108831</v>
      </c>
      <c r="O469">
        <v>17.045999999999999</v>
      </c>
      <c r="P469">
        <v>0.1460390959064293</v>
      </c>
      <c r="Q469" s="34">
        <v>17.192039095906427</v>
      </c>
      <c r="R469" s="34">
        <v>17.053706705768839</v>
      </c>
      <c r="S469">
        <v>1.9160000000000001</v>
      </c>
      <c r="T469">
        <v>1.6415047973525668E-2</v>
      </c>
      <c r="U469" s="34">
        <v>1.9324150479735258</v>
      </c>
      <c r="V469" s="34">
        <v>1.9168662471109412</v>
      </c>
      <c r="W469">
        <v>0</v>
      </c>
      <c r="X469">
        <v>0</v>
      </c>
      <c r="Y469" s="34">
        <v>0</v>
      </c>
      <c r="Z469" s="34">
        <v>0</v>
      </c>
      <c r="AA469">
        <v>0.32200000000000001</v>
      </c>
      <c r="AB469">
        <v>2.758687603066422E-3</v>
      </c>
      <c r="AC469" s="34">
        <v>0.32475868760306642</v>
      </c>
      <c r="AD469" s="34">
        <v>0.32214558015121242</v>
      </c>
      <c r="AE469">
        <v>24.013999999999999</v>
      </c>
      <c r="AF469">
        <v>0.20573641024856229</v>
      </c>
      <c r="AG469" s="34">
        <v>24.219736410248558</v>
      </c>
      <c r="AH469" s="34">
        <v>24.024857024072094</v>
      </c>
      <c r="AJ469">
        <v>50.045999999999999</v>
      </c>
      <c r="AK469">
        <v>0.42876173845671472</v>
      </c>
      <c r="AL469" s="34">
        <v>50.474761738456714</v>
      </c>
      <c r="AM469" s="34">
        <v>50.068626410706756</v>
      </c>
      <c r="AN469">
        <v>2.8600000000000003</v>
      </c>
      <c r="AO469">
        <v>2.4502629021024746E-2</v>
      </c>
      <c r="AP469" s="34">
        <v>2.8845026290210249</v>
      </c>
      <c r="AQ469" s="34">
        <v>2.86129304109462</v>
      </c>
      <c r="AR469">
        <v>290.72800000000001</v>
      </c>
      <c r="AS469">
        <v>2.4907693461624061</v>
      </c>
      <c r="AT469" s="34">
        <v>293.21876934616239</v>
      </c>
      <c r="AU469" s="34">
        <v>290.85944169627851</v>
      </c>
      <c r="AV469">
        <v>22.201000000000001</v>
      </c>
      <c r="AW469">
        <v>0.19020379961390571</v>
      </c>
      <c r="AX469" s="34">
        <v>22.391203799613905</v>
      </c>
      <c r="AY469" s="34">
        <v>22.211037344525053</v>
      </c>
      <c r="AZ469">
        <v>142.92299999999997</v>
      </c>
      <c r="BA469">
        <v>1.2244717648852863</v>
      </c>
      <c r="BB469" s="34">
        <v>144.14747176488527</v>
      </c>
      <c r="BC469" s="34">
        <v>142.98761724208612</v>
      </c>
      <c r="BD469">
        <v>120.18299999999998</v>
      </c>
      <c r="BE469">
        <v>1.029650162109726</v>
      </c>
      <c r="BF469" s="34">
        <v>121.21265016210971</v>
      </c>
      <c r="BG469" s="34">
        <v>120.23733620904707</v>
      </c>
      <c r="BH469">
        <v>628.94100000000003</v>
      </c>
      <c r="BI469">
        <v>5.3883594402490633</v>
      </c>
      <c r="BJ469" s="34">
        <v>634.32935944024905</v>
      </c>
      <c r="BK469" s="34">
        <v>629.22535194373813</v>
      </c>
      <c r="BM469">
        <v>54.387999999999998</v>
      </c>
      <c r="BN469">
        <v>0.46596118433408862</v>
      </c>
      <c r="BO469">
        <v>54.853961184334089</v>
      </c>
      <c r="BP469">
        <v>54.412589482186767</v>
      </c>
      <c r="BQ469">
        <v>3.2480000000000002</v>
      </c>
      <c r="BR469">
        <v>2.7826761909191738E-2</v>
      </c>
      <c r="BS469">
        <v>3.2758267619091921</v>
      </c>
      <c r="BT469">
        <v>3.2494684606557085</v>
      </c>
      <c r="BU469">
        <v>307.774</v>
      </c>
      <c r="BV469">
        <v>2.6368084420688356</v>
      </c>
      <c r="BW469">
        <v>310.4108084420688</v>
      </c>
      <c r="BX469">
        <v>307.91314840204734</v>
      </c>
      <c r="BY469">
        <v>24.117000000000001</v>
      </c>
      <c r="BZ469">
        <v>0.20661884758743138</v>
      </c>
      <c r="CA469">
        <v>24.323618847587429</v>
      </c>
      <c r="CB469">
        <v>24.127903591635995</v>
      </c>
      <c r="CC469">
        <v>142.92299999999997</v>
      </c>
      <c r="CD469">
        <v>1.2244717648852863</v>
      </c>
      <c r="CE469">
        <v>144.14747176488527</v>
      </c>
      <c r="CF469">
        <v>142.98761724208612</v>
      </c>
      <c r="CG469">
        <v>120.50499999999998</v>
      </c>
      <c r="CH469">
        <v>1.0324088497127926</v>
      </c>
      <c r="CI469">
        <v>121.53740884971278</v>
      </c>
      <c r="CJ469">
        <v>120.55948178919829</v>
      </c>
      <c r="CK469">
        <v>652.95500000000004</v>
      </c>
      <c r="CL469">
        <v>5.5940958504976255</v>
      </c>
      <c r="CM469">
        <v>658.54909585049757</v>
      </c>
      <c r="CN469">
        <v>653.25020896781018</v>
      </c>
    </row>
    <row r="470" spans="1:92" x14ac:dyDescent="0.25">
      <c r="A470" s="18">
        <v>45858</v>
      </c>
      <c r="B470" s="2">
        <v>2</v>
      </c>
      <c r="C470" s="2" t="s">
        <v>23</v>
      </c>
      <c r="D470" s="9">
        <v>34.709001999999998</v>
      </c>
      <c r="E470">
        <v>8.1776829999999998E-3</v>
      </c>
      <c r="G470">
        <v>4.4820000000000002</v>
      </c>
      <c r="H470">
        <v>3.2772429149324399E-2</v>
      </c>
      <c r="I470" s="34">
        <v>4.5147724291493248</v>
      </c>
      <c r="J470" s="34">
        <v>4.477852051406602</v>
      </c>
      <c r="K470">
        <v>0.38</v>
      </c>
      <c r="L470">
        <v>2.7785638279213009E-3</v>
      </c>
      <c r="M470" s="34">
        <v>0.3827785638279213</v>
      </c>
      <c r="N470" s="34">
        <v>0.37964832207374127</v>
      </c>
      <c r="O470">
        <v>16.294</v>
      </c>
      <c r="P470">
        <v>0.11914189213723599</v>
      </c>
      <c r="Q470" s="34">
        <v>16.413141892137237</v>
      </c>
      <c r="R470" s="34">
        <v>16.278920420709319</v>
      </c>
      <c r="S470">
        <v>1.9300000000000002</v>
      </c>
      <c r="T470">
        <v>1.411217944181082E-2</v>
      </c>
      <c r="U470" s="34">
        <v>1.944112179441811</v>
      </c>
      <c r="V470" s="34">
        <v>1.9282138463218967</v>
      </c>
      <c r="W470">
        <v>0</v>
      </c>
      <c r="X470">
        <v>0</v>
      </c>
      <c r="Y470" s="34">
        <v>0</v>
      </c>
      <c r="Z470" s="34">
        <v>0</v>
      </c>
      <c r="AA470">
        <v>0.30199999999999999</v>
      </c>
      <c r="AB470">
        <v>2.2082270421900862E-3</v>
      </c>
      <c r="AC470" s="34">
        <v>0.30420822704219008</v>
      </c>
      <c r="AD470" s="34">
        <v>0.30172050859544702</v>
      </c>
      <c r="AE470">
        <v>23.387999999999998</v>
      </c>
      <c r="AF470">
        <v>0.17101329159848258</v>
      </c>
      <c r="AG470" s="34">
        <v>23.559013291598482</v>
      </c>
      <c r="AH470" s="34">
        <v>23.366355149107005</v>
      </c>
      <c r="AJ470">
        <v>49.10100000000002</v>
      </c>
      <c r="AK470">
        <v>0.35902700661779957</v>
      </c>
      <c r="AL470" s="34">
        <v>49.460027006617821</v>
      </c>
      <c r="AM470" s="34">
        <v>49.055558584586265</v>
      </c>
      <c r="AN470">
        <v>2.766</v>
      </c>
      <c r="AO470">
        <v>2.022501986323768E-2</v>
      </c>
      <c r="AP470" s="34">
        <v>2.7862250198632377</v>
      </c>
      <c r="AQ470" s="34">
        <v>2.7634401548841274</v>
      </c>
      <c r="AR470">
        <v>288.053</v>
      </c>
      <c r="AS470">
        <v>2.106246437695301</v>
      </c>
      <c r="AT470" s="34">
        <v>290.15924643769529</v>
      </c>
      <c r="AU470" s="34">
        <v>287.78641610080894</v>
      </c>
      <c r="AV470">
        <v>21.933</v>
      </c>
      <c r="AW470">
        <v>0.16037431694157339</v>
      </c>
      <c r="AX470" s="34">
        <v>22.093374316941574</v>
      </c>
      <c r="AY470" s="34">
        <v>21.912701705377284</v>
      </c>
      <c r="AZ470">
        <v>147.70500000000001</v>
      </c>
      <c r="BA470">
        <v>1.0800204479029363</v>
      </c>
      <c r="BB470" s="34">
        <v>148.78502044790295</v>
      </c>
      <c r="BC470" s="34">
        <v>147.56830371553147</v>
      </c>
      <c r="BD470">
        <v>119.212</v>
      </c>
      <c r="BE470">
        <v>0.87167934487935306</v>
      </c>
      <c r="BF470" s="34">
        <v>120.08367934487936</v>
      </c>
      <c r="BG470" s="34">
        <v>119.10167308172329</v>
      </c>
      <c r="BH470">
        <v>628.77</v>
      </c>
      <c r="BI470">
        <v>4.5975725739002007</v>
      </c>
      <c r="BJ470" s="34">
        <v>633.36757257390013</v>
      </c>
      <c r="BK470" s="34">
        <v>628.18809334291143</v>
      </c>
      <c r="BM470">
        <v>53.58300000000002</v>
      </c>
      <c r="BN470">
        <v>0.39179943576712395</v>
      </c>
      <c r="BO470">
        <v>53.974799435767146</v>
      </c>
      <c r="BP470">
        <v>53.533410635992865</v>
      </c>
      <c r="BQ470">
        <v>3.1459999999999999</v>
      </c>
      <c r="BR470">
        <v>2.3003583691158982E-2</v>
      </c>
      <c r="BS470">
        <v>3.169003583691159</v>
      </c>
      <c r="BT470">
        <v>3.1430884769578689</v>
      </c>
      <c r="BU470">
        <v>304.34699999999998</v>
      </c>
      <c r="BV470">
        <v>2.225388329832537</v>
      </c>
      <c r="BW470">
        <v>306.57238832983251</v>
      </c>
      <c r="BX470">
        <v>304.06533652151825</v>
      </c>
      <c r="BY470">
        <v>23.863</v>
      </c>
      <c r="BZ470">
        <v>0.1744864963833842</v>
      </c>
      <c r="CA470">
        <v>24.037486496383384</v>
      </c>
      <c r="CB470">
        <v>23.84091555169918</v>
      </c>
      <c r="CC470">
        <v>147.70500000000001</v>
      </c>
      <c r="CD470">
        <v>1.0800204479029363</v>
      </c>
      <c r="CE470">
        <v>148.78502044790295</v>
      </c>
      <c r="CF470">
        <v>147.56830371553147</v>
      </c>
      <c r="CG470">
        <v>119.51400000000001</v>
      </c>
      <c r="CH470">
        <v>0.87388757192154309</v>
      </c>
      <c r="CI470">
        <v>120.38788757192155</v>
      </c>
      <c r="CJ470">
        <v>119.40339359031874</v>
      </c>
      <c r="CK470">
        <v>652.15800000000002</v>
      </c>
      <c r="CL470">
        <v>4.7685858654986832</v>
      </c>
      <c r="CM470">
        <v>656.92658586549862</v>
      </c>
      <c r="CN470">
        <v>651.55444849201842</v>
      </c>
    </row>
    <row r="471" spans="1:92" x14ac:dyDescent="0.25">
      <c r="A471" s="18">
        <v>45858</v>
      </c>
      <c r="B471" s="2">
        <v>3</v>
      </c>
      <c r="C471" s="2" t="s">
        <v>23</v>
      </c>
      <c r="D471" s="9">
        <v>27.008420999999998</v>
      </c>
      <c r="E471">
        <v>8.2984289999999995E-3</v>
      </c>
      <c r="G471">
        <v>4.4619999999999997</v>
      </c>
      <c r="H471">
        <v>3.9982527378961456E-2</v>
      </c>
      <c r="I471" s="34">
        <v>4.5019825273789609</v>
      </c>
      <c r="J471" s="34">
        <v>4.4646231450162661</v>
      </c>
      <c r="K471">
        <v>0.36600000000000005</v>
      </c>
      <c r="L471">
        <v>3.2796066832586051E-3</v>
      </c>
      <c r="M471" s="34">
        <v>0.36927960668325865</v>
      </c>
      <c r="N471" s="34">
        <v>0.3662151660860497</v>
      </c>
      <c r="O471">
        <v>15.812000000000001</v>
      </c>
      <c r="P471">
        <v>0.14168617725597013</v>
      </c>
      <c r="Q471" s="34">
        <v>15.953686177255971</v>
      </c>
      <c r="R471" s="34">
        <v>15.821295645225732</v>
      </c>
      <c r="S471">
        <v>1.9079999999999999</v>
      </c>
      <c r="T471">
        <v>1.709696598813502E-2</v>
      </c>
      <c r="U471" s="34">
        <v>1.925096965988135</v>
      </c>
      <c r="V471" s="34">
        <v>1.9091216854977671</v>
      </c>
      <c r="W471">
        <v>0</v>
      </c>
      <c r="X471">
        <v>0</v>
      </c>
      <c r="Y471" s="34">
        <v>0</v>
      </c>
      <c r="Z471" s="34">
        <v>0</v>
      </c>
      <c r="AA471">
        <v>0.32</v>
      </c>
      <c r="AB471">
        <v>2.8674156793517857E-3</v>
      </c>
      <c r="AC471" s="34">
        <v>0.32286741567935179</v>
      </c>
      <c r="AD471" s="34">
        <v>0.32018812335392322</v>
      </c>
      <c r="AE471">
        <v>22.868000000000002</v>
      </c>
      <c r="AF471">
        <v>0.20491269298567699</v>
      </c>
      <c r="AG471" s="34">
        <v>23.072912692985678</v>
      </c>
      <c r="AH471" s="34">
        <v>22.881443765179736</v>
      </c>
      <c r="AJ471">
        <v>48.448999999999984</v>
      </c>
      <c r="AK471">
        <v>0.43413569452785816</v>
      </c>
      <c r="AL471" s="34">
        <v>48.883135694527844</v>
      </c>
      <c r="AM471" s="34">
        <v>48.477482463669439</v>
      </c>
      <c r="AN471">
        <v>2.6930000000000001</v>
      </c>
      <c r="AO471">
        <v>2.4131095076544873E-2</v>
      </c>
      <c r="AP471" s="34">
        <v>2.717131095076545</v>
      </c>
      <c r="AQ471" s="34">
        <v>2.6945831756003602</v>
      </c>
      <c r="AR471">
        <v>288.30299999999994</v>
      </c>
      <c r="AS471">
        <v>2.5833891956379929</v>
      </c>
      <c r="AT471" s="34">
        <v>290.88638919563795</v>
      </c>
      <c r="AU471" s="34">
        <v>288.4724891478316</v>
      </c>
      <c r="AV471">
        <v>21.85</v>
      </c>
      <c r="AW471">
        <v>0.19579072685573912</v>
      </c>
      <c r="AX471" s="34">
        <v>22.045790726855742</v>
      </c>
      <c r="AY471" s="34">
        <v>21.862845297760071</v>
      </c>
      <c r="AZ471">
        <v>175.95</v>
      </c>
      <c r="BA471">
        <v>1.5766305899435833</v>
      </c>
      <c r="BB471" s="34">
        <v>177.52663058994358</v>
      </c>
      <c r="BC471" s="34">
        <v>176.05343845038371</v>
      </c>
      <c r="BD471">
        <v>118.432</v>
      </c>
      <c r="BE471">
        <v>1.0612305429280959</v>
      </c>
      <c r="BF471" s="34">
        <v>119.4932305429281</v>
      </c>
      <c r="BG471" s="34">
        <v>118.50162445328698</v>
      </c>
      <c r="BH471">
        <v>655.67699999999991</v>
      </c>
      <c r="BI471">
        <v>5.8753078449698144</v>
      </c>
      <c r="BJ471" s="34">
        <v>661.55230784496985</v>
      </c>
      <c r="BK471" s="34">
        <v>656.06246298853216</v>
      </c>
      <c r="BM471">
        <v>52.910999999999987</v>
      </c>
      <c r="BN471">
        <v>0.47411822190681963</v>
      </c>
      <c r="BO471">
        <v>53.385118221906808</v>
      </c>
      <c r="BP471">
        <v>52.942105608685708</v>
      </c>
      <c r="BQ471">
        <v>3.0590000000000002</v>
      </c>
      <c r="BR471">
        <v>2.741070175980348E-2</v>
      </c>
      <c r="BS471">
        <v>3.0864107017598039</v>
      </c>
      <c r="BT471">
        <v>3.06079834168641</v>
      </c>
      <c r="BU471">
        <v>304.11499999999995</v>
      </c>
      <c r="BV471">
        <v>2.7250753728939632</v>
      </c>
      <c r="BW471">
        <v>306.84007537289392</v>
      </c>
      <c r="BX471">
        <v>304.29378479305734</v>
      </c>
      <c r="BY471">
        <v>23.758000000000003</v>
      </c>
      <c r="BZ471">
        <v>0.21288769284387413</v>
      </c>
      <c r="CA471">
        <v>23.970887692843878</v>
      </c>
      <c r="CB471">
        <v>23.771966983257837</v>
      </c>
      <c r="CC471">
        <v>175.95</v>
      </c>
      <c r="CD471">
        <v>1.5766305899435833</v>
      </c>
      <c r="CE471">
        <v>177.52663058994358</v>
      </c>
      <c r="CF471">
        <v>176.05343845038371</v>
      </c>
      <c r="CG471">
        <v>118.752</v>
      </c>
      <c r="CH471">
        <v>1.0640979586074477</v>
      </c>
      <c r="CI471">
        <v>119.81609795860746</v>
      </c>
      <c r="CJ471">
        <v>118.82181257664091</v>
      </c>
      <c r="CK471">
        <v>678.54499999999996</v>
      </c>
      <c r="CL471">
        <v>6.0802205379554914</v>
      </c>
      <c r="CM471">
        <v>684.62522053795556</v>
      </c>
      <c r="CN471">
        <v>678.94390675371187</v>
      </c>
    </row>
    <row r="472" spans="1:92" x14ac:dyDescent="0.25">
      <c r="A472" s="18">
        <v>45858</v>
      </c>
      <c r="B472" s="2">
        <v>4</v>
      </c>
      <c r="C472" s="2" t="s">
        <v>23</v>
      </c>
      <c r="D472" s="9">
        <v>24.113916</v>
      </c>
      <c r="E472">
        <v>8.2944799999999999E-3</v>
      </c>
      <c r="G472">
        <v>4.4979999999999993</v>
      </c>
      <c r="H472">
        <v>3.4945926032947938E-2</v>
      </c>
      <c r="I472" s="34">
        <v>4.532945926032947</v>
      </c>
      <c r="J472" s="34">
        <v>4.4953474967083853</v>
      </c>
      <c r="K472">
        <v>0.36400000000000005</v>
      </c>
      <c r="L472">
        <v>2.8279940142270019E-3</v>
      </c>
      <c r="M472" s="34">
        <v>0.36682799401422705</v>
      </c>
      <c r="N472" s="34">
        <v>0.36378534655443595</v>
      </c>
      <c r="O472">
        <v>15.36</v>
      </c>
      <c r="P472">
        <v>0.1193351320289196</v>
      </c>
      <c r="Q472" s="34">
        <v>15.479335132028918</v>
      </c>
      <c r="R472" s="34">
        <v>15.350942096363006</v>
      </c>
      <c r="S472">
        <v>1.8980000000000001</v>
      </c>
      <c r="T472">
        <v>1.4745968788469364E-2</v>
      </c>
      <c r="U472" s="34">
        <v>1.9127459687884696</v>
      </c>
      <c r="V472" s="34">
        <v>1.896880735605273</v>
      </c>
      <c r="W472">
        <v>0</v>
      </c>
      <c r="X472">
        <v>0</v>
      </c>
      <c r="Y472" s="34">
        <v>0</v>
      </c>
      <c r="Z472" s="34">
        <v>0</v>
      </c>
      <c r="AA472">
        <v>0.28799999999999998</v>
      </c>
      <c r="AB472">
        <v>2.2375337255422425E-3</v>
      </c>
      <c r="AC472" s="34">
        <v>0.29023753372554223</v>
      </c>
      <c r="AD472" s="34">
        <v>0.28783016430680641</v>
      </c>
      <c r="AE472">
        <v>22.407999999999998</v>
      </c>
      <c r="AF472">
        <v>0.17409255459010617</v>
      </c>
      <c r="AG472" s="34">
        <v>22.582092554590105</v>
      </c>
      <c r="AH472" s="34">
        <v>22.394785839537906</v>
      </c>
      <c r="AJ472">
        <v>48.402000000000001</v>
      </c>
      <c r="AK472">
        <v>0.37604551174894318</v>
      </c>
      <c r="AL472" s="34">
        <v>48.778045511748942</v>
      </c>
      <c r="AM472" s="34">
        <v>48.373456988812649</v>
      </c>
      <c r="AN472">
        <v>2.6559999999999997</v>
      </c>
      <c r="AO472">
        <v>2.063503324666735E-2</v>
      </c>
      <c r="AP472" s="34">
        <v>2.6766350332466669</v>
      </c>
      <c r="AQ472" s="34">
        <v>2.6544337374961029</v>
      </c>
      <c r="AR472">
        <v>288.39000000000004</v>
      </c>
      <c r="AS472">
        <v>2.2405637191289149</v>
      </c>
      <c r="AT472" s="34">
        <v>290.63056371912899</v>
      </c>
      <c r="AU472" s="34">
        <v>288.21993432097196</v>
      </c>
      <c r="AV472">
        <v>21.671999999999997</v>
      </c>
      <c r="AW472">
        <v>0.16837441284705376</v>
      </c>
      <c r="AX472" s="34">
        <v>21.840374412847051</v>
      </c>
      <c r="AY472" s="34">
        <v>21.659219864087181</v>
      </c>
      <c r="AZ472">
        <v>166.64</v>
      </c>
      <c r="BA472">
        <v>1.2946618750845809</v>
      </c>
      <c r="BB472" s="34">
        <v>167.93466187508457</v>
      </c>
      <c r="BC472" s="34">
        <v>166.54173118085492</v>
      </c>
      <c r="BD472">
        <v>117.91200000000001</v>
      </c>
      <c r="BE472">
        <v>0.91608359946575335</v>
      </c>
      <c r="BF472" s="34">
        <v>118.82808359946576</v>
      </c>
      <c r="BG472" s="34">
        <v>117.84246643661166</v>
      </c>
      <c r="BH472">
        <v>645.67200000000003</v>
      </c>
      <c r="BI472">
        <v>5.0163641515219135</v>
      </c>
      <c r="BJ472" s="34">
        <v>650.68836415152202</v>
      </c>
      <c r="BK472" s="34">
        <v>645.29124252883435</v>
      </c>
      <c r="BM472">
        <v>52.9</v>
      </c>
      <c r="BN472">
        <v>0.41099143778189112</v>
      </c>
      <c r="BO472">
        <v>53.310991437781887</v>
      </c>
      <c r="BP472">
        <v>52.868804485521032</v>
      </c>
      <c r="BQ472">
        <v>3.0199999999999996</v>
      </c>
      <c r="BR472">
        <v>2.3463027260894352E-2</v>
      </c>
      <c r="BS472">
        <v>3.043463027260894</v>
      </c>
      <c r="BT472">
        <v>3.0182190840505387</v>
      </c>
      <c r="BU472">
        <v>303.75000000000006</v>
      </c>
      <c r="BV472">
        <v>2.3598988511578347</v>
      </c>
      <c r="BW472">
        <v>306.10989885115788</v>
      </c>
      <c r="BX472">
        <v>303.57087641733494</v>
      </c>
      <c r="BY472">
        <v>23.569999999999997</v>
      </c>
      <c r="BZ472">
        <v>0.18312038163552313</v>
      </c>
      <c r="CA472">
        <v>23.753120381635522</v>
      </c>
      <c r="CB472">
        <v>23.556100599692453</v>
      </c>
      <c r="CC472">
        <v>166.64</v>
      </c>
      <c r="CD472">
        <v>1.2946618750845809</v>
      </c>
      <c r="CE472">
        <v>167.93466187508457</v>
      </c>
      <c r="CF472">
        <v>166.54173118085492</v>
      </c>
      <c r="CG472">
        <v>118.2</v>
      </c>
      <c r="CH472">
        <v>0.9183211331912956</v>
      </c>
      <c r="CI472">
        <v>119.1183211331913</v>
      </c>
      <c r="CJ472">
        <v>118.13029660091847</v>
      </c>
      <c r="CK472">
        <v>668.08</v>
      </c>
      <c r="CL472">
        <v>5.1904567061120197</v>
      </c>
      <c r="CM472">
        <v>673.2704567061121</v>
      </c>
      <c r="CN472">
        <v>667.68602836837226</v>
      </c>
    </row>
    <row r="473" spans="1:92" x14ac:dyDescent="0.25">
      <c r="A473" s="18">
        <v>45858</v>
      </c>
      <c r="B473" s="2">
        <v>5</v>
      </c>
      <c r="C473" s="2" t="s">
        <v>23</v>
      </c>
      <c r="D473" s="9">
        <v>20.954388999999999</v>
      </c>
      <c r="E473">
        <v>8.2551789999999996E-3</v>
      </c>
      <c r="G473">
        <v>4.3499999999999996</v>
      </c>
      <c r="H473">
        <v>3.6147054117835704E-2</v>
      </c>
      <c r="I473" s="34">
        <v>4.3861470541178358</v>
      </c>
      <c r="J473" s="34">
        <v>4.3499386250657706</v>
      </c>
      <c r="K473">
        <v>0.374</v>
      </c>
      <c r="L473">
        <v>3.1078156873725416E-3</v>
      </c>
      <c r="M473" s="34">
        <v>0.37710781568737256</v>
      </c>
      <c r="N473" s="34">
        <v>0.37399472316657434</v>
      </c>
      <c r="O473">
        <v>14.98</v>
      </c>
      <c r="P473">
        <v>0.12447882084716759</v>
      </c>
      <c r="Q473" s="34">
        <v>15.104478820847168</v>
      </c>
      <c r="R473" s="34">
        <v>14.979788644479367</v>
      </c>
      <c r="S473">
        <v>1.9100000000000001</v>
      </c>
      <c r="T473">
        <v>1.5871465141394529E-2</v>
      </c>
      <c r="U473" s="34">
        <v>1.9258714651413946</v>
      </c>
      <c r="V473" s="34">
        <v>1.9099730514656603</v>
      </c>
      <c r="W473">
        <v>0</v>
      </c>
      <c r="X473">
        <v>0</v>
      </c>
      <c r="Y473" s="34">
        <v>0</v>
      </c>
      <c r="Z473" s="34">
        <v>0</v>
      </c>
      <c r="AA473">
        <v>0.316</v>
      </c>
      <c r="AB473">
        <v>2.6258549658013989E-3</v>
      </c>
      <c r="AC473" s="34">
        <v>0.31862585496580142</v>
      </c>
      <c r="AD473" s="34">
        <v>0.3159955414990307</v>
      </c>
      <c r="AE473">
        <v>21.93</v>
      </c>
      <c r="AF473">
        <v>0.18223101075957177</v>
      </c>
      <c r="AG473" s="34">
        <v>22.112231010759572</v>
      </c>
      <c r="AH473" s="34">
        <v>21.929690585676404</v>
      </c>
      <c r="AJ473">
        <v>48.524000000000008</v>
      </c>
      <c r="AK473">
        <v>0.40321831126755403</v>
      </c>
      <c r="AL473" s="34">
        <v>48.927218311267559</v>
      </c>
      <c r="AM473" s="34">
        <v>48.523315366135968</v>
      </c>
      <c r="AN473">
        <v>2.6350000000000002</v>
      </c>
      <c r="AO473">
        <v>2.1895974161033817E-2</v>
      </c>
      <c r="AP473" s="34">
        <v>2.6568959741610341</v>
      </c>
      <c r="AQ473" s="34">
        <v>2.6349628223099555</v>
      </c>
      <c r="AR473">
        <v>291.39300000000003</v>
      </c>
      <c r="AS473">
        <v>2.4213789748410348</v>
      </c>
      <c r="AT473" s="34">
        <v>293.81437897484108</v>
      </c>
      <c r="AU473" s="34">
        <v>291.38888868362994</v>
      </c>
      <c r="AV473">
        <v>22.561000000000003</v>
      </c>
      <c r="AW473">
        <v>0.18747441102356127</v>
      </c>
      <c r="AX473" s="34">
        <v>22.748474411023565</v>
      </c>
      <c r="AY473" s="34">
        <v>22.560681682783649</v>
      </c>
      <c r="AZ473">
        <v>164.95099999999999</v>
      </c>
      <c r="BA473">
        <v>1.3706879824807168</v>
      </c>
      <c r="BB473" s="34">
        <v>166.32168798248071</v>
      </c>
      <c r="BC473" s="34">
        <v>164.94867267660319</v>
      </c>
      <c r="BD473">
        <v>119.50900000000001</v>
      </c>
      <c r="BE473">
        <v>0.99308006679733984</v>
      </c>
      <c r="BF473" s="34">
        <v>120.50208006679735</v>
      </c>
      <c r="BG473" s="34">
        <v>119.50731382597361</v>
      </c>
      <c r="BH473">
        <v>649.57299999999998</v>
      </c>
      <c r="BI473">
        <v>5.3977357205712408</v>
      </c>
      <c r="BJ473" s="34">
        <v>654.97073572057127</v>
      </c>
      <c r="BK473" s="34">
        <v>649.56383505743634</v>
      </c>
      <c r="BM473">
        <v>52.874000000000009</v>
      </c>
      <c r="BN473">
        <v>0.43936536538538973</v>
      </c>
      <c r="BO473">
        <v>53.313365365385394</v>
      </c>
      <c r="BP473">
        <v>52.873253991201736</v>
      </c>
      <c r="BQ473">
        <v>3.0090000000000003</v>
      </c>
      <c r="BR473">
        <v>2.5003789848406358E-2</v>
      </c>
      <c r="BS473">
        <v>3.0340037898484065</v>
      </c>
      <c r="BT473">
        <v>3.0089575454765298</v>
      </c>
      <c r="BU473">
        <v>306.37300000000005</v>
      </c>
      <c r="BV473">
        <v>2.5458577956882023</v>
      </c>
      <c r="BW473">
        <v>308.91885779568827</v>
      </c>
      <c r="BX473">
        <v>306.3686773281093</v>
      </c>
      <c r="BY473">
        <v>24.471000000000004</v>
      </c>
      <c r="BZ473">
        <v>0.20334587616495581</v>
      </c>
      <c r="CA473">
        <v>24.67434587616496</v>
      </c>
      <c r="CB473">
        <v>24.470654734249308</v>
      </c>
      <c r="CC473">
        <v>164.95099999999999</v>
      </c>
      <c r="CD473">
        <v>1.3706879824807168</v>
      </c>
      <c r="CE473">
        <v>166.32168798248071</v>
      </c>
      <c r="CF473">
        <v>164.94867267660319</v>
      </c>
      <c r="CG473">
        <v>119.82500000000002</v>
      </c>
      <c r="CH473">
        <v>0.99570592176314121</v>
      </c>
      <c r="CI473">
        <v>120.82070592176315</v>
      </c>
      <c r="CJ473">
        <v>119.82330936747265</v>
      </c>
      <c r="CK473">
        <v>671.50299999999993</v>
      </c>
      <c r="CL473">
        <v>5.5799667313308126</v>
      </c>
      <c r="CM473">
        <v>677.08296673133088</v>
      </c>
      <c r="CN473">
        <v>671.49352564311278</v>
      </c>
    </row>
    <row r="474" spans="1:92" x14ac:dyDescent="0.25">
      <c r="A474" s="18">
        <v>45858</v>
      </c>
      <c r="B474" s="2">
        <v>6</v>
      </c>
      <c r="C474" s="2" t="s">
        <v>23</v>
      </c>
      <c r="D474" s="9">
        <v>22.918075999999999</v>
      </c>
      <c r="E474">
        <v>8.4134710000000005E-3</v>
      </c>
      <c r="G474">
        <v>4.476</v>
      </c>
      <c r="H474">
        <v>3.5705977791102503E-2</v>
      </c>
      <c r="I474" s="34">
        <v>4.5117059777911024</v>
      </c>
      <c r="J474" s="34">
        <v>4.4737468703864307</v>
      </c>
      <c r="K474">
        <v>0.40400000000000003</v>
      </c>
      <c r="L474">
        <v>3.2227915611272142E-3</v>
      </c>
      <c r="M474" s="34">
        <v>0.40722279156112723</v>
      </c>
      <c r="N474" s="34">
        <v>0.40379663441378866</v>
      </c>
      <c r="O474">
        <v>14.704000000000001</v>
      </c>
      <c r="P474">
        <v>0.11729684929409544</v>
      </c>
      <c r="Q474" s="34">
        <v>14.821296849294097</v>
      </c>
      <c r="R474" s="34">
        <v>14.696598298070169</v>
      </c>
      <c r="S474">
        <v>1.9039999999999999</v>
      </c>
      <c r="T474">
        <v>1.5188601812837167E-2</v>
      </c>
      <c r="U474" s="34">
        <v>1.919188601812837</v>
      </c>
      <c r="V474" s="34">
        <v>1.9030415641679541</v>
      </c>
      <c r="W474">
        <v>0</v>
      </c>
      <c r="X474">
        <v>0</v>
      </c>
      <c r="Y474" s="34">
        <v>0</v>
      </c>
      <c r="Z474" s="34">
        <v>0</v>
      </c>
      <c r="AA474">
        <v>0.30599999999999999</v>
      </c>
      <c r="AB474">
        <v>2.4410252913488304E-3</v>
      </c>
      <c r="AC474" s="34">
        <v>0.30844102529134881</v>
      </c>
      <c r="AD474" s="34">
        <v>0.30584596566984978</v>
      </c>
      <c r="AE474">
        <v>21.794</v>
      </c>
      <c r="AF474">
        <v>0.17385524575051114</v>
      </c>
      <c r="AG474" s="34">
        <v>21.967855245750513</v>
      </c>
      <c r="AH474" s="34">
        <v>21.783029332708193</v>
      </c>
      <c r="AJ474">
        <v>48.893000000000008</v>
      </c>
      <c r="AK474">
        <v>0.39002957375790315</v>
      </c>
      <c r="AL474" s="34">
        <v>49.283029573757908</v>
      </c>
      <c r="AM474" s="34">
        <v>48.868388233646954</v>
      </c>
      <c r="AN474">
        <v>2.6929999999999996</v>
      </c>
      <c r="AO474">
        <v>2.1482618005236598E-2</v>
      </c>
      <c r="AP474" s="34">
        <v>2.7144826180052362</v>
      </c>
      <c r="AQ474" s="34">
        <v>2.6916443972186448</v>
      </c>
      <c r="AR474">
        <v>294.57400000000013</v>
      </c>
      <c r="AS474">
        <v>2.3498777260581396</v>
      </c>
      <c r="AT474" s="34">
        <v>296.92387772605827</v>
      </c>
      <c r="AU474" s="34">
        <v>294.42571729160255</v>
      </c>
      <c r="AV474">
        <v>23.644999999999992</v>
      </c>
      <c r="AW474">
        <v>0.18862105560112116</v>
      </c>
      <c r="AX474" s="34">
        <v>23.833621055601114</v>
      </c>
      <c r="AY474" s="34">
        <v>23.633097576024824</v>
      </c>
      <c r="AZ474">
        <v>170.72799999999998</v>
      </c>
      <c r="BA474">
        <v>1.3619325684359578</v>
      </c>
      <c r="BB474" s="34">
        <v>172.08993256843593</v>
      </c>
      <c r="BC474" s="34">
        <v>170.64205891137942</v>
      </c>
      <c r="BD474">
        <v>120.14399999999999</v>
      </c>
      <c r="BE474">
        <v>0.95841353792096029</v>
      </c>
      <c r="BF474" s="34">
        <v>121.10241353792095</v>
      </c>
      <c r="BG474" s="34">
        <v>120.08352189358965</v>
      </c>
      <c r="BH474">
        <v>660.67700000000013</v>
      </c>
      <c r="BI474">
        <v>5.2703570797793189</v>
      </c>
      <c r="BJ474" s="34">
        <v>665.94735707977929</v>
      </c>
      <c r="BK474" s="34">
        <v>660.34442830346211</v>
      </c>
      <c r="BM474">
        <v>53.369000000000007</v>
      </c>
      <c r="BN474">
        <v>0.42573555154900566</v>
      </c>
      <c r="BO474">
        <v>53.79473555154901</v>
      </c>
      <c r="BP474">
        <v>53.342135104033382</v>
      </c>
      <c r="BQ474">
        <v>3.0969999999999995</v>
      </c>
      <c r="BR474">
        <v>2.4705409566363811E-2</v>
      </c>
      <c r="BS474">
        <v>3.1217054095663634</v>
      </c>
      <c r="BT474">
        <v>3.0954410316324337</v>
      </c>
      <c r="BU474">
        <v>309.27800000000013</v>
      </c>
      <c r="BV474">
        <v>2.4671745753522352</v>
      </c>
      <c r="BW474">
        <v>311.74517457535234</v>
      </c>
      <c r="BX474">
        <v>309.12231558967272</v>
      </c>
      <c r="BY474">
        <v>25.548999999999992</v>
      </c>
      <c r="BZ474">
        <v>0.20380965741395832</v>
      </c>
      <c r="CA474">
        <v>25.752809657413952</v>
      </c>
      <c r="CB474">
        <v>25.536139140192777</v>
      </c>
      <c r="CC474">
        <v>170.72799999999998</v>
      </c>
      <c r="CD474">
        <v>1.3619325684359578</v>
      </c>
      <c r="CE474">
        <v>172.08993256843593</v>
      </c>
      <c r="CF474">
        <v>170.64205891137942</v>
      </c>
      <c r="CG474">
        <v>120.44999999999999</v>
      </c>
      <c r="CH474">
        <v>0.96085456321230911</v>
      </c>
      <c r="CI474">
        <v>121.4108545632123</v>
      </c>
      <c r="CJ474">
        <v>120.38936785925949</v>
      </c>
      <c r="CK474">
        <v>682.47100000000012</v>
      </c>
      <c r="CL474">
        <v>5.44421232552983</v>
      </c>
      <c r="CM474">
        <v>687.91521232552986</v>
      </c>
      <c r="CN474">
        <v>682.12745763617033</v>
      </c>
    </row>
    <row r="475" spans="1:92" x14ac:dyDescent="0.25">
      <c r="A475" s="18">
        <v>45858</v>
      </c>
      <c r="B475" s="2">
        <v>7</v>
      </c>
      <c r="C475" s="2" t="s">
        <v>23</v>
      </c>
      <c r="D475" s="9">
        <v>22.081734000000001</v>
      </c>
      <c r="E475">
        <v>8.3268809999999995E-3</v>
      </c>
      <c r="G475">
        <v>4.5380000000000003</v>
      </c>
      <c r="H475">
        <v>2.5785503572785341E-2</v>
      </c>
      <c r="I475" s="34">
        <v>4.5637855035727855</v>
      </c>
      <c r="J475" s="34">
        <v>4.5257834047750096</v>
      </c>
      <c r="K475">
        <v>0.59399999999999997</v>
      </c>
      <c r="L475">
        <v>3.3751849101442246E-3</v>
      </c>
      <c r="M475" s="34">
        <v>0.59737518491014419</v>
      </c>
      <c r="N475" s="34">
        <v>0.59240091283304441</v>
      </c>
      <c r="O475">
        <v>15.115999999999998</v>
      </c>
      <c r="P475">
        <v>8.5891069194848638E-2</v>
      </c>
      <c r="Q475" s="34">
        <v>15.201891069194847</v>
      </c>
      <c r="R475" s="34">
        <v>15.075306731286698</v>
      </c>
      <c r="S475">
        <v>2.302</v>
      </c>
      <c r="T475">
        <v>1.3080262059178461E-2</v>
      </c>
      <c r="U475" s="34">
        <v>2.3150802620591784</v>
      </c>
      <c r="V475" s="34">
        <v>2.2958028642115629</v>
      </c>
      <c r="W475">
        <v>0</v>
      </c>
      <c r="X475">
        <v>0</v>
      </c>
      <c r="Y475" s="34">
        <v>0</v>
      </c>
      <c r="Z475" s="34">
        <v>0</v>
      </c>
      <c r="AA475">
        <v>0.312</v>
      </c>
      <c r="AB475">
        <v>1.7728243972474716E-3</v>
      </c>
      <c r="AC475" s="34">
        <v>0.31377282439724746</v>
      </c>
      <c r="AD475" s="34">
        <v>0.31116007542745766</v>
      </c>
      <c r="AE475">
        <v>22.861999999999998</v>
      </c>
      <c r="AF475">
        <v>0.12990484413420411</v>
      </c>
      <c r="AG475" s="34">
        <v>22.991904844134204</v>
      </c>
      <c r="AH475" s="34">
        <v>22.800453988533775</v>
      </c>
      <c r="AJ475">
        <v>50.23599999999999</v>
      </c>
      <c r="AK475">
        <v>0.28544745647475628</v>
      </c>
      <c r="AL475" s="34">
        <v>50.521447456474746</v>
      </c>
      <c r="AM475" s="34">
        <v>50.100761375556928</v>
      </c>
      <c r="AN475">
        <v>2.7119999999999997</v>
      </c>
      <c r="AO475">
        <v>1.5409935145304945E-2</v>
      </c>
      <c r="AP475" s="34">
        <v>2.7274099351453045</v>
      </c>
      <c r="AQ475" s="34">
        <v>2.7046991171771317</v>
      </c>
      <c r="AR475">
        <v>299.67</v>
      </c>
      <c r="AS475">
        <v>1.7027637407793264</v>
      </c>
      <c r="AT475" s="34">
        <v>301.37276374077936</v>
      </c>
      <c r="AU475" s="34">
        <v>298.86326860046876</v>
      </c>
      <c r="AV475">
        <v>25.388999999999999</v>
      </c>
      <c r="AW475">
        <v>0.14426358532601299</v>
      </c>
      <c r="AX475" s="34">
        <v>25.533263585326011</v>
      </c>
      <c r="AY475" s="34">
        <v>25.320651137909369</v>
      </c>
      <c r="AZ475">
        <v>181.19299999999998</v>
      </c>
      <c r="BA475">
        <v>1.0295620865719908</v>
      </c>
      <c r="BB475" s="34">
        <v>182.22256208657197</v>
      </c>
      <c r="BC475" s="34">
        <v>180.70521649656197</v>
      </c>
      <c r="BD475">
        <v>119.26199999999999</v>
      </c>
      <c r="BE475">
        <v>0.67766212584784591</v>
      </c>
      <c r="BF475" s="34">
        <v>119.93966212584783</v>
      </c>
      <c r="BG475" s="34">
        <v>118.94093883214569</v>
      </c>
      <c r="BH475">
        <v>678.46199999999999</v>
      </c>
      <c r="BI475">
        <v>3.8551089301452368</v>
      </c>
      <c r="BJ475" s="34">
        <v>682.3171089301452</v>
      </c>
      <c r="BK475" s="34">
        <v>676.6355355598198</v>
      </c>
      <c r="BM475">
        <v>54.773999999999987</v>
      </c>
      <c r="BN475">
        <v>0.31123296004754164</v>
      </c>
      <c r="BO475">
        <v>55.085232960047534</v>
      </c>
      <c r="BP475">
        <v>54.62654478033194</v>
      </c>
      <c r="BQ475">
        <v>3.3059999999999996</v>
      </c>
      <c r="BR475">
        <v>1.8785120055449168E-2</v>
      </c>
      <c r="BS475">
        <v>3.3247851200554486</v>
      </c>
      <c r="BT475">
        <v>3.297100030010176</v>
      </c>
      <c r="BU475">
        <v>314.786</v>
      </c>
      <c r="BV475">
        <v>1.788654809974175</v>
      </c>
      <c r="BW475">
        <v>316.57465480997422</v>
      </c>
      <c r="BX475">
        <v>313.93857533175543</v>
      </c>
      <c r="BY475">
        <v>27.690999999999999</v>
      </c>
      <c r="BZ475">
        <v>0.15734384738519144</v>
      </c>
      <c r="CA475">
        <v>27.848343847385191</v>
      </c>
      <c r="CB475">
        <v>27.616454002120932</v>
      </c>
      <c r="CC475">
        <v>181.19299999999998</v>
      </c>
      <c r="CD475">
        <v>1.0295620865719908</v>
      </c>
      <c r="CE475">
        <v>182.22256208657197</v>
      </c>
      <c r="CF475">
        <v>180.70521649656197</v>
      </c>
      <c r="CG475">
        <v>119.57399999999998</v>
      </c>
      <c r="CH475">
        <v>0.67943495024509337</v>
      </c>
      <c r="CI475">
        <v>120.25343495024508</v>
      </c>
      <c r="CJ475">
        <v>119.25209890757314</v>
      </c>
      <c r="CK475">
        <v>701.32399999999996</v>
      </c>
      <c r="CL475">
        <v>3.9850137742794409</v>
      </c>
      <c r="CM475">
        <v>705.30901377427938</v>
      </c>
      <c r="CN475">
        <v>699.43598954835352</v>
      </c>
    </row>
    <row r="476" spans="1:92" x14ac:dyDescent="0.25">
      <c r="A476" s="18">
        <v>45858</v>
      </c>
      <c r="B476" s="2">
        <v>8</v>
      </c>
      <c r="C476" s="2" t="s">
        <v>23</v>
      </c>
      <c r="D476" s="9">
        <v>21.072077</v>
      </c>
      <c r="E476">
        <v>8.3868150000000006E-3</v>
      </c>
      <c r="G476">
        <v>4.5960000000000001</v>
      </c>
      <c r="H476">
        <v>3.805025219868003E-2</v>
      </c>
      <c r="I476" s="34">
        <v>4.6340502521986799</v>
      </c>
      <c r="J476" s="34">
        <v>4.5951853300327858</v>
      </c>
      <c r="K476">
        <v>0.61</v>
      </c>
      <c r="L476">
        <v>5.050185779198176E-3</v>
      </c>
      <c r="M476" s="34">
        <v>0.61505018577919812</v>
      </c>
      <c r="N476" s="34">
        <v>0.60989187365535236</v>
      </c>
      <c r="O476">
        <v>15.146000000000001</v>
      </c>
      <c r="P476">
        <v>0.12539362919956654</v>
      </c>
      <c r="Q476" s="34">
        <v>15.271393629199567</v>
      </c>
      <c r="R476" s="34">
        <v>15.14331527603929</v>
      </c>
      <c r="S476">
        <v>2.3359999999999999</v>
      </c>
      <c r="T476">
        <v>1.9339727836404821E-2</v>
      </c>
      <c r="U476" s="34">
        <v>2.3553397278364048</v>
      </c>
      <c r="V476" s="34">
        <v>2.3355859292768906</v>
      </c>
      <c r="W476">
        <v>0</v>
      </c>
      <c r="X476">
        <v>0</v>
      </c>
      <c r="Y476" s="34">
        <v>0</v>
      </c>
      <c r="Z476" s="34">
        <v>0</v>
      </c>
      <c r="AA476">
        <v>0.30199999999999999</v>
      </c>
      <c r="AB476">
        <v>2.5002559103571298E-3</v>
      </c>
      <c r="AC476" s="34">
        <v>0.30450025591035712</v>
      </c>
      <c r="AD476" s="34">
        <v>0.30194646859658431</v>
      </c>
      <c r="AE476">
        <v>22.99</v>
      </c>
      <c r="AF476">
        <v>0.19033405092420669</v>
      </c>
      <c r="AG476" s="34">
        <v>23.180334050924209</v>
      </c>
      <c r="AH476" s="34">
        <v>22.985924877600905</v>
      </c>
      <c r="AJ476">
        <v>51.025000000000006</v>
      </c>
      <c r="AK476">
        <v>0.42243562194030659</v>
      </c>
      <c r="AL476" s="34">
        <v>51.447435621940315</v>
      </c>
      <c r="AM476" s="34">
        <v>51.015955497154692</v>
      </c>
      <c r="AN476">
        <v>2.8380000000000001</v>
      </c>
      <c r="AO476">
        <v>2.3495782362892501E-2</v>
      </c>
      <c r="AP476" s="34">
        <v>2.8614957823628924</v>
      </c>
      <c r="AQ476" s="34">
        <v>2.8374969466129345</v>
      </c>
      <c r="AR476">
        <v>306.16500000000002</v>
      </c>
      <c r="AS476">
        <v>2.5347379165380488</v>
      </c>
      <c r="AT476" s="34">
        <v>308.69973791653808</v>
      </c>
      <c r="AU476" s="34">
        <v>306.11073032408359</v>
      </c>
      <c r="AV476">
        <v>26.056000000000001</v>
      </c>
      <c r="AW476">
        <v>0.21571744370948806</v>
      </c>
      <c r="AX476" s="34">
        <v>26.271717443709488</v>
      </c>
      <c r="AY476" s="34">
        <v>26.051381409776823</v>
      </c>
      <c r="AZ476">
        <v>179.52799999999999</v>
      </c>
      <c r="BA476">
        <v>1.4863110697834265</v>
      </c>
      <c r="BB476" s="34">
        <v>181.01431106978342</v>
      </c>
      <c r="BC476" s="34">
        <v>179.49617753048869</v>
      </c>
      <c r="BD476">
        <v>119.40400000000001</v>
      </c>
      <c r="BE476">
        <v>0.98854488980226085</v>
      </c>
      <c r="BF476" s="34">
        <v>120.39254488980227</v>
      </c>
      <c r="BG476" s="34">
        <v>119.3828348884323</v>
      </c>
      <c r="BH476">
        <v>685.01599999999996</v>
      </c>
      <c r="BI476">
        <v>5.6712427241364232</v>
      </c>
      <c r="BJ476" s="34">
        <v>690.68724272413647</v>
      </c>
      <c r="BK476" s="34">
        <v>684.89457659654897</v>
      </c>
      <c r="BM476">
        <v>55.621000000000009</v>
      </c>
      <c r="BN476">
        <v>0.46048587413898662</v>
      </c>
      <c r="BO476">
        <v>56.081485874138991</v>
      </c>
      <c r="BP476">
        <v>55.611140827187477</v>
      </c>
      <c r="BQ476">
        <v>3.448</v>
      </c>
      <c r="BR476">
        <v>2.8545968142090677E-2</v>
      </c>
      <c r="BS476">
        <v>3.4765459681420907</v>
      </c>
      <c r="BT476">
        <v>3.4473888202682867</v>
      </c>
      <c r="BU476">
        <v>321.31100000000004</v>
      </c>
      <c r="BV476">
        <v>2.6601315457376153</v>
      </c>
      <c r="BW476">
        <v>323.97113154573765</v>
      </c>
      <c r="BX476">
        <v>321.25404560012288</v>
      </c>
      <c r="BY476">
        <v>28.391999999999999</v>
      </c>
      <c r="BZ476">
        <v>0.2350571715458929</v>
      </c>
      <c r="CA476">
        <v>28.627057171545893</v>
      </c>
      <c r="CB476">
        <v>28.386967339053715</v>
      </c>
      <c r="CC476">
        <v>179.52799999999999</v>
      </c>
      <c r="CD476">
        <v>1.4863110697834265</v>
      </c>
      <c r="CE476">
        <v>181.01431106978342</v>
      </c>
      <c r="CF476">
        <v>179.49617753048869</v>
      </c>
      <c r="CG476">
        <v>119.70600000000002</v>
      </c>
      <c r="CH476">
        <v>0.99104514571261793</v>
      </c>
      <c r="CI476">
        <v>120.69704514571262</v>
      </c>
      <c r="CJ476">
        <v>119.68478135702888</v>
      </c>
      <c r="CK476">
        <v>708.00599999999997</v>
      </c>
      <c r="CL476">
        <v>5.8615767750606302</v>
      </c>
      <c r="CM476">
        <v>713.86757677506068</v>
      </c>
      <c r="CN476">
        <v>707.88050147414992</v>
      </c>
    </row>
    <row r="477" spans="1:92" x14ac:dyDescent="0.25">
      <c r="A477" s="18">
        <v>45858</v>
      </c>
      <c r="B477" s="2">
        <v>9</v>
      </c>
      <c r="C477" s="2" t="s">
        <v>23</v>
      </c>
      <c r="D477" s="9">
        <v>26.901896000000001</v>
      </c>
      <c r="E477">
        <v>8.2383630000000003E-3</v>
      </c>
      <c r="G477">
        <v>4.46</v>
      </c>
      <c r="H477">
        <v>4.6474464434295502E-2</v>
      </c>
      <c r="I477" s="34">
        <v>4.5064744644342953</v>
      </c>
      <c r="J477" s="34">
        <v>4.4693484919460547</v>
      </c>
      <c r="K477">
        <v>0.71000000000000008</v>
      </c>
      <c r="L477">
        <v>7.39840128886767E-3</v>
      </c>
      <c r="M477" s="34">
        <v>0.71739840128886778</v>
      </c>
      <c r="N477" s="34">
        <v>0.71148821284343045</v>
      </c>
      <c r="O477">
        <v>16.309999999999999</v>
      </c>
      <c r="P477">
        <v>0.16995482397384745</v>
      </c>
      <c r="Q477" s="34">
        <v>16.479954823973845</v>
      </c>
      <c r="R477" s="34">
        <v>16.344186973910347</v>
      </c>
      <c r="S477">
        <v>2.2959999999999998</v>
      </c>
      <c r="T477">
        <v>2.3924970928507278E-2</v>
      </c>
      <c r="U477" s="34">
        <v>2.3199249709285072</v>
      </c>
      <c r="V477" s="34">
        <v>2.3008125868852338</v>
      </c>
      <c r="W477">
        <v>0</v>
      </c>
      <c r="X477">
        <v>0</v>
      </c>
      <c r="Y477" s="34">
        <v>0</v>
      </c>
      <c r="Z477" s="34">
        <v>0</v>
      </c>
      <c r="AA477">
        <v>0.30599999999999999</v>
      </c>
      <c r="AB477">
        <v>3.1886067526669111E-3</v>
      </c>
      <c r="AC477" s="34">
        <v>0.30918860675266691</v>
      </c>
      <c r="AD477" s="34">
        <v>0.3066413987747742</v>
      </c>
      <c r="AE477">
        <v>24.081999999999997</v>
      </c>
      <c r="AF477">
        <v>0.25094126737818478</v>
      </c>
      <c r="AG477" s="34">
        <v>24.332941267378182</v>
      </c>
      <c r="AH477" s="34">
        <v>24.13247766435984</v>
      </c>
      <c r="AJ477">
        <v>53.167999999999999</v>
      </c>
      <c r="AK477">
        <v>0.55402563341762856</v>
      </c>
      <c r="AL477" s="34">
        <v>53.72202563341763</v>
      </c>
      <c r="AM477" s="34">
        <v>53.279444085154232</v>
      </c>
      <c r="AN477">
        <v>2.9119999999999999</v>
      </c>
      <c r="AO477">
        <v>3.034386556786289E-2</v>
      </c>
      <c r="AP477" s="34">
        <v>2.9423438655678629</v>
      </c>
      <c r="AQ477" s="34">
        <v>2.9181037687324913</v>
      </c>
      <c r="AR477">
        <v>313.62599999999992</v>
      </c>
      <c r="AS477">
        <v>3.2680718346794522</v>
      </c>
      <c r="AT477" s="34">
        <v>316.89407183467938</v>
      </c>
      <c r="AU477" s="34">
        <v>314.28338343835719</v>
      </c>
      <c r="AV477">
        <v>26.992000000000001</v>
      </c>
      <c r="AW477">
        <v>0.28126429237903683</v>
      </c>
      <c r="AX477" s="34">
        <v>27.273264292379039</v>
      </c>
      <c r="AY477" s="34">
        <v>27.048577240943484</v>
      </c>
      <c r="AZ477">
        <v>167.24299999999999</v>
      </c>
      <c r="BA477">
        <v>1.7427194743015431</v>
      </c>
      <c r="BB477" s="34">
        <v>168.98571947430153</v>
      </c>
      <c r="BC477" s="34">
        <v>167.59355377545606</v>
      </c>
      <c r="BD477">
        <v>120.883</v>
      </c>
      <c r="BE477">
        <v>1.2596351309890006</v>
      </c>
      <c r="BF477" s="34">
        <v>122.14263513098899</v>
      </c>
      <c r="BG477" s="34">
        <v>121.13637976500335</v>
      </c>
      <c r="BH477">
        <v>684.82399999999996</v>
      </c>
      <c r="BI477">
        <v>7.1360602313345236</v>
      </c>
      <c r="BJ477" s="34">
        <v>691.96006023133441</v>
      </c>
      <c r="BK477" s="34">
        <v>686.25944207364671</v>
      </c>
      <c r="BM477">
        <v>57.628</v>
      </c>
      <c r="BN477">
        <v>0.60050009785192404</v>
      </c>
      <c r="BO477">
        <v>58.228500097851928</v>
      </c>
      <c r="BP477">
        <v>57.748792577100289</v>
      </c>
      <c r="BQ477">
        <v>3.6219999999999999</v>
      </c>
      <c r="BR477">
        <v>3.7742266856730558E-2</v>
      </c>
      <c r="BS477">
        <v>3.6597422668567305</v>
      </c>
      <c r="BT477">
        <v>3.6295919815759219</v>
      </c>
      <c r="BU477">
        <v>329.93599999999992</v>
      </c>
      <c r="BV477">
        <v>3.4380266586532997</v>
      </c>
      <c r="BW477">
        <v>333.37402665865324</v>
      </c>
      <c r="BX477">
        <v>330.62757041226752</v>
      </c>
      <c r="BY477">
        <v>29.288</v>
      </c>
      <c r="BZ477">
        <v>0.30518926330754409</v>
      </c>
      <c r="CA477">
        <v>29.593189263307547</v>
      </c>
      <c r="CB477">
        <v>29.349389827828716</v>
      </c>
      <c r="CC477">
        <v>167.24299999999999</v>
      </c>
      <c r="CD477">
        <v>1.7427194743015431</v>
      </c>
      <c r="CE477">
        <v>168.98571947430153</v>
      </c>
      <c r="CF477">
        <v>167.59355377545606</v>
      </c>
      <c r="CG477">
        <v>121.18899999999999</v>
      </c>
      <c r="CH477">
        <v>1.2628237377416676</v>
      </c>
      <c r="CI477">
        <v>122.45182373774166</v>
      </c>
      <c r="CJ477">
        <v>121.44302116377813</v>
      </c>
      <c r="CK477">
        <v>708.90599999999995</v>
      </c>
      <c r="CL477">
        <v>7.3870014987127082</v>
      </c>
      <c r="CM477">
        <v>716.29300149871256</v>
      </c>
      <c r="CN477">
        <v>710.39191973800655</v>
      </c>
    </row>
    <row r="478" spans="1:92" x14ac:dyDescent="0.25">
      <c r="A478" s="18">
        <v>45858</v>
      </c>
      <c r="B478" s="2">
        <v>10</v>
      </c>
      <c r="C478" s="2" t="s">
        <v>23</v>
      </c>
      <c r="D478" s="9">
        <v>31.264284</v>
      </c>
      <c r="E478">
        <v>8.0997989999999995E-3</v>
      </c>
      <c r="G478">
        <v>4.726</v>
      </c>
      <c r="H478">
        <v>1.8477976766106192E-2</v>
      </c>
      <c r="I478" s="34">
        <v>4.7444779767661061</v>
      </c>
      <c r="J478" s="34">
        <v>4.7060486587943737</v>
      </c>
      <c r="K478">
        <v>0.71799999999999997</v>
      </c>
      <c r="L478">
        <v>2.8072761993364888E-3</v>
      </c>
      <c r="M478" s="34">
        <v>0.72080727619933649</v>
      </c>
      <c r="N478" s="34">
        <v>0.71496888214438437</v>
      </c>
      <c r="O478">
        <v>16.736000000000001</v>
      </c>
      <c r="P478">
        <v>6.5435340490383673E-2</v>
      </c>
      <c r="Q478" s="34">
        <v>16.801435340490386</v>
      </c>
      <c r="R478" s="34">
        <v>16.665347091320918</v>
      </c>
      <c r="S478">
        <v>2.2519999999999998</v>
      </c>
      <c r="T478">
        <v>8.8049944302308805E-3</v>
      </c>
      <c r="U478" s="34">
        <v>2.2608049944302309</v>
      </c>
      <c r="V478" s="34">
        <v>2.2424929283971498</v>
      </c>
      <c r="W478">
        <v>0</v>
      </c>
      <c r="X478">
        <v>0</v>
      </c>
      <c r="Y478" s="34">
        <v>0</v>
      </c>
      <c r="Z478" s="34">
        <v>0</v>
      </c>
      <c r="AA478">
        <v>0.30199999999999999</v>
      </c>
      <c r="AB478">
        <v>1.1807763401108908E-3</v>
      </c>
      <c r="AC478" s="34">
        <v>0.30318077634011087</v>
      </c>
      <c r="AD478" s="34">
        <v>0.30072507299109202</v>
      </c>
      <c r="AE478">
        <v>24.733999999999998</v>
      </c>
      <c r="AF478">
        <v>9.6706364226168129E-2</v>
      </c>
      <c r="AG478" s="34">
        <v>24.83070636422617</v>
      </c>
      <c r="AH478" s="34">
        <v>24.629582633647914</v>
      </c>
      <c r="AJ478">
        <v>53.932999999999993</v>
      </c>
      <c r="AK478">
        <v>0.21087023295099555</v>
      </c>
      <c r="AL478" s="34">
        <v>54.143870232950988</v>
      </c>
      <c r="AM478" s="34">
        <v>53.705315766982004</v>
      </c>
      <c r="AN478">
        <v>2.9889999999999994</v>
      </c>
      <c r="AO478">
        <v>1.1686557882753152E-2</v>
      </c>
      <c r="AP478" s="34">
        <v>3.0006865578827524</v>
      </c>
      <c r="AQ478" s="34">
        <v>2.9763815999019001</v>
      </c>
      <c r="AR478">
        <v>318.69299999999998</v>
      </c>
      <c r="AS478">
        <v>1.2460435568177486</v>
      </c>
      <c r="AT478" s="34">
        <v>319.93904355681775</v>
      </c>
      <c r="AU478" s="34">
        <v>317.34760161175529</v>
      </c>
      <c r="AV478">
        <v>27.989999999999995</v>
      </c>
      <c r="AW478">
        <v>0.10943685350895309</v>
      </c>
      <c r="AX478" s="34">
        <v>28.099436853508948</v>
      </c>
      <c r="AY478" s="34">
        <v>27.871837062982333</v>
      </c>
      <c r="AZ478">
        <v>135.464</v>
      </c>
      <c r="BA478">
        <v>0.52964465608205857</v>
      </c>
      <c r="BB478" s="34">
        <v>135.99364465608207</v>
      </c>
      <c r="BC478" s="34">
        <v>134.89212346909036</v>
      </c>
      <c r="BD478">
        <v>122.946</v>
      </c>
      <c r="BE478">
        <v>0.48070108579891918</v>
      </c>
      <c r="BF478" s="34">
        <v>123.42670108579891</v>
      </c>
      <c r="BG478" s="34">
        <v>122.42696961577086</v>
      </c>
      <c r="BH478">
        <v>662.01499999999999</v>
      </c>
      <c r="BI478">
        <v>2.5883829430414282</v>
      </c>
      <c r="BJ478" s="34">
        <v>664.60338294304142</v>
      </c>
      <c r="BK478" s="34">
        <v>659.22022912648276</v>
      </c>
      <c r="BM478">
        <v>58.658999999999992</v>
      </c>
      <c r="BN478">
        <v>0.22934820971710174</v>
      </c>
      <c r="BO478">
        <v>58.888348209717094</v>
      </c>
      <c r="BP478">
        <v>58.411364425776377</v>
      </c>
      <c r="BQ478">
        <v>3.7069999999999994</v>
      </c>
      <c r="BR478">
        <v>1.4493834082089641E-2</v>
      </c>
      <c r="BS478">
        <v>3.7214938340820889</v>
      </c>
      <c r="BT478">
        <v>3.6913504820462846</v>
      </c>
      <c r="BU478">
        <v>335.42899999999997</v>
      </c>
      <c r="BV478">
        <v>1.3114788973081322</v>
      </c>
      <c r="BW478">
        <v>336.74047889730815</v>
      </c>
      <c r="BX478">
        <v>334.01294870307623</v>
      </c>
      <c r="BY478">
        <v>30.241999999999994</v>
      </c>
      <c r="BZ478">
        <v>0.11824184793918396</v>
      </c>
      <c r="CA478">
        <v>30.360241847939179</v>
      </c>
      <c r="CB478">
        <v>30.114329991379485</v>
      </c>
      <c r="CC478">
        <v>135.464</v>
      </c>
      <c r="CD478">
        <v>0.52964465608205857</v>
      </c>
      <c r="CE478">
        <v>135.99364465608207</v>
      </c>
      <c r="CF478">
        <v>134.89212346909036</v>
      </c>
      <c r="CG478">
        <v>123.248</v>
      </c>
      <c r="CH478">
        <v>0.48188186213903006</v>
      </c>
      <c r="CI478">
        <v>123.72988186213902</v>
      </c>
      <c r="CJ478">
        <v>122.72769468876194</v>
      </c>
      <c r="CK478">
        <v>686.74900000000002</v>
      </c>
      <c r="CL478">
        <v>2.6850893072675963</v>
      </c>
      <c r="CM478">
        <v>689.43408930726764</v>
      </c>
      <c r="CN478">
        <v>683.84981176013071</v>
      </c>
    </row>
    <row r="479" spans="1:92" x14ac:dyDescent="0.25">
      <c r="A479" s="18">
        <v>45858</v>
      </c>
      <c r="B479" s="2">
        <v>11</v>
      </c>
      <c r="C479" s="2" t="s">
        <v>23</v>
      </c>
      <c r="D479" s="9">
        <v>28.991468000000001</v>
      </c>
      <c r="E479">
        <v>7.9380709999999997E-3</v>
      </c>
      <c r="G479">
        <v>4.9379999999999988</v>
      </c>
      <c r="H479">
        <v>2.9959199585413418E-2</v>
      </c>
      <c r="I479" s="34">
        <v>4.9679591995854127</v>
      </c>
      <c r="J479" s="34">
        <v>4.9285231867340009</v>
      </c>
      <c r="K479">
        <v>0.73799999999999999</v>
      </c>
      <c r="L479">
        <v>4.4774988444785556E-3</v>
      </c>
      <c r="M479" s="34">
        <v>0.74247749884447856</v>
      </c>
      <c r="N479" s="34">
        <v>0.73658365974274864</v>
      </c>
      <c r="O479">
        <v>16.808</v>
      </c>
      <c r="P479">
        <v>0.10197533953657935</v>
      </c>
      <c r="Q479" s="34">
        <v>16.909975339536579</v>
      </c>
      <c r="R479" s="34">
        <v>16.77574275468309</v>
      </c>
      <c r="S479">
        <v>2.222</v>
      </c>
      <c r="T479">
        <v>1.3481033106275542E-2</v>
      </c>
      <c r="U479" s="34">
        <v>2.2354810331062756</v>
      </c>
      <c r="V479" s="34">
        <v>2.2177356259463248</v>
      </c>
      <c r="W479">
        <v>0</v>
      </c>
      <c r="X479">
        <v>0</v>
      </c>
      <c r="Y479" s="34">
        <v>0</v>
      </c>
      <c r="Z479" s="34">
        <v>0</v>
      </c>
      <c r="AA479">
        <v>0.30599999999999999</v>
      </c>
      <c r="AB479">
        <v>1.8565239111252546E-3</v>
      </c>
      <c r="AC479" s="34">
        <v>0.30785652391112522</v>
      </c>
      <c r="AD479" s="34">
        <v>0.3054127369665055</v>
      </c>
      <c r="AE479">
        <v>25.012</v>
      </c>
      <c r="AF479">
        <v>0.15174959498387214</v>
      </c>
      <c r="AG479" s="34">
        <v>25.163749594983869</v>
      </c>
      <c r="AH479" s="34">
        <v>24.963997964072671</v>
      </c>
      <c r="AJ479">
        <v>55.038999999999994</v>
      </c>
      <c r="AK479">
        <v>0.3339255540667414</v>
      </c>
      <c r="AL479" s="34">
        <v>55.372925554066732</v>
      </c>
      <c r="AM479" s="34">
        <v>54.933371339540834</v>
      </c>
      <c r="AN479">
        <v>3.1020000000000003</v>
      </c>
      <c r="AO479">
        <v>1.8820056118661898E-2</v>
      </c>
      <c r="AP479" s="34">
        <v>3.1208200561186623</v>
      </c>
      <c r="AQ479" s="34">
        <v>3.0960467649349686</v>
      </c>
      <c r="AR479">
        <v>321.87299999999999</v>
      </c>
      <c r="AS479">
        <v>1.9528265387111734</v>
      </c>
      <c r="AT479" s="34">
        <v>323.82582653871117</v>
      </c>
      <c r="AU479" s="34">
        <v>321.25527413601321</v>
      </c>
      <c r="AV479">
        <v>30.064000000000004</v>
      </c>
      <c r="AW479">
        <v>0.18240044073225378</v>
      </c>
      <c r="AX479" s="34">
        <v>30.246400440732259</v>
      </c>
      <c r="AY479" s="34">
        <v>30.006302366539295</v>
      </c>
      <c r="AZ479">
        <v>129.83500000000001</v>
      </c>
      <c r="BA479">
        <v>0.78771824183316164</v>
      </c>
      <c r="BB479" s="34">
        <v>130.62271824183318</v>
      </c>
      <c r="BC479" s="34">
        <v>129.58582583021652</v>
      </c>
      <c r="BD479">
        <v>123.47299999999998</v>
      </c>
      <c r="BE479">
        <v>0.74911953228225014</v>
      </c>
      <c r="BF479" s="34">
        <v>124.22211953228224</v>
      </c>
      <c r="BG479" s="34">
        <v>123.2360355276645</v>
      </c>
      <c r="BH479">
        <v>663.38599999999997</v>
      </c>
      <c r="BI479">
        <v>4.0248103637442423</v>
      </c>
      <c r="BJ479" s="34">
        <v>667.4108103637443</v>
      </c>
      <c r="BK479" s="34">
        <v>662.11285596490927</v>
      </c>
      <c r="BM479">
        <v>59.97699999999999</v>
      </c>
      <c r="BN479">
        <v>0.36388475365215484</v>
      </c>
      <c r="BO479">
        <v>60.340884753652148</v>
      </c>
      <c r="BP479">
        <v>59.861894526274838</v>
      </c>
      <c r="BQ479">
        <v>3.8400000000000003</v>
      </c>
      <c r="BR479">
        <v>2.3297554963140454E-2</v>
      </c>
      <c r="BS479">
        <v>3.863297554963141</v>
      </c>
      <c r="BT479">
        <v>3.832630424677717</v>
      </c>
      <c r="BU479">
        <v>338.68099999999998</v>
      </c>
      <c r="BV479">
        <v>2.0548018782477526</v>
      </c>
      <c r="BW479">
        <v>340.73580187824774</v>
      </c>
      <c r="BX479">
        <v>338.03101689069632</v>
      </c>
      <c r="BY479">
        <v>32.286000000000001</v>
      </c>
      <c r="BZ479">
        <v>0.19588147383852933</v>
      </c>
      <c r="CA479">
        <v>32.481881473838534</v>
      </c>
      <c r="CB479">
        <v>32.22403799248562</v>
      </c>
      <c r="CC479">
        <v>129.83500000000001</v>
      </c>
      <c r="CD479">
        <v>0.78771824183316164</v>
      </c>
      <c r="CE479">
        <v>130.62271824183318</v>
      </c>
      <c r="CF479">
        <v>129.58582583021652</v>
      </c>
      <c r="CG479">
        <v>123.77899999999998</v>
      </c>
      <c r="CH479">
        <v>0.75097605619337537</v>
      </c>
      <c r="CI479">
        <v>124.52997605619336</v>
      </c>
      <c r="CJ479">
        <v>123.541448264631</v>
      </c>
      <c r="CK479">
        <v>688.39799999999991</v>
      </c>
      <c r="CL479">
        <v>4.1765599587281148</v>
      </c>
      <c r="CM479">
        <v>692.57455995872817</v>
      </c>
      <c r="CN479">
        <v>687.0768539289819</v>
      </c>
    </row>
    <row r="480" spans="1:92" x14ac:dyDescent="0.25">
      <c r="A480" s="18">
        <v>45858</v>
      </c>
      <c r="B480" s="2">
        <v>12</v>
      </c>
      <c r="C480" s="2" t="s">
        <v>23</v>
      </c>
      <c r="D480" s="9">
        <v>33.042605000000002</v>
      </c>
      <c r="E480">
        <v>8.3485090000000005E-3</v>
      </c>
      <c r="G480">
        <v>5.1179999999999994</v>
      </c>
      <c r="H480">
        <v>1.1739259810303057E-2</v>
      </c>
      <c r="I480" s="34">
        <v>5.1297392598103029</v>
      </c>
      <c r="J480" s="34">
        <v>5.0869135854321232</v>
      </c>
      <c r="K480">
        <v>0.73599999999999999</v>
      </c>
      <c r="L480">
        <v>1.6881780422788298E-3</v>
      </c>
      <c r="M480" s="34">
        <v>0.73768817804227882</v>
      </c>
      <c r="N480" s="34">
        <v>0.7315295816486993</v>
      </c>
      <c r="O480">
        <v>17.074000000000002</v>
      </c>
      <c r="P480">
        <v>3.9162978116669488E-2</v>
      </c>
      <c r="Q480" s="34">
        <v>17.113162978116669</v>
      </c>
      <c r="R480" s="34">
        <v>16.970293582975398</v>
      </c>
      <c r="S480">
        <v>2.1960000000000002</v>
      </c>
      <c r="T480">
        <v>5.0370094848428129E-3</v>
      </c>
      <c r="U480" s="34">
        <v>2.201037009484843</v>
      </c>
      <c r="V480" s="34">
        <v>2.182661632201826</v>
      </c>
      <c r="W480">
        <v>0</v>
      </c>
      <c r="X480">
        <v>0</v>
      </c>
      <c r="Y480" s="34">
        <v>0</v>
      </c>
      <c r="Z480" s="34">
        <v>0</v>
      </c>
      <c r="AA480">
        <v>0.30199999999999999</v>
      </c>
      <c r="AB480">
        <v>6.9270349017419379E-4</v>
      </c>
      <c r="AC480" s="34">
        <v>0.30269270349017419</v>
      </c>
      <c r="AD480" s="34">
        <v>0.30016567073085215</v>
      </c>
      <c r="AE480">
        <v>25.426000000000002</v>
      </c>
      <c r="AF480">
        <v>5.8320128944268385E-2</v>
      </c>
      <c r="AG480" s="34">
        <v>25.484320128944269</v>
      </c>
      <c r="AH480" s="34">
        <v>25.271564052988897</v>
      </c>
      <c r="AJ480">
        <v>55.543000000000006</v>
      </c>
      <c r="AK480">
        <v>0.12740009918789816</v>
      </c>
      <c r="AL480" s="34">
        <v>55.670400099187901</v>
      </c>
      <c r="AM480" s="34">
        <v>55.205635262926236</v>
      </c>
      <c r="AN480">
        <v>3.1360000000000001</v>
      </c>
      <c r="AO480">
        <v>7.1931064410141457E-3</v>
      </c>
      <c r="AP480" s="34">
        <v>3.1431931064410144</v>
      </c>
      <c r="AQ480" s="34">
        <v>3.1169521305031536</v>
      </c>
      <c r="AR480">
        <v>325.18800000000005</v>
      </c>
      <c r="AS480">
        <v>0.7458902733866416</v>
      </c>
      <c r="AT480" s="34">
        <v>325.93389027338668</v>
      </c>
      <c r="AU480" s="34">
        <v>323.21282825703429</v>
      </c>
      <c r="AV480">
        <v>31.029000000000003</v>
      </c>
      <c r="AW480">
        <v>7.1171843035149215E-2</v>
      </c>
      <c r="AX480" s="34">
        <v>31.100171843035152</v>
      </c>
      <c r="AY480" s="34">
        <v>30.840531778502029</v>
      </c>
      <c r="AZ480">
        <v>127.00000000000001</v>
      </c>
      <c r="BA480">
        <v>0.29130246109974378</v>
      </c>
      <c r="BB480" s="34">
        <v>127.29130246109976</v>
      </c>
      <c r="BC480" s="34">
        <v>126.22860987688155</v>
      </c>
      <c r="BD480">
        <v>124.40900000000001</v>
      </c>
      <c r="BE480">
        <v>0.28535943214927578</v>
      </c>
      <c r="BF480" s="34">
        <v>124.69435943214928</v>
      </c>
      <c r="BG480" s="34">
        <v>123.65334745018076</v>
      </c>
      <c r="BH480">
        <v>666.30500000000006</v>
      </c>
      <c r="BI480">
        <v>1.5283172152997226</v>
      </c>
      <c r="BJ480" s="34">
        <v>667.83331721529987</v>
      </c>
      <c r="BK480" s="34">
        <v>662.25790475602798</v>
      </c>
      <c r="BM480">
        <v>60.661000000000008</v>
      </c>
      <c r="BN480">
        <v>0.13913935899820121</v>
      </c>
      <c r="BO480">
        <v>60.800139358998202</v>
      </c>
      <c r="BP480">
        <v>60.292548848358358</v>
      </c>
      <c r="BQ480">
        <v>3.8719999999999999</v>
      </c>
      <c r="BR480">
        <v>8.8812844832929748E-3</v>
      </c>
      <c r="BS480">
        <v>3.8808812844832934</v>
      </c>
      <c r="BT480">
        <v>3.8484817121518526</v>
      </c>
      <c r="BU480">
        <v>342.26200000000006</v>
      </c>
      <c r="BV480">
        <v>0.78505325150331107</v>
      </c>
      <c r="BW480">
        <v>343.04705325150337</v>
      </c>
      <c r="BX480">
        <v>340.18312184000968</v>
      </c>
      <c r="BY480">
        <v>33.225000000000001</v>
      </c>
      <c r="BZ480">
        <v>7.6208852519992029E-2</v>
      </c>
      <c r="CA480">
        <v>33.301208852519999</v>
      </c>
      <c r="CB480">
        <v>33.023193410703854</v>
      </c>
      <c r="CC480">
        <v>127.00000000000001</v>
      </c>
      <c r="CD480">
        <v>0.29130246109974378</v>
      </c>
      <c r="CE480">
        <v>127.29130246109976</v>
      </c>
      <c r="CF480">
        <v>126.22860987688155</v>
      </c>
      <c r="CG480">
        <v>124.71100000000001</v>
      </c>
      <c r="CH480">
        <v>0.28605213563944998</v>
      </c>
      <c r="CI480">
        <v>124.99705213563946</v>
      </c>
      <c r="CJ480">
        <v>123.95351312091161</v>
      </c>
      <c r="CK480">
        <v>691.73100000000011</v>
      </c>
      <c r="CL480">
        <v>1.5866373442439909</v>
      </c>
      <c r="CM480">
        <v>693.31763734424419</v>
      </c>
      <c r="CN480">
        <v>687.52946880901686</v>
      </c>
    </row>
    <row r="481" spans="1:92" x14ac:dyDescent="0.25">
      <c r="A481" s="18">
        <v>45858</v>
      </c>
      <c r="B481" s="2">
        <v>13</v>
      </c>
      <c r="C481" s="2" t="s">
        <v>23</v>
      </c>
      <c r="D481" s="9">
        <v>40.202885000000002</v>
      </c>
      <c r="E481">
        <v>8.5011749999999997E-3</v>
      </c>
      <c r="G481">
        <v>5.1839999999999993</v>
      </c>
      <c r="H481">
        <v>4.9227668139616404E-2</v>
      </c>
      <c r="I481" s="34">
        <v>5.2332276681396159</v>
      </c>
      <c r="J481" s="34">
        <v>5.1887390839179188</v>
      </c>
      <c r="K481">
        <v>0.74199999999999999</v>
      </c>
      <c r="L481">
        <v>7.0460898456009592E-3</v>
      </c>
      <c r="M481" s="34">
        <v>0.74904608984560095</v>
      </c>
      <c r="N481" s="34">
        <v>0.74267831795275774</v>
      </c>
      <c r="O481">
        <v>17.18</v>
      </c>
      <c r="P481">
        <v>0.1631426193361516</v>
      </c>
      <c r="Q481" s="34">
        <v>17.343142619336152</v>
      </c>
      <c r="R481" s="34">
        <v>17.195705528879216</v>
      </c>
      <c r="S481">
        <v>2.2160000000000002</v>
      </c>
      <c r="T481">
        <v>2.1043308757212571E-2</v>
      </c>
      <c r="U481" s="34">
        <v>2.2370433087572126</v>
      </c>
      <c r="V481" s="34">
        <v>2.2180258121068883</v>
      </c>
      <c r="W481">
        <v>0</v>
      </c>
      <c r="X481">
        <v>0</v>
      </c>
      <c r="Y481" s="34">
        <v>0</v>
      </c>
      <c r="Z481" s="34">
        <v>0</v>
      </c>
      <c r="AA481">
        <v>0.30599999999999999</v>
      </c>
      <c r="AB481">
        <v>2.9057998554634684E-3</v>
      </c>
      <c r="AC481" s="34">
        <v>0.30890579985546346</v>
      </c>
      <c r="AD481" s="34">
        <v>0.3062797375923772</v>
      </c>
      <c r="AE481">
        <v>25.628</v>
      </c>
      <c r="AF481">
        <v>0.243365485934045</v>
      </c>
      <c r="AG481" s="34">
        <v>25.871365485934042</v>
      </c>
      <c r="AH481" s="34">
        <v>25.651428480449155</v>
      </c>
      <c r="AJ481">
        <v>56.668000000000006</v>
      </c>
      <c r="AK481">
        <v>0.53812374578236544</v>
      </c>
      <c r="AL481" s="34">
        <v>57.206123745782371</v>
      </c>
      <c r="AM481" s="34">
        <v>56.719804476747818</v>
      </c>
      <c r="AN481">
        <v>3.1780000000000004</v>
      </c>
      <c r="AO481">
        <v>3.0178535753800338E-2</v>
      </c>
      <c r="AP481" s="34">
        <v>3.2081785357538006</v>
      </c>
      <c r="AQ481" s="34">
        <v>3.1809052485901139</v>
      </c>
      <c r="AR481">
        <v>330.59000000000003</v>
      </c>
      <c r="AS481">
        <v>3.1393084124760393</v>
      </c>
      <c r="AT481" s="34">
        <v>333.72930841247609</v>
      </c>
      <c r="AU481" s="34">
        <v>330.89221715903267</v>
      </c>
      <c r="AV481">
        <v>31.825999999999993</v>
      </c>
      <c r="AW481">
        <v>0.3022221771241187</v>
      </c>
      <c r="AX481" s="34">
        <v>32.128222177124115</v>
      </c>
      <c r="AY481" s="34">
        <v>31.855094537957502</v>
      </c>
      <c r="AZ481">
        <v>133.505</v>
      </c>
      <c r="BA481">
        <v>1.2677738879204261</v>
      </c>
      <c r="BB481" s="34">
        <v>134.77277388792041</v>
      </c>
      <c r="BC481" s="34">
        <v>133.62704695186378</v>
      </c>
      <c r="BD481">
        <v>124.99499999999999</v>
      </c>
      <c r="BE481">
        <v>1.1869622644890725</v>
      </c>
      <c r="BF481" s="34">
        <v>126.18196226448906</v>
      </c>
      <c r="BG481" s="34">
        <v>125.10926732143524</v>
      </c>
      <c r="BH481">
        <v>680.76200000000006</v>
      </c>
      <c r="BI481">
        <v>6.4645690235458222</v>
      </c>
      <c r="BJ481" s="34">
        <v>687.22656902354572</v>
      </c>
      <c r="BK481" s="34">
        <v>681.3843356956271</v>
      </c>
      <c r="BM481">
        <v>61.852000000000004</v>
      </c>
      <c r="BN481">
        <v>0.58735141392198187</v>
      </c>
      <c r="BO481">
        <v>62.439351413921983</v>
      </c>
      <c r="BP481">
        <v>61.908543560665734</v>
      </c>
      <c r="BQ481">
        <v>3.9200000000000004</v>
      </c>
      <c r="BR481">
        <v>3.7224625599401297E-2</v>
      </c>
      <c r="BS481">
        <v>3.9572246255994017</v>
      </c>
      <c r="BT481">
        <v>3.9235835665428715</v>
      </c>
      <c r="BU481">
        <v>347.77000000000004</v>
      </c>
      <c r="BV481">
        <v>3.3024510318121907</v>
      </c>
      <c r="BW481">
        <v>351.07245103181225</v>
      </c>
      <c r="BX481">
        <v>348.08792268791188</v>
      </c>
      <c r="BY481">
        <v>34.041999999999994</v>
      </c>
      <c r="BZ481">
        <v>0.32326548588133125</v>
      </c>
      <c r="CA481">
        <v>34.365265485881331</v>
      </c>
      <c r="CB481">
        <v>34.073120350064393</v>
      </c>
      <c r="CC481">
        <v>133.505</v>
      </c>
      <c r="CD481">
        <v>1.2677738879204261</v>
      </c>
      <c r="CE481">
        <v>134.77277388792041</v>
      </c>
      <c r="CF481">
        <v>133.62704695186378</v>
      </c>
      <c r="CG481">
        <v>125.30099999999999</v>
      </c>
      <c r="CH481">
        <v>1.1898680643445361</v>
      </c>
      <c r="CI481">
        <v>126.49086806434453</v>
      </c>
      <c r="CJ481">
        <v>125.41554705902762</v>
      </c>
      <c r="CK481">
        <v>706.3900000000001</v>
      </c>
      <c r="CL481">
        <v>6.707934509479867</v>
      </c>
      <c r="CM481">
        <v>713.09793450947973</v>
      </c>
      <c r="CN481">
        <v>707.03576417607621</v>
      </c>
    </row>
    <row r="482" spans="1:92" x14ac:dyDescent="0.25">
      <c r="A482" s="18">
        <v>45858</v>
      </c>
      <c r="B482" s="2">
        <v>14</v>
      </c>
      <c r="C482" s="2" t="s">
        <v>23</v>
      </c>
      <c r="D482" s="9">
        <v>40.711244999999998</v>
      </c>
      <c r="E482">
        <v>8.68267E-3</v>
      </c>
      <c r="G482">
        <v>5.2679999999999998</v>
      </c>
      <c r="H482">
        <v>5.0306263982215479E-2</v>
      </c>
      <c r="I482" s="34">
        <v>5.3183062639822154</v>
      </c>
      <c r="J482" s="34">
        <v>5.2721291657331246</v>
      </c>
      <c r="K482">
        <v>0.752</v>
      </c>
      <c r="L482">
        <v>7.1811523376283295E-3</v>
      </c>
      <c r="M482" s="34">
        <v>0.75918115233762828</v>
      </c>
      <c r="N482" s="34">
        <v>0.75258943292166092</v>
      </c>
      <c r="O482">
        <v>17.492000000000001</v>
      </c>
      <c r="P482">
        <v>0.16703818708749302</v>
      </c>
      <c r="Q482" s="34">
        <v>17.659038187087493</v>
      </c>
      <c r="R482" s="34">
        <v>17.505710585991615</v>
      </c>
      <c r="S482">
        <v>2.4359999999999999</v>
      </c>
      <c r="T482">
        <v>2.3262349859657729E-2</v>
      </c>
      <c r="U482" s="34">
        <v>2.4592623498596575</v>
      </c>
      <c r="V482" s="34">
        <v>2.4379093864324015</v>
      </c>
      <c r="W482">
        <v>0</v>
      </c>
      <c r="X482">
        <v>0</v>
      </c>
      <c r="Y482" s="34">
        <v>0</v>
      </c>
      <c r="Z482" s="34">
        <v>0</v>
      </c>
      <c r="AA482">
        <v>0.30199999999999999</v>
      </c>
      <c r="AB482">
        <v>2.8839202206964835E-3</v>
      </c>
      <c r="AC482" s="34">
        <v>0.30488392022069649</v>
      </c>
      <c r="AD482" s="34">
        <v>0.30223671375311384</v>
      </c>
      <c r="AE482">
        <v>26.25</v>
      </c>
      <c r="AF482">
        <v>0.25067187348769104</v>
      </c>
      <c r="AG482" s="34">
        <v>26.50067187348769</v>
      </c>
      <c r="AH482" s="34">
        <v>26.270575284831917</v>
      </c>
      <c r="AJ482">
        <v>57.509000000000007</v>
      </c>
      <c r="AK482">
        <v>0.54917671513918576</v>
      </c>
      <c r="AL482" s="34">
        <v>58.05817671513919</v>
      </c>
      <c r="AM482" s="34">
        <v>57.554076725919955</v>
      </c>
      <c r="AN482">
        <v>3.3250000000000002</v>
      </c>
      <c r="AO482">
        <v>3.1751770641774195E-2</v>
      </c>
      <c r="AP482" s="34">
        <v>3.3567517706417744</v>
      </c>
      <c r="AQ482" s="34">
        <v>3.3276062027453763</v>
      </c>
      <c r="AR482">
        <v>334.99900000000002</v>
      </c>
      <c r="AS482">
        <v>3.1990410265334481</v>
      </c>
      <c r="AT482" s="34">
        <v>338.19804102653347</v>
      </c>
      <c r="AU482" s="34">
        <v>335.26157904165365</v>
      </c>
      <c r="AV482">
        <v>32.124000000000002</v>
      </c>
      <c r="AW482">
        <v>0.30676507672070807</v>
      </c>
      <c r="AX482" s="34">
        <v>32.430765076720711</v>
      </c>
      <c r="AY482" s="34">
        <v>32.149179445712022</v>
      </c>
      <c r="AZ482">
        <v>135.09899999999999</v>
      </c>
      <c r="BA482">
        <v>1.2901150261452787</v>
      </c>
      <c r="BB482" s="34">
        <v>136.38911502614528</v>
      </c>
      <c r="BC482" s="34">
        <v>135.20489334878121</v>
      </c>
      <c r="BD482">
        <v>123.95100000000001</v>
      </c>
      <c r="BE482">
        <v>1.1836582625018206</v>
      </c>
      <c r="BF482" s="34">
        <v>125.13465826250183</v>
      </c>
      <c r="BG482" s="34">
        <v>124.04815531924575</v>
      </c>
      <c r="BH482">
        <v>687.00700000000006</v>
      </c>
      <c r="BI482">
        <v>6.5605078776822161</v>
      </c>
      <c r="BJ482" s="34">
        <v>693.56750787768226</v>
      </c>
      <c r="BK482" s="34">
        <v>687.54549008405797</v>
      </c>
      <c r="BM482">
        <v>62.777000000000008</v>
      </c>
      <c r="BN482">
        <v>0.59948297912140125</v>
      </c>
      <c r="BO482">
        <v>63.376482979121405</v>
      </c>
      <c r="BP482">
        <v>62.826205891653082</v>
      </c>
      <c r="BQ482">
        <v>4.077</v>
      </c>
      <c r="BR482">
        <v>3.8932922979402526E-2</v>
      </c>
      <c r="BS482">
        <v>4.1159329229794031</v>
      </c>
      <c r="BT482">
        <v>4.080195635667037</v>
      </c>
      <c r="BU482">
        <v>352.49100000000004</v>
      </c>
      <c r="BV482">
        <v>3.366079213620941</v>
      </c>
      <c r="BW482">
        <v>355.85707921362098</v>
      </c>
      <c r="BX482">
        <v>352.76728962764525</v>
      </c>
      <c r="BY482">
        <v>34.56</v>
      </c>
      <c r="BZ482">
        <v>0.33002742658036582</v>
      </c>
      <c r="CA482">
        <v>34.890027426580367</v>
      </c>
      <c r="CB482">
        <v>34.587088832144424</v>
      </c>
      <c r="CC482">
        <v>135.09899999999999</v>
      </c>
      <c r="CD482">
        <v>1.2901150261452787</v>
      </c>
      <c r="CE482">
        <v>136.38911502614528</v>
      </c>
      <c r="CF482">
        <v>135.20489334878121</v>
      </c>
      <c r="CG482">
        <v>124.25300000000001</v>
      </c>
      <c r="CH482">
        <v>1.1865421827225171</v>
      </c>
      <c r="CI482">
        <v>125.43954218272253</v>
      </c>
      <c r="CJ482">
        <v>124.35039203299887</v>
      </c>
      <c r="CK482">
        <v>713.25700000000006</v>
      </c>
      <c r="CL482">
        <v>6.8111797511699068</v>
      </c>
      <c r="CM482">
        <v>720.06817975116996</v>
      </c>
      <c r="CN482">
        <v>713.81606536888989</v>
      </c>
    </row>
    <row r="483" spans="1:92" x14ac:dyDescent="0.25">
      <c r="A483" s="18">
        <v>45858</v>
      </c>
      <c r="B483" s="2">
        <v>15</v>
      </c>
      <c r="C483" s="2" t="s">
        <v>23</v>
      </c>
      <c r="D483" s="9">
        <v>43.491903999999998</v>
      </c>
      <c r="E483">
        <v>8.8281130000000003E-3</v>
      </c>
      <c r="G483">
        <v>5.4719999999999995</v>
      </c>
      <c r="H483">
        <v>7.0805752352651213E-2</v>
      </c>
      <c r="I483" s="34">
        <v>5.5428057523526508</v>
      </c>
      <c r="J483" s="34">
        <v>5.4938732368338314</v>
      </c>
      <c r="K483">
        <v>0.79</v>
      </c>
      <c r="L483">
        <v>1.0222321702959516E-2</v>
      </c>
      <c r="M483" s="34">
        <v>0.80022232170295959</v>
      </c>
      <c r="N483" s="34">
        <v>0.79315786862184356</v>
      </c>
      <c r="O483">
        <v>17.283999999999999</v>
      </c>
      <c r="P483">
        <v>0.22364887128348385</v>
      </c>
      <c r="Q483" s="34">
        <v>17.507648871283482</v>
      </c>
      <c r="R483" s="34">
        <v>17.35308936868347</v>
      </c>
      <c r="S483">
        <v>2.3579999999999997</v>
      </c>
      <c r="T483">
        <v>3.051168933617536E-2</v>
      </c>
      <c r="U483" s="34">
        <v>2.3885116893361751</v>
      </c>
      <c r="V483" s="34">
        <v>2.3674256382408947</v>
      </c>
      <c r="W483">
        <v>0</v>
      </c>
      <c r="X483">
        <v>0</v>
      </c>
      <c r="Y483" s="34">
        <v>0</v>
      </c>
      <c r="Z483" s="34">
        <v>0</v>
      </c>
      <c r="AA483">
        <v>0.30199999999999999</v>
      </c>
      <c r="AB483">
        <v>3.9077736130300935E-3</v>
      </c>
      <c r="AC483" s="34">
        <v>0.30590777361303007</v>
      </c>
      <c r="AD483" s="34">
        <v>0.30320718521999585</v>
      </c>
      <c r="AE483">
        <v>26.206</v>
      </c>
      <c r="AF483">
        <v>0.33909640828830001</v>
      </c>
      <c r="AG483" s="34">
        <v>26.545096408288295</v>
      </c>
      <c r="AH483" s="34">
        <v>26.310753297600037</v>
      </c>
      <c r="AJ483">
        <v>57.916000000000011</v>
      </c>
      <c r="AK483">
        <v>0.74941263765645993</v>
      </c>
      <c r="AL483" s="34">
        <v>58.665412637656473</v>
      </c>
      <c r="AM483" s="34">
        <v>58.147507745699613</v>
      </c>
      <c r="AN483">
        <v>3.3360000000000003</v>
      </c>
      <c r="AO483">
        <v>4.3166664811484741E-2</v>
      </c>
      <c r="AP483" s="34">
        <v>3.3791666648114851</v>
      </c>
      <c r="AQ483" s="34">
        <v>3.3493349996486961</v>
      </c>
      <c r="AR483">
        <v>336.50599999999991</v>
      </c>
      <c r="AS483">
        <v>4.3542690974380927</v>
      </c>
      <c r="AT483" s="34">
        <v>340.86026909743799</v>
      </c>
      <c r="AU483" s="34">
        <v>337.85111612463544</v>
      </c>
      <c r="AV483">
        <v>32.31</v>
      </c>
      <c r="AW483">
        <v>0.41808001800331895</v>
      </c>
      <c r="AX483" s="34">
        <v>32.728080018003318</v>
      </c>
      <c r="AY483" s="34">
        <v>32.439152829331341</v>
      </c>
      <c r="AZ483">
        <v>133.517</v>
      </c>
      <c r="BA483">
        <v>1.7276629453342349</v>
      </c>
      <c r="BB483" s="34">
        <v>135.24466294533423</v>
      </c>
      <c r="BC483" s="34">
        <v>134.05070777820592</v>
      </c>
      <c r="BD483">
        <v>125.271</v>
      </c>
      <c r="BE483">
        <v>1.6209626101916981</v>
      </c>
      <c r="BF483" s="34">
        <v>126.8919626101917</v>
      </c>
      <c r="BG483" s="34">
        <v>125.77174602547716</v>
      </c>
      <c r="BH483">
        <v>688.85599999999988</v>
      </c>
      <c r="BI483">
        <v>8.91355397343529</v>
      </c>
      <c r="BJ483" s="34">
        <v>697.76955397343522</v>
      </c>
      <c r="BK483" s="34">
        <v>691.60956550299818</v>
      </c>
      <c r="BM483">
        <v>63.388000000000012</v>
      </c>
      <c r="BN483">
        <v>0.82021839000911112</v>
      </c>
      <c r="BO483">
        <v>64.208218390009122</v>
      </c>
      <c r="BP483">
        <v>63.641380982533448</v>
      </c>
      <c r="BQ483">
        <v>4.1260000000000003</v>
      </c>
      <c r="BR483">
        <v>5.3388986514444257E-2</v>
      </c>
      <c r="BS483">
        <v>4.1793889865144447</v>
      </c>
      <c r="BT483">
        <v>4.1424928682705398</v>
      </c>
      <c r="BU483">
        <v>353.78999999999991</v>
      </c>
      <c r="BV483">
        <v>4.5779179687215761</v>
      </c>
      <c r="BW483">
        <v>358.36791796872149</v>
      </c>
      <c r="BX483">
        <v>355.20420549331891</v>
      </c>
      <c r="BY483">
        <v>34.667999999999999</v>
      </c>
      <c r="BZ483">
        <v>0.44859170733949433</v>
      </c>
      <c r="CA483">
        <v>35.116591707339495</v>
      </c>
      <c r="CB483">
        <v>34.806578467572237</v>
      </c>
      <c r="CC483">
        <v>133.517</v>
      </c>
      <c r="CD483">
        <v>1.7276629453342349</v>
      </c>
      <c r="CE483">
        <v>135.24466294533423</v>
      </c>
      <c r="CF483">
        <v>134.05070777820592</v>
      </c>
      <c r="CG483">
        <v>125.57300000000001</v>
      </c>
      <c r="CH483">
        <v>1.6248703838047283</v>
      </c>
      <c r="CI483">
        <v>127.19787038380473</v>
      </c>
      <c r="CJ483">
        <v>126.07495321069715</v>
      </c>
      <c r="CK483">
        <v>715.0619999999999</v>
      </c>
      <c r="CL483">
        <v>9.2526503817235906</v>
      </c>
      <c r="CM483">
        <v>724.31465038172348</v>
      </c>
      <c r="CN483">
        <v>717.92031880059824</v>
      </c>
    </row>
    <row r="484" spans="1:92" x14ac:dyDescent="0.25">
      <c r="A484" s="18">
        <v>45858</v>
      </c>
      <c r="B484" s="2">
        <v>16</v>
      </c>
      <c r="C484" s="2" t="s">
        <v>23</v>
      </c>
      <c r="D484" s="9">
        <v>39.382559000000001</v>
      </c>
      <c r="E484">
        <v>9.0871100000000007E-3</v>
      </c>
      <c r="G484">
        <v>5.1980000000000004</v>
      </c>
      <c r="H484">
        <v>9.2241143282089932E-2</v>
      </c>
      <c r="I484" s="34">
        <v>5.2902411432820902</v>
      </c>
      <c r="J484" s="34">
        <v>5.2421681400865605</v>
      </c>
      <c r="K484">
        <v>0.77600000000000002</v>
      </c>
      <c r="L484">
        <v>1.3770513117911078E-2</v>
      </c>
      <c r="M484" s="34">
        <v>0.78977051311791113</v>
      </c>
      <c r="N484" s="34">
        <v>0.78259378159045223</v>
      </c>
      <c r="O484">
        <v>17.483999999999998</v>
      </c>
      <c r="P484">
        <v>0.31026243731128511</v>
      </c>
      <c r="Q484" s="34">
        <v>17.794262437311282</v>
      </c>
      <c r="R484" s="34">
        <v>17.632564017174566</v>
      </c>
      <c r="S484">
        <v>1.9159999999999999</v>
      </c>
      <c r="T484">
        <v>3.4000390636491781E-2</v>
      </c>
      <c r="U484" s="34">
        <v>1.9500003906364918</v>
      </c>
      <c r="V484" s="34">
        <v>1.932280522586735</v>
      </c>
      <c r="W484">
        <v>0</v>
      </c>
      <c r="X484">
        <v>0</v>
      </c>
      <c r="Y484" s="34">
        <v>0</v>
      </c>
      <c r="Z484" s="34">
        <v>0</v>
      </c>
      <c r="AA484">
        <v>0.29799999999999999</v>
      </c>
      <c r="AB484">
        <v>5.2881609653833775E-3</v>
      </c>
      <c r="AC484" s="34">
        <v>0.30328816096538336</v>
      </c>
      <c r="AD484" s="34">
        <v>0.30053214808499323</v>
      </c>
      <c r="AE484">
        <v>25.671999999999997</v>
      </c>
      <c r="AF484">
        <v>0.45556264531316126</v>
      </c>
      <c r="AG484" s="34">
        <v>26.127562645313162</v>
      </c>
      <c r="AH484" s="34">
        <v>25.890138609523305</v>
      </c>
      <c r="AJ484">
        <v>57.156000000000006</v>
      </c>
      <c r="AK484">
        <v>1.0142621749578939</v>
      </c>
      <c r="AL484" s="34">
        <v>58.170262174957898</v>
      </c>
      <c r="AM484" s="34">
        <v>57.641662603845219</v>
      </c>
      <c r="AN484">
        <v>3.3489999999999993</v>
      </c>
      <c r="AO484">
        <v>5.9429701587479629E-2</v>
      </c>
      <c r="AP484" s="34">
        <v>3.4084297015874792</v>
      </c>
      <c r="AQ484" s="34">
        <v>3.3774569259618867</v>
      </c>
      <c r="AR484">
        <v>334.39399999999995</v>
      </c>
      <c r="AS484">
        <v>5.9339909324107687</v>
      </c>
      <c r="AT484" s="34">
        <v>340.32799093241073</v>
      </c>
      <c r="AU484" s="34">
        <v>337.2353930427289</v>
      </c>
      <c r="AV484">
        <v>31.931000000000004</v>
      </c>
      <c r="AW484">
        <v>0.5666317710928076</v>
      </c>
      <c r="AX484" s="34">
        <v>32.497631771092813</v>
      </c>
      <c r="AY484" s="34">
        <v>32.202322216449396</v>
      </c>
      <c r="AZ484">
        <v>138.53100000000001</v>
      </c>
      <c r="BA484">
        <v>2.4583027741460564</v>
      </c>
      <c r="BB484" s="34">
        <v>140.98930277414607</v>
      </c>
      <c r="BC484" s="34">
        <v>139.70811747101411</v>
      </c>
      <c r="BD484">
        <v>124.30799999999999</v>
      </c>
      <c r="BE484">
        <v>2.2059084338418686</v>
      </c>
      <c r="BF484" s="34">
        <v>126.51390843384186</v>
      </c>
      <c r="BG484" s="34">
        <v>125.36426263137362</v>
      </c>
      <c r="BH484">
        <v>689.66899999999987</v>
      </c>
      <c r="BI484">
        <v>12.238525788036874</v>
      </c>
      <c r="BJ484" s="34">
        <v>701.90752578803688</v>
      </c>
      <c r="BK484" s="34">
        <v>695.52921489137316</v>
      </c>
      <c r="BM484">
        <v>62.354000000000006</v>
      </c>
      <c r="BN484">
        <v>1.1065033182399839</v>
      </c>
      <c r="BO484">
        <v>63.460503318239986</v>
      </c>
      <c r="BP484">
        <v>62.883830743931782</v>
      </c>
      <c r="BQ484">
        <v>4.1249999999999991</v>
      </c>
      <c r="BR484">
        <v>7.3200214705390704E-2</v>
      </c>
      <c r="BS484">
        <v>4.1982002147053903</v>
      </c>
      <c r="BT484">
        <v>4.1600507075523385</v>
      </c>
      <c r="BU484">
        <v>351.87799999999993</v>
      </c>
      <c r="BV484">
        <v>6.2442533697220535</v>
      </c>
      <c r="BW484">
        <v>358.12225336972199</v>
      </c>
      <c r="BX484">
        <v>354.86795705990346</v>
      </c>
      <c r="BY484">
        <v>33.847000000000001</v>
      </c>
      <c r="BZ484">
        <v>0.60063216172929934</v>
      </c>
      <c r="CA484">
        <v>34.447632161729302</v>
      </c>
      <c r="CB484">
        <v>34.134602739036133</v>
      </c>
      <c r="CC484">
        <v>138.53100000000001</v>
      </c>
      <c r="CD484">
        <v>2.4583027741460564</v>
      </c>
      <c r="CE484">
        <v>140.98930277414607</v>
      </c>
      <c r="CF484">
        <v>139.70811747101411</v>
      </c>
      <c r="CG484">
        <v>124.60599999999999</v>
      </c>
      <c r="CH484">
        <v>2.2111965948072521</v>
      </c>
      <c r="CI484">
        <v>126.81719659480724</v>
      </c>
      <c r="CJ484">
        <v>125.66479477945862</v>
      </c>
      <c r="CK484">
        <v>715.34099999999989</v>
      </c>
      <c r="CL484">
        <v>12.694088433350036</v>
      </c>
      <c r="CM484">
        <v>728.03508843334998</v>
      </c>
      <c r="CN484">
        <v>721.41935350089648</v>
      </c>
    </row>
    <row r="485" spans="1:92" x14ac:dyDescent="0.25">
      <c r="A485" s="18">
        <v>45858</v>
      </c>
      <c r="B485" s="2">
        <v>17</v>
      </c>
      <c r="C485" s="2" t="s">
        <v>23</v>
      </c>
      <c r="D485" s="9">
        <v>63.124361</v>
      </c>
      <c r="E485">
        <v>9.1071260000000001E-3</v>
      </c>
      <c r="G485">
        <v>4.8379999999999992</v>
      </c>
      <c r="H485">
        <v>4.1817569935007903E-2</v>
      </c>
      <c r="I485" s="34">
        <v>4.8798175699350068</v>
      </c>
      <c r="J485" s="34">
        <v>4.8353764564685955</v>
      </c>
      <c r="K485">
        <v>0.70000000000000007</v>
      </c>
      <c r="L485">
        <v>6.0504958566567884E-3</v>
      </c>
      <c r="M485" s="34">
        <v>0.7060504958566568</v>
      </c>
      <c r="N485" s="34">
        <v>0.69962040502852774</v>
      </c>
      <c r="O485">
        <v>17.111999999999998</v>
      </c>
      <c r="P485">
        <v>0.14790869299872991</v>
      </c>
      <c r="Q485" s="34">
        <v>17.259908692998728</v>
      </c>
      <c r="R485" s="34">
        <v>17.102720529783095</v>
      </c>
      <c r="S485">
        <v>1.9319999999999999</v>
      </c>
      <c r="T485">
        <v>1.6699368564372732E-2</v>
      </c>
      <c r="U485" s="34">
        <v>1.9486993685643728</v>
      </c>
      <c r="V485" s="34">
        <v>1.9309523178787367</v>
      </c>
      <c r="W485">
        <v>0</v>
      </c>
      <c r="X485">
        <v>0</v>
      </c>
      <c r="Y485" s="34">
        <v>0</v>
      </c>
      <c r="Z485" s="34">
        <v>0</v>
      </c>
      <c r="AA485">
        <v>0.32</v>
      </c>
      <c r="AB485">
        <v>2.7659409630431029E-3</v>
      </c>
      <c r="AC485" s="34">
        <v>0.32276594096304312</v>
      </c>
      <c r="AD485" s="34">
        <v>0.31982647087018412</v>
      </c>
      <c r="AE485">
        <v>24.901999999999997</v>
      </c>
      <c r="AF485">
        <v>0.21524206831781045</v>
      </c>
      <c r="AG485" s="34">
        <v>25.117242068317811</v>
      </c>
      <c r="AH485" s="34">
        <v>24.88849618002914</v>
      </c>
      <c r="AJ485">
        <v>54.833999999999989</v>
      </c>
      <c r="AK485">
        <v>0.4739612711484546</v>
      </c>
      <c r="AL485" s="34">
        <v>55.307961271148443</v>
      </c>
      <c r="AM485" s="34">
        <v>54.804264699048979</v>
      </c>
      <c r="AN485">
        <v>3.2389999999999999</v>
      </c>
      <c r="AO485">
        <v>2.7996508685301905E-2</v>
      </c>
      <c r="AP485" s="34">
        <v>3.2669965086853017</v>
      </c>
      <c r="AQ485" s="34">
        <v>3.2372435598391447</v>
      </c>
      <c r="AR485">
        <v>325.3359999999999</v>
      </c>
      <c r="AS485">
        <v>2.812063028601846</v>
      </c>
      <c r="AT485" s="34">
        <v>328.14806302860177</v>
      </c>
      <c r="AU485" s="34">
        <v>325.15957727194439</v>
      </c>
      <c r="AV485">
        <v>31.606000000000002</v>
      </c>
      <c r="AW485">
        <v>0.27318853149356348</v>
      </c>
      <c r="AX485" s="34">
        <v>31.879188531493565</v>
      </c>
      <c r="AY485" s="34">
        <v>31.588860744759501</v>
      </c>
      <c r="AZ485">
        <v>133.76400000000001</v>
      </c>
      <c r="BA485">
        <v>1.1561978968140552</v>
      </c>
      <c r="BB485" s="34">
        <v>134.92019789681407</v>
      </c>
      <c r="BC485" s="34">
        <v>133.69146265462285</v>
      </c>
      <c r="BD485">
        <v>123.11799999999999</v>
      </c>
      <c r="BE485">
        <v>1.0641784983998148</v>
      </c>
      <c r="BF485" s="34">
        <v>124.18217849839981</v>
      </c>
      <c r="BG485" s="34">
        <v>123.05123575186039</v>
      </c>
      <c r="BH485">
        <v>671.89699999999993</v>
      </c>
      <c r="BI485">
        <v>5.8075857351430367</v>
      </c>
      <c r="BJ485" s="34">
        <v>677.70458573514304</v>
      </c>
      <c r="BK485" s="34">
        <v>671.53264468207533</v>
      </c>
      <c r="BM485">
        <v>59.67199999999999</v>
      </c>
      <c r="BN485">
        <v>0.5157788410834625</v>
      </c>
      <c r="BO485">
        <v>60.18777884108345</v>
      </c>
      <c r="BP485">
        <v>59.639641155517573</v>
      </c>
      <c r="BQ485">
        <v>3.9390000000000001</v>
      </c>
      <c r="BR485">
        <v>3.4047004541958692E-2</v>
      </c>
      <c r="BS485">
        <v>3.9730470045419586</v>
      </c>
      <c r="BT485">
        <v>3.9368639648676726</v>
      </c>
      <c r="BU485">
        <v>342.44799999999992</v>
      </c>
      <c r="BV485">
        <v>2.9599717216005761</v>
      </c>
      <c r="BW485">
        <v>345.40797172160052</v>
      </c>
      <c r="BX485">
        <v>342.26229780172747</v>
      </c>
      <c r="BY485">
        <v>33.538000000000004</v>
      </c>
      <c r="BZ485">
        <v>0.28988790005793619</v>
      </c>
      <c r="CA485">
        <v>33.827887900057938</v>
      </c>
      <c r="CB485">
        <v>33.519813062638235</v>
      </c>
      <c r="CC485">
        <v>133.76400000000001</v>
      </c>
      <c r="CD485">
        <v>1.1561978968140552</v>
      </c>
      <c r="CE485">
        <v>134.92019789681407</v>
      </c>
      <c r="CF485">
        <v>133.69146265462285</v>
      </c>
      <c r="CG485">
        <v>123.43799999999999</v>
      </c>
      <c r="CH485">
        <v>1.066944439362858</v>
      </c>
      <c r="CI485">
        <v>124.50494443936284</v>
      </c>
      <c r="CJ485">
        <v>123.37106222273057</v>
      </c>
      <c r="CK485">
        <v>696.79899999999998</v>
      </c>
      <c r="CL485">
        <v>6.0228278034608476</v>
      </c>
      <c r="CM485">
        <v>702.82182780346091</v>
      </c>
      <c r="CN485">
        <v>696.42114086210449</v>
      </c>
    </row>
    <row r="486" spans="1:92" x14ac:dyDescent="0.25">
      <c r="A486" s="18">
        <v>45858</v>
      </c>
      <c r="B486" s="2">
        <v>18</v>
      </c>
      <c r="C486" s="2" t="s">
        <v>23</v>
      </c>
      <c r="D486" s="9">
        <v>48.829853</v>
      </c>
      <c r="E486">
        <v>9.1050290000000006E-3</v>
      </c>
      <c r="G486">
        <v>4.968</v>
      </c>
      <c r="H486">
        <v>6.3280487953798772E-2</v>
      </c>
      <c r="I486" s="34">
        <v>5.0312804879537989</v>
      </c>
      <c r="J486" s="34">
        <v>4.9854705332038458</v>
      </c>
      <c r="K486">
        <v>0.68</v>
      </c>
      <c r="L486">
        <v>8.6615804767679484E-3</v>
      </c>
      <c r="M486" s="34">
        <v>0.68866158047676795</v>
      </c>
      <c r="N486" s="34">
        <v>0.68239129681534116</v>
      </c>
      <c r="O486">
        <v>16.975999999999999</v>
      </c>
      <c r="P486">
        <v>0.21623380907884215</v>
      </c>
      <c r="Q486" s="34">
        <v>17.192233809078843</v>
      </c>
      <c r="R486" s="34">
        <v>17.035698021672399</v>
      </c>
      <c r="S486">
        <v>1.94</v>
      </c>
      <c r="T486">
        <v>2.4710979595485027E-2</v>
      </c>
      <c r="U486" s="34">
        <v>1.9647109795954849</v>
      </c>
      <c r="V486" s="34">
        <v>1.9468222291496495</v>
      </c>
      <c r="W486">
        <v>0</v>
      </c>
      <c r="X486">
        <v>0</v>
      </c>
      <c r="Y486" s="34">
        <v>0</v>
      </c>
      <c r="Z486" s="34">
        <v>0</v>
      </c>
      <c r="AA486">
        <v>0.312</v>
      </c>
      <c r="AB486">
        <v>3.9741369246347052E-3</v>
      </c>
      <c r="AC486" s="34">
        <v>0.31597413692463472</v>
      </c>
      <c r="AD486" s="34">
        <v>0.31309718324468594</v>
      </c>
      <c r="AE486">
        <v>24.876000000000001</v>
      </c>
      <c r="AF486">
        <v>0.31686099402952861</v>
      </c>
      <c r="AG486" s="34">
        <v>25.192860994029527</v>
      </c>
      <c r="AH486" s="34">
        <v>24.963479264085922</v>
      </c>
      <c r="AJ486">
        <v>55.58900000000002</v>
      </c>
      <c r="AK486">
        <v>0.70807146635743179</v>
      </c>
      <c r="AL486" s="34">
        <v>56.297071466357451</v>
      </c>
      <c r="AM486" s="34">
        <v>55.784484998041194</v>
      </c>
      <c r="AN486">
        <v>3.2190000000000003</v>
      </c>
      <c r="AO486">
        <v>4.1002393462817685E-2</v>
      </c>
      <c r="AP486" s="34">
        <v>3.2600023934628179</v>
      </c>
      <c r="AQ486" s="34">
        <v>3.2303199771302697</v>
      </c>
      <c r="AR486">
        <v>324.36399999999998</v>
      </c>
      <c r="AS486">
        <v>4.1316248378917031</v>
      </c>
      <c r="AT486" s="34">
        <v>328.49562483789168</v>
      </c>
      <c r="AU486" s="34">
        <v>325.50466264736957</v>
      </c>
      <c r="AV486">
        <v>31.764000000000003</v>
      </c>
      <c r="AW486">
        <v>0.40459770921184873</v>
      </c>
      <c r="AX486" s="34">
        <v>32.168597709211852</v>
      </c>
      <c r="AY486" s="34">
        <v>31.875701694180144</v>
      </c>
      <c r="AZ486">
        <v>152.63200000000003</v>
      </c>
      <c r="BA486">
        <v>1.9441681637206554</v>
      </c>
      <c r="BB486" s="34">
        <v>154.57616816372069</v>
      </c>
      <c r="BC486" s="34">
        <v>153.16874766988116</v>
      </c>
      <c r="BD486">
        <v>122.702</v>
      </c>
      <c r="BE486">
        <v>1.5629312465593834</v>
      </c>
      <c r="BF486" s="34">
        <v>124.26493124655939</v>
      </c>
      <c r="BG486" s="34">
        <v>123.13349544387646</v>
      </c>
      <c r="BH486">
        <v>690.2700000000001</v>
      </c>
      <c r="BI486">
        <v>8.7923958172038397</v>
      </c>
      <c r="BJ486" s="34">
        <v>699.06239581720388</v>
      </c>
      <c r="BK486" s="34">
        <v>692.69741243047872</v>
      </c>
      <c r="BM486">
        <v>60.557000000000016</v>
      </c>
      <c r="BN486">
        <v>0.7713519543112306</v>
      </c>
      <c r="BO486">
        <v>61.328351954311252</v>
      </c>
      <c r="BP486">
        <v>60.769955531245039</v>
      </c>
      <c r="BQ486">
        <v>3.8990000000000005</v>
      </c>
      <c r="BR486">
        <v>4.9663973939585632E-2</v>
      </c>
      <c r="BS486">
        <v>3.9486639739395857</v>
      </c>
      <c r="BT486">
        <v>3.9127112739456109</v>
      </c>
      <c r="BU486">
        <v>341.34</v>
      </c>
      <c r="BV486">
        <v>4.3478586469705451</v>
      </c>
      <c r="BW486">
        <v>345.68785864697054</v>
      </c>
      <c r="BX486">
        <v>342.54036066904195</v>
      </c>
      <c r="BY486">
        <v>33.704000000000001</v>
      </c>
      <c r="BZ486">
        <v>0.42930868880733375</v>
      </c>
      <c r="CA486">
        <v>34.13330868880734</v>
      </c>
      <c r="CB486">
        <v>33.822523923329797</v>
      </c>
      <c r="CC486">
        <v>152.63200000000003</v>
      </c>
      <c r="CD486">
        <v>1.9441681637206554</v>
      </c>
      <c r="CE486">
        <v>154.57616816372069</v>
      </c>
      <c r="CF486">
        <v>153.16874766988116</v>
      </c>
      <c r="CG486">
        <v>123.014</v>
      </c>
      <c r="CH486">
        <v>1.5669053834840181</v>
      </c>
      <c r="CI486">
        <v>124.58090538348402</v>
      </c>
      <c r="CJ486">
        <v>123.44659262712113</v>
      </c>
      <c r="CK486">
        <v>715.14600000000007</v>
      </c>
      <c r="CL486">
        <v>9.1092568112333687</v>
      </c>
      <c r="CM486">
        <v>724.25525681123338</v>
      </c>
      <c r="CN486">
        <v>717.66089169456461</v>
      </c>
    </row>
    <row r="487" spans="1:92" x14ac:dyDescent="0.25">
      <c r="A487" s="18">
        <v>45858</v>
      </c>
      <c r="B487" s="2">
        <v>19</v>
      </c>
      <c r="C487" s="2" t="s">
        <v>23</v>
      </c>
      <c r="D487" s="9">
        <v>101.855187</v>
      </c>
      <c r="E487">
        <v>9.1477299999999998E-3</v>
      </c>
      <c r="G487">
        <v>4.742</v>
      </c>
      <c r="H487">
        <v>5.041329995327648E-2</v>
      </c>
      <c r="I487" s="34">
        <v>4.7924132999532763</v>
      </c>
      <c r="J487" s="34">
        <v>4.748573597036895</v>
      </c>
      <c r="K487">
        <v>0.65800000000000003</v>
      </c>
      <c r="L487">
        <v>6.9953503520151679E-3</v>
      </c>
      <c r="M487" s="34">
        <v>0.66499535035201518</v>
      </c>
      <c r="N487" s="34">
        <v>0.65891215243573953</v>
      </c>
      <c r="O487">
        <v>16.637999999999998</v>
      </c>
      <c r="P487">
        <v>0.17688243032952633</v>
      </c>
      <c r="Q487" s="34">
        <v>16.814882430329526</v>
      </c>
      <c r="R487" s="34">
        <v>16.661064425875129</v>
      </c>
      <c r="S487">
        <v>2.0259999999999998</v>
      </c>
      <c r="T487">
        <v>2.153887509602238E-2</v>
      </c>
      <c r="U487" s="34">
        <v>2.0475388750960222</v>
      </c>
      <c r="V487" s="34">
        <v>2.0288085423021398</v>
      </c>
      <c r="W487">
        <v>0</v>
      </c>
      <c r="X487">
        <v>0</v>
      </c>
      <c r="Y487" s="34">
        <v>0</v>
      </c>
      <c r="Z487" s="34">
        <v>0</v>
      </c>
      <c r="AA487">
        <v>0.30599999999999999</v>
      </c>
      <c r="AB487">
        <v>3.2531568506331929E-3</v>
      </c>
      <c r="AC487" s="34">
        <v>0.3092531568506332</v>
      </c>
      <c r="AD487" s="34">
        <v>0.30642419247011593</v>
      </c>
      <c r="AE487">
        <v>24.369999999999997</v>
      </c>
      <c r="AF487">
        <v>0.25908311258147354</v>
      </c>
      <c r="AG487" s="34">
        <v>24.629083112581473</v>
      </c>
      <c r="AH487" s="34">
        <v>24.403782910120018</v>
      </c>
      <c r="AJ487">
        <v>55.222000000000008</v>
      </c>
      <c r="AK487">
        <v>0.58707786799237327</v>
      </c>
      <c r="AL487" s="34">
        <v>55.809077867992379</v>
      </c>
      <c r="AM487" s="34">
        <v>55.298551492107009</v>
      </c>
      <c r="AN487">
        <v>3.2159999999999997</v>
      </c>
      <c r="AO487">
        <v>3.4190040626262581E-2</v>
      </c>
      <c r="AP487" s="34">
        <v>3.2501900406262623</v>
      </c>
      <c r="AQ487" s="34">
        <v>3.2204581796859242</v>
      </c>
      <c r="AR487">
        <v>318.14699999999993</v>
      </c>
      <c r="AS487">
        <v>3.382294420125485</v>
      </c>
      <c r="AT487" s="34">
        <v>321.52929442012544</v>
      </c>
      <c r="AU487" s="34">
        <v>318.58803124767962</v>
      </c>
      <c r="AV487">
        <v>28.424999999999997</v>
      </c>
      <c r="AW487">
        <v>0.30219275646813237</v>
      </c>
      <c r="AX487" s="34">
        <v>28.727192756468128</v>
      </c>
      <c r="AY487" s="34">
        <v>28.464404153474</v>
      </c>
      <c r="AZ487">
        <v>149.17999999999998</v>
      </c>
      <c r="BA487">
        <v>1.5859671208413717</v>
      </c>
      <c r="BB487" s="34">
        <v>150.76596712084134</v>
      </c>
      <c r="BC487" s="34">
        <v>149.38680076043102</v>
      </c>
      <c r="BD487">
        <v>123.292</v>
      </c>
      <c r="BE487">
        <v>1.3107457987851885</v>
      </c>
      <c r="BF487" s="34">
        <v>124.60274579878519</v>
      </c>
      <c r="BG487" s="34">
        <v>123.46291352295927</v>
      </c>
      <c r="BH487">
        <v>677.48199999999997</v>
      </c>
      <c r="BI487">
        <v>7.2024680048388134</v>
      </c>
      <c r="BJ487" s="34">
        <v>684.68446800483878</v>
      </c>
      <c r="BK487" s="34">
        <v>678.42115935633683</v>
      </c>
      <c r="BM487">
        <v>59.964000000000006</v>
      </c>
      <c r="BN487">
        <v>0.63749116794564975</v>
      </c>
      <c r="BO487">
        <v>60.601491167945653</v>
      </c>
      <c r="BP487">
        <v>60.047125089143904</v>
      </c>
      <c r="BQ487">
        <v>3.8739999999999997</v>
      </c>
      <c r="BR487">
        <v>4.1185390978277753E-2</v>
      </c>
      <c r="BS487">
        <v>3.9151853909782774</v>
      </c>
      <c r="BT487">
        <v>3.8793703321216637</v>
      </c>
      <c r="BU487">
        <v>334.78499999999991</v>
      </c>
      <c r="BV487">
        <v>3.5591768504550112</v>
      </c>
      <c r="BW487">
        <v>338.34417685045497</v>
      </c>
      <c r="BX487">
        <v>335.24909567355473</v>
      </c>
      <c r="BY487">
        <v>30.450999999999997</v>
      </c>
      <c r="BZ487">
        <v>0.32373163156415474</v>
      </c>
      <c r="CA487">
        <v>30.774731631564151</v>
      </c>
      <c r="CB487">
        <v>30.49321269577614</v>
      </c>
      <c r="CC487">
        <v>149.17999999999998</v>
      </c>
      <c r="CD487">
        <v>1.5859671208413717</v>
      </c>
      <c r="CE487">
        <v>150.76596712084134</v>
      </c>
      <c r="CF487">
        <v>149.38680076043102</v>
      </c>
      <c r="CG487">
        <v>123.598</v>
      </c>
      <c r="CH487">
        <v>1.3139989556358216</v>
      </c>
      <c r="CI487">
        <v>124.91199895563582</v>
      </c>
      <c r="CJ487">
        <v>123.76933771542939</v>
      </c>
      <c r="CK487">
        <v>701.85199999999998</v>
      </c>
      <c r="CL487">
        <v>7.4615511174202869</v>
      </c>
      <c r="CM487">
        <v>709.31355111742027</v>
      </c>
      <c r="CN487">
        <v>702.8249422664569</v>
      </c>
    </row>
    <row r="488" spans="1:92" x14ac:dyDescent="0.25">
      <c r="A488" s="18">
        <v>45858</v>
      </c>
      <c r="B488" s="2">
        <v>20</v>
      </c>
      <c r="C488" s="2" t="s">
        <v>23</v>
      </c>
      <c r="D488" s="9">
        <v>63.515466000000004</v>
      </c>
      <c r="E488">
        <v>9.2887750000000009E-3</v>
      </c>
      <c r="G488">
        <v>4.62</v>
      </c>
      <c r="H488">
        <v>3.7021301687473661E-2</v>
      </c>
      <c r="I488" s="34">
        <v>4.6570213016874735</v>
      </c>
      <c r="J488" s="34">
        <v>4.6137632786458918</v>
      </c>
      <c r="K488">
        <v>0.63200000000000001</v>
      </c>
      <c r="L488">
        <v>5.0643858585461806E-3</v>
      </c>
      <c r="M488" s="34">
        <v>0.63706438585854619</v>
      </c>
      <c r="N488" s="34">
        <v>0.63114683811779293</v>
      </c>
      <c r="O488">
        <v>16.846</v>
      </c>
      <c r="P488">
        <v>0.13499152559029898</v>
      </c>
      <c r="Q488" s="34">
        <v>16.980991525590298</v>
      </c>
      <c r="R488" s="34">
        <v>16.823258916032181</v>
      </c>
      <c r="S488">
        <v>1.9900000000000002</v>
      </c>
      <c r="T488">
        <v>1.5946404839409654E-2</v>
      </c>
      <c r="U488" s="34">
        <v>2.0059464048394098</v>
      </c>
      <c r="V488" s="34">
        <v>1.9873136200227974</v>
      </c>
      <c r="W488">
        <v>0</v>
      </c>
      <c r="X488">
        <v>0</v>
      </c>
      <c r="Y488" s="34">
        <v>0</v>
      </c>
      <c r="Z488" s="34">
        <v>0</v>
      </c>
      <c r="AA488">
        <v>0.30199999999999999</v>
      </c>
      <c r="AB488">
        <v>2.4200071665837763E-3</v>
      </c>
      <c r="AC488" s="34">
        <v>0.30442000716658379</v>
      </c>
      <c r="AD488" s="34">
        <v>0.30159231821451499</v>
      </c>
      <c r="AE488">
        <v>24.39</v>
      </c>
      <c r="AF488">
        <v>0.19544362514231226</v>
      </c>
      <c r="AG488" s="34">
        <v>24.585443625142311</v>
      </c>
      <c r="AH488" s="34">
        <v>24.357074971033175</v>
      </c>
      <c r="AJ488">
        <v>53.894999999999996</v>
      </c>
      <c r="AK488">
        <v>0.43187512001004175</v>
      </c>
      <c r="AL488" s="34">
        <v>54.326875120010037</v>
      </c>
      <c r="AM488" s="34">
        <v>53.822245000567165</v>
      </c>
      <c r="AN488">
        <v>3.129</v>
      </c>
      <c r="AO488">
        <v>2.5073517961061706E-2</v>
      </c>
      <c r="AP488" s="34">
        <v>3.1540735179610615</v>
      </c>
      <c r="AQ488" s="34">
        <v>3.1247760387192627</v>
      </c>
      <c r="AR488">
        <v>313.79200000000009</v>
      </c>
      <c r="AS488">
        <v>2.5144996318432336</v>
      </c>
      <c r="AT488" s="34">
        <v>316.30649963184334</v>
      </c>
      <c r="AU488" s="34">
        <v>313.36839972572557</v>
      </c>
      <c r="AV488">
        <v>27.260999999999999</v>
      </c>
      <c r="AW488">
        <v>0.21844971976238517</v>
      </c>
      <c r="AX488" s="34">
        <v>27.479449719762385</v>
      </c>
      <c r="AY488" s="34">
        <v>27.224199294191699</v>
      </c>
      <c r="AZ488">
        <v>151.70899999999997</v>
      </c>
      <c r="BA488">
        <v>1.2156849908452252</v>
      </c>
      <c r="BB488" s="34">
        <v>152.92468499084521</v>
      </c>
      <c r="BC488" s="34">
        <v>151.50420200001938</v>
      </c>
      <c r="BD488">
        <v>122.61999999999999</v>
      </c>
      <c r="BE488">
        <v>0.98258701578312124</v>
      </c>
      <c r="BF488" s="34">
        <v>123.60258701578312</v>
      </c>
      <c r="BG488" s="34">
        <v>122.45447039557558</v>
      </c>
      <c r="BH488">
        <v>672.40600000000006</v>
      </c>
      <c r="BI488">
        <v>5.3881699962050691</v>
      </c>
      <c r="BJ488" s="34">
        <v>677.79416999620514</v>
      </c>
      <c r="BK488" s="34">
        <v>671.49829245479873</v>
      </c>
      <c r="BM488">
        <v>58.514999999999993</v>
      </c>
      <c r="BN488">
        <v>0.46889642169751539</v>
      </c>
      <c r="BO488">
        <v>58.983896421697509</v>
      </c>
      <c r="BP488">
        <v>58.436008279213056</v>
      </c>
      <c r="BQ488">
        <v>3.7610000000000001</v>
      </c>
      <c r="BR488">
        <v>3.0137903819607886E-2</v>
      </c>
      <c r="BS488">
        <v>3.7911379038196076</v>
      </c>
      <c r="BT488">
        <v>3.7559228768370554</v>
      </c>
      <c r="BU488">
        <v>330.63800000000009</v>
      </c>
      <c r="BV488">
        <v>2.6494911574335327</v>
      </c>
      <c r="BW488">
        <v>333.28749115743364</v>
      </c>
      <c r="BX488">
        <v>330.19165864175773</v>
      </c>
      <c r="BY488">
        <v>29.250999999999998</v>
      </c>
      <c r="BZ488">
        <v>0.23439612460179482</v>
      </c>
      <c r="CA488">
        <v>29.485396124601795</v>
      </c>
      <c r="CB488">
        <v>29.211512914214495</v>
      </c>
      <c r="CC488">
        <v>151.70899999999997</v>
      </c>
      <c r="CD488">
        <v>1.2156849908452252</v>
      </c>
      <c r="CE488">
        <v>152.92468499084521</v>
      </c>
      <c r="CF488">
        <v>151.50420200001938</v>
      </c>
      <c r="CG488">
        <v>122.922</v>
      </c>
      <c r="CH488">
        <v>0.98500702294970499</v>
      </c>
      <c r="CI488">
        <v>123.9070070229497</v>
      </c>
      <c r="CJ488">
        <v>122.7560627137901</v>
      </c>
      <c r="CK488">
        <v>696.79600000000005</v>
      </c>
      <c r="CL488">
        <v>5.5836136213473813</v>
      </c>
      <c r="CM488">
        <v>702.3796136213474</v>
      </c>
      <c r="CN488">
        <v>695.8553674258319</v>
      </c>
    </row>
    <row r="489" spans="1:92" x14ac:dyDescent="0.25">
      <c r="A489" s="18">
        <v>45858</v>
      </c>
      <c r="B489" s="2">
        <v>21</v>
      </c>
      <c r="C489" s="2" t="s">
        <v>23</v>
      </c>
      <c r="D489" s="9">
        <v>52.508082999999999</v>
      </c>
      <c r="E489">
        <v>9.3446390000000001E-3</v>
      </c>
      <c r="G489">
        <v>4.734</v>
      </c>
      <c r="H489">
        <v>3.7387260880655367E-2</v>
      </c>
      <c r="I489" s="34">
        <v>4.7713872608806556</v>
      </c>
      <c r="J489" s="34">
        <v>4.7268003693985268</v>
      </c>
      <c r="K489">
        <v>0.58799999999999997</v>
      </c>
      <c r="L489">
        <v>4.6437915922740497E-3</v>
      </c>
      <c r="M489" s="34">
        <v>0.59264379159227398</v>
      </c>
      <c r="N489" s="34">
        <v>0.58710574930425297</v>
      </c>
      <c r="O489">
        <v>17.240000000000002</v>
      </c>
      <c r="P489">
        <v>0.13615470586871536</v>
      </c>
      <c r="Q489" s="34">
        <v>17.376154705868718</v>
      </c>
      <c r="R489" s="34">
        <v>17.213780812934221</v>
      </c>
      <c r="S489">
        <v>1.9780000000000002</v>
      </c>
      <c r="T489">
        <v>1.5621462193057946E-2</v>
      </c>
      <c r="U489" s="34">
        <v>1.9936214621930581</v>
      </c>
      <c r="V489" s="34">
        <v>1.9749917893262117</v>
      </c>
      <c r="W489">
        <v>0</v>
      </c>
      <c r="X489">
        <v>0</v>
      </c>
      <c r="Y489" s="34">
        <v>0</v>
      </c>
      <c r="Z489" s="34">
        <v>0</v>
      </c>
      <c r="AA489">
        <v>0.312</v>
      </c>
      <c r="AB489">
        <v>2.4640526816148019E-3</v>
      </c>
      <c r="AC489" s="34">
        <v>0.31446405268161481</v>
      </c>
      <c r="AD489" s="34">
        <v>0.31152549963082815</v>
      </c>
      <c r="AE489">
        <v>24.852000000000004</v>
      </c>
      <c r="AF489">
        <v>0.19627127321631754</v>
      </c>
      <c r="AG489" s="34">
        <v>25.048271273216319</v>
      </c>
      <c r="AH489" s="34">
        <v>24.814204220594039</v>
      </c>
      <c r="AJ489">
        <v>52.571000000000012</v>
      </c>
      <c r="AK489">
        <v>0.41518497924734543</v>
      </c>
      <c r="AL489" s="34">
        <v>52.986184979247355</v>
      </c>
      <c r="AM489" s="34">
        <v>52.491048208629067</v>
      </c>
      <c r="AN489">
        <v>3.0720000000000001</v>
      </c>
      <c r="AO489">
        <v>2.4261441788207282E-2</v>
      </c>
      <c r="AP489" s="34">
        <v>3.0962614417882075</v>
      </c>
      <c r="AQ489" s="34">
        <v>3.0673279963650772</v>
      </c>
      <c r="AR489">
        <v>310.88700000000006</v>
      </c>
      <c r="AS489">
        <v>2.4552626475294264</v>
      </c>
      <c r="AT489" s="34">
        <v>313.34226264752948</v>
      </c>
      <c r="AU489" s="34">
        <v>310.41419231964511</v>
      </c>
      <c r="AV489">
        <v>26.002000000000002</v>
      </c>
      <c r="AW489">
        <v>0.20535351867739771</v>
      </c>
      <c r="AX489" s="34">
        <v>26.207353518677401</v>
      </c>
      <c r="AY489" s="34">
        <v>25.962455260899979</v>
      </c>
      <c r="AZ489">
        <v>151.77000000000001</v>
      </c>
      <c r="BA489">
        <v>1.1986194727201234</v>
      </c>
      <c r="BB489" s="34">
        <v>152.96861947272012</v>
      </c>
      <c r="BC489" s="34">
        <v>151.53918294541918</v>
      </c>
      <c r="BD489">
        <v>122.42399999999999</v>
      </c>
      <c r="BE489">
        <v>0.96685636376285422</v>
      </c>
      <c r="BF489" s="34">
        <v>123.39085636376285</v>
      </c>
      <c r="BG489" s="34">
        <v>122.23781335514263</v>
      </c>
      <c r="BH489">
        <v>666.72600000000011</v>
      </c>
      <c r="BI489">
        <v>5.2655384237253546</v>
      </c>
      <c r="BJ489" s="34">
        <v>671.99153842372539</v>
      </c>
      <c r="BK489" s="34">
        <v>665.71202008610101</v>
      </c>
      <c r="BM489">
        <v>57.305000000000014</v>
      </c>
      <c r="BN489">
        <v>0.45257224012800079</v>
      </c>
      <c r="BO489">
        <v>57.757572240128013</v>
      </c>
      <c r="BP489">
        <v>57.217848578027592</v>
      </c>
      <c r="BQ489">
        <v>3.66</v>
      </c>
      <c r="BR489">
        <v>2.8905233380481333E-2</v>
      </c>
      <c r="BS489">
        <v>3.6889052333804813</v>
      </c>
      <c r="BT489">
        <v>3.6544337456693303</v>
      </c>
      <c r="BU489">
        <v>328.12700000000007</v>
      </c>
      <c r="BV489">
        <v>2.5914173533981417</v>
      </c>
      <c r="BW489">
        <v>330.71841735339819</v>
      </c>
      <c r="BX489">
        <v>327.62797313257931</v>
      </c>
      <c r="BY489">
        <v>27.980000000000004</v>
      </c>
      <c r="BZ489">
        <v>0.22097498087045564</v>
      </c>
      <c r="CA489">
        <v>28.200974980870459</v>
      </c>
      <c r="CB489">
        <v>27.93744705022619</v>
      </c>
      <c r="CC489">
        <v>151.77000000000001</v>
      </c>
      <c r="CD489">
        <v>1.1986194727201234</v>
      </c>
      <c r="CE489">
        <v>152.96861947272012</v>
      </c>
      <c r="CF489">
        <v>151.53918294541918</v>
      </c>
      <c r="CG489">
        <v>122.73599999999999</v>
      </c>
      <c r="CH489">
        <v>0.96932041644446898</v>
      </c>
      <c r="CI489">
        <v>123.70532041644447</v>
      </c>
      <c r="CJ489">
        <v>122.54933885477347</v>
      </c>
      <c r="CK489">
        <v>691.57800000000009</v>
      </c>
      <c r="CL489">
        <v>5.4618096969416721</v>
      </c>
      <c r="CM489">
        <v>697.03980969694169</v>
      </c>
      <c r="CN489">
        <v>690.5262243066951</v>
      </c>
    </row>
    <row r="490" spans="1:92" x14ac:dyDescent="0.25">
      <c r="A490" s="18">
        <v>45858</v>
      </c>
      <c r="B490" s="2">
        <v>22</v>
      </c>
      <c r="C490" s="2" t="s">
        <v>23</v>
      </c>
      <c r="D490" s="9">
        <v>46.803685999999999</v>
      </c>
      <c r="E490">
        <v>9.2815320000000003E-3</v>
      </c>
      <c r="G490">
        <v>4.58</v>
      </c>
      <c r="H490">
        <v>4.3793171036439475E-2</v>
      </c>
      <c r="I490" s="34">
        <v>4.6237931710364393</v>
      </c>
      <c r="J490" s="34">
        <v>4.5808772867580831</v>
      </c>
      <c r="K490">
        <v>0.41800000000000004</v>
      </c>
      <c r="L490">
        <v>3.9968439941553933E-3</v>
      </c>
      <c r="M490" s="34">
        <v>0.42199684399415544</v>
      </c>
      <c r="N490" s="34">
        <v>0.41808006678272464</v>
      </c>
      <c r="O490">
        <v>17.494</v>
      </c>
      <c r="P490">
        <v>0.16727461443481925</v>
      </c>
      <c r="Q490" s="34">
        <v>17.66127461443482</v>
      </c>
      <c r="R490" s="34">
        <v>17.497350928940154</v>
      </c>
      <c r="S490">
        <v>1.9400000000000002</v>
      </c>
      <c r="T490">
        <v>1.8549945810194889E-2</v>
      </c>
      <c r="U490" s="34">
        <v>1.9585499458101951</v>
      </c>
      <c r="V490" s="34">
        <v>1.9403716018145596</v>
      </c>
      <c r="W490">
        <v>0</v>
      </c>
      <c r="X490">
        <v>0</v>
      </c>
      <c r="Y490" s="34">
        <v>0</v>
      </c>
      <c r="Z490" s="34">
        <v>0</v>
      </c>
      <c r="AA490">
        <v>0.32200000000000001</v>
      </c>
      <c r="AB490">
        <v>3.0789085313828626E-3</v>
      </c>
      <c r="AC490" s="34">
        <v>0.32507890853138288</v>
      </c>
      <c r="AD490" s="34">
        <v>0.32206167823932375</v>
      </c>
      <c r="AE490">
        <v>24.754000000000001</v>
      </c>
      <c r="AF490">
        <v>0.23669348380699187</v>
      </c>
      <c r="AG490" s="34">
        <v>24.990693483806989</v>
      </c>
      <c r="AH490" s="34">
        <v>24.758741562534841</v>
      </c>
      <c r="AJ490">
        <v>52.097000000000008</v>
      </c>
      <c r="AK490">
        <v>0.49814253962563049</v>
      </c>
      <c r="AL490" s="34">
        <v>52.595142539625641</v>
      </c>
      <c r="AM490" s="34">
        <v>52.106979041099542</v>
      </c>
      <c r="AN490">
        <v>2.956</v>
      </c>
      <c r="AO490">
        <v>2.8264762791204167E-2</v>
      </c>
      <c r="AP490" s="34">
        <v>2.984264762791204</v>
      </c>
      <c r="AQ490" s="34">
        <v>2.9565662138988849</v>
      </c>
      <c r="AR490">
        <v>306.83900000000011</v>
      </c>
      <c r="AS490">
        <v>2.9339416610589644</v>
      </c>
      <c r="AT490" s="34">
        <v>309.77294166105906</v>
      </c>
      <c r="AU490" s="34">
        <v>306.89777419029781</v>
      </c>
      <c r="AV490">
        <v>24.195999999999998</v>
      </c>
      <c r="AW490">
        <v>0.2313579839296265</v>
      </c>
      <c r="AX490" s="34">
        <v>24.427357983929625</v>
      </c>
      <c r="AY490" s="34">
        <v>24.200634679126324</v>
      </c>
      <c r="AZ490">
        <v>181.15099999999998</v>
      </c>
      <c r="BA490">
        <v>1.7321346564240276</v>
      </c>
      <c r="BB490" s="34">
        <v>182.88313465642401</v>
      </c>
      <c r="BC490" s="34">
        <v>181.1856989898501</v>
      </c>
      <c r="BD490">
        <v>121.24700000000001</v>
      </c>
      <c r="BE490">
        <v>1.1593429276539688</v>
      </c>
      <c r="BF490" s="34">
        <v>122.40634292765398</v>
      </c>
      <c r="BG490" s="34">
        <v>121.27022453876798</v>
      </c>
      <c r="BH490">
        <v>688.4860000000001</v>
      </c>
      <c r="BI490">
        <v>6.5831845314834219</v>
      </c>
      <c r="BJ490" s="34">
        <v>695.06918453148353</v>
      </c>
      <c r="BK490" s="34">
        <v>688.61787765304052</v>
      </c>
      <c r="BM490">
        <v>56.677000000000007</v>
      </c>
      <c r="BN490">
        <v>0.54193571066206991</v>
      </c>
      <c r="BO490">
        <v>57.21893571066208</v>
      </c>
      <c r="BP490">
        <v>56.687856327857624</v>
      </c>
      <c r="BQ490">
        <v>3.3740000000000001</v>
      </c>
      <c r="BR490">
        <v>3.226160678535956E-2</v>
      </c>
      <c r="BS490">
        <v>3.4062616067853595</v>
      </c>
      <c r="BT490">
        <v>3.3746462806816093</v>
      </c>
      <c r="BU490">
        <v>324.33300000000008</v>
      </c>
      <c r="BV490">
        <v>3.1012162754937838</v>
      </c>
      <c r="BW490">
        <v>327.4342162754939</v>
      </c>
      <c r="BX490">
        <v>324.39512511923795</v>
      </c>
      <c r="BY490">
        <v>26.135999999999999</v>
      </c>
      <c r="BZ490">
        <v>0.2499079297398214</v>
      </c>
      <c r="CA490">
        <v>26.385907929739819</v>
      </c>
      <c r="CB490">
        <v>26.141006280940882</v>
      </c>
      <c r="CC490">
        <v>181.15099999999998</v>
      </c>
      <c r="CD490">
        <v>1.7321346564240276</v>
      </c>
      <c r="CE490">
        <v>182.88313465642401</v>
      </c>
      <c r="CF490">
        <v>181.1856989898501</v>
      </c>
      <c r="CG490">
        <v>121.56900000000002</v>
      </c>
      <c r="CH490">
        <v>1.1624218361853518</v>
      </c>
      <c r="CI490">
        <v>122.73142183618536</v>
      </c>
      <c r="CJ490">
        <v>121.5922862170073</v>
      </c>
      <c r="CK490">
        <v>713.24000000000012</v>
      </c>
      <c r="CL490">
        <v>6.8198780152904135</v>
      </c>
      <c r="CM490">
        <v>720.05987801529056</v>
      </c>
      <c r="CN490">
        <v>713.37661921557537</v>
      </c>
    </row>
    <row r="491" spans="1:92" x14ac:dyDescent="0.25">
      <c r="A491" s="18">
        <v>45858</v>
      </c>
      <c r="B491" s="2">
        <v>23</v>
      </c>
      <c r="C491" s="2" t="s">
        <v>23</v>
      </c>
      <c r="D491" s="9">
        <v>40.700654999999998</v>
      </c>
      <c r="E491">
        <v>9.7307920000000003E-3</v>
      </c>
      <c r="G491">
        <v>4.4799999999999995</v>
      </c>
      <c r="H491">
        <v>4.010180230959999E-2</v>
      </c>
      <c r="I491" s="34">
        <v>4.5201018023095996</v>
      </c>
      <c r="J491" s="34">
        <v>4.4761176318524996</v>
      </c>
      <c r="K491">
        <v>0.38</v>
      </c>
      <c r="L491">
        <v>3.4014921601892853E-3</v>
      </c>
      <c r="M491" s="34">
        <v>0.38340149216018932</v>
      </c>
      <c r="N491" s="34">
        <v>0.37967069198748887</v>
      </c>
      <c r="O491">
        <v>16.635999999999999</v>
      </c>
      <c r="P491">
        <v>0.14891374625502354</v>
      </c>
      <c r="Q491" s="34">
        <v>16.784913746255022</v>
      </c>
      <c r="R491" s="34">
        <v>16.621583241852271</v>
      </c>
      <c r="S491">
        <v>1.9380000000000002</v>
      </c>
      <c r="T491">
        <v>1.7347610016965356E-2</v>
      </c>
      <c r="U491" s="34">
        <v>1.9553476100169656</v>
      </c>
      <c r="V491" s="34">
        <v>1.9363205291361933</v>
      </c>
      <c r="W491">
        <v>0</v>
      </c>
      <c r="X491">
        <v>0</v>
      </c>
      <c r="Y491" s="34">
        <v>0</v>
      </c>
      <c r="Z491" s="34">
        <v>0</v>
      </c>
      <c r="AA491">
        <v>0.30599999999999999</v>
      </c>
      <c r="AB491">
        <v>2.7390963184682139E-3</v>
      </c>
      <c r="AC491" s="34">
        <v>0.30873909631846819</v>
      </c>
      <c r="AD491" s="34">
        <v>0.30573482038992522</v>
      </c>
      <c r="AE491">
        <v>23.74</v>
      </c>
      <c r="AF491">
        <v>0.21250374706024638</v>
      </c>
      <c r="AG491" s="34">
        <v>23.952503747060245</v>
      </c>
      <c r="AH491" s="34">
        <v>23.719426915218378</v>
      </c>
      <c r="AJ491">
        <v>50.568000000000005</v>
      </c>
      <c r="AK491">
        <v>0.45264909356960997</v>
      </c>
      <c r="AL491" s="34">
        <v>51.020649093569617</v>
      </c>
      <c r="AM491" s="34">
        <v>50.5241777695351</v>
      </c>
      <c r="AN491">
        <v>2.847</v>
      </c>
      <c r="AO491">
        <v>2.5484337315944461E-2</v>
      </c>
      <c r="AP491" s="34">
        <v>2.8724843373159445</v>
      </c>
      <c r="AQ491" s="34">
        <v>2.8445327897062653</v>
      </c>
      <c r="AR491">
        <v>300.43400000000008</v>
      </c>
      <c r="AS491">
        <v>2.6892734096165998</v>
      </c>
      <c r="AT491" s="34">
        <v>303.12327340961667</v>
      </c>
      <c r="AU491" s="34">
        <v>300.17364388570854</v>
      </c>
      <c r="AV491">
        <v>23.394000000000002</v>
      </c>
      <c r="AW491">
        <v>0.20940659893544247</v>
      </c>
      <c r="AX491" s="34">
        <v>23.603406598935443</v>
      </c>
      <c r="AY491" s="34">
        <v>23.373726758829775</v>
      </c>
      <c r="AZ491">
        <v>178.673</v>
      </c>
      <c r="BA491">
        <v>1.5993547598355267</v>
      </c>
      <c r="BB491" s="34">
        <v>180.27235475983554</v>
      </c>
      <c r="BC491" s="34">
        <v>178.51816197231736</v>
      </c>
      <c r="BD491">
        <v>119.83799999999999</v>
      </c>
      <c r="BE491">
        <v>1.0727053091914829</v>
      </c>
      <c r="BF491" s="34">
        <v>120.91070530919147</v>
      </c>
      <c r="BG491" s="34">
        <v>119.73414838525443</v>
      </c>
      <c r="BH491">
        <v>675.75400000000013</v>
      </c>
      <c r="BI491">
        <v>6.0488735084646068</v>
      </c>
      <c r="BJ491" s="34">
        <v>681.8028735084647</v>
      </c>
      <c r="BK491" s="34">
        <v>675.16839156135154</v>
      </c>
      <c r="BM491">
        <v>55.048000000000002</v>
      </c>
      <c r="BN491">
        <v>0.49275089587920995</v>
      </c>
      <c r="BO491">
        <v>55.540750895879214</v>
      </c>
      <c r="BP491">
        <v>55.000295401387604</v>
      </c>
      <c r="BQ491">
        <v>3.2269999999999999</v>
      </c>
      <c r="BR491">
        <v>2.8885829476133745E-2</v>
      </c>
      <c r="BS491">
        <v>3.2558858294761337</v>
      </c>
      <c r="BT491">
        <v>3.2242034816937544</v>
      </c>
      <c r="BU491">
        <v>317.07000000000011</v>
      </c>
      <c r="BV491">
        <v>2.8381871558716232</v>
      </c>
      <c r="BW491">
        <v>319.9081871558717</v>
      </c>
      <c r="BX491">
        <v>316.79522712756079</v>
      </c>
      <c r="BY491">
        <v>25.332000000000001</v>
      </c>
      <c r="BZ491">
        <v>0.22675420895240783</v>
      </c>
      <c r="CA491">
        <v>25.558754208952408</v>
      </c>
      <c r="CB491">
        <v>25.310047287965968</v>
      </c>
      <c r="CC491">
        <v>178.673</v>
      </c>
      <c r="CD491">
        <v>1.5993547598355267</v>
      </c>
      <c r="CE491">
        <v>180.27235475983554</v>
      </c>
      <c r="CF491">
        <v>178.51816197231736</v>
      </c>
      <c r="CG491">
        <v>120.14399999999999</v>
      </c>
      <c r="CH491">
        <v>1.075444405509951</v>
      </c>
      <c r="CI491">
        <v>121.21944440550993</v>
      </c>
      <c r="CJ491">
        <v>120.03988320564436</v>
      </c>
      <c r="CK491">
        <v>699.49400000000014</v>
      </c>
      <c r="CL491">
        <v>6.2613772555248532</v>
      </c>
      <c r="CM491">
        <v>705.75537725552499</v>
      </c>
      <c r="CN491">
        <v>698.88781847656992</v>
      </c>
    </row>
    <row r="492" spans="1:92" x14ac:dyDescent="0.25">
      <c r="A492" s="18">
        <v>45858</v>
      </c>
      <c r="B492" s="2">
        <v>24</v>
      </c>
      <c r="C492" s="2" t="s">
        <v>23</v>
      </c>
      <c r="D492" s="9">
        <v>34.059741000000002</v>
      </c>
      <c r="E492">
        <v>1.0070636000000001E-2</v>
      </c>
      <c r="G492">
        <v>4.476</v>
      </c>
      <c r="H492">
        <v>4.943938480797725E-2</v>
      </c>
      <c r="I492" s="34">
        <v>4.525439384807977</v>
      </c>
      <c r="J492" s="34">
        <v>4.479865332023512</v>
      </c>
      <c r="K492">
        <v>0.36400000000000005</v>
      </c>
      <c r="L492">
        <v>4.0205397833118234E-3</v>
      </c>
      <c r="M492" s="34">
        <v>0.3680205397833119</v>
      </c>
      <c r="N492" s="34">
        <v>0.36431433888663062</v>
      </c>
      <c r="O492">
        <v>16.263999999999999</v>
      </c>
      <c r="P492">
        <v>0.1796430193290755</v>
      </c>
      <c r="Q492" s="34">
        <v>16.443643019329073</v>
      </c>
      <c r="R492" s="34">
        <v>16.278045075967469</v>
      </c>
      <c r="S492">
        <v>1.952</v>
      </c>
      <c r="T492">
        <v>2.1560696859957904E-2</v>
      </c>
      <c r="U492" s="34">
        <v>1.9735606968599579</v>
      </c>
      <c r="V492" s="34">
        <v>1.9536856854579749</v>
      </c>
      <c r="W492">
        <v>0</v>
      </c>
      <c r="X492">
        <v>0</v>
      </c>
      <c r="Y492" s="34">
        <v>0</v>
      </c>
      <c r="Z492" s="34">
        <v>0</v>
      </c>
      <c r="AA492">
        <v>0.29799999999999999</v>
      </c>
      <c r="AB492">
        <v>3.2915408116124261E-3</v>
      </c>
      <c r="AC492" s="34">
        <v>0.30129154081161241</v>
      </c>
      <c r="AD492" s="34">
        <v>0.2982573433742195</v>
      </c>
      <c r="AE492">
        <v>23.353999999999996</v>
      </c>
      <c r="AF492">
        <v>0.25795518159193492</v>
      </c>
      <c r="AG492" s="34">
        <v>23.611955181591934</v>
      </c>
      <c r="AH492" s="34">
        <v>23.374167775709811</v>
      </c>
      <c r="AJ492">
        <v>49.484999999999999</v>
      </c>
      <c r="AK492">
        <v>0.54658354719007018</v>
      </c>
      <c r="AL492" s="34">
        <v>50.031583547190067</v>
      </c>
      <c r="AM492" s="34">
        <v>49.527733680782724</v>
      </c>
      <c r="AN492">
        <v>2.7550000000000003</v>
      </c>
      <c r="AO492">
        <v>3.0430184348967233E-2</v>
      </c>
      <c r="AP492" s="34">
        <v>2.7854301843489675</v>
      </c>
      <c r="AQ492" s="34">
        <v>2.7573791308589759</v>
      </c>
      <c r="AR492">
        <v>295.86</v>
      </c>
      <c r="AS492">
        <v>3.2679035722270218</v>
      </c>
      <c r="AT492" s="34">
        <v>299.12790357222701</v>
      </c>
      <c r="AU492" s="34">
        <v>296.11549533790799</v>
      </c>
      <c r="AV492">
        <v>22.907999999999994</v>
      </c>
      <c r="AW492">
        <v>0.25302891581348136</v>
      </c>
      <c r="AX492" s="34">
        <v>23.161028915813475</v>
      </c>
      <c r="AY492" s="34">
        <v>22.927782624216842</v>
      </c>
      <c r="AZ492">
        <v>165.29700000000003</v>
      </c>
      <c r="BA492">
        <v>1.8257779246211387</v>
      </c>
      <c r="BB492" s="34">
        <v>167.12277792462118</v>
      </c>
      <c r="BC492" s="34">
        <v>165.43974526083349</v>
      </c>
      <c r="BD492">
        <v>119.229</v>
      </c>
      <c r="BE492">
        <v>1.3169366423749598</v>
      </c>
      <c r="BF492" s="34">
        <v>120.54593664237495</v>
      </c>
      <c r="BG492" s="34">
        <v>119.33196239317053</v>
      </c>
      <c r="BH492">
        <v>655.53400000000011</v>
      </c>
      <c r="BI492">
        <v>7.2406607865756394</v>
      </c>
      <c r="BJ492" s="34">
        <v>662.77466078657562</v>
      </c>
      <c r="BK492" s="34">
        <v>656.1000984277706</v>
      </c>
      <c r="BM492">
        <v>53.960999999999999</v>
      </c>
      <c r="BN492">
        <v>0.59602293199804746</v>
      </c>
      <c r="BO492">
        <v>54.557022931998041</v>
      </c>
      <c r="BP492">
        <v>54.007599012806239</v>
      </c>
      <c r="BQ492">
        <v>3.1190000000000002</v>
      </c>
      <c r="BR492">
        <v>3.4450724132279058E-2</v>
      </c>
      <c r="BS492">
        <v>3.1534507241322793</v>
      </c>
      <c r="BT492">
        <v>3.1216934697456065</v>
      </c>
      <c r="BU492">
        <v>312.12400000000002</v>
      </c>
      <c r="BV492">
        <v>3.4475465915560974</v>
      </c>
      <c r="BW492">
        <v>315.57154659155606</v>
      </c>
      <c r="BX492">
        <v>312.39354041387548</v>
      </c>
      <c r="BY492">
        <v>24.859999999999992</v>
      </c>
      <c r="BZ492">
        <v>0.27458961267343929</v>
      </c>
      <c r="CA492">
        <v>25.134589612673434</v>
      </c>
      <c r="CB492">
        <v>24.881468309674815</v>
      </c>
      <c r="CC492">
        <v>165.29700000000003</v>
      </c>
      <c r="CD492">
        <v>1.8257779246211387</v>
      </c>
      <c r="CE492">
        <v>167.12277792462118</v>
      </c>
      <c r="CF492">
        <v>165.43974526083349</v>
      </c>
      <c r="CG492">
        <v>119.527</v>
      </c>
      <c r="CH492">
        <v>1.3202281831865723</v>
      </c>
      <c r="CI492">
        <v>120.84722818318657</v>
      </c>
      <c r="CJ492">
        <v>119.63021973654475</v>
      </c>
      <c r="CK492">
        <v>678.88800000000015</v>
      </c>
      <c r="CL492">
        <v>7.4986159681675746</v>
      </c>
      <c r="CM492">
        <v>686.38661596816758</v>
      </c>
      <c r="CN492">
        <v>679.4742662034804</v>
      </c>
    </row>
    <row r="493" spans="1:92" x14ac:dyDescent="0.25">
      <c r="A493" s="18">
        <v>45859</v>
      </c>
      <c r="B493" s="2">
        <v>1</v>
      </c>
      <c r="C493" s="2" t="s">
        <v>23</v>
      </c>
      <c r="D493" s="9">
        <v>32.737924</v>
      </c>
      <c r="E493">
        <v>1.0120344999999999E-2</v>
      </c>
      <c r="G493">
        <v>4.2320000000000002</v>
      </c>
      <c r="H493">
        <v>4.4415160042209099E-2</v>
      </c>
      <c r="I493" s="34">
        <v>4.2764151600422089</v>
      </c>
      <c r="J493" s="34">
        <v>4.2331363632593515</v>
      </c>
      <c r="K493">
        <v>0.35200000000000004</v>
      </c>
      <c r="L493">
        <v>3.6942666197678645E-3</v>
      </c>
      <c r="M493" s="34">
        <v>0.35569426661976788</v>
      </c>
      <c r="N493" s="34">
        <v>0.35209451792705382</v>
      </c>
      <c r="O493">
        <v>15.334</v>
      </c>
      <c r="P493">
        <v>0.1609314896236376</v>
      </c>
      <c r="Q493" s="34">
        <v>15.494931489623637</v>
      </c>
      <c r="R493" s="34">
        <v>15.338117437197281</v>
      </c>
      <c r="S493">
        <v>1.9340000000000002</v>
      </c>
      <c r="T493">
        <v>2.0297476257474575E-2</v>
      </c>
      <c r="U493" s="34">
        <v>1.9542974762574747</v>
      </c>
      <c r="V493" s="34">
        <v>1.9345193115651198</v>
      </c>
      <c r="W493">
        <v>0</v>
      </c>
      <c r="X493">
        <v>0</v>
      </c>
      <c r="Y493" s="34">
        <v>0</v>
      </c>
      <c r="Z493" s="34">
        <v>0</v>
      </c>
      <c r="AA493">
        <v>0.30599999999999999</v>
      </c>
      <c r="AB493">
        <v>3.2114931410482002E-3</v>
      </c>
      <c r="AC493" s="34">
        <v>0.30921149314104818</v>
      </c>
      <c r="AD493" s="34">
        <v>0.30608216615249562</v>
      </c>
      <c r="AE493">
        <v>22.158000000000001</v>
      </c>
      <c r="AF493">
        <v>0.23254988568413734</v>
      </c>
      <c r="AG493" s="34">
        <v>22.390549885684138</v>
      </c>
      <c r="AH493" s="34">
        <v>22.163949796101303</v>
      </c>
      <c r="AJ493">
        <v>47.870000000000005</v>
      </c>
      <c r="AK493">
        <v>0.50239927013718089</v>
      </c>
      <c r="AL493" s="34">
        <v>48.372399270137187</v>
      </c>
      <c r="AM493" s="34">
        <v>47.88285390104565</v>
      </c>
      <c r="AN493">
        <v>2.633</v>
      </c>
      <c r="AO493">
        <v>2.7633534118888598E-2</v>
      </c>
      <c r="AP493" s="34">
        <v>2.6606335341188885</v>
      </c>
      <c r="AQ493" s="34">
        <v>2.6337070048350362</v>
      </c>
      <c r="AR493">
        <v>290.35600000000005</v>
      </c>
      <c r="AS493">
        <v>3.0473081779810176</v>
      </c>
      <c r="AT493" s="34">
        <v>293.40330817798105</v>
      </c>
      <c r="AU493" s="34">
        <v>290.43396547507854</v>
      </c>
      <c r="AV493">
        <v>23.847000000000001</v>
      </c>
      <c r="AW493">
        <v>0.25027606841364847</v>
      </c>
      <c r="AX493" s="34">
        <v>24.097276068413649</v>
      </c>
      <c r="AY493" s="34">
        <v>23.853403321041057</v>
      </c>
      <c r="AZ493">
        <v>189.35499999999999</v>
      </c>
      <c r="BA493">
        <v>1.9872950448469999</v>
      </c>
      <c r="BB493" s="34">
        <v>191.34229504484699</v>
      </c>
      <c r="BC493" s="34">
        <v>189.40584500590134</v>
      </c>
      <c r="BD493">
        <v>116.69200000000001</v>
      </c>
      <c r="BE493">
        <v>1.2246913647555444</v>
      </c>
      <c r="BF493" s="34">
        <v>117.91669136475555</v>
      </c>
      <c r="BG493" s="34">
        <v>116.7233337668857</v>
      </c>
      <c r="BH493">
        <v>670.75300000000004</v>
      </c>
      <c r="BI493">
        <v>7.0396034602532804</v>
      </c>
      <c r="BJ493" s="34">
        <v>677.79260346025342</v>
      </c>
      <c r="BK493" s="34">
        <v>670.93310847478733</v>
      </c>
      <c r="BM493">
        <v>52.102000000000004</v>
      </c>
      <c r="BN493">
        <v>0.54681443017939002</v>
      </c>
      <c r="BO493">
        <v>52.648814430179399</v>
      </c>
      <c r="BP493">
        <v>52.115990264304997</v>
      </c>
      <c r="BQ493">
        <v>2.9849999999999999</v>
      </c>
      <c r="BR493">
        <v>3.1327800738656465E-2</v>
      </c>
      <c r="BS493">
        <v>3.0163278007386563</v>
      </c>
      <c r="BT493">
        <v>2.98580152276209</v>
      </c>
      <c r="BU493">
        <v>305.69000000000005</v>
      </c>
      <c r="BV493">
        <v>3.2082396676046554</v>
      </c>
      <c r="BW493">
        <v>308.89823966760468</v>
      </c>
      <c r="BX493">
        <v>305.77208291227583</v>
      </c>
      <c r="BY493">
        <v>25.781000000000002</v>
      </c>
      <c r="BZ493">
        <v>0.27057354467112305</v>
      </c>
      <c r="CA493">
        <v>26.051573544671122</v>
      </c>
      <c r="CB493">
        <v>25.787922632606175</v>
      </c>
      <c r="CC493">
        <v>189.35499999999999</v>
      </c>
      <c r="CD493">
        <v>1.9872950448469999</v>
      </c>
      <c r="CE493">
        <v>191.34229504484699</v>
      </c>
      <c r="CF493">
        <v>189.40584500590134</v>
      </c>
      <c r="CG493">
        <v>116.998</v>
      </c>
      <c r="CH493">
        <v>1.2279028578965927</v>
      </c>
      <c r="CI493">
        <v>118.2259028578966</v>
      </c>
      <c r="CJ493">
        <v>117.02941593303819</v>
      </c>
      <c r="CK493">
        <v>692.91100000000006</v>
      </c>
      <c r="CL493">
        <v>7.2721533459374177</v>
      </c>
      <c r="CM493">
        <v>700.18315334593751</v>
      </c>
      <c r="CN493">
        <v>693.09705827088862</v>
      </c>
    </row>
    <row r="494" spans="1:92" x14ac:dyDescent="0.25">
      <c r="A494" s="18">
        <v>45859</v>
      </c>
      <c r="B494" s="2">
        <v>2</v>
      </c>
      <c r="C494" s="2" t="s">
        <v>23</v>
      </c>
      <c r="D494" s="9">
        <v>31.649660999999998</v>
      </c>
      <c r="E494">
        <v>9.9746039999999998E-3</v>
      </c>
      <c r="G494">
        <v>4.2240000000000002</v>
      </c>
      <c r="H494">
        <v>4.0909224414747765E-2</v>
      </c>
      <c r="I494" s="34">
        <v>4.2649092244147484</v>
      </c>
      <c r="J494" s="34">
        <v>4.222368443805264</v>
      </c>
      <c r="K494">
        <v>0.32800000000000001</v>
      </c>
      <c r="L494">
        <v>3.17666325947852E-3</v>
      </c>
      <c r="M494" s="34">
        <v>0.33117666325947853</v>
      </c>
      <c r="N494" s="34">
        <v>0.32787330718942387</v>
      </c>
      <c r="O494">
        <v>14.458</v>
      </c>
      <c r="P494">
        <v>0.14002499209006231</v>
      </c>
      <c r="Q494" s="34">
        <v>14.598024992090062</v>
      </c>
      <c r="R494" s="34">
        <v>14.452415473611859</v>
      </c>
      <c r="S494">
        <v>2.0019999999999998</v>
      </c>
      <c r="T494">
        <v>1.9389267821573158E-2</v>
      </c>
      <c r="U494" s="34">
        <v>2.021389267821573</v>
      </c>
      <c r="V494" s="34">
        <v>2.0012267103452026</v>
      </c>
      <c r="W494">
        <v>0</v>
      </c>
      <c r="X494">
        <v>0</v>
      </c>
      <c r="Y494" s="34">
        <v>0</v>
      </c>
      <c r="Z494" s="34">
        <v>0</v>
      </c>
      <c r="AA494">
        <v>0.316</v>
      </c>
      <c r="AB494">
        <v>3.0604438719366227E-3</v>
      </c>
      <c r="AC494" s="34">
        <v>0.31906044387193661</v>
      </c>
      <c r="AD494" s="34">
        <v>0.3158779422922498</v>
      </c>
      <c r="AE494">
        <v>21.327999999999999</v>
      </c>
      <c r="AF494">
        <v>0.20656059145779837</v>
      </c>
      <c r="AG494" s="34">
        <v>21.534560591457797</v>
      </c>
      <c r="AH494" s="34">
        <v>21.319761877244002</v>
      </c>
      <c r="AJ494">
        <v>47.23</v>
      </c>
      <c r="AK494">
        <v>0.45742013946698312</v>
      </c>
      <c r="AL494" s="34">
        <v>47.68742013946698</v>
      </c>
      <c r="AM494" s="34">
        <v>47.211757007794169</v>
      </c>
      <c r="AN494">
        <v>2.5419999999999998</v>
      </c>
      <c r="AO494">
        <v>2.4619140260958527E-2</v>
      </c>
      <c r="AP494" s="34">
        <v>2.5666191402609582</v>
      </c>
      <c r="AQ494" s="34">
        <v>2.5410181307180344</v>
      </c>
      <c r="AR494">
        <v>284.334</v>
      </c>
      <c r="AS494">
        <v>2.7537602781114798</v>
      </c>
      <c r="AT494" s="34">
        <v>287.08776027811149</v>
      </c>
      <c r="AU494" s="34">
        <v>284.22417355609036</v>
      </c>
      <c r="AV494">
        <v>23.368999999999993</v>
      </c>
      <c r="AW494">
        <v>0.22632757228888262</v>
      </c>
      <c r="AX494" s="34">
        <v>23.595327572288877</v>
      </c>
      <c r="AY494" s="34">
        <v>23.359973523505012</v>
      </c>
      <c r="AZ494">
        <v>202.42999999999998</v>
      </c>
      <c r="BA494">
        <v>1.9605242183421849</v>
      </c>
      <c r="BB494" s="34">
        <v>204.39052421834216</v>
      </c>
      <c r="BC494" s="34">
        <v>202.35180967791177</v>
      </c>
      <c r="BD494">
        <v>113.098</v>
      </c>
      <c r="BE494">
        <v>1.095348357684456</v>
      </c>
      <c r="BF494" s="34">
        <v>114.19334835768446</v>
      </c>
      <c r="BG494" s="34">
        <v>113.0543149283825</v>
      </c>
      <c r="BH494">
        <v>673.00299999999993</v>
      </c>
      <c r="BI494">
        <v>6.5179997061549448</v>
      </c>
      <c r="BJ494" s="34">
        <v>679.52099970615495</v>
      </c>
      <c r="BK494" s="34">
        <v>672.74304682440186</v>
      </c>
      <c r="BM494">
        <v>51.453999999999994</v>
      </c>
      <c r="BN494">
        <v>0.49832936388173088</v>
      </c>
      <c r="BO494">
        <v>51.952329363881731</v>
      </c>
      <c r="BP494">
        <v>51.434125451599435</v>
      </c>
      <c r="BQ494">
        <v>2.8699999999999997</v>
      </c>
      <c r="BR494">
        <v>2.7795803520437048E-2</v>
      </c>
      <c r="BS494">
        <v>2.8977958035204368</v>
      </c>
      <c r="BT494">
        <v>2.8688914379074584</v>
      </c>
      <c r="BU494">
        <v>298.79200000000003</v>
      </c>
      <c r="BV494">
        <v>2.8937852702015423</v>
      </c>
      <c r="BW494">
        <v>301.68578527020156</v>
      </c>
      <c r="BX494">
        <v>298.6765890297022</v>
      </c>
      <c r="BY494">
        <v>25.370999999999992</v>
      </c>
      <c r="BZ494">
        <v>0.24571684011045578</v>
      </c>
      <c r="CA494">
        <v>25.616716840110449</v>
      </c>
      <c r="CB494">
        <v>25.361200233850216</v>
      </c>
      <c r="CC494">
        <v>202.42999999999998</v>
      </c>
      <c r="CD494">
        <v>1.9605242183421849</v>
      </c>
      <c r="CE494">
        <v>204.39052421834216</v>
      </c>
      <c r="CF494">
        <v>202.35180967791177</v>
      </c>
      <c r="CG494">
        <v>113.414</v>
      </c>
      <c r="CH494">
        <v>1.0984088015563926</v>
      </c>
      <c r="CI494">
        <v>114.51240880155639</v>
      </c>
      <c r="CJ494">
        <v>113.37019287067474</v>
      </c>
      <c r="CK494">
        <v>694.3309999999999</v>
      </c>
      <c r="CL494">
        <v>6.7245602976127437</v>
      </c>
      <c r="CM494">
        <v>701.05556029761271</v>
      </c>
      <c r="CN494">
        <v>694.06280870164585</v>
      </c>
    </row>
    <row r="495" spans="1:92" x14ac:dyDescent="0.25">
      <c r="A495" s="18">
        <v>45859</v>
      </c>
      <c r="B495" s="2">
        <v>3</v>
      </c>
      <c r="C495" s="2" t="s">
        <v>23</v>
      </c>
      <c r="D495" s="9">
        <v>26.170676</v>
      </c>
      <c r="E495">
        <v>9.8618249999999994E-3</v>
      </c>
      <c r="G495">
        <v>4.2</v>
      </c>
      <c r="H495">
        <v>4.4168872015850326E-2</v>
      </c>
      <c r="I495" s="34">
        <v>4.2441688720158508</v>
      </c>
      <c r="J495" s="34">
        <v>4.2023136213295835</v>
      </c>
      <c r="K495">
        <v>0.316</v>
      </c>
      <c r="L495">
        <v>3.3231817992877867E-3</v>
      </c>
      <c r="M495" s="34">
        <v>0.31932318179928781</v>
      </c>
      <c r="N495" s="34">
        <v>0.31617407246194007</v>
      </c>
      <c r="O495">
        <v>13.798000000000002</v>
      </c>
      <c r="P495">
        <v>0.14510526097016735</v>
      </c>
      <c r="Q495" s="34">
        <v>13.943105260970169</v>
      </c>
      <c r="R495" s="34">
        <v>13.805600796929902</v>
      </c>
      <c r="S495">
        <v>2.524</v>
      </c>
      <c r="T495">
        <v>2.6543388801906244E-2</v>
      </c>
      <c r="U495" s="34">
        <v>2.5505433888019065</v>
      </c>
      <c r="V495" s="34">
        <v>2.525390376246635</v>
      </c>
      <c r="W495">
        <v>0</v>
      </c>
      <c r="X495">
        <v>0</v>
      </c>
      <c r="Y495" s="34">
        <v>0</v>
      </c>
      <c r="Z495" s="34">
        <v>0</v>
      </c>
      <c r="AA495">
        <v>0.312</v>
      </c>
      <c r="AB495">
        <v>3.2811162068917383E-3</v>
      </c>
      <c r="AC495" s="34">
        <v>0.31528111620689175</v>
      </c>
      <c r="AD495" s="34">
        <v>0.31217186901305471</v>
      </c>
      <c r="AE495">
        <v>21.150000000000002</v>
      </c>
      <c r="AF495">
        <v>0.22242181979410341</v>
      </c>
      <c r="AG495" s="34">
        <v>21.372421819794102</v>
      </c>
      <c r="AH495" s="34">
        <v>21.161650735981116</v>
      </c>
      <c r="AJ495">
        <v>46.314</v>
      </c>
      <c r="AK495">
        <v>0.48705646155764099</v>
      </c>
      <c r="AL495" s="34">
        <v>46.801056461557643</v>
      </c>
      <c r="AM495" s="34">
        <v>46.339512632918641</v>
      </c>
      <c r="AN495">
        <v>2.4649999999999999</v>
      </c>
      <c r="AO495">
        <v>2.5922921314064533E-2</v>
      </c>
      <c r="AP495" s="34">
        <v>2.4909229213140645</v>
      </c>
      <c r="AQ495" s="34">
        <v>2.4663578753755764</v>
      </c>
      <c r="AR495">
        <v>281.95599999999996</v>
      </c>
      <c r="AS495">
        <v>2.9651615424050219</v>
      </c>
      <c r="AT495" s="34">
        <v>284.921161542405</v>
      </c>
      <c r="AU495" s="34">
        <v>282.11131890847707</v>
      </c>
      <c r="AV495">
        <v>23.474</v>
      </c>
      <c r="AW495">
        <v>0.24686192897620729</v>
      </c>
      <c r="AX495" s="34">
        <v>23.720861928976209</v>
      </c>
      <c r="AY495" s="34">
        <v>23.486930939783484</v>
      </c>
      <c r="AZ495">
        <v>213.3</v>
      </c>
      <c r="BA495">
        <v>2.2431477145192562</v>
      </c>
      <c r="BB495" s="34">
        <v>215.54314771451928</v>
      </c>
      <c r="BC495" s="34">
        <v>213.41749891180953</v>
      </c>
      <c r="BD495">
        <v>110.01900000000001</v>
      </c>
      <c r="BE495">
        <v>1.1570036024551993</v>
      </c>
      <c r="BF495" s="34">
        <v>111.17600360245521</v>
      </c>
      <c r="BG495" s="34">
        <v>110.07960531072843</v>
      </c>
      <c r="BH495">
        <v>677.52800000000002</v>
      </c>
      <c r="BI495">
        <v>7.1251541712273907</v>
      </c>
      <c r="BJ495" s="34">
        <v>684.65315417122747</v>
      </c>
      <c r="BK495" s="34">
        <v>677.90122457909274</v>
      </c>
      <c r="BM495">
        <v>50.514000000000003</v>
      </c>
      <c r="BN495">
        <v>0.53122533357349133</v>
      </c>
      <c r="BO495">
        <v>51.045225333573491</v>
      </c>
      <c r="BP495">
        <v>50.541826254248221</v>
      </c>
      <c r="BQ495">
        <v>2.7809999999999997</v>
      </c>
      <c r="BR495">
        <v>2.924610311335232E-2</v>
      </c>
      <c r="BS495">
        <v>2.8102461031133523</v>
      </c>
      <c r="BT495">
        <v>2.7825319478375166</v>
      </c>
      <c r="BU495">
        <v>295.75399999999996</v>
      </c>
      <c r="BV495">
        <v>3.1102668033751892</v>
      </c>
      <c r="BW495">
        <v>298.86426680337519</v>
      </c>
      <c r="BX495">
        <v>295.916919705407</v>
      </c>
      <c r="BY495">
        <v>25.998000000000001</v>
      </c>
      <c r="BZ495">
        <v>0.27340531777811355</v>
      </c>
      <c r="CA495">
        <v>26.271405317778115</v>
      </c>
      <c r="CB495">
        <v>26.012321316030118</v>
      </c>
      <c r="CC495">
        <v>213.3</v>
      </c>
      <c r="CD495">
        <v>2.2431477145192562</v>
      </c>
      <c r="CE495">
        <v>215.54314771451928</v>
      </c>
      <c r="CF495">
        <v>213.41749891180953</v>
      </c>
      <c r="CG495">
        <v>110.331</v>
      </c>
      <c r="CH495">
        <v>1.160284718662091</v>
      </c>
      <c r="CI495">
        <v>111.4912847186621</v>
      </c>
      <c r="CJ495">
        <v>110.39177717974148</v>
      </c>
      <c r="CK495">
        <v>698.678</v>
      </c>
      <c r="CL495">
        <v>7.3475759910214942</v>
      </c>
      <c r="CM495">
        <v>706.02557599102158</v>
      </c>
      <c r="CN495">
        <v>699.06287531507382</v>
      </c>
    </row>
    <row r="496" spans="1:92" x14ac:dyDescent="0.25">
      <c r="A496" s="18">
        <v>45859</v>
      </c>
      <c r="B496" s="2">
        <v>4</v>
      </c>
      <c r="C496" s="2" t="s">
        <v>23</v>
      </c>
      <c r="D496" s="9">
        <v>23.840163</v>
      </c>
      <c r="E496">
        <v>9.9624529999999996E-3</v>
      </c>
      <c r="G496">
        <v>4.1260000000000003</v>
      </c>
      <c r="H496">
        <v>3.4313581725864684E-2</v>
      </c>
      <c r="I496" s="34">
        <v>4.1603135817258652</v>
      </c>
      <c r="J496" s="34">
        <v>4.1188666532026597</v>
      </c>
      <c r="K496">
        <v>0.38600000000000001</v>
      </c>
      <c r="L496">
        <v>3.2101411890896187E-3</v>
      </c>
      <c r="M496" s="34">
        <v>0.38921014118908964</v>
      </c>
      <c r="N496" s="34">
        <v>0.38533265345036999</v>
      </c>
      <c r="O496">
        <v>13.458</v>
      </c>
      <c r="P496">
        <v>0.11192248736468419</v>
      </c>
      <c r="Q496" s="34">
        <v>13.569922487364684</v>
      </c>
      <c r="R496" s="34">
        <v>13.434732772370671</v>
      </c>
      <c r="S496">
        <v>2.9220000000000002</v>
      </c>
      <c r="T496">
        <v>2.43006024728494E-2</v>
      </c>
      <c r="U496" s="34">
        <v>2.9463006024728498</v>
      </c>
      <c r="V496" s="34">
        <v>2.9169482211968423</v>
      </c>
      <c r="W496">
        <v>0</v>
      </c>
      <c r="X496">
        <v>0</v>
      </c>
      <c r="Y496" s="34">
        <v>0</v>
      </c>
      <c r="Z496" s="34">
        <v>0</v>
      </c>
      <c r="AA496">
        <v>0.29199999999999998</v>
      </c>
      <c r="AB496">
        <v>2.4283969616947375E-3</v>
      </c>
      <c r="AC496" s="34">
        <v>0.2944283969616947</v>
      </c>
      <c r="AD496" s="34">
        <v>0.29149516789509849</v>
      </c>
      <c r="AE496">
        <v>21.184000000000001</v>
      </c>
      <c r="AF496">
        <v>0.17617520971418266</v>
      </c>
      <c r="AG496" s="34">
        <v>21.360175209714185</v>
      </c>
      <c r="AH496" s="34">
        <v>21.147375468115644</v>
      </c>
      <c r="AJ496">
        <v>46.687999999999995</v>
      </c>
      <c r="AK496">
        <v>0.38827738817672569</v>
      </c>
      <c r="AL496" s="34">
        <v>47.07627738817672</v>
      </c>
      <c r="AM496" s="34">
        <v>46.607282187282046</v>
      </c>
      <c r="AN496">
        <v>2.4299999999999997</v>
      </c>
      <c r="AO496">
        <v>2.0208919920952782E-2</v>
      </c>
      <c r="AP496" s="34">
        <v>2.4502089199209527</v>
      </c>
      <c r="AQ496" s="34">
        <v>2.4257988287160597</v>
      </c>
      <c r="AR496">
        <v>280.56000000000006</v>
      </c>
      <c r="AS496">
        <v>2.333257025935191</v>
      </c>
      <c r="AT496" s="34">
        <v>282.89325702593527</v>
      </c>
      <c r="AU496" s="34">
        <v>280.07494624879746</v>
      </c>
      <c r="AV496">
        <v>23.903000000000002</v>
      </c>
      <c r="AW496">
        <v>0.19878757731297714</v>
      </c>
      <c r="AX496" s="34">
        <v>24.101787577312979</v>
      </c>
      <c r="AY496" s="34">
        <v>23.861674651358015</v>
      </c>
      <c r="AZ496">
        <v>193.39400000000001</v>
      </c>
      <c r="BA496">
        <v>1.6083472671575074</v>
      </c>
      <c r="BB496" s="34">
        <v>195.00234726715752</v>
      </c>
      <c r="BC496" s="34">
        <v>193.0596455476188</v>
      </c>
      <c r="BD496">
        <v>108.294</v>
      </c>
      <c r="BE496">
        <v>0.90061924852660935</v>
      </c>
      <c r="BF496" s="34">
        <v>109.19461924852661</v>
      </c>
      <c r="BG496" s="34">
        <v>108.10677298641026</v>
      </c>
      <c r="BH496">
        <v>655.26900000000012</v>
      </c>
      <c r="BI496">
        <v>5.4494974270299643</v>
      </c>
      <c r="BJ496" s="34">
        <v>660.71849742703</v>
      </c>
      <c r="BK496" s="34">
        <v>654.13612045018272</v>
      </c>
      <c r="BM496">
        <v>50.813999999999993</v>
      </c>
      <c r="BN496">
        <v>0.42259096990259037</v>
      </c>
      <c r="BO496">
        <v>51.236590969902586</v>
      </c>
      <c r="BP496">
        <v>50.726148840484704</v>
      </c>
      <c r="BQ496">
        <v>2.8159999999999998</v>
      </c>
      <c r="BR496">
        <v>2.34190611100424E-2</v>
      </c>
      <c r="BS496">
        <v>2.8394190611100423</v>
      </c>
      <c r="BT496">
        <v>2.8111314821664295</v>
      </c>
      <c r="BU496">
        <v>294.01800000000009</v>
      </c>
      <c r="BV496">
        <v>2.445179513299875</v>
      </c>
      <c r="BW496">
        <v>296.46317951329996</v>
      </c>
      <c r="BX496">
        <v>293.50967902116815</v>
      </c>
      <c r="BY496">
        <v>26.825000000000003</v>
      </c>
      <c r="BZ496">
        <v>0.22308817978582654</v>
      </c>
      <c r="CA496">
        <v>27.048088179785829</v>
      </c>
      <c r="CB496">
        <v>26.778622872554859</v>
      </c>
      <c r="CC496">
        <v>193.39400000000001</v>
      </c>
      <c r="CD496">
        <v>1.6083472671575074</v>
      </c>
      <c r="CE496">
        <v>195.00234726715752</v>
      </c>
      <c r="CF496">
        <v>193.0596455476188</v>
      </c>
      <c r="CG496">
        <v>108.586</v>
      </c>
      <c r="CH496">
        <v>0.90304764548830407</v>
      </c>
      <c r="CI496">
        <v>109.4890476454883</v>
      </c>
      <c r="CJ496">
        <v>108.39826815430536</v>
      </c>
      <c r="CK496">
        <v>676.45300000000009</v>
      </c>
      <c r="CL496">
        <v>5.625672636744147</v>
      </c>
      <c r="CM496">
        <v>682.07867263674416</v>
      </c>
      <c r="CN496">
        <v>675.2834959182984</v>
      </c>
    </row>
    <row r="497" spans="1:92" x14ac:dyDescent="0.25">
      <c r="A497" s="18">
        <v>45859</v>
      </c>
      <c r="B497" s="2">
        <v>5</v>
      </c>
      <c r="C497" s="2" t="s">
        <v>23</v>
      </c>
      <c r="D497" s="9">
        <v>25.072288</v>
      </c>
      <c r="E497">
        <v>9.7211139999999994E-3</v>
      </c>
      <c r="G497">
        <v>4.3979999999999997</v>
      </c>
      <c r="H497">
        <v>5.0811530530830991E-2</v>
      </c>
      <c r="I497" s="34">
        <v>4.4488115305308309</v>
      </c>
      <c r="J497" s="34">
        <v>4.4055641264780263</v>
      </c>
      <c r="K497">
        <v>0.378</v>
      </c>
      <c r="L497">
        <v>4.367157467179199E-3</v>
      </c>
      <c r="M497" s="34">
        <v>0.3823671574671792</v>
      </c>
      <c r="N497" s="34">
        <v>0.37865012273958482</v>
      </c>
      <c r="O497">
        <v>13.742000000000001</v>
      </c>
      <c r="P497">
        <v>0.15876581458723957</v>
      </c>
      <c r="Q497" s="34">
        <v>13.90076581458724</v>
      </c>
      <c r="R497" s="34">
        <v>13.765634885416334</v>
      </c>
      <c r="S497">
        <v>3.6179999999999999</v>
      </c>
      <c r="T497">
        <v>4.1799935757286619E-2</v>
      </c>
      <c r="U497" s="34">
        <v>3.6597999357572863</v>
      </c>
      <c r="V497" s="34">
        <v>3.624222603364597</v>
      </c>
      <c r="W497">
        <v>0</v>
      </c>
      <c r="X497">
        <v>0</v>
      </c>
      <c r="Y497" s="34">
        <v>0</v>
      </c>
      <c r="Z497" s="34">
        <v>0</v>
      </c>
      <c r="AA497">
        <v>0.316</v>
      </c>
      <c r="AB497">
        <v>3.6508512159487486E-3</v>
      </c>
      <c r="AC497" s="34">
        <v>0.31965085121594877</v>
      </c>
      <c r="AD497" s="34">
        <v>0.31654348885108152</v>
      </c>
      <c r="AE497">
        <v>22.451999999999998</v>
      </c>
      <c r="AF497">
        <v>0.25939528955848518</v>
      </c>
      <c r="AG497" s="34">
        <v>22.711395289558485</v>
      </c>
      <c r="AH497" s="34">
        <v>22.490615226849624</v>
      </c>
      <c r="AJ497">
        <v>48.351999999999975</v>
      </c>
      <c r="AK497">
        <v>0.55862644934668926</v>
      </c>
      <c r="AL497" s="34">
        <v>48.910626449346665</v>
      </c>
      <c r="AM497" s="34">
        <v>48.435160673821152</v>
      </c>
      <c r="AN497">
        <v>2.4430000000000001</v>
      </c>
      <c r="AO497">
        <v>2.8224776963806302E-2</v>
      </c>
      <c r="AP497" s="34">
        <v>2.4712247769638065</v>
      </c>
      <c r="AQ497" s="34">
        <v>2.447201719187317</v>
      </c>
      <c r="AR497">
        <v>285.91199999999998</v>
      </c>
      <c r="AS497">
        <v>3.3032347242225897</v>
      </c>
      <c r="AT497" s="34">
        <v>289.21523472422257</v>
      </c>
      <c r="AU497" s="34">
        <v>286.40374045693164</v>
      </c>
      <c r="AV497">
        <v>26.211999999999996</v>
      </c>
      <c r="AW497">
        <v>0.30283579769762203</v>
      </c>
      <c r="AX497" s="34">
        <v>26.514835797697618</v>
      </c>
      <c r="AY497" s="34">
        <v>26.25708205621692</v>
      </c>
      <c r="AZ497">
        <v>184.05600000000001</v>
      </c>
      <c r="BA497">
        <v>2.1264590867172877</v>
      </c>
      <c r="BB497" s="34">
        <v>186.1824590867173</v>
      </c>
      <c r="BC497" s="34">
        <v>184.37255817713501</v>
      </c>
      <c r="BD497">
        <v>112.18300000000002</v>
      </c>
      <c r="BE497">
        <v>1.2960868416417042</v>
      </c>
      <c r="BF497" s="34">
        <v>113.47908684164173</v>
      </c>
      <c r="BG497" s="34">
        <v>112.37594370183824</v>
      </c>
      <c r="BH497">
        <v>659.1579999999999</v>
      </c>
      <c r="BI497">
        <v>7.6154676765896987</v>
      </c>
      <c r="BJ497" s="34">
        <v>666.77346767658969</v>
      </c>
      <c r="BK497" s="34">
        <v>660.2916867851302</v>
      </c>
      <c r="BM497">
        <v>52.749999999999972</v>
      </c>
      <c r="BN497">
        <v>0.60943797987752024</v>
      </c>
      <c r="BO497">
        <v>53.359437979877498</v>
      </c>
      <c r="BP497">
        <v>52.840724800299178</v>
      </c>
      <c r="BQ497">
        <v>2.8210000000000002</v>
      </c>
      <c r="BR497">
        <v>3.25919344309855E-2</v>
      </c>
      <c r="BS497">
        <v>2.8535919344309857</v>
      </c>
      <c r="BT497">
        <v>2.8258518419269016</v>
      </c>
      <c r="BU497">
        <v>299.654</v>
      </c>
      <c r="BV497">
        <v>3.4620005388098294</v>
      </c>
      <c r="BW497">
        <v>303.11600053880983</v>
      </c>
      <c r="BX497">
        <v>300.16937534234796</v>
      </c>
      <c r="BY497">
        <v>29.829999999999995</v>
      </c>
      <c r="BZ497">
        <v>0.34463573345490867</v>
      </c>
      <c r="CA497">
        <v>30.174635733454906</v>
      </c>
      <c r="CB497">
        <v>29.881304659581517</v>
      </c>
      <c r="CC497">
        <v>184.05600000000001</v>
      </c>
      <c r="CD497">
        <v>2.1264590867172877</v>
      </c>
      <c r="CE497">
        <v>186.1824590867173</v>
      </c>
      <c r="CF497">
        <v>184.37255817713501</v>
      </c>
      <c r="CG497">
        <v>112.49900000000002</v>
      </c>
      <c r="CH497">
        <v>1.2997376928576529</v>
      </c>
      <c r="CI497">
        <v>113.79873769285769</v>
      </c>
      <c r="CJ497">
        <v>112.69248719068932</v>
      </c>
      <c r="CK497">
        <v>681.6099999999999</v>
      </c>
      <c r="CL497">
        <v>7.8748629661481839</v>
      </c>
      <c r="CM497">
        <v>689.48486296614817</v>
      </c>
      <c r="CN497">
        <v>682.78230201197982</v>
      </c>
    </row>
    <row r="498" spans="1:92" x14ac:dyDescent="0.25">
      <c r="A498" s="18">
        <v>45859</v>
      </c>
      <c r="B498" s="2">
        <v>6</v>
      </c>
      <c r="C498" s="2" t="s">
        <v>23</v>
      </c>
      <c r="D498" s="9">
        <v>27.580638</v>
      </c>
      <c r="E498">
        <v>9.5207920000000001E-3</v>
      </c>
      <c r="G498">
        <v>5.2040000000000006</v>
      </c>
      <c r="H498">
        <v>5.5822358958672068E-2</v>
      </c>
      <c r="I498" s="34">
        <v>5.2598223589586723</v>
      </c>
      <c r="J498" s="34">
        <v>5.2097446843220778</v>
      </c>
      <c r="K498">
        <v>0.41800000000000004</v>
      </c>
      <c r="L498">
        <v>4.4838097703160888E-3</v>
      </c>
      <c r="M498" s="34">
        <v>0.42248380977031613</v>
      </c>
      <c r="N498" s="34">
        <v>0.41846142929412539</v>
      </c>
      <c r="O498">
        <v>14.252000000000001</v>
      </c>
      <c r="P498">
        <v>0.15287860489604041</v>
      </c>
      <c r="Q498" s="34">
        <v>14.404878604896041</v>
      </c>
      <c r="R498" s="34">
        <v>14.267732751913575</v>
      </c>
      <c r="S498">
        <v>3.4219999999999997</v>
      </c>
      <c r="T498">
        <v>3.6707169937850836E-2</v>
      </c>
      <c r="U498" s="34">
        <v>3.4587071699378504</v>
      </c>
      <c r="V498" s="34">
        <v>3.4257775383839637</v>
      </c>
      <c r="W498">
        <v>0</v>
      </c>
      <c r="X498">
        <v>0</v>
      </c>
      <c r="Y498" s="34">
        <v>0</v>
      </c>
      <c r="Z498" s="34">
        <v>0</v>
      </c>
      <c r="AA498">
        <v>0.28799999999999998</v>
      </c>
      <c r="AB498">
        <v>3.0893234781125198E-3</v>
      </c>
      <c r="AC498" s="34">
        <v>0.2910893234781125</v>
      </c>
      <c r="AD498" s="34">
        <v>0.2883179225758567</v>
      </c>
      <c r="AE498">
        <v>23.584000000000003</v>
      </c>
      <c r="AF498">
        <v>0.25298126704099194</v>
      </c>
      <c r="AG498" s="34">
        <v>23.83698126704099</v>
      </c>
      <c r="AH498" s="34">
        <v>23.6100343264896</v>
      </c>
      <c r="AJ498">
        <v>53.009</v>
      </c>
      <c r="AK498">
        <v>0.56861787587245338</v>
      </c>
      <c r="AL498" s="34">
        <v>53.577617875872455</v>
      </c>
      <c r="AM498" s="34">
        <v>53.067516520220792</v>
      </c>
      <c r="AN498">
        <v>2.8739999999999997</v>
      </c>
      <c r="AO498">
        <v>3.0828873875331186E-2</v>
      </c>
      <c r="AP498" s="34">
        <v>2.904828873875331</v>
      </c>
      <c r="AQ498" s="34">
        <v>2.8771726023715698</v>
      </c>
      <c r="AR498">
        <v>300.09600000000006</v>
      </c>
      <c r="AS498">
        <v>3.2190750641932464</v>
      </c>
      <c r="AT498" s="34">
        <v>303.31507506419331</v>
      </c>
      <c r="AU498" s="34">
        <v>300.42727532404274</v>
      </c>
      <c r="AV498">
        <v>27.210999999999999</v>
      </c>
      <c r="AW498">
        <v>0.29188743459347144</v>
      </c>
      <c r="AX498" s="34">
        <v>27.502887434593468</v>
      </c>
      <c r="AY498" s="34">
        <v>27.241038163929289</v>
      </c>
      <c r="AZ498">
        <v>169.678</v>
      </c>
      <c r="BA498">
        <v>1.8201049622193617</v>
      </c>
      <c r="BB498" s="34">
        <v>171.49810496221937</v>
      </c>
      <c r="BC498" s="34">
        <v>169.86530717647992</v>
      </c>
      <c r="BD498">
        <v>114.15500000000002</v>
      </c>
      <c r="BE498">
        <v>1.2245198668192179</v>
      </c>
      <c r="BF498" s="34">
        <v>115.37951986681924</v>
      </c>
      <c r="BG498" s="34">
        <v>114.28101545710739</v>
      </c>
      <c r="BH498">
        <v>667.02300000000002</v>
      </c>
      <c r="BI498">
        <v>7.1550340775730819</v>
      </c>
      <c r="BJ498" s="34">
        <v>674.1780340775731</v>
      </c>
      <c r="BK498" s="34">
        <v>667.75932524415168</v>
      </c>
      <c r="BM498">
        <v>58.213000000000001</v>
      </c>
      <c r="BN498">
        <v>0.62444023483112543</v>
      </c>
      <c r="BO498">
        <v>58.837440234831128</v>
      </c>
      <c r="BP498">
        <v>58.277261204542867</v>
      </c>
      <c r="BQ498">
        <v>3.2919999999999998</v>
      </c>
      <c r="BR498">
        <v>3.5312683645647276E-2</v>
      </c>
      <c r="BS498">
        <v>3.3273126836456473</v>
      </c>
      <c r="BT498">
        <v>3.2956340316656951</v>
      </c>
      <c r="BU498">
        <v>314.34800000000007</v>
      </c>
      <c r="BV498">
        <v>3.3719536690892866</v>
      </c>
      <c r="BW498">
        <v>317.71995366908936</v>
      </c>
      <c r="BX498">
        <v>314.69500807595631</v>
      </c>
      <c r="BY498">
        <v>30.632999999999999</v>
      </c>
      <c r="BZ498">
        <v>0.32859460453132228</v>
      </c>
      <c r="CA498">
        <v>30.961594604531317</v>
      </c>
      <c r="CB498">
        <v>30.666815702313254</v>
      </c>
      <c r="CC498">
        <v>169.678</v>
      </c>
      <c r="CD498">
        <v>1.8201049622193617</v>
      </c>
      <c r="CE498">
        <v>171.49810496221937</v>
      </c>
      <c r="CF498">
        <v>169.86530717647992</v>
      </c>
      <c r="CG498">
        <v>114.44300000000001</v>
      </c>
      <c r="CH498">
        <v>1.2276091902973303</v>
      </c>
      <c r="CI498">
        <v>115.67060919029736</v>
      </c>
      <c r="CJ498">
        <v>114.56933337968324</v>
      </c>
      <c r="CK498">
        <v>690.60699999999997</v>
      </c>
      <c r="CL498">
        <v>7.408015344614074</v>
      </c>
      <c r="CM498">
        <v>698.01501534461408</v>
      </c>
      <c r="CN498">
        <v>691.36935957064134</v>
      </c>
    </row>
    <row r="499" spans="1:92" x14ac:dyDescent="0.25">
      <c r="A499" s="18">
        <v>45859</v>
      </c>
      <c r="B499" s="2">
        <v>7</v>
      </c>
      <c r="C499" s="2" t="s">
        <v>23</v>
      </c>
      <c r="D499" s="9">
        <v>29.346211</v>
      </c>
      <c r="E499">
        <v>9.2395819999999997E-3</v>
      </c>
      <c r="G499">
        <v>5.8840000000000003</v>
      </c>
      <c r="H499">
        <v>4.3062084524618599E-2</v>
      </c>
      <c r="I499" s="34">
        <v>5.9270620845246187</v>
      </c>
      <c r="J499" s="34">
        <v>5.8722985083755628</v>
      </c>
      <c r="K499">
        <v>0.622</v>
      </c>
      <c r="L499">
        <v>4.5521102267696749E-3</v>
      </c>
      <c r="M499" s="34">
        <v>0.62655211022676971</v>
      </c>
      <c r="N499" s="34">
        <v>0.6207630306270564</v>
      </c>
      <c r="O499">
        <v>14.5</v>
      </c>
      <c r="P499">
        <v>0.10611832522212265</v>
      </c>
      <c r="Q499" s="34">
        <v>14.606118325222123</v>
      </c>
      <c r="R499" s="34">
        <v>14.471163897254531</v>
      </c>
      <c r="S499">
        <v>3.3919999999999999</v>
      </c>
      <c r="T499">
        <v>2.4824369596788968E-2</v>
      </c>
      <c r="U499" s="34">
        <v>3.4168243695967888</v>
      </c>
      <c r="V499" s="34">
        <v>3.385254340654301</v>
      </c>
      <c r="W499">
        <v>0</v>
      </c>
      <c r="X499">
        <v>0</v>
      </c>
      <c r="Y499" s="34">
        <v>0</v>
      </c>
      <c r="Z499" s="34">
        <v>0</v>
      </c>
      <c r="AA499">
        <v>0.3</v>
      </c>
      <c r="AB499">
        <v>2.1955515563197789E-3</v>
      </c>
      <c r="AC499" s="34">
        <v>0.30219555155631977</v>
      </c>
      <c r="AD499" s="34">
        <v>0.29940339097767993</v>
      </c>
      <c r="AE499">
        <v>24.698</v>
      </c>
      <c r="AF499">
        <v>0.18075244112661967</v>
      </c>
      <c r="AG499" s="34">
        <v>24.878752441126618</v>
      </c>
      <c r="AH499" s="34">
        <v>24.648883167889132</v>
      </c>
      <c r="AJ499">
        <v>59.375000000000007</v>
      </c>
      <c r="AK499">
        <v>0.43453624552162295</v>
      </c>
      <c r="AL499" s="34">
        <v>59.809536245521628</v>
      </c>
      <c r="AM499" s="34">
        <v>59.25692113099916</v>
      </c>
      <c r="AN499">
        <v>3.3019999999999996</v>
      </c>
      <c r="AO499">
        <v>2.416570412989303E-2</v>
      </c>
      <c r="AP499" s="34">
        <v>3.3261657041298927</v>
      </c>
      <c r="AQ499" s="34">
        <v>3.2954333233609967</v>
      </c>
      <c r="AR499">
        <v>320.17200000000008</v>
      </c>
      <c r="AS499">
        <v>2.3431804429667213</v>
      </c>
      <c r="AT499" s="34">
        <v>322.51518044296682</v>
      </c>
      <c r="AU499" s="34">
        <v>319.53527498701925</v>
      </c>
      <c r="AV499">
        <v>30.541999999999998</v>
      </c>
      <c r="AW499">
        <v>0.22352178544372894</v>
      </c>
      <c r="AX499" s="34">
        <v>30.765521785443728</v>
      </c>
      <c r="AY499" s="34">
        <v>30.481261224134336</v>
      </c>
      <c r="AZ499">
        <v>144.04300000000001</v>
      </c>
      <c r="BA499">
        <v>1.0541794427565665</v>
      </c>
      <c r="BB499" s="34">
        <v>145.09717944275658</v>
      </c>
      <c r="BC499" s="34">
        <v>143.75654215532651</v>
      </c>
      <c r="BD499">
        <v>115.84699999999999</v>
      </c>
      <c r="BE499">
        <v>0.84782687048325811</v>
      </c>
      <c r="BF499" s="34">
        <v>116.69482687048325</v>
      </c>
      <c r="BG499" s="34">
        <v>115.61661544863763</v>
      </c>
      <c r="BH499">
        <v>673.28100000000006</v>
      </c>
      <c r="BI499">
        <v>4.9274104913017913</v>
      </c>
      <c r="BJ499" s="34">
        <v>678.20841049130183</v>
      </c>
      <c r="BK499" s="34">
        <v>671.94204826947794</v>
      </c>
      <c r="BM499">
        <v>65.259000000000015</v>
      </c>
      <c r="BN499">
        <v>0.47759833004624153</v>
      </c>
      <c r="BO499">
        <v>65.736598330046249</v>
      </c>
      <c r="BP499">
        <v>65.129219639374725</v>
      </c>
      <c r="BQ499">
        <v>3.9239999999999995</v>
      </c>
      <c r="BR499">
        <v>2.8717814356662704E-2</v>
      </c>
      <c r="BS499">
        <v>3.9527178143566624</v>
      </c>
      <c r="BT499">
        <v>3.9161963539880533</v>
      </c>
      <c r="BU499">
        <v>334.67200000000008</v>
      </c>
      <c r="BV499">
        <v>2.4492987681888438</v>
      </c>
      <c r="BW499">
        <v>337.12129876818892</v>
      </c>
      <c r="BX499">
        <v>334.00643888427379</v>
      </c>
      <c r="BY499">
        <v>33.933999999999997</v>
      </c>
      <c r="BZ499">
        <v>0.24834615504051791</v>
      </c>
      <c r="CA499">
        <v>34.18234615504052</v>
      </c>
      <c r="CB499">
        <v>33.866515564788635</v>
      </c>
      <c r="CC499">
        <v>144.04300000000001</v>
      </c>
      <c r="CD499">
        <v>1.0541794427565665</v>
      </c>
      <c r="CE499">
        <v>145.09717944275658</v>
      </c>
      <c r="CF499">
        <v>143.75654215532651</v>
      </c>
      <c r="CG499">
        <v>116.14699999999999</v>
      </c>
      <c r="CH499">
        <v>0.8500224220395779</v>
      </c>
      <c r="CI499">
        <v>116.99702242203958</v>
      </c>
      <c r="CJ499">
        <v>115.9160188396153</v>
      </c>
      <c r="CK499">
        <v>697.97900000000004</v>
      </c>
      <c r="CL499">
        <v>5.108162932428411</v>
      </c>
      <c r="CM499">
        <v>703.08716293242844</v>
      </c>
      <c r="CN499">
        <v>696.59093143736709</v>
      </c>
    </row>
    <row r="500" spans="1:92" x14ac:dyDescent="0.25">
      <c r="A500" s="18">
        <v>45859</v>
      </c>
      <c r="B500" s="2">
        <v>8</v>
      </c>
      <c r="C500" s="2" t="s">
        <v>178</v>
      </c>
      <c r="D500" s="9">
        <v>35.562013999999998</v>
      </c>
      <c r="E500">
        <v>8.9828180000000001E-3</v>
      </c>
      <c r="G500">
        <v>6.3039999999999994</v>
      </c>
      <c r="H500">
        <v>5.2409543478126569E-2</v>
      </c>
      <c r="I500" s="34">
        <v>6.3564095434781258</v>
      </c>
      <c r="J500" s="34">
        <v>6.2993110734155984</v>
      </c>
      <c r="K500">
        <v>0.64600000000000002</v>
      </c>
      <c r="L500">
        <v>5.3706480150491386E-3</v>
      </c>
      <c r="M500" s="34">
        <v>0.65137064801504918</v>
      </c>
      <c r="N500" s="34">
        <v>0.64551950403338798</v>
      </c>
      <c r="O500">
        <v>15.296000000000001</v>
      </c>
      <c r="P500">
        <v>0.12716630346469293</v>
      </c>
      <c r="Q500" s="34">
        <v>15.423166303464694</v>
      </c>
      <c r="R500" s="34">
        <v>15.284622807576937</v>
      </c>
      <c r="S500">
        <v>3.552</v>
      </c>
      <c r="T500">
        <v>2.9530250386152535E-2</v>
      </c>
      <c r="U500" s="34">
        <v>3.5815302503861526</v>
      </c>
      <c r="V500" s="34">
        <v>3.5493580159854394</v>
      </c>
      <c r="W500">
        <v>0</v>
      </c>
      <c r="X500">
        <v>0</v>
      </c>
      <c r="Y500" s="34">
        <v>0</v>
      </c>
      <c r="Z500" s="34">
        <v>0</v>
      </c>
      <c r="AA500">
        <v>0.3</v>
      </c>
      <c r="AB500">
        <v>2.4941089853169375E-3</v>
      </c>
      <c r="AC500" s="34">
        <v>0.30249410898531692</v>
      </c>
      <c r="AD500" s="34">
        <v>0.29977685945822963</v>
      </c>
      <c r="AE500">
        <v>26.098000000000003</v>
      </c>
      <c r="AF500">
        <v>0.2169708543293381</v>
      </c>
      <c r="AG500" s="34">
        <v>26.314970854329339</v>
      </c>
      <c r="AH500" s="34">
        <v>26.078588260469594</v>
      </c>
      <c r="AJ500">
        <v>65.847000000000008</v>
      </c>
      <c r="AK500">
        <v>0.5474319811872147</v>
      </c>
      <c r="AL500" s="34">
        <v>66.394431981187225</v>
      </c>
      <c r="AM500" s="34">
        <v>65.798022882486833</v>
      </c>
      <c r="AN500">
        <v>3.4989999999999997</v>
      </c>
      <c r="AO500">
        <v>2.9089624465413209E-2</v>
      </c>
      <c r="AP500" s="34">
        <v>3.5280896244654127</v>
      </c>
      <c r="AQ500" s="34">
        <v>3.4963974374811517</v>
      </c>
      <c r="AR500">
        <v>339.13100000000003</v>
      </c>
      <c r="AS500">
        <v>2.8194322476650608</v>
      </c>
      <c r="AT500" s="34">
        <v>341.95043224766511</v>
      </c>
      <c r="AU500" s="34">
        <v>338.87875374976301</v>
      </c>
      <c r="AV500">
        <v>32.878999999999998</v>
      </c>
      <c r="AW500">
        <v>0.27334603109411859</v>
      </c>
      <c r="AX500" s="34">
        <v>33.152346031094119</v>
      </c>
      <c r="AY500" s="34">
        <v>32.854544540423781</v>
      </c>
      <c r="AZ500">
        <v>141.97299999999998</v>
      </c>
      <c r="BA500">
        <v>1.1803204499080051</v>
      </c>
      <c r="BB500" s="34">
        <v>143.15332044990799</v>
      </c>
      <c r="BC500" s="34">
        <v>141.8674002262108</v>
      </c>
      <c r="BD500">
        <v>117.07299999999999</v>
      </c>
      <c r="BE500">
        <v>0.97330940412669931</v>
      </c>
      <c r="BF500" s="34">
        <v>118.04630940412669</v>
      </c>
      <c r="BG500" s="34">
        <v>116.98592089117773</v>
      </c>
      <c r="BH500">
        <v>700.40200000000004</v>
      </c>
      <c r="BI500">
        <v>5.8229297384465122</v>
      </c>
      <c r="BJ500" s="34">
        <v>706.22492973844658</v>
      </c>
      <c r="BK500" s="34">
        <v>699.88103972754334</v>
      </c>
      <c r="BM500">
        <v>72.15100000000001</v>
      </c>
      <c r="BN500">
        <v>0.59984152466534124</v>
      </c>
      <c r="BO500">
        <v>72.750841524665347</v>
      </c>
      <c r="BP500">
        <v>72.097333955902428</v>
      </c>
      <c r="BQ500">
        <v>4.1449999999999996</v>
      </c>
      <c r="BR500">
        <v>3.4460272480462351E-2</v>
      </c>
      <c r="BS500">
        <v>4.1794602724804619</v>
      </c>
      <c r="BT500">
        <v>4.1419169415145394</v>
      </c>
      <c r="BU500">
        <v>354.42700000000002</v>
      </c>
      <c r="BV500">
        <v>2.9465985511297537</v>
      </c>
      <c r="BW500">
        <v>357.37359855112982</v>
      </c>
      <c r="BX500">
        <v>354.16337655733992</v>
      </c>
      <c r="BY500">
        <v>36.430999999999997</v>
      </c>
      <c r="BZ500">
        <v>0.30287628148027113</v>
      </c>
      <c r="CA500">
        <v>36.733876281480271</v>
      </c>
      <c r="CB500">
        <v>36.403902556409221</v>
      </c>
      <c r="CC500">
        <v>141.97299999999998</v>
      </c>
      <c r="CD500">
        <v>1.1803204499080051</v>
      </c>
      <c r="CE500">
        <v>143.15332044990799</v>
      </c>
      <c r="CF500">
        <v>141.8674002262108</v>
      </c>
      <c r="CG500">
        <v>117.37299999999999</v>
      </c>
      <c r="CH500">
        <v>0.9758035131120163</v>
      </c>
      <c r="CI500">
        <v>118.348803513112</v>
      </c>
      <c r="CJ500">
        <v>117.28569775063596</v>
      </c>
      <c r="CK500">
        <v>726.5</v>
      </c>
      <c r="CL500">
        <v>6.03990059277585</v>
      </c>
      <c r="CM500">
        <v>732.53990059277589</v>
      </c>
      <c r="CN500">
        <v>725.95962798801293</v>
      </c>
    </row>
    <row r="501" spans="1:92" x14ac:dyDescent="0.25">
      <c r="A501" s="18">
        <v>45859</v>
      </c>
      <c r="B501" s="2">
        <v>9</v>
      </c>
      <c r="C501" s="2" t="s">
        <v>178</v>
      </c>
      <c r="D501" s="9">
        <v>33.764937000000003</v>
      </c>
      <c r="E501">
        <v>8.9615819999999992E-3</v>
      </c>
      <c r="G501">
        <v>6.6920000000000002</v>
      </c>
      <c r="H501">
        <v>6.0431661011814033E-2</v>
      </c>
      <c r="I501" s="34">
        <v>6.7524316610118138</v>
      </c>
      <c r="J501" s="34">
        <v>6.6919191909822606</v>
      </c>
      <c r="K501">
        <v>0.71200000000000008</v>
      </c>
      <c r="L501">
        <v>6.4296686551720853E-3</v>
      </c>
      <c r="M501" s="34">
        <v>0.71842966865517222</v>
      </c>
      <c r="N501" s="34">
        <v>0.71199140226828606</v>
      </c>
      <c r="O501">
        <v>16.178000000000001</v>
      </c>
      <c r="P501">
        <v>0.14609435323507583</v>
      </c>
      <c r="Q501" s="34">
        <v>16.324094353235076</v>
      </c>
      <c r="R501" s="34">
        <v>16.177804643112822</v>
      </c>
      <c r="S501">
        <v>3.81</v>
      </c>
      <c r="T501">
        <v>3.4405951651974215E-2</v>
      </c>
      <c r="U501" s="34">
        <v>3.8444059516519742</v>
      </c>
      <c r="V501" s="34">
        <v>3.809953992474957</v>
      </c>
      <c r="W501">
        <v>0</v>
      </c>
      <c r="X501">
        <v>0</v>
      </c>
      <c r="Y501" s="34">
        <v>0</v>
      </c>
      <c r="Z501" s="34">
        <v>0</v>
      </c>
      <c r="AA501">
        <v>0.30599999999999999</v>
      </c>
      <c r="AB501">
        <v>2.7633126523632836E-3</v>
      </c>
      <c r="AC501" s="34">
        <v>0.30876331265236329</v>
      </c>
      <c r="AD501" s="34">
        <v>0.30599630490743751</v>
      </c>
      <c r="AE501">
        <v>27.698</v>
      </c>
      <c r="AF501">
        <v>0.25012494720639944</v>
      </c>
      <c r="AG501" s="34">
        <v>27.948124947206402</v>
      </c>
      <c r="AH501" s="34">
        <v>27.697665533745763</v>
      </c>
      <c r="AJ501">
        <v>69.003999999999976</v>
      </c>
      <c r="AK501">
        <v>0.62313603354142477</v>
      </c>
      <c r="AL501" s="34">
        <v>69.627136033541404</v>
      </c>
      <c r="AM501" s="34">
        <v>69.003166744551677</v>
      </c>
      <c r="AN501">
        <v>3.6050000000000004</v>
      </c>
      <c r="AO501">
        <v>3.255471278356091E-2</v>
      </c>
      <c r="AP501" s="34">
        <v>3.6375547127835612</v>
      </c>
      <c r="AQ501" s="34">
        <v>3.6049564679454651</v>
      </c>
      <c r="AR501">
        <v>353.82600000000002</v>
      </c>
      <c r="AS501">
        <v>3.1952021651473568</v>
      </c>
      <c r="AT501" s="34">
        <v>357.02120216514737</v>
      </c>
      <c r="AU501" s="34">
        <v>353.82172738620585</v>
      </c>
      <c r="AV501">
        <v>34.658000000000001</v>
      </c>
      <c r="AW501">
        <v>0.31297676439740746</v>
      </c>
      <c r="AX501" s="34">
        <v>34.970976764397406</v>
      </c>
      <c r="AY501" s="34">
        <v>34.657581488503162</v>
      </c>
      <c r="AZ501">
        <v>163.52599999999998</v>
      </c>
      <c r="BA501">
        <v>1.4767106692495369</v>
      </c>
      <c r="BB501" s="34">
        <v>165.00271066924952</v>
      </c>
      <c r="BC501" s="34">
        <v>163.52402534736478</v>
      </c>
      <c r="BD501">
        <v>126.87299999999999</v>
      </c>
      <c r="BE501">
        <v>1.1457181900107414</v>
      </c>
      <c r="BF501" s="34">
        <v>128.01871819001073</v>
      </c>
      <c r="BG501" s="34">
        <v>126.87146794941606</v>
      </c>
      <c r="BH501">
        <v>751.49199999999996</v>
      </c>
      <c r="BI501">
        <v>6.7862985351300278</v>
      </c>
      <c r="BJ501" s="34">
        <v>758.27829853513003</v>
      </c>
      <c r="BK501" s="34">
        <v>751.48292538398709</v>
      </c>
      <c r="BM501">
        <v>75.69599999999997</v>
      </c>
      <c r="BN501">
        <v>0.68356769455323885</v>
      </c>
      <c r="BO501">
        <v>76.379567694553216</v>
      </c>
      <c r="BP501">
        <v>75.695085935533939</v>
      </c>
      <c r="BQ501">
        <v>4.3170000000000002</v>
      </c>
      <c r="BR501">
        <v>3.8984381438732993E-2</v>
      </c>
      <c r="BS501">
        <v>4.3559843814387333</v>
      </c>
      <c r="BT501">
        <v>4.3169478702137507</v>
      </c>
      <c r="BU501">
        <v>370.00400000000002</v>
      </c>
      <c r="BV501">
        <v>3.3412965183824328</v>
      </c>
      <c r="BW501">
        <v>373.34529651838244</v>
      </c>
      <c r="BX501">
        <v>369.99953202931869</v>
      </c>
      <c r="BY501">
        <v>38.468000000000004</v>
      </c>
      <c r="BZ501">
        <v>0.34738271604938165</v>
      </c>
      <c r="CA501">
        <v>38.815382716049378</v>
      </c>
      <c r="CB501">
        <v>38.467535480978121</v>
      </c>
      <c r="CC501">
        <v>163.52599999999998</v>
      </c>
      <c r="CD501">
        <v>1.4767106692495369</v>
      </c>
      <c r="CE501">
        <v>165.00271066924952</v>
      </c>
      <c r="CF501">
        <v>163.52402534736478</v>
      </c>
      <c r="CG501">
        <v>127.17899999999999</v>
      </c>
      <c r="CH501">
        <v>1.1484815026631046</v>
      </c>
      <c r="CI501">
        <v>128.32748150266309</v>
      </c>
      <c r="CJ501">
        <v>127.1774642543235</v>
      </c>
      <c r="CK501">
        <v>779.18999999999994</v>
      </c>
      <c r="CL501">
        <v>7.0364234823364269</v>
      </c>
      <c r="CM501">
        <v>786.22642348233649</v>
      </c>
      <c r="CN501">
        <v>779.18059091773284</v>
      </c>
    </row>
    <row r="502" spans="1:92" x14ac:dyDescent="0.25">
      <c r="A502" s="18">
        <v>45859</v>
      </c>
      <c r="B502" s="2">
        <v>10</v>
      </c>
      <c r="C502" s="2" t="s">
        <v>178</v>
      </c>
      <c r="D502" s="9">
        <v>38.559261999999997</v>
      </c>
      <c r="E502">
        <v>8.9208870000000006E-3</v>
      </c>
      <c r="G502">
        <v>6.8719999999999999</v>
      </c>
      <c r="H502">
        <v>4.6310963544120905E-2</v>
      </c>
      <c r="I502" s="34">
        <v>6.9183109635441209</v>
      </c>
      <c r="J502" s="34">
        <v>6.8565934932074821</v>
      </c>
      <c r="K502">
        <v>0.7619999999999999</v>
      </c>
      <c r="L502">
        <v>5.1351796013707979E-3</v>
      </c>
      <c r="M502" s="34">
        <v>0.76713517960137068</v>
      </c>
      <c r="N502" s="34">
        <v>0.76029165335042215</v>
      </c>
      <c r="O502">
        <v>17.116</v>
      </c>
      <c r="P502">
        <v>0.11534610768643384</v>
      </c>
      <c r="Q502" s="34">
        <v>17.231346107686434</v>
      </c>
      <c r="R502" s="34">
        <v>17.077627216201872</v>
      </c>
      <c r="S502">
        <v>3.774</v>
      </c>
      <c r="T502">
        <v>2.5433291096553012E-2</v>
      </c>
      <c r="U502" s="34">
        <v>3.7994332910965531</v>
      </c>
      <c r="V502" s="34">
        <v>3.7655389760426425</v>
      </c>
      <c r="W502">
        <v>0</v>
      </c>
      <c r="X502">
        <v>0</v>
      </c>
      <c r="Y502" s="34">
        <v>0</v>
      </c>
      <c r="Z502" s="34">
        <v>0</v>
      </c>
      <c r="AA502">
        <v>0.312</v>
      </c>
      <c r="AB502">
        <v>2.1025932226085161E-3</v>
      </c>
      <c r="AC502" s="34">
        <v>0.31410259322260853</v>
      </c>
      <c r="AD502" s="34">
        <v>0.31130051948206267</v>
      </c>
      <c r="AE502">
        <v>28.836000000000002</v>
      </c>
      <c r="AF502">
        <v>0.1943281351510871</v>
      </c>
      <c r="AG502" s="34">
        <v>29.030328135151084</v>
      </c>
      <c r="AH502" s="34">
        <v>28.771351858284483</v>
      </c>
      <c r="AJ502">
        <v>71.213000000000008</v>
      </c>
      <c r="AK502">
        <v>0.47991016397955216</v>
      </c>
      <c r="AL502" s="34">
        <v>71.692910163979562</v>
      </c>
      <c r="AM502" s="34">
        <v>71.053345813705548</v>
      </c>
      <c r="AN502">
        <v>3.6619999999999999</v>
      </c>
      <c r="AO502">
        <v>2.4678514042283287E-2</v>
      </c>
      <c r="AP502" s="34">
        <v>3.6866785140422831</v>
      </c>
      <c r="AQ502" s="34">
        <v>3.6537900716131837</v>
      </c>
      <c r="AR502">
        <v>358.84100000000001</v>
      </c>
      <c r="AS502">
        <v>2.4182585083143029</v>
      </c>
      <c r="AT502" s="34">
        <v>361.2592585083143</v>
      </c>
      <c r="AU502" s="34">
        <v>358.03650548545784</v>
      </c>
      <c r="AV502">
        <v>35.946999999999996</v>
      </c>
      <c r="AW502">
        <v>0.24224973901637278</v>
      </c>
      <c r="AX502" s="34">
        <v>36.189249739016368</v>
      </c>
      <c r="AY502" s="34">
        <v>35.866409531479825</v>
      </c>
      <c r="AZ502">
        <v>166.01000000000002</v>
      </c>
      <c r="BA502">
        <v>1.1187548105296148</v>
      </c>
      <c r="BB502" s="34">
        <v>167.12875481052964</v>
      </c>
      <c r="BC502" s="34">
        <v>165.63781807441418</v>
      </c>
      <c r="BD502">
        <v>127.47699999999999</v>
      </c>
      <c r="BE502">
        <v>0.85907780845662107</v>
      </c>
      <c r="BF502" s="34">
        <v>128.33607780845662</v>
      </c>
      <c r="BG502" s="34">
        <v>127.19120616030416</v>
      </c>
      <c r="BH502">
        <v>763.15</v>
      </c>
      <c r="BI502">
        <v>5.142929544338747</v>
      </c>
      <c r="BJ502" s="34">
        <v>768.29292954433868</v>
      </c>
      <c r="BK502" s="34">
        <v>761.43907513697479</v>
      </c>
      <c r="BM502">
        <v>78.085000000000008</v>
      </c>
      <c r="BN502">
        <v>0.52622112752367312</v>
      </c>
      <c r="BO502">
        <v>78.611221127523677</v>
      </c>
      <c r="BP502">
        <v>77.909939306913031</v>
      </c>
      <c r="BQ502">
        <v>4.4239999999999995</v>
      </c>
      <c r="BR502">
        <v>2.9813693643654084E-2</v>
      </c>
      <c r="BS502">
        <v>4.4538136936436539</v>
      </c>
      <c r="BT502">
        <v>4.414081724963606</v>
      </c>
      <c r="BU502">
        <v>375.95699999999999</v>
      </c>
      <c r="BV502">
        <v>2.5336046160007366</v>
      </c>
      <c r="BW502">
        <v>378.49060461600072</v>
      </c>
      <c r="BX502">
        <v>375.11413270165968</v>
      </c>
      <c r="BY502">
        <v>39.720999999999997</v>
      </c>
      <c r="BZ502">
        <v>0.26768303011292582</v>
      </c>
      <c r="CA502">
        <v>39.988683030112924</v>
      </c>
      <c r="CB502">
        <v>39.631948507522466</v>
      </c>
      <c r="CC502">
        <v>166.01000000000002</v>
      </c>
      <c r="CD502">
        <v>1.1187548105296148</v>
      </c>
      <c r="CE502">
        <v>167.12875481052964</v>
      </c>
      <c r="CF502">
        <v>165.63781807441418</v>
      </c>
      <c r="CG502">
        <v>127.78899999999999</v>
      </c>
      <c r="CH502">
        <v>0.8611804016792296</v>
      </c>
      <c r="CI502">
        <v>128.65018040167922</v>
      </c>
      <c r="CJ502">
        <v>127.50250667978622</v>
      </c>
      <c r="CK502">
        <v>791.98599999999999</v>
      </c>
      <c r="CL502">
        <v>5.3372576794898343</v>
      </c>
      <c r="CM502">
        <v>797.32325767948976</v>
      </c>
      <c r="CN502">
        <v>790.21042699525924</v>
      </c>
    </row>
    <row r="503" spans="1:92" x14ac:dyDescent="0.25">
      <c r="A503" s="18">
        <v>45859</v>
      </c>
      <c r="B503" s="2">
        <v>11</v>
      </c>
      <c r="C503" s="2" t="s">
        <v>178</v>
      </c>
      <c r="D503" s="9">
        <v>31.882235000000001</v>
      </c>
      <c r="E503">
        <v>8.944624E-3</v>
      </c>
      <c r="G503">
        <v>6.895999999999999</v>
      </c>
      <c r="H503">
        <v>4.0410718958830187E-2</v>
      </c>
      <c r="I503" s="34">
        <v>6.9364107189588289</v>
      </c>
      <c r="J503" s="34">
        <v>6.8743671331681728</v>
      </c>
      <c r="K503">
        <v>0.82199999999999995</v>
      </c>
      <c r="L503">
        <v>4.8169389478187954E-3</v>
      </c>
      <c r="M503" s="34">
        <v>0.82681693894781871</v>
      </c>
      <c r="N503" s="34">
        <v>0.81942137231209955</v>
      </c>
      <c r="O503">
        <v>17.384</v>
      </c>
      <c r="P503">
        <v>0.10187064071640141</v>
      </c>
      <c r="Q503" s="34">
        <v>17.485870640716403</v>
      </c>
      <c r="R503" s="34">
        <v>17.329466102522556</v>
      </c>
      <c r="S503">
        <v>3.702</v>
      </c>
      <c r="T503">
        <v>2.1693805334337204E-2</v>
      </c>
      <c r="U503" s="34">
        <v>3.7236938053343374</v>
      </c>
      <c r="V503" s="34">
        <v>3.6903867643544928</v>
      </c>
      <c r="W503">
        <v>0</v>
      </c>
      <c r="X503">
        <v>0</v>
      </c>
      <c r="Y503" s="34">
        <v>0</v>
      </c>
      <c r="Z503" s="34">
        <v>0</v>
      </c>
      <c r="AA503">
        <v>0.314</v>
      </c>
      <c r="AB503">
        <v>1.8400472379745765E-3</v>
      </c>
      <c r="AC503" s="34">
        <v>0.3158400472379746</v>
      </c>
      <c r="AD503" s="34">
        <v>0.3130149767712887</v>
      </c>
      <c r="AE503">
        <v>29.118000000000002</v>
      </c>
      <c r="AF503">
        <v>0.17063215119536218</v>
      </c>
      <c r="AG503" s="34">
        <v>29.288632151195362</v>
      </c>
      <c r="AH503" s="34">
        <v>29.026656349128611</v>
      </c>
      <c r="AJ503">
        <v>72.902000000000015</v>
      </c>
      <c r="AK503">
        <v>0.42720740045484906</v>
      </c>
      <c r="AL503" s="34">
        <v>73.329207400454862</v>
      </c>
      <c r="AM503" s="34">
        <v>72.673305212039779</v>
      </c>
      <c r="AN503">
        <v>3.7920000000000003</v>
      </c>
      <c r="AO503">
        <v>2.2221207408915908E-2</v>
      </c>
      <c r="AP503" s="34">
        <v>3.8142212074089161</v>
      </c>
      <c r="AQ503" s="34">
        <v>3.7801044328558175</v>
      </c>
      <c r="AR503">
        <v>365.01400000000001</v>
      </c>
      <c r="AS503">
        <v>2.138990453891886</v>
      </c>
      <c r="AT503" s="34">
        <v>367.1529904538919</v>
      </c>
      <c r="AU503" s="34">
        <v>363.86894500380629</v>
      </c>
      <c r="AV503">
        <v>37.637000000000015</v>
      </c>
      <c r="AW503">
        <v>0.22055368756576169</v>
      </c>
      <c r="AX503" s="34">
        <v>37.857553687565776</v>
      </c>
      <c r="AY503" s="34">
        <v>37.518932104270689</v>
      </c>
      <c r="AZ503">
        <v>138.45699999999999</v>
      </c>
      <c r="BA503">
        <v>0.81136121155492336</v>
      </c>
      <c r="BB503" s="34">
        <v>139.26836121155492</v>
      </c>
      <c r="BC503" s="34">
        <v>138.02265808542137</v>
      </c>
      <c r="BD503">
        <v>127.35499999999999</v>
      </c>
      <c r="BE503">
        <v>0.74630323564411527</v>
      </c>
      <c r="BF503" s="34">
        <v>128.10130323564411</v>
      </c>
      <c r="BG503" s="34">
        <v>126.9554852442913</v>
      </c>
      <c r="BH503">
        <v>745.15700000000004</v>
      </c>
      <c r="BI503">
        <v>4.3666371965204513</v>
      </c>
      <c r="BJ503" s="34">
        <v>749.52363719652044</v>
      </c>
      <c r="BK503" s="34">
        <v>742.81943008268524</v>
      </c>
      <c r="BM503">
        <v>79.798000000000016</v>
      </c>
      <c r="BN503">
        <v>0.46761811941367926</v>
      </c>
      <c r="BO503">
        <v>80.265618119413688</v>
      </c>
      <c r="BP503">
        <v>79.547672345207957</v>
      </c>
      <c r="BQ503">
        <v>4.6139999999999999</v>
      </c>
      <c r="BR503">
        <v>2.7038146356734703E-2</v>
      </c>
      <c r="BS503">
        <v>4.6410381463567347</v>
      </c>
      <c r="BT503">
        <v>4.5995258051679171</v>
      </c>
      <c r="BU503">
        <v>382.39800000000002</v>
      </c>
      <c r="BV503">
        <v>2.2408610946082876</v>
      </c>
      <c r="BW503">
        <v>384.63886109460833</v>
      </c>
      <c r="BX503">
        <v>381.19841110632882</v>
      </c>
      <c r="BY503">
        <v>41.339000000000013</v>
      </c>
      <c r="BZ503">
        <v>0.24224749290009889</v>
      </c>
      <c r="CA503">
        <v>41.581247492900111</v>
      </c>
      <c r="CB503">
        <v>41.209318868625182</v>
      </c>
      <c r="CC503">
        <v>138.45699999999999</v>
      </c>
      <c r="CD503">
        <v>0.81136121155492336</v>
      </c>
      <c r="CE503">
        <v>139.26836121155492</v>
      </c>
      <c r="CF503">
        <v>138.02265808542137</v>
      </c>
      <c r="CG503">
        <v>127.66899999999998</v>
      </c>
      <c r="CH503">
        <v>0.74814328288208987</v>
      </c>
      <c r="CI503">
        <v>128.41714328288208</v>
      </c>
      <c r="CJ503">
        <v>127.26850022106258</v>
      </c>
      <c r="CK503">
        <v>774.27500000000009</v>
      </c>
      <c r="CL503">
        <v>4.5372693477158137</v>
      </c>
      <c r="CM503">
        <v>778.81226934771576</v>
      </c>
      <c r="CN503">
        <v>771.84608643181389</v>
      </c>
    </row>
    <row r="504" spans="1:92" x14ac:dyDescent="0.25">
      <c r="A504" s="18">
        <v>45859</v>
      </c>
      <c r="B504" s="2">
        <v>12</v>
      </c>
      <c r="C504" s="2" t="s">
        <v>178</v>
      </c>
      <c r="D504" s="9">
        <v>35.989148</v>
      </c>
      <c r="E504">
        <v>8.6317970000000001E-3</v>
      </c>
      <c r="G504">
        <v>6.6179999999999994</v>
      </c>
      <c r="H504">
        <v>8.2995664825160839E-3</v>
      </c>
      <c r="I504" s="34">
        <v>6.6262995664825155</v>
      </c>
      <c r="J504" s="34">
        <v>6.5691026937634502</v>
      </c>
      <c r="K504">
        <v>0.84800000000000009</v>
      </c>
      <c r="L504">
        <v>1.0634681742480569E-3</v>
      </c>
      <c r="M504" s="34">
        <v>0.84906346817424816</v>
      </c>
      <c r="N504" s="34">
        <v>0.84173452467685206</v>
      </c>
      <c r="O504">
        <v>17.448</v>
      </c>
      <c r="P504">
        <v>2.1881359321085016E-2</v>
      </c>
      <c r="Q504" s="34">
        <v>17.469881359321086</v>
      </c>
      <c r="R504" s="34">
        <v>17.31908488981334</v>
      </c>
      <c r="S504">
        <v>3.7280000000000002</v>
      </c>
      <c r="T504">
        <v>4.6752468792414566E-3</v>
      </c>
      <c r="U504" s="34">
        <v>3.7326752468792415</v>
      </c>
      <c r="V504" s="34">
        <v>3.7004555518812547</v>
      </c>
      <c r="W504">
        <v>0</v>
      </c>
      <c r="X504">
        <v>0</v>
      </c>
      <c r="Y504" s="34">
        <v>0</v>
      </c>
      <c r="Z504" s="34">
        <v>0</v>
      </c>
      <c r="AA504">
        <v>0.31</v>
      </c>
      <c r="AB504">
        <v>3.8876784671803964E-4</v>
      </c>
      <c r="AC504" s="34">
        <v>0.31038876784671804</v>
      </c>
      <c r="AD504" s="34">
        <v>0.30770955501158503</v>
      </c>
      <c r="AE504">
        <v>28.952000000000002</v>
      </c>
      <c r="AF504">
        <v>3.6308408703808658E-2</v>
      </c>
      <c r="AG504" s="34">
        <v>28.988308408703809</v>
      </c>
      <c r="AH504" s="34">
        <v>28.738087215146482</v>
      </c>
      <c r="AJ504">
        <v>73.035999999999987</v>
      </c>
      <c r="AK504">
        <v>9.1593704686770111E-2</v>
      </c>
      <c r="AL504" s="34">
        <v>73.12759370468676</v>
      </c>
      <c r="AM504" s="34">
        <v>72.496371160729424</v>
      </c>
      <c r="AN504">
        <v>3.8649999999999998</v>
      </c>
      <c r="AO504">
        <v>4.8470571856942674E-3</v>
      </c>
      <c r="AP504" s="34">
        <v>3.869847057185694</v>
      </c>
      <c r="AQ504" s="34">
        <v>3.8364433229670194</v>
      </c>
      <c r="AR504">
        <v>368.05799999999999</v>
      </c>
      <c r="AS504">
        <v>0.4615777939591878</v>
      </c>
      <c r="AT504" s="34">
        <v>368.51957779395917</v>
      </c>
      <c r="AU504" s="34">
        <v>365.33859160791599</v>
      </c>
      <c r="AV504">
        <v>38.752000000000002</v>
      </c>
      <c r="AW504">
        <v>4.8598489019411203E-2</v>
      </c>
      <c r="AX504" s="34">
        <v>38.800598489019414</v>
      </c>
      <c r="AY504" s="34">
        <v>38.465679599383691</v>
      </c>
      <c r="AZ504">
        <v>149.82999999999998</v>
      </c>
      <c r="BA504">
        <v>0.18790027894762537</v>
      </c>
      <c r="BB504" s="34">
        <v>150.01790027894762</v>
      </c>
      <c r="BC504" s="34">
        <v>148.72297621737349</v>
      </c>
      <c r="BD504">
        <v>129.886</v>
      </c>
      <c r="BE504">
        <v>0.16288871141554609</v>
      </c>
      <c r="BF504" s="34">
        <v>130.04888871141554</v>
      </c>
      <c r="BG504" s="34">
        <v>128.92633310398301</v>
      </c>
      <c r="BH504">
        <v>763.42699999999991</v>
      </c>
      <c r="BI504">
        <v>0.95740603521423484</v>
      </c>
      <c r="BJ504" s="34">
        <v>764.38440603521417</v>
      </c>
      <c r="BK504" s="34">
        <v>757.78639501235261</v>
      </c>
      <c r="BM504">
        <v>79.653999999999982</v>
      </c>
      <c r="BN504">
        <v>9.9893271169286202E-2</v>
      </c>
      <c r="BO504">
        <v>79.753893271169275</v>
      </c>
      <c r="BP504">
        <v>79.065473854492879</v>
      </c>
      <c r="BQ504">
        <v>4.7130000000000001</v>
      </c>
      <c r="BR504">
        <v>5.910525359942324E-3</v>
      </c>
      <c r="BS504">
        <v>4.7189105253599424</v>
      </c>
      <c r="BT504">
        <v>4.6781778476438713</v>
      </c>
      <c r="BU504">
        <v>385.50599999999997</v>
      </c>
      <c r="BV504">
        <v>0.48345915328027284</v>
      </c>
      <c r="BW504">
        <v>385.98945915328028</v>
      </c>
      <c r="BX504">
        <v>382.65767649772931</v>
      </c>
      <c r="BY504">
        <v>42.480000000000004</v>
      </c>
      <c r="BZ504">
        <v>5.3273735898652662E-2</v>
      </c>
      <c r="CA504">
        <v>42.533273735898653</v>
      </c>
      <c r="CB504">
        <v>42.166135151264946</v>
      </c>
      <c r="CC504">
        <v>149.82999999999998</v>
      </c>
      <c r="CD504">
        <v>0.18790027894762537</v>
      </c>
      <c r="CE504">
        <v>150.01790027894762</v>
      </c>
      <c r="CF504">
        <v>148.72297621737349</v>
      </c>
      <c r="CG504">
        <v>130.196</v>
      </c>
      <c r="CH504">
        <v>0.16327747926226413</v>
      </c>
      <c r="CI504">
        <v>130.35927747926226</v>
      </c>
      <c r="CJ504">
        <v>129.23404265899461</v>
      </c>
      <c r="CK504">
        <v>792.37899999999991</v>
      </c>
      <c r="CL504">
        <v>0.99371444391804353</v>
      </c>
      <c r="CM504">
        <v>793.37271444391797</v>
      </c>
      <c r="CN504">
        <v>786.52448222749911</v>
      </c>
    </row>
    <row r="505" spans="1:92" x14ac:dyDescent="0.25">
      <c r="A505" s="18">
        <v>45859</v>
      </c>
      <c r="B505" s="2">
        <v>13</v>
      </c>
      <c r="C505" s="2" t="s">
        <v>178</v>
      </c>
      <c r="D505" s="9">
        <v>39.148628000000002</v>
      </c>
      <c r="E505">
        <v>8.3985780000000003E-3</v>
      </c>
      <c r="G505">
        <v>6.6960000000000006</v>
      </c>
      <c r="H505">
        <v>4.1924299566134866E-2</v>
      </c>
      <c r="I505" s="34">
        <v>6.7379242995661359</v>
      </c>
      <c r="J505" s="34">
        <v>6.6813353167781342</v>
      </c>
      <c r="K505">
        <v>0.85200000000000009</v>
      </c>
      <c r="L505">
        <v>5.3344538874472687E-3</v>
      </c>
      <c r="M505" s="34">
        <v>0.85733445388744733</v>
      </c>
      <c r="N505" s="34">
        <v>0.85013406360438626</v>
      </c>
      <c r="O505">
        <v>17.738</v>
      </c>
      <c r="P505">
        <v>0.11105932283514042</v>
      </c>
      <c r="Q505" s="34">
        <v>17.849059322835139</v>
      </c>
      <c r="R505" s="34">
        <v>17.699152605885679</v>
      </c>
      <c r="S505">
        <v>3.85</v>
      </c>
      <c r="T505">
        <v>2.4105220031305143E-2</v>
      </c>
      <c r="U505" s="34">
        <v>3.8741052200313053</v>
      </c>
      <c r="V505" s="34">
        <v>3.8415682451606652</v>
      </c>
      <c r="W505">
        <v>0</v>
      </c>
      <c r="X505">
        <v>0</v>
      </c>
      <c r="Y505" s="34">
        <v>0</v>
      </c>
      <c r="Z505" s="34">
        <v>0</v>
      </c>
      <c r="AA505">
        <v>0.316</v>
      </c>
      <c r="AB505">
        <v>1.97850637140063E-3</v>
      </c>
      <c r="AC505" s="34">
        <v>0.31797850637140063</v>
      </c>
      <c r="AD505" s="34">
        <v>0.31530793908331695</v>
      </c>
      <c r="AE505">
        <v>29.452000000000002</v>
      </c>
      <c r="AF505">
        <v>0.18440180269142831</v>
      </c>
      <c r="AG505" s="34">
        <v>29.636401802691427</v>
      </c>
      <c r="AH505" s="34">
        <v>29.387498170512185</v>
      </c>
      <c r="AJ505">
        <v>73.122</v>
      </c>
      <c r="AK505">
        <v>0.45782386990366092</v>
      </c>
      <c r="AL505" s="34">
        <v>73.579823869903663</v>
      </c>
      <c r="AM505" s="34">
        <v>72.961857979906014</v>
      </c>
      <c r="AN505">
        <v>3.8220000000000001</v>
      </c>
      <c r="AO505">
        <v>2.3929909340168375E-2</v>
      </c>
      <c r="AP505" s="34">
        <v>3.8459299093401684</v>
      </c>
      <c r="AQ505" s="34">
        <v>3.8136295670140421</v>
      </c>
      <c r="AR505">
        <v>372.42700000000002</v>
      </c>
      <c r="AS505">
        <v>2.3318012417139951</v>
      </c>
      <c r="AT505" s="34">
        <v>374.75880124171402</v>
      </c>
      <c r="AU505" s="34">
        <v>371.61136021829901</v>
      </c>
      <c r="AV505">
        <v>39.507000000000005</v>
      </c>
      <c r="AW505">
        <v>0.24735712409786295</v>
      </c>
      <c r="AX505" s="34">
        <v>39.754357124097865</v>
      </c>
      <c r="AY505" s="34">
        <v>39.420477054951277</v>
      </c>
      <c r="AZ505">
        <v>133.05799999999999</v>
      </c>
      <c r="BA505">
        <v>0.83308892647412969</v>
      </c>
      <c r="BB505" s="34">
        <v>133.89108892647411</v>
      </c>
      <c r="BC505" s="34">
        <v>132.76659417262019</v>
      </c>
      <c r="BD505">
        <v>127.88200000000001</v>
      </c>
      <c r="BE505">
        <v>0.80068149299827651</v>
      </c>
      <c r="BF505" s="34">
        <v>128.68268149299828</v>
      </c>
      <c r="BG505" s="34">
        <v>127.60192995523019</v>
      </c>
      <c r="BH505">
        <v>749.81799999999998</v>
      </c>
      <c r="BI505">
        <v>4.6946825645280938</v>
      </c>
      <c r="BJ505" s="34">
        <v>754.51268256452818</v>
      </c>
      <c r="BK505" s="34">
        <v>748.17584894802064</v>
      </c>
      <c r="BM505">
        <v>79.817999999999998</v>
      </c>
      <c r="BN505">
        <v>0.49974816946979578</v>
      </c>
      <c r="BO505">
        <v>80.317748169469795</v>
      </c>
      <c r="BP505">
        <v>79.643193296684146</v>
      </c>
      <c r="BQ505">
        <v>4.6740000000000004</v>
      </c>
      <c r="BR505">
        <v>2.9264363227615643E-2</v>
      </c>
      <c r="BS505">
        <v>4.7032643632276159</v>
      </c>
      <c r="BT505">
        <v>4.663763630618428</v>
      </c>
      <c r="BU505">
        <v>390.16500000000002</v>
      </c>
      <c r="BV505">
        <v>2.4428605645491355</v>
      </c>
      <c r="BW505">
        <v>392.60786056454918</v>
      </c>
      <c r="BX505">
        <v>389.31051282418468</v>
      </c>
      <c r="BY505">
        <v>43.357000000000006</v>
      </c>
      <c r="BZ505">
        <v>0.27146234412916809</v>
      </c>
      <c r="CA505">
        <v>43.628462344129169</v>
      </c>
      <c r="CB505">
        <v>43.262045300111943</v>
      </c>
      <c r="CC505">
        <v>133.05799999999999</v>
      </c>
      <c r="CD505">
        <v>0.83308892647412969</v>
      </c>
      <c r="CE505">
        <v>133.89108892647411</v>
      </c>
      <c r="CF505">
        <v>132.76659417262019</v>
      </c>
      <c r="CG505">
        <v>128.19800000000001</v>
      </c>
      <c r="CH505">
        <v>0.80265999936967714</v>
      </c>
      <c r="CI505">
        <v>129.00065999936967</v>
      </c>
      <c r="CJ505">
        <v>127.9172378943135</v>
      </c>
      <c r="CK505">
        <v>779.27</v>
      </c>
      <c r="CL505">
        <v>4.8790843672195221</v>
      </c>
      <c r="CM505">
        <v>784.14908436721964</v>
      </c>
      <c r="CN505">
        <v>777.56334711853287</v>
      </c>
    </row>
    <row r="506" spans="1:92" x14ac:dyDescent="0.25">
      <c r="A506" s="18">
        <v>45859</v>
      </c>
      <c r="B506" s="2">
        <v>14</v>
      </c>
      <c r="C506" s="2" t="s">
        <v>178</v>
      </c>
      <c r="D506" s="9">
        <v>46.101053</v>
      </c>
      <c r="E506">
        <v>8.3178149999999992E-3</v>
      </c>
      <c r="G506">
        <v>6.9339999999999993</v>
      </c>
      <c r="H506">
        <v>5.3368876433377996E-2</v>
      </c>
      <c r="I506" s="34">
        <v>6.9873688764333775</v>
      </c>
      <c r="J506" s="34">
        <v>6.9292492347824473</v>
      </c>
      <c r="K506">
        <v>0.86199999999999999</v>
      </c>
      <c r="L506">
        <v>6.634550257509639E-3</v>
      </c>
      <c r="M506" s="34">
        <v>0.86863455025750957</v>
      </c>
      <c r="N506" s="34">
        <v>0.86140940876585947</v>
      </c>
      <c r="O506">
        <v>17.95</v>
      </c>
      <c r="P506">
        <v>0.13815565791449888</v>
      </c>
      <c r="Q506" s="34">
        <v>18.088155657914498</v>
      </c>
      <c r="R506" s="34">
        <v>17.937701725460762</v>
      </c>
      <c r="S506">
        <v>3.7819999999999996</v>
      </c>
      <c r="T506">
        <v>2.9108896837472684E-2</v>
      </c>
      <c r="U506" s="34">
        <v>3.8111088968374722</v>
      </c>
      <c r="V506" s="34">
        <v>3.7794087980887241</v>
      </c>
      <c r="W506">
        <v>0</v>
      </c>
      <c r="X506">
        <v>0</v>
      </c>
      <c r="Y506" s="34">
        <v>0</v>
      </c>
      <c r="Z506" s="34">
        <v>0</v>
      </c>
      <c r="AA506">
        <v>0.316</v>
      </c>
      <c r="AB506">
        <v>2.4321553148179192E-3</v>
      </c>
      <c r="AC506" s="34">
        <v>0.31843215531481794</v>
      </c>
      <c r="AD506" s="34">
        <v>0.31578349555685803</v>
      </c>
      <c r="AE506">
        <v>29.843999999999998</v>
      </c>
      <c r="AF506">
        <v>0.22970013675767711</v>
      </c>
      <c r="AG506" s="34">
        <v>30.073700136757672</v>
      </c>
      <c r="AH506" s="34">
        <v>29.823552662654649</v>
      </c>
      <c r="AJ506">
        <v>74.182000000000016</v>
      </c>
      <c r="AK506">
        <v>0.57095615684754086</v>
      </c>
      <c r="AL506" s="34">
        <v>74.75295615684756</v>
      </c>
      <c r="AM506" s="34">
        <v>74.131174896831794</v>
      </c>
      <c r="AN506">
        <v>3.9119999999999999</v>
      </c>
      <c r="AO506">
        <v>3.0109467061923096E-2</v>
      </c>
      <c r="AP506" s="34">
        <v>3.9421094670619232</v>
      </c>
      <c r="AQ506" s="34">
        <v>3.9093197298051536</v>
      </c>
      <c r="AR506">
        <v>373.24500000000006</v>
      </c>
      <c r="AS506">
        <v>2.87275256480764</v>
      </c>
      <c r="AT506" s="34">
        <v>376.11775256480769</v>
      </c>
      <c r="AU506" s="34">
        <v>372.98927468075789</v>
      </c>
      <c r="AV506">
        <v>39.415999999999997</v>
      </c>
      <c r="AW506">
        <v>0.30337289205336415</v>
      </c>
      <c r="AX506" s="34">
        <v>39.719372892053364</v>
      </c>
      <c r="AY506" s="34">
        <v>39.388994496421255</v>
      </c>
      <c r="AZ506">
        <v>130.56299999999999</v>
      </c>
      <c r="BA506">
        <v>1.0049034631916833</v>
      </c>
      <c r="BB506" s="34">
        <v>131.56790346319167</v>
      </c>
      <c r="BC506" s="34">
        <v>130.47354598224697</v>
      </c>
      <c r="BD506">
        <v>131.625</v>
      </c>
      <c r="BE506">
        <v>1.0130773522560399</v>
      </c>
      <c r="BF506" s="34">
        <v>132.63807735225603</v>
      </c>
      <c r="BG506" s="34">
        <v>131.53481836288429</v>
      </c>
      <c r="BH506">
        <v>752.94299999999998</v>
      </c>
      <c r="BI506">
        <v>5.7951718962181911</v>
      </c>
      <c r="BJ506" s="34">
        <v>758.7381718962182</v>
      </c>
      <c r="BK506" s="34">
        <v>752.4271281489473</v>
      </c>
      <c r="BM506">
        <v>81.116000000000014</v>
      </c>
      <c r="BN506">
        <v>0.62432503328091882</v>
      </c>
      <c r="BO506">
        <v>81.740325033280939</v>
      </c>
      <c r="BP506">
        <v>81.060424131614241</v>
      </c>
      <c r="BQ506">
        <v>4.774</v>
      </c>
      <c r="BR506">
        <v>3.6744017319432734E-2</v>
      </c>
      <c r="BS506">
        <v>4.8107440173194327</v>
      </c>
      <c r="BT506">
        <v>4.7707291385710136</v>
      </c>
      <c r="BU506">
        <v>391.19500000000005</v>
      </c>
      <c r="BV506">
        <v>3.0109082227221386</v>
      </c>
      <c r="BW506">
        <v>394.2059082227222</v>
      </c>
      <c r="BX506">
        <v>390.92697640621867</v>
      </c>
      <c r="BY506">
        <v>43.197999999999993</v>
      </c>
      <c r="BZ506">
        <v>0.33248178889083685</v>
      </c>
      <c r="CA506">
        <v>43.530481788890839</v>
      </c>
      <c r="CB506">
        <v>43.168403294509979</v>
      </c>
      <c r="CC506">
        <v>130.56299999999999</v>
      </c>
      <c r="CD506">
        <v>1.0049034631916833</v>
      </c>
      <c r="CE506">
        <v>131.56790346319167</v>
      </c>
      <c r="CF506">
        <v>130.47354598224697</v>
      </c>
      <c r="CG506">
        <v>131.941</v>
      </c>
      <c r="CH506">
        <v>1.0155095075708578</v>
      </c>
      <c r="CI506">
        <v>132.95650950757084</v>
      </c>
      <c r="CJ506">
        <v>131.85060185844117</v>
      </c>
      <c r="CK506">
        <v>782.78700000000003</v>
      </c>
      <c r="CL506">
        <v>6.0248720329758685</v>
      </c>
      <c r="CM506">
        <v>788.81187203297588</v>
      </c>
      <c r="CN506">
        <v>782.25068081160191</v>
      </c>
    </row>
    <row r="507" spans="1:92" x14ac:dyDescent="0.25">
      <c r="A507" s="18">
        <v>45859</v>
      </c>
      <c r="B507" s="2">
        <v>15</v>
      </c>
      <c r="C507" s="2" t="s">
        <v>178</v>
      </c>
      <c r="D507" s="9">
        <v>46.497199000000002</v>
      </c>
      <c r="E507">
        <v>8.5809960000000005E-3</v>
      </c>
      <c r="G507">
        <v>6.8759999999999994</v>
      </c>
      <c r="H507">
        <v>6.2258428505883256E-2</v>
      </c>
      <c r="I507" s="34">
        <v>6.9382584285058826</v>
      </c>
      <c r="J507" s="34">
        <v>6.8787212606839079</v>
      </c>
      <c r="K507">
        <v>0.85799999999999998</v>
      </c>
      <c r="L507">
        <v>7.7687218816241757E-3</v>
      </c>
      <c r="M507" s="34">
        <v>0.86576872188162413</v>
      </c>
      <c r="N507" s="34">
        <v>0.85833956394223287</v>
      </c>
      <c r="O507">
        <v>17.841999999999999</v>
      </c>
      <c r="P507">
        <v>0.16154957553838992</v>
      </c>
      <c r="Q507" s="34">
        <v>18.00354957553839</v>
      </c>
      <c r="R507" s="34">
        <v>17.849061188644892</v>
      </c>
      <c r="S507">
        <v>3.7340000000000004</v>
      </c>
      <c r="T507">
        <v>3.3809332757557896E-2</v>
      </c>
      <c r="U507" s="34">
        <v>3.7678093327575581</v>
      </c>
      <c r="V507" s="34">
        <v>3.7354777759444029</v>
      </c>
      <c r="W507">
        <v>0</v>
      </c>
      <c r="X507">
        <v>0</v>
      </c>
      <c r="Y507" s="34">
        <v>0</v>
      </c>
      <c r="Z507" s="34">
        <v>0</v>
      </c>
      <c r="AA507">
        <v>0.29599999999999999</v>
      </c>
      <c r="AB507">
        <v>2.6801185046162659E-3</v>
      </c>
      <c r="AC507" s="34">
        <v>0.29868011850461623</v>
      </c>
      <c r="AD507" s="34">
        <v>0.29611714560244862</v>
      </c>
      <c r="AE507">
        <v>29.605999999999998</v>
      </c>
      <c r="AF507">
        <v>0.26806617718807146</v>
      </c>
      <c r="AG507" s="34">
        <v>29.874066177188073</v>
      </c>
      <c r="AH507" s="34">
        <v>29.617716934817885</v>
      </c>
      <c r="AJ507">
        <v>72.595999999999975</v>
      </c>
      <c r="AK507">
        <v>0.65731717216595387</v>
      </c>
      <c r="AL507" s="34">
        <v>73.253317172165936</v>
      </c>
      <c r="AM507" s="34">
        <v>72.624730750524847</v>
      </c>
      <c r="AN507">
        <v>3.8769999999999998</v>
      </c>
      <c r="AO507">
        <v>3.5104119737828593E-2</v>
      </c>
      <c r="AP507" s="34">
        <v>3.9121041197378283</v>
      </c>
      <c r="AQ507" s="34">
        <v>3.8785343699347745</v>
      </c>
      <c r="AR507">
        <v>369.06700000000006</v>
      </c>
      <c r="AS507">
        <v>3.3417003248081474</v>
      </c>
      <c r="AT507" s="34">
        <v>372.40870032480819</v>
      </c>
      <c r="AU507" s="34">
        <v>369.21306275695582</v>
      </c>
      <c r="AV507">
        <v>39.328000000000003</v>
      </c>
      <c r="AW507">
        <v>0.35609358293766386</v>
      </c>
      <c r="AX507" s="34">
        <v>39.684093582937663</v>
      </c>
      <c r="AY507" s="34">
        <v>39.343564534638851</v>
      </c>
      <c r="AZ507">
        <v>136.50700000000001</v>
      </c>
      <c r="BA507">
        <v>1.2359964078028804</v>
      </c>
      <c r="BB507" s="34">
        <v>137.74299640780288</v>
      </c>
      <c r="BC507" s="34">
        <v>136.56102430659951</v>
      </c>
      <c r="BD507">
        <v>130.23899999999998</v>
      </c>
      <c r="BE507">
        <v>1.1792430875767492</v>
      </c>
      <c r="BF507" s="34">
        <v>131.41824308757671</v>
      </c>
      <c r="BG507" s="34">
        <v>130.29054366931518</v>
      </c>
      <c r="BH507">
        <v>751.61400000000003</v>
      </c>
      <c r="BI507">
        <v>6.8054546950292236</v>
      </c>
      <c r="BJ507" s="34">
        <v>758.41945469502912</v>
      </c>
      <c r="BK507" s="34">
        <v>751.91146038796899</v>
      </c>
      <c r="BM507">
        <v>79.47199999999998</v>
      </c>
      <c r="BN507">
        <v>0.71957560067183712</v>
      </c>
      <c r="BO507">
        <v>80.191575600671825</v>
      </c>
      <c r="BP507">
        <v>79.503452011208751</v>
      </c>
      <c r="BQ507">
        <v>4.7349999999999994</v>
      </c>
      <c r="BR507">
        <v>4.2872841619452769E-2</v>
      </c>
      <c r="BS507">
        <v>4.7778728416194527</v>
      </c>
      <c r="BT507">
        <v>4.7368739338770069</v>
      </c>
      <c r="BU507">
        <v>386.90900000000005</v>
      </c>
      <c r="BV507">
        <v>3.5032499003465372</v>
      </c>
      <c r="BW507">
        <v>390.41224990034658</v>
      </c>
      <c r="BX507">
        <v>387.06212394560072</v>
      </c>
      <c r="BY507">
        <v>43.062000000000005</v>
      </c>
      <c r="BZ507">
        <v>0.38990291569522173</v>
      </c>
      <c r="CA507">
        <v>43.451902915695221</v>
      </c>
      <c r="CB507">
        <v>43.079042310583255</v>
      </c>
      <c r="CC507">
        <v>136.50700000000001</v>
      </c>
      <c r="CD507">
        <v>1.2359964078028804</v>
      </c>
      <c r="CE507">
        <v>137.74299640780288</v>
      </c>
      <c r="CF507">
        <v>136.56102430659951</v>
      </c>
      <c r="CG507">
        <v>130.53499999999997</v>
      </c>
      <c r="CH507">
        <v>1.1819232060813656</v>
      </c>
      <c r="CI507">
        <v>131.71692320608133</v>
      </c>
      <c r="CJ507">
        <v>130.58666081491762</v>
      </c>
      <c r="CK507">
        <v>781.22</v>
      </c>
      <c r="CL507">
        <v>7.0735208722172951</v>
      </c>
      <c r="CM507">
        <v>788.29352087221719</v>
      </c>
      <c r="CN507">
        <v>781.52917732278684</v>
      </c>
    </row>
    <row r="508" spans="1:92" x14ac:dyDescent="0.25">
      <c r="A508" s="18">
        <v>45859</v>
      </c>
      <c r="B508" s="2">
        <v>16</v>
      </c>
      <c r="C508" s="2" t="s">
        <v>178</v>
      </c>
      <c r="D508" s="9">
        <v>39.834325</v>
      </c>
      <c r="E508">
        <v>8.6036010000000007E-3</v>
      </c>
      <c r="G508">
        <v>6.4260000000000002</v>
      </c>
      <c r="H508">
        <v>6.1047756884337112E-2</v>
      </c>
      <c r="I508" s="34">
        <v>6.487047756884337</v>
      </c>
      <c r="J508" s="34">
        <v>6.4312357863161589</v>
      </c>
      <c r="K508">
        <v>0.85799999999999998</v>
      </c>
      <c r="L508">
        <v>8.1511010592532282E-3</v>
      </c>
      <c r="M508" s="34">
        <v>0.86615110105925319</v>
      </c>
      <c r="N508" s="34">
        <v>0.85869908258002869</v>
      </c>
      <c r="O508">
        <v>17.512</v>
      </c>
      <c r="P508">
        <v>0.16636606264527101</v>
      </c>
      <c r="Q508" s="34">
        <v>17.678366062645271</v>
      </c>
      <c r="R508" s="34">
        <v>17.52626845471033</v>
      </c>
      <c r="S508">
        <v>3.7100000000000004</v>
      </c>
      <c r="T508">
        <v>3.524543698115324E-2</v>
      </c>
      <c r="U508" s="34">
        <v>3.7452454369811536</v>
      </c>
      <c r="V508" s="34">
        <v>3.7130228395942972</v>
      </c>
      <c r="W508">
        <v>0</v>
      </c>
      <c r="X508">
        <v>0</v>
      </c>
      <c r="Y508" s="34">
        <v>0</v>
      </c>
      <c r="Z508" s="34">
        <v>0</v>
      </c>
      <c r="AA508">
        <v>0.29599999999999999</v>
      </c>
      <c r="AB508">
        <v>2.8120348642645173E-3</v>
      </c>
      <c r="AC508" s="34">
        <v>0.2988120348642645</v>
      </c>
      <c r="AD508" s="34">
        <v>0.29624117534229427</v>
      </c>
      <c r="AE508">
        <v>28.802</v>
      </c>
      <c r="AF508">
        <v>0.2736223924342791</v>
      </c>
      <c r="AG508" s="34">
        <v>29.07562239243428</v>
      </c>
      <c r="AH508" s="34">
        <v>28.82546733854311</v>
      </c>
      <c r="AJ508">
        <v>70.061999999999983</v>
      </c>
      <c r="AK508">
        <v>0.66559725223006938</v>
      </c>
      <c r="AL508" s="34">
        <v>70.727597252230055</v>
      </c>
      <c r="AM508" s="34">
        <v>70.119085225783166</v>
      </c>
      <c r="AN508">
        <v>3.8389999999999995</v>
      </c>
      <c r="AO508">
        <v>3.6470952175376617E-2</v>
      </c>
      <c r="AP508" s="34">
        <v>3.8754709521753763</v>
      </c>
      <c r="AQ508" s="34">
        <v>3.8421279464157694</v>
      </c>
      <c r="AR508">
        <v>360.43900000000008</v>
      </c>
      <c r="AS508">
        <v>3.4242129541913462</v>
      </c>
      <c r="AT508" s="34">
        <v>363.8632129541914</v>
      </c>
      <c r="AU508" s="34">
        <v>360.73267905135549</v>
      </c>
      <c r="AV508">
        <v>38.701000000000001</v>
      </c>
      <c r="AW508">
        <v>0.36766405838480093</v>
      </c>
      <c r="AX508" s="34">
        <v>39.068664058384805</v>
      </c>
      <c r="AY508" s="34">
        <v>38.732532861223419</v>
      </c>
      <c r="AZ508">
        <v>136.05100000000002</v>
      </c>
      <c r="BA508">
        <v>1.292500524723148</v>
      </c>
      <c r="BB508" s="34">
        <v>137.34350052472317</v>
      </c>
      <c r="BC508" s="34">
        <v>136.16185184626517</v>
      </c>
      <c r="BD508">
        <v>129.541</v>
      </c>
      <c r="BE508">
        <v>1.2306547579448979</v>
      </c>
      <c r="BF508" s="34">
        <v>130.7716547579449</v>
      </c>
      <c r="BG508" s="34">
        <v>129.6465476182978</v>
      </c>
      <c r="BH508">
        <v>738.63300000000004</v>
      </c>
      <c r="BI508">
        <v>7.0171004996496382</v>
      </c>
      <c r="BJ508" s="34">
        <v>745.65010049964974</v>
      </c>
      <c r="BK508" s="34">
        <v>739.23482454934083</v>
      </c>
      <c r="BM508">
        <v>76.487999999999985</v>
      </c>
      <c r="BN508">
        <v>0.72664500911440655</v>
      </c>
      <c r="BO508">
        <v>77.214645009114392</v>
      </c>
      <c r="BP508">
        <v>76.550321012099332</v>
      </c>
      <c r="BQ508">
        <v>4.6969999999999992</v>
      </c>
      <c r="BR508">
        <v>4.4622053234629845E-2</v>
      </c>
      <c r="BS508">
        <v>4.7416220532346296</v>
      </c>
      <c r="BT508">
        <v>4.7008270289957981</v>
      </c>
      <c r="BU508">
        <v>377.95100000000008</v>
      </c>
      <c r="BV508">
        <v>3.5905790168366174</v>
      </c>
      <c r="BW508">
        <v>381.54157901683669</v>
      </c>
      <c r="BX508">
        <v>378.25894750606579</v>
      </c>
      <c r="BY508">
        <v>42.411000000000001</v>
      </c>
      <c r="BZ508">
        <v>0.40290949536595416</v>
      </c>
      <c r="CA508">
        <v>42.813909495365955</v>
      </c>
      <c r="CB508">
        <v>42.445555700817714</v>
      </c>
      <c r="CC508">
        <v>136.05100000000002</v>
      </c>
      <c r="CD508">
        <v>1.292500524723148</v>
      </c>
      <c r="CE508">
        <v>137.34350052472317</v>
      </c>
      <c r="CF508">
        <v>136.16185184626517</v>
      </c>
      <c r="CG508">
        <v>129.83699999999999</v>
      </c>
      <c r="CH508">
        <v>1.2334667928091625</v>
      </c>
      <c r="CI508">
        <v>131.07046679280916</v>
      </c>
      <c r="CJ508">
        <v>129.94278879364009</v>
      </c>
      <c r="CK508">
        <v>767.43500000000006</v>
      </c>
      <c r="CL508">
        <v>7.2907228920839176</v>
      </c>
      <c r="CM508">
        <v>774.72572289208404</v>
      </c>
      <c r="CN508">
        <v>768.06029188788398</v>
      </c>
    </row>
    <row r="509" spans="1:92" x14ac:dyDescent="0.25">
      <c r="A509" s="18">
        <v>45859</v>
      </c>
      <c r="B509" s="2">
        <v>17</v>
      </c>
      <c r="C509" s="2" t="s">
        <v>178</v>
      </c>
      <c r="D509" s="9">
        <v>54.606529000000002</v>
      </c>
      <c r="E509">
        <v>8.6690210000000007E-3</v>
      </c>
      <c r="G509">
        <v>5.8940000000000001</v>
      </c>
      <c r="H509">
        <v>7.9305853863044784E-2</v>
      </c>
      <c r="I509" s="34">
        <v>5.973305853863045</v>
      </c>
      <c r="J509" s="34">
        <v>5.9215231399764834</v>
      </c>
      <c r="K509">
        <v>0.82600000000000007</v>
      </c>
      <c r="L509">
        <v>1.1114122037813878E-2</v>
      </c>
      <c r="M509" s="34">
        <v>0.83711412203781399</v>
      </c>
      <c r="N509" s="34">
        <v>0.82985716213447158</v>
      </c>
      <c r="O509">
        <v>17.194000000000003</v>
      </c>
      <c r="P509">
        <v>0.23135134905347679</v>
      </c>
      <c r="Q509" s="34">
        <v>17.425351349053479</v>
      </c>
      <c r="R509" s="34">
        <v>17.274290612276154</v>
      </c>
      <c r="S509">
        <v>3.7519999999999998</v>
      </c>
      <c r="T509">
        <v>5.048448654464608E-2</v>
      </c>
      <c r="U509" s="34">
        <v>3.8024844865446457</v>
      </c>
      <c r="V509" s="34">
        <v>3.769520668678616</v>
      </c>
      <c r="W509">
        <v>0</v>
      </c>
      <c r="X509">
        <v>0</v>
      </c>
      <c r="Y509" s="34">
        <v>0</v>
      </c>
      <c r="Z509" s="34">
        <v>0</v>
      </c>
      <c r="AA509">
        <v>0.29199999999999998</v>
      </c>
      <c r="AB509">
        <v>3.9289632385492148E-3</v>
      </c>
      <c r="AC509" s="34">
        <v>0.29592896323854917</v>
      </c>
      <c r="AD509" s="34">
        <v>0.29336354884172594</v>
      </c>
      <c r="AE509">
        <v>27.958000000000002</v>
      </c>
      <c r="AF509">
        <v>0.37618477473753076</v>
      </c>
      <c r="AG509" s="34">
        <v>28.334184774737533</v>
      </c>
      <c r="AH509" s="34">
        <v>28.088555131907452</v>
      </c>
      <c r="AJ509">
        <v>66.662999999999997</v>
      </c>
      <c r="AK509">
        <v>0.89697423414865174</v>
      </c>
      <c r="AL509" s="34">
        <v>67.559974234148655</v>
      </c>
      <c r="AM509" s="34">
        <v>66.974295398753355</v>
      </c>
      <c r="AN509">
        <v>3.7949999999999999</v>
      </c>
      <c r="AO509">
        <v>5.1063066747583125E-2</v>
      </c>
      <c r="AP509" s="34">
        <v>3.846063066747583</v>
      </c>
      <c r="AQ509" s="34">
        <v>3.812721465254624</v>
      </c>
      <c r="AR509">
        <v>351.5619999999999</v>
      </c>
      <c r="AS509">
        <v>4.7303910070919137</v>
      </c>
      <c r="AT509" s="34">
        <v>356.29239100709179</v>
      </c>
      <c r="AU509" s="34">
        <v>353.20368478731109</v>
      </c>
      <c r="AV509">
        <v>37.091000000000001</v>
      </c>
      <c r="AW509">
        <v>0.49907251877064712</v>
      </c>
      <c r="AX509" s="34">
        <v>37.590072518770647</v>
      </c>
      <c r="AY509" s="34">
        <v>37.264203390713902</v>
      </c>
      <c r="AZ509">
        <v>148.66800000000001</v>
      </c>
      <c r="BA509">
        <v>2.0003805025638175</v>
      </c>
      <c r="BB509" s="34">
        <v>150.66838050256382</v>
      </c>
      <c r="BC509" s="34">
        <v>149.36223314795112</v>
      </c>
      <c r="BD509">
        <v>130.13800000000001</v>
      </c>
      <c r="BE509">
        <v>1.7510528011586226</v>
      </c>
      <c r="BF509" s="34">
        <v>131.88905280115864</v>
      </c>
      <c r="BG509" s="34">
        <v>130.74570383275528</v>
      </c>
      <c r="BH509">
        <v>737.91699999999992</v>
      </c>
      <c r="BI509">
        <v>9.9289341304812346</v>
      </c>
      <c r="BJ509" s="34">
        <v>747.84593413048106</v>
      </c>
      <c r="BK509" s="34">
        <v>741.36284202273941</v>
      </c>
      <c r="BM509">
        <v>72.557000000000002</v>
      </c>
      <c r="BN509">
        <v>0.97628008801169652</v>
      </c>
      <c r="BO509">
        <v>73.533280088011693</v>
      </c>
      <c r="BP509">
        <v>72.895818538729841</v>
      </c>
      <c r="BQ509">
        <v>4.6210000000000004</v>
      </c>
      <c r="BR509">
        <v>6.2177188785397006E-2</v>
      </c>
      <c r="BS509">
        <v>4.6831771887853968</v>
      </c>
      <c r="BT509">
        <v>4.6425786273890957</v>
      </c>
      <c r="BU509">
        <v>368.75599999999991</v>
      </c>
      <c r="BV509">
        <v>4.9617423561453906</v>
      </c>
      <c r="BW509">
        <v>373.71774235614527</v>
      </c>
      <c r="BX509">
        <v>370.47797539958725</v>
      </c>
      <c r="BY509">
        <v>40.843000000000004</v>
      </c>
      <c r="BZ509">
        <v>0.54955700531529317</v>
      </c>
      <c r="CA509">
        <v>41.39255700531529</v>
      </c>
      <c r="CB509">
        <v>41.033724059392519</v>
      </c>
      <c r="CC509">
        <v>148.66800000000001</v>
      </c>
      <c r="CD509">
        <v>2.0003805025638175</v>
      </c>
      <c r="CE509">
        <v>150.66838050256382</v>
      </c>
      <c r="CF509">
        <v>149.36223314795112</v>
      </c>
      <c r="CG509">
        <v>130.43</v>
      </c>
      <c r="CH509">
        <v>1.7549817643971719</v>
      </c>
      <c r="CI509">
        <v>132.18498176439718</v>
      </c>
      <c r="CJ509">
        <v>131.03906738159702</v>
      </c>
      <c r="CK509">
        <v>765.87499999999989</v>
      </c>
      <c r="CL509">
        <v>10.305118905218766</v>
      </c>
      <c r="CM509">
        <v>776.18011890521859</v>
      </c>
      <c r="CN509">
        <v>769.45139715464688</v>
      </c>
    </row>
    <row r="510" spans="1:92" x14ac:dyDescent="0.25">
      <c r="A510" s="18">
        <v>45859</v>
      </c>
      <c r="B510" s="2">
        <v>18</v>
      </c>
      <c r="C510" s="2" t="s">
        <v>178</v>
      </c>
      <c r="D510" s="9">
        <v>59.863472000000002</v>
      </c>
      <c r="E510">
        <v>8.7307659999999992E-3</v>
      </c>
      <c r="G510">
        <v>6.0399999999999991</v>
      </c>
      <c r="H510">
        <v>6.4711151190448651E-2</v>
      </c>
      <c r="I510" s="34">
        <v>6.1047111511904477</v>
      </c>
      <c r="J510" s="34">
        <v>6.051412346631813</v>
      </c>
      <c r="K510">
        <v>0.76200000000000001</v>
      </c>
      <c r="L510">
        <v>8.1638902660797815E-3</v>
      </c>
      <c r="M510" s="34">
        <v>0.77016389026607979</v>
      </c>
      <c r="N510" s="34">
        <v>0.763439769558517</v>
      </c>
      <c r="O510">
        <v>16.861999999999998</v>
      </c>
      <c r="P510">
        <v>0.18065553499558692</v>
      </c>
      <c r="Q510" s="34">
        <v>17.042655534995585</v>
      </c>
      <c r="R510" s="34">
        <v>16.893860097500934</v>
      </c>
      <c r="S510">
        <v>3.6080000000000005</v>
      </c>
      <c r="T510">
        <v>3.8655270446215029E-2</v>
      </c>
      <c r="U510" s="34">
        <v>3.6466552704462156</v>
      </c>
      <c r="V510" s="34">
        <v>3.614817176597283</v>
      </c>
      <c r="W510">
        <v>0</v>
      </c>
      <c r="X510">
        <v>0</v>
      </c>
      <c r="Y510" s="34">
        <v>0</v>
      </c>
      <c r="Z510" s="34">
        <v>0</v>
      </c>
      <c r="AA510">
        <v>0.29199999999999998</v>
      </c>
      <c r="AB510">
        <v>3.1284198919885771E-3</v>
      </c>
      <c r="AC510" s="34">
        <v>0.29512841989198857</v>
      </c>
      <c r="AD510" s="34">
        <v>0.29255172271796187</v>
      </c>
      <c r="AE510">
        <v>27.564</v>
      </c>
      <c r="AF510">
        <v>0.29531426679031897</v>
      </c>
      <c r="AG510" s="34">
        <v>27.859314266790314</v>
      </c>
      <c r="AH510" s="34">
        <v>27.616081113006512</v>
      </c>
      <c r="AJ510">
        <v>63.437000000000005</v>
      </c>
      <c r="AK510">
        <v>0.67964922153451846</v>
      </c>
      <c r="AL510" s="34">
        <v>64.11664922153453</v>
      </c>
      <c r="AM510" s="34">
        <v>63.556861760477233</v>
      </c>
      <c r="AN510">
        <v>3.7709999999999999</v>
      </c>
      <c r="AO510">
        <v>4.0401614427016862E-2</v>
      </c>
      <c r="AP510" s="34">
        <v>3.8114016144270169</v>
      </c>
      <c r="AQ510" s="34">
        <v>3.7781251587994324</v>
      </c>
      <c r="AR510">
        <v>341.47199999999998</v>
      </c>
      <c r="AS510">
        <v>3.6584513608120668</v>
      </c>
      <c r="AT510" s="34">
        <v>345.13045136081206</v>
      </c>
      <c r="AU510" s="34">
        <v>342.11719815050645</v>
      </c>
      <c r="AV510">
        <v>35.684000000000005</v>
      </c>
      <c r="AW510">
        <v>0.38231005282780961</v>
      </c>
      <c r="AX510" s="34">
        <v>36.066310052827816</v>
      </c>
      <c r="AY510" s="34">
        <v>35.751423539273127</v>
      </c>
      <c r="AZ510">
        <v>139.833</v>
      </c>
      <c r="BA510">
        <v>1.4981381464261603</v>
      </c>
      <c r="BB510" s="34">
        <v>141.33113814642616</v>
      </c>
      <c r="BC510" s="34">
        <v>140.09720905075602</v>
      </c>
      <c r="BD510">
        <v>125.42099999999999</v>
      </c>
      <c r="BE510">
        <v>1.3437313399763677</v>
      </c>
      <c r="BF510" s="34">
        <v>126.76473133997636</v>
      </c>
      <c r="BG510" s="34">
        <v>125.65797813359417</v>
      </c>
      <c r="BH510">
        <v>709.61799999999994</v>
      </c>
      <c r="BI510">
        <v>7.6026817360039392</v>
      </c>
      <c r="BJ510" s="34">
        <v>717.22068173600394</v>
      </c>
      <c r="BK510" s="34">
        <v>710.95879579340647</v>
      </c>
      <c r="BM510">
        <v>69.477000000000004</v>
      </c>
      <c r="BN510">
        <v>0.74436037272496713</v>
      </c>
      <c r="BO510">
        <v>70.221360372724973</v>
      </c>
      <c r="BP510">
        <v>69.60827410710904</v>
      </c>
      <c r="BQ510">
        <v>4.5329999999999995</v>
      </c>
      <c r="BR510">
        <v>4.8565504693096645E-2</v>
      </c>
      <c r="BS510">
        <v>4.5815655046930965</v>
      </c>
      <c r="BT510">
        <v>4.5415649283579498</v>
      </c>
      <c r="BU510">
        <v>358.334</v>
      </c>
      <c r="BV510">
        <v>3.8391068958076535</v>
      </c>
      <c r="BW510">
        <v>362.17310689580762</v>
      </c>
      <c r="BX510">
        <v>359.01105824800737</v>
      </c>
      <c r="BY510">
        <v>39.292000000000002</v>
      </c>
      <c r="BZ510">
        <v>0.42096532327402464</v>
      </c>
      <c r="CA510">
        <v>39.712965323274034</v>
      </c>
      <c r="CB510">
        <v>39.366240715870411</v>
      </c>
      <c r="CC510">
        <v>139.833</v>
      </c>
      <c r="CD510">
        <v>1.4981381464261603</v>
      </c>
      <c r="CE510">
        <v>141.33113814642616</v>
      </c>
      <c r="CF510">
        <v>140.09720905075602</v>
      </c>
      <c r="CG510">
        <v>125.71299999999999</v>
      </c>
      <c r="CH510">
        <v>1.3468597598683563</v>
      </c>
      <c r="CI510">
        <v>127.05985975986836</v>
      </c>
      <c r="CJ510">
        <v>125.95052985631213</v>
      </c>
      <c r="CK510">
        <v>737.1819999999999</v>
      </c>
      <c r="CL510">
        <v>7.8979960027942582</v>
      </c>
      <c r="CM510">
        <v>745.07999600279425</v>
      </c>
      <c r="CN510">
        <v>738.57487690641301</v>
      </c>
    </row>
    <row r="511" spans="1:92" x14ac:dyDescent="0.25">
      <c r="A511" s="18">
        <v>45859</v>
      </c>
      <c r="B511" s="2">
        <v>19</v>
      </c>
      <c r="C511" s="2" t="s">
        <v>178</v>
      </c>
      <c r="D511" s="9">
        <v>61.020409999999998</v>
      </c>
      <c r="E511">
        <v>9.0874770000000001E-3</v>
      </c>
      <c r="G511">
        <v>5.6959999999999997</v>
      </c>
      <c r="H511">
        <v>6.7365838204885758E-2</v>
      </c>
      <c r="I511" s="34">
        <v>5.7633658382048853</v>
      </c>
      <c r="J511" s="34">
        <v>5.7109913837076123</v>
      </c>
      <c r="K511">
        <v>0.73</v>
      </c>
      <c r="L511">
        <v>8.6336133935334628E-3</v>
      </c>
      <c r="M511" s="34">
        <v>0.73863361339353339</v>
      </c>
      <c r="N511" s="34">
        <v>0.7319212974203928</v>
      </c>
      <c r="O511">
        <v>16.490000000000002</v>
      </c>
      <c r="P511">
        <v>0.1950250477525573</v>
      </c>
      <c r="Q511" s="34">
        <v>16.685025047752561</v>
      </c>
      <c r="R511" s="34">
        <v>16.533400266386685</v>
      </c>
      <c r="S511">
        <v>2.4619999999999997</v>
      </c>
      <c r="T511">
        <v>2.9117748184766278E-2</v>
      </c>
      <c r="U511" s="34">
        <v>2.4911177481847662</v>
      </c>
      <c r="V511" s="34">
        <v>2.4684797729438452</v>
      </c>
      <c r="W511">
        <v>0</v>
      </c>
      <c r="X511">
        <v>0</v>
      </c>
      <c r="Y511" s="34">
        <v>0</v>
      </c>
      <c r="Z511" s="34">
        <v>0</v>
      </c>
      <c r="AA511">
        <v>0.30599999999999999</v>
      </c>
      <c r="AB511">
        <v>3.6190215046866298E-3</v>
      </c>
      <c r="AC511" s="34">
        <v>0.30961902150468662</v>
      </c>
      <c r="AD511" s="34">
        <v>0.30680536576800027</v>
      </c>
      <c r="AE511">
        <v>25.684000000000005</v>
      </c>
      <c r="AF511">
        <v>0.30376126904042938</v>
      </c>
      <c r="AG511" s="34">
        <v>25.987761269040433</v>
      </c>
      <c r="AH511" s="34">
        <v>25.751598086226537</v>
      </c>
      <c r="AJ511">
        <v>62.111999999999995</v>
      </c>
      <c r="AK511">
        <v>0.73459040424541155</v>
      </c>
      <c r="AL511" s="34">
        <v>62.846590404245404</v>
      </c>
      <c r="AM511" s="34">
        <v>62.2754734594184</v>
      </c>
      <c r="AN511">
        <v>3.1930000000000001</v>
      </c>
      <c r="AO511">
        <v>3.7763188445962118E-2</v>
      </c>
      <c r="AP511" s="34">
        <v>3.230763188445962</v>
      </c>
      <c r="AQ511" s="34">
        <v>3.2014037022785127</v>
      </c>
      <c r="AR511">
        <v>330.79599999999999</v>
      </c>
      <c r="AS511">
        <v>3.9122805152428701</v>
      </c>
      <c r="AT511" s="34">
        <v>334.70828051524285</v>
      </c>
      <c r="AU511" s="34">
        <v>331.66662671435103</v>
      </c>
      <c r="AV511">
        <v>30.546000000000003</v>
      </c>
      <c r="AW511">
        <v>0.36126349961489479</v>
      </c>
      <c r="AX511" s="34">
        <v>30.907263499614899</v>
      </c>
      <c r="AY511" s="34">
        <v>30.62639445342921</v>
      </c>
      <c r="AZ511">
        <v>135.48799999999997</v>
      </c>
      <c r="BA511">
        <v>1.6023986458398103</v>
      </c>
      <c r="BB511" s="34">
        <v>137.09039864583977</v>
      </c>
      <c r="BC511" s="34">
        <v>135.84459280122488</v>
      </c>
      <c r="BD511">
        <v>121.07599999999999</v>
      </c>
      <c r="BE511">
        <v>1.4319498290896677</v>
      </c>
      <c r="BF511" s="34">
        <v>122.50794982908967</v>
      </c>
      <c r="BG511" s="34">
        <v>121.39466165270066</v>
      </c>
      <c r="BH511">
        <v>683.21100000000001</v>
      </c>
      <c r="BI511">
        <v>8.0802460824786166</v>
      </c>
      <c r="BJ511" s="34">
        <v>691.29124608247855</v>
      </c>
      <c r="BK511" s="34">
        <v>685.00915278340267</v>
      </c>
      <c r="BM511">
        <v>67.807999999999993</v>
      </c>
      <c r="BN511">
        <v>0.80195624245029729</v>
      </c>
      <c r="BO511">
        <v>68.609956242450295</v>
      </c>
      <c r="BP511">
        <v>67.986464843126015</v>
      </c>
      <c r="BQ511">
        <v>3.923</v>
      </c>
      <c r="BR511">
        <v>4.6396801839495579E-2</v>
      </c>
      <c r="BS511">
        <v>3.9693968018394954</v>
      </c>
      <c r="BT511">
        <v>3.9333249996989057</v>
      </c>
      <c r="BU511">
        <v>347.286</v>
      </c>
      <c r="BV511">
        <v>4.1073055629954274</v>
      </c>
      <c r="BW511">
        <v>351.39330556299541</v>
      </c>
      <c r="BX511">
        <v>348.20002698073773</v>
      </c>
      <c r="BY511">
        <v>33.008000000000003</v>
      </c>
      <c r="BZ511">
        <v>0.39038124779966105</v>
      </c>
      <c r="CA511">
        <v>33.398381247799662</v>
      </c>
      <c r="CB511">
        <v>33.094874226373058</v>
      </c>
      <c r="CC511">
        <v>135.48799999999997</v>
      </c>
      <c r="CD511">
        <v>1.6023986458398103</v>
      </c>
      <c r="CE511">
        <v>137.09039864583977</v>
      </c>
      <c r="CF511">
        <v>135.84459280122488</v>
      </c>
      <c r="CG511">
        <v>121.38199999999999</v>
      </c>
      <c r="CH511">
        <v>1.4355688505943545</v>
      </c>
      <c r="CI511">
        <v>122.81756885059436</v>
      </c>
      <c r="CJ511">
        <v>121.70146701846866</v>
      </c>
      <c r="CK511">
        <v>708.89499999999998</v>
      </c>
      <c r="CL511">
        <v>8.3840073515190454</v>
      </c>
      <c r="CM511">
        <v>717.279007351519</v>
      </c>
      <c r="CN511">
        <v>710.76075086962919</v>
      </c>
    </row>
    <row r="512" spans="1:92" x14ac:dyDescent="0.25">
      <c r="A512" s="18">
        <v>45859</v>
      </c>
      <c r="B512" s="2">
        <v>20</v>
      </c>
      <c r="C512" s="2" t="s">
        <v>178</v>
      </c>
      <c r="D512" s="9">
        <v>64.349577999999994</v>
      </c>
      <c r="E512">
        <v>9.0561540000000003E-3</v>
      </c>
      <c r="G512">
        <v>5.46</v>
      </c>
      <c r="H512">
        <v>3.8955496745671225E-2</v>
      </c>
      <c r="I512" s="34">
        <v>5.4989554967456709</v>
      </c>
      <c r="J512" s="34">
        <v>5.449156108927995</v>
      </c>
      <c r="K512">
        <v>0.71799999999999997</v>
      </c>
      <c r="L512">
        <v>5.1227191691194029E-3</v>
      </c>
      <c r="M512" s="34">
        <v>0.72312271916911941</v>
      </c>
      <c r="N512" s="34">
        <v>0.71657400846342512</v>
      </c>
      <c r="O512">
        <v>16.602</v>
      </c>
      <c r="P512">
        <v>0.11845039504974979</v>
      </c>
      <c r="Q512" s="34">
        <v>16.720450395049749</v>
      </c>
      <c r="R512" s="34">
        <v>16.569027421322819</v>
      </c>
      <c r="S512">
        <v>2.3919999999999999</v>
      </c>
      <c r="T512">
        <v>1.7066217621913109E-2</v>
      </c>
      <c r="U512" s="34">
        <v>2.4090662176219131</v>
      </c>
      <c r="V512" s="34">
        <v>2.3872493429589317</v>
      </c>
      <c r="W512">
        <v>0</v>
      </c>
      <c r="X512">
        <v>0</v>
      </c>
      <c r="Y512" s="34">
        <v>0</v>
      </c>
      <c r="Z512" s="34">
        <v>0</v>
      </c>
      <c r="AA512">
        <v>0.316</v>
      </c>
      <c r="AB512">
        <v>2.2545672109216316E-3</v>
      </c>
      <c r="AC512" s="34">
        <v>0.31825456721092166</v>
      </c>
      <c r="AD512" s="34">
        <v>0.31537240483905621</v>
      </c>
      <c r="AE512">
        <v>25.488</v>
      </c>
      <c r="AF512">
        <v>0.18184939579737514</v>
      </c>
      <c r="AG512" s="34">
        <v>25.669849395797371</v>
      </c>
      <c r="AH512" s="34">
        <v>25.437379286512225</v>
      </c>
      <c r="AJ512">
        <v>59.475000000000001</v>
      </c>
      <c r="AK512">
        <v>0.42433666097963302</v>
      </c>
      <c r="AL512" s="34">
        <v>59.899336660979635</v>
      </c>
      <c r="AM512" s="34">
        <v>59.356879043679953</v>
      </c>
      <c r="AN512">
        <v>3.1019999999999994</v>
      </c>
      <c r="AO512">
        <v>2.2131859140123101E-2</v>
      </c>
      <c r="AP512" s="34">
        <v>3.1241318591401224</v>
      </c>
      <c r="AQ512" s="34">
        <v>3.095839239907443</v>
      </c>
      <c r="AR512">
        <v>321.10999999999996</v>
      </c>
      <c r="AS512">
        <v>2.2910255604400156</v>
      </c>
      <c r="AT512" s="34">
        <v>323.40102556043996</v>
      </c>
      <c r="AU512" s="34">
        <v>320.47225606920665</v>
      </c>
      <c r="AV512">
        <v>28.958000000000006</v>
      </c>
      <c r="AW512">
        <v>0.20660682687933107</v>
      </c>
      <c r="AX512" s="34">
        <v>29.164606826879336</v>
      </c>
      <c r="AY512" s="34">
        <v>28.900487656105664</v>
      </c>
      <c r="AZ512">
        <v>133.4</v>
      </c>
      <c r="BA512">
        <v>0.95176982891438511</v>
      </c>
      <c r="BB512" s="34">
        <v>134.3517698289144</v>
      </c>
      <c r="BC512" s="34">
        <v>133.13505951117119</v>
      </c>
      <c r="BD512">
        <v>120.68400000000001</v>
      </c>
      <c r="BE512">
        <v>0.86104490279388046</v>
      </c>
      <c r="BF512" s="34">
        <v>121.54504490279389</v>
      </c>
      <c r="BG512" s="34">
        <v>120.44431425821728</v>
      </c>
      <c r="BH512">
        <v>666.72899999999993</v>
      </c>
      <c r="BI512">
        <v>4.7569156391473681</v>
      </c>
      <c r="BJ512" s="34">
        <v>671.48591563914727</v>
      </c>
      <c r="BK512" s="34">
        <v>665.40483577828809</v>
      </c>
      <c r="BM512">
        <v>64.935000000000002</v>
      </c>
      <c r="BN512">
        <v>0.46329215772530424</v>
      </c>
      <c r="BO512">
        <v>65.398292157725308</v>
      </c>
      <c r="BP512">
        <v>64.806035152607947</v>
      </c>
      <c r="BQ512">
        <v>3.8199999999999994</v>
      </c>
      <c r="BR512">
        <v>2.7254578309242505E-2</v>
      </c>
      <c r="BS512">
        <v>3.8472545783092418</v>
      </c>
      <c r="BT512">
        <v>3.8124132483708681</v>
      </c>
      <c r="BU512">
        <v>337.71199999999993</v>
      </c>
      <c r="BV512">
        <v>2.4094759554897656</v>
      </c>
      <c r="BW512">
        <v>340.1214759554897</v>
      </c>
      <c r="BX512">
        <v>337.04128349052945</v>
      </c>
      <c r="BY512">
        <v>31.350000000000005</v>
      </c>
      <c r="BZ512">
        <v>0.22367304450124417</v>
      </c>
      <c r="CA512">
        <v>31.573673044501248</v>
      </c>
      <c r="CB512">
        <v>31.287736999064595</v>
      </c>
      <c r="CC512">
        <v>133.4</v>
      </c>
      <c r="CD512">
        <v>0.95176982891438511</v>
      </c>
      <c r="CE512">
        <v>134.3517698289144</v>
      </c>
      <c r="CF512">
        <v>133.13505951117119</v>
      </c>
      <c r="CG512">
        <v>121.00000000000001</v>
      </c>
      <c r="CH512">
        <v>0.86329947000480212</v>
      </c>
      <c r="CI512">
        <v>121.86329947000482</v>
      </c>
      <c r="CJ512">
        <v>120.75968666305633</v>
      </c>
      <c r="CK512">
        <v>692.21699999999987</v>
      </c>
      <c r="CL512">
        <v>4.9387650349447432</v>
      </c>
      <c r="CM512">
        <v>697.15576503494458</v>
      </c>
      <c r="CN512">
        <v>690.84221506480026</v>
      </c>
    </row>
    <row r="513" spans="1:92" x14ac:dyDescent="0.25">
      <c r="A513" s="18">
        <v>45859</v>
      </c>
      <c r="B513" s="2">
        <v>21</v>
      </c>
      <c r="C513" s="2" t="s">
        <v>178</v>
      </c>
      <c r="D513" s="9">
        <v>51.646549</v>
      </c>
      <c r="E513">
        <v>9.1051550000000002E-3</v>
      </c>
      <c r="G513">
        <v>5.1059999999999999</v>
      </c>
      <c r="H513">
        <v>2.2644355160823935E-2</v>
      </c>
      <c r="I513" s="34">
        <v>5.1286443551608238</v>
      </c>
      <c r="J513" s="34">
        <v>5.0819472533672094</v>
      </c>
      <c r="K513">
        <v>0.69800000000000006</v>
      </c>
      <c r="L513">
        <v>3.0955268120358612E-3</v>
      </c>
      <c r="M513" s="34">
        <v>0.70109552681203591</v>
      </c>
      <c r="N513" s="34">
        <v>0.69471194337060571</v>
      </c>
      <c r="O513">
        <v>16.490000000000002</v>
      </c>
      <c r="P513">
        <v>7.3130712221305669E-2</v>
      </c>
      <c r="Q513" s="34">
        <v>16.563130712221309</v>
      </c>
      <c r="R513" s="34">
        <v>16.412320839801275</v>
      </c>
      <c r="S513">
        <v>2</v>
      </c>
      <c r="T513">
        <v>8.8697043324809759E-3</v>
      </c>
      <c r="U513" s="34">
        <v>2.008869704332481</v>
      </c>
      <c r="V513" s="34">
        <v>1.9905786342997296</v>
      </c>
      <c r="W513">
        <v>0</v>
      </c>
      <c r="X513">
        <v>0</v>
      </c>
      <c r="Y513" s="34">
        <v>0</v>
      </c>
      <c r="Z513" s="34">
        <v>0</v>
      </c>
      <c r="AA513">
        <v>0.29599999999999999</v>
      </c>
      <c r="AB513">
        <v>1.3127162412071847E-3</v>
      </c>
      <c r="AC513" s="34">
        <v>0.29731271624120714</v>
      </c>
      <c r="AD513" s="34">
        <v>0.29460563787635996</v>
      </c>
      <c r="AE513">
        <v>24.590000000000003</v>
      </c>
      <c r="AF513">
        <v>0.10905301476785363</v>
      </c>
      <c r="AG513" s="34">
        <v>24.699053014767856</v>
      </c>
      <c r="AH513" s="34">
        <v>24.474164308715178</v>
      </c>
      <c r="AJ513">
        <v>55.896999999999998</v>
      </c>
      <c r="AK513">
        <v>0.24789493153634459</v>
      </c>
      <c r="AL513" s="34">
        <v>56.144894931536342</v>
      </c>
      <c r="AM513" s="34">
        <v>55.633686960725989</v>
      </c>
      <c r="AN513">
        <v>2.9160000000000004</v>
      </c>
      <c r="AO513">
        <v>1.2932028916757266E-2</v>
      </c>
      <c r="AP513" s="34">
        <v>2.9289320289167575</v>
      </c>
      <c r="AQ513" s="34">
        <v>2.9022636488090061</v>
      </c>
      <c r="AR513">
        <v>311.40499999999992</v>
      </c>
      <c r="AS513">
        <v>1.381035138828119</v>
      </c>
      <c r="AT513" s="34">
        <v>312.78603513882803</v>
      </c>
      <c r="AU513" s="34">
        <v>309.93806980705358</v>
      </c>
      <c r="AV513">
        <v>26.631999999999998</v>
      </c>
      <c r="AW513">
        <v>0.11810898289131667</v>
      </c>
      <c r="AX513" s="34">
        <v>26.750108982891316</v>
      </c>
      <c r="AY513" s="34">
        <v>26.506545094335198</v>
      </c>
      <c r="AZ513">
        <v>134.833</v>
      </c>
      <c r="BA513">
        <v>0.59796442213070378</v>
      </c>
      <c r="BB513" s="34">
        <v>135.4309644221307</v>
      </c>
      <c r="BC513" s="34">
        <v>134.19784449926772</v>
      </c>
      <c r="BD513">
        <v>116.16600000000001</v>
      </c>
      <c r="BE513">
        <v>0.51517903674349264</v>
      </c>
      <c r="BF513" s="34">
        <v>116.6811790367435</v>
      </c>
      <c r="BG513" s="34">
        <v>115.61877881603121</v>
      </c>
      <c r="BH513">
        <v>647.84899999999993</v>
      </c>
      <c r="BI513">
        <v>2.8731145410467338</v>
      </c>
      <c r="BJ513" s="34">
        <v>650.72211454104672</v>
      </c>
      <c r="BK513" s="34">
        <v>644.79718882622274</v>
      </c>
      <c r="BM513">
        <v>61.003</v>
      </c>
      <c r="BN513">
        <v>0.27053928669716854</v>
      </c>
      <c r="BO513">
        <v>61.273539286697165</v>
      </c>
      <c r="BP513">
        <v>60.7156342140932</v>
      </c>
      <c r="BQ513">
        <v>3.6140000000000003</v>
      </c>
      <c r="BR513">
        <v>1.6027555728793125E-2</v>
      </c>
      <c r="BS513">
        <v>3.6300275557287933</v>
      </c>
      <c r="BT513">
        <v>3.5969755921796116</v>
      </c>
      <c r="BU513">
        <v>327.89499999999992</v>
      </c>
      <c r="BV513">
        <v>1.4541658510494246</v>
      </c>
      <c r="BW513">
        <v>329.34916585104935</v>
      </c>
      <c r="BX513">
        <v>326.35039064685486</v>
      </c>
      <c r="BY513">
        <v>28.631999999999998</v>
      </c>
      <c r="BZ513">
        <v>0.12697868722379765</v>
      </c>
      <c r="CA513">
        <v>28.758978687223795</v>
      </c>
      <c r="CB513">
        <v>28.497123728634929</v>
      </c>
      <c r="CC513">
        <v>134.833</v>
      </c>
      <c r="CD513">
        <v>0.59796442213070378</v>
      </c>
      <c r="CE513">
        <v>135.4309644221307</v>
      </c>
      <c r="CF513">
        <v>134.19784449926772</v>
      </c>
      <c r="CG513">
        <v>116.46200000000002</v>
      </c>
      <c r="CH513">
        <v>0.51649175298469985</v>
      </c>
      <c r="CI513">
        <v>116.97849175298471</v>
      </c>
      <c r="CJ513">
        <v>115.91338445390757</v>
      </c>
      <c r="CK513">
        <v>672.43899999999996</v>
      </c>
      <c r="CL513">
        <v>2.9821675558145873</v>
      </c>
      <c r="CM513">
        <v>675.42116755581458</v>
      </c>
      <c r="CN513">
        <v>669.27135313493795</v>
      </c>
    </row>
    <row r="514" spans="1:92" x14ac:dyDescent="0.25">
      <c r="A514" s="18">
        <v>45859</v>
      </c>
      <c r="B514" s="2">
        <v>22</v>
      </c>
      <c r="C514" s="2" t="s">
        <v>178</v>
      </c>
      <c r="D514" s="9">
        <v>48.961638000000001</v>
      </c>
      <c r="E514">
        <v>9.3097849999999992E-3</v>
      </c>
      <c r="G514">
        <v>4.8620000000000001</v>
      </c>
      <c r="H514">
        <v>3.4046249588006408E-2</v>
      </c>
      <c r="I514" s="34">
        <v>4.8960462495880064</v>
      </c>
      <c r="J514" s="34">
        <v>4.8504651116542856</v>
      </c>
      <c r="K514">
        <v>0.39600000000000002</v>
      </c>
      <c r="L514">
        <v>2.7729977040005221E-3</v>
      </c>
      <c r="M514" s="34">
        <v>0.39877299770400054</v>
      </c>
      <c r="N514" s="34">
        <v>0.39506050683157079</v>
      </c>
      <c r="O514">
        <v>16.795999999999999</v>
      </c>
      <c r="P514">
        <v>0.11761431675856758</v>
      </c>
      <c r="Q514" s="34">
        <v>16.913614316758569</v>
      </c>
      <c r="R514" s="34">
        <v>16.756152203896626</v>
      </c>
      <c r="S514">
        <v>1.9400000000000002</v>
      </c>
      <c r="T514">
        <v>1.3584887741820739E-2</v>
      </c>
      <c r="U514" s="34">
        <v>1.9535848877418209</v>
      </c>
      <c r="V514" s="34">
        <v>1.9353974324576955</v>
      </c>
      <c r="W514">
        <v>0</v>
      </c>
      <c r="X514">
        <v>0</v>
      </c>
      <c r="Y514" s="34">
        <v>0</v>
      </c>
      <c r="Z514" s="34">
        <v>0</v>
      </c>
      <c r="AA514">
        <v>0.3</v>
      </c>
      <c r="AB514">
        <v>2.1007558363640316E-3</v>
      </c>
      <c r="AC514" s="34">
        <v>0.30210075583636403</v>
      </c>
      <c r="AD514" s="34">
        <v>0.29928826275118997</v>
      </c>
      <c r="AE514">
        <v>24.294</v>
      </c>
      <c r="AF514">
        <v>0.17011920762875929</v>
      </c>
      <c r="AG514" s="34">
        <v>24.464119207628762</v>
      </c>
      <c r="AH514" s="34">
        <v>24.236363517591368</v>
      </c>
      <c r="AJ514">
        <v>53.361000000000018</v>
      </c>
      <c r="AK514">
        <v>0.37366144061407047</v>
      </c>
      <c r="AL514" s="34">
        <v>53.73466144061409</v>
      </c>
      <c r="AM514" s="34">
        <v>53.234403295554181</v>
      </c>
      <c r="AN514">
        <v>2.8189999999999995</v>
      </c>
      <c r="AO514">
        <v>1.9740102342367345E-2</v>
      </c>
      <c r="AP514" s="34">
        <v>2.8387401023423671</v>
      </c>
      <c r="AQ514" s="34">
        <v>2.8123120423186814</v>
      </c>
      <c r="AR514">
        <v>304.07500000000005</v>
      </c>
      <c r="AS514">
        <v>2.12929110314131</v>
      </c>
      <c r="AT514" s="34">
        <v>306.20429110314137</v>
      </c>
      <c r="AU514" s="34">
        <v>303.35359498689371</v>
      </c>
      <c r="AV514">
        <v>23.918000000000006</v>
      </c>
      <c r="AW514">
        <v>0.16748626031384972</v>
      </c>
      <c r="AX514" s="34">
        <v>24.085486260313857</v>
      </c>
      <c r="AY514" s="34">
        <v>23.86125556160988</v>
      </c>
      <c r="AZ514">
        <v>146.577</v>
      </c>
      <c r="BA514">
        <v>1.0264082940891022</v>
      </c>
      <c r="BB514" s="34">
        <v>147.60340829408909</v>
      </c>
      <c r="BC514" s="34">
        <v>146.22925229760389</v>
      </c>
      <c r="BD514">
        <v>118.881</v>
      </c>
      <c r="BE514">
        <v>0.83246651527597482</v>
      </c>
      <c r="BF514" s="34">
        <v>119.71346651527597</v>
      </c>
      <c r="BG514" s="34">
        <v>118.59895988041404</v>
      </c>
      <c r="BH514">
        <v>649.63099999999997</v>
      </c>
      <c r="BI514">
        <v>4.5490537157766751</v>
      </c>
      <c r="BJ514" s="34">
        <v>654.18005371577669</v>
      </c>
      <c r="BK514" s="34">
        <v>648.0897780643943</v>
      </c>
      <c r="BM514">
        <v>58.22300000000002</v>
      </c>
      <c r="BN514">
        <v>0.40770769020207687</v>
      </c>
      <c r="BO514">
        <v>58.630707690202094</v>
      </c>
      <c r="BP514">
        <v>58.084868407208468</v>
      </c>
      <c r="BQ514">
        <v>3.2149999999999994</v>
      </c>
      <c r="BR514">
        <v>2.2513100046367869E-2</v>
      </c>
      <c r="BS514">
        <v>3.2375131000463675</v>
      </c>
      <c r="BT514">
        <v>3.2073725491502523</v>
      </c>
      <c r="BU514">
        <v>320.87100000000004</v>
      </c>
      <c r="BV514">
        <v>2.2469054198998775</v>
      </c>
      <c r="BW514">
        <v>323.11790541989996</v>
      </c>
      <c r="BX514">
        <v>320.10974719079036</v>
      </c>
      <c r="BY514">
        <v>25.858000000000008</v>
      </c>
      <c r="BZ514">
        <v>0.18107114805567046</v>
      </c>
      <c r="CA514">
        <v>26.03907114805568</v>
      </c>
      <c r="CB514">
        <v>25.796652994067575</v>
      </c>
      <c r="CC514">
        <v>146.577</v>
      </c>
      <c r="CD514">
        <v>1.0264082940891022</v>
      </c>
      <c r="CE514">
        <v>147.60340829408909</v>
      </c>
      <c r="CF514">
        <v>146.22925229760389</v>
      </c>
      <c r="CG514">
        <v>119.181</v>
      </c>
      <c r="CH514">
        <v>0.83456727111233886</v>
      </c>
      <c r="CI514">
        <v>120.01556727111233</v>
      </c>
      <c r="CJ514">
        <v>118.89824814316523</v>
      </c>
      <c r="CK514">
        <v>673.92499999999995</v>
      </c>
      <c r="CL514">
        <v>4.7191729234054343</v>
      </c>
      <c r="CM514">
        <v>678.64417292340545</v>
      </c>
      <c r="CN514">
        <v>672.32614158198567</v>
      </c>
    </row>
    <row r="515" spans="1:92" x14ac:dyDescent="0.25">
      <c r="A515" s="18">
        <v>45859</v>
      </c>
      <c r="B515" s="2">
        <v>23</v>
      </c>
      <c r="C515" s="2" t="s">
        <v>178</v>
      </c>
      <c r="D515" s="9">
        <v>34.943223000000003</v>
      </c>
      <c r="E515">
        <v>9.6194669999999996E-3</v>
      </c>
      <c r="G515">
        <v>4.7880000000000003</v>
      </c>
      <c r="H515">
        <v>2.6860576049426904E-2</v>
      </c>
      <c r="I515" s="34">
        <v>4.8148605760494272</v>
      </c>
      <c r="J515" s="34">
        <v>4.7685441836285181</v>
      </c>
      <c r="K515">
        <v>0.35600000000000004</v>
      </c>
      <c r="L515">
        <v>1.9971522710100207E-3</v>
      </c>
      <c r="M515" s="34">
        <v>0.35799715227101003</v>
      </c>
      <c r="N515" s="34">
        <v>0.35455341047864508</v>
      </c>
      <c r="O515">
        <v>16.440000000000001</v>
      </c>
      <c r="P515">
        <v>9.2228043076979613E-2</v>
      </c>
      <c r="Q515" s="34">
        <v>16.53222804307698</v>
      </c>
      <c r="R515" s="34">
        <v>16.373196820980127</v>
      </c>
      <c r="S515">
        <v>1.9359999999999999</v>
      </c>
      <c r="T515">
        <v>1.0860917968189325E-2</v>
      </c>
      <c r="U515" s="34">
        <v>1.9468609179681893</v>
      </c>
      <c r="V515" s="34">
        <v>1.9281331536142046</v>
      </c>
      <c r="W515">
        <v>0</v>
      </c>
      <c r="X515">
        <v>0</v>
      </c>
      <c r="Y515" s="34">
        <v>0</v>
      </c>
      <c r="Z515" s="34">
        <v>0</v>
      </c>
      <c r="AA515">
        <v>0.29399999999999998</v>
      </c>
      <c r="AB515">
        <v>1.6493336170700728E-3</v>
      </c>
      <c r="AC515" s="34">
        <v>0.29564933361707008</v>
      </c>
      <c r="AD515" s="34">
        <v>0.29280534460876867</v>
      </c>
      <c r="AE515">
        <v>23.814000000000004</v>
      </c>
      <c r="AF515">
        <v>0.13359602298267592</v>
      </c>
      <c r="AG515" s="34">
        <v>23.947596022982676</v>
      </c>
      <c r="AH515" s="34">
        <v>23.717232913310266</v>
      </c>
      <c r="AJ515">
        <v>51.171000000000006</v>
      </c>
      <c r="AK515">
        <v>0.28706819904453307</v>
      </c>
      <c r="AL515" s="34">
        <v>51.45806819904454</v>
      </c>
      <c r="AM515" s="34">
        <v>50.96306901012008</v>
      </c>
      <c r="AN515">
        <v>2.71</v>
      </c>
      <c r="AO515">
        <v>1.5203041164149313E-2</v>
      </c>
      <c r="AP515" s="34">
        <v>2.7252030411641495</v>
      </c>
      <c r="AQ515" s="34">
        <v>2.6989880404413711</v>
      </c>
      <c r="AR515">
        <v>294.01300000000003</v>
      </c>
      <c r="AS515">
        <v>1.6494065467878349</v>
      </c>
      <c r="AT515" s="34">
        <v>295.66240654678785</v>
      </c>
      <c r="AU515" s="34">
        <v>292.81829178387045</v>
      </c>
      <c r="AV515">
        <v>22.544</v>
      </c>
      <c r="AW515">
        <v>0.12647135055519634</v>
      </c>
      <c r="AX515" s="34">
        <v>22.670471350555196</v>
      </c>
      <c r="AY515" s="34">
        <v>22.452393499524085</v>
      </c>
      <c r="AZ515">
        <v>156.18199999999999</v>
      </c>
      <c r="BA515">
        <v>0.87617762918788489</v>
      </c>
      <c r="BB515" s="34">
        <v>157.05817762918787</v>
      </c>
      <c r="BC515" s="34">
        <v>155.54736167240375</v>
      </c>
      <c r="BD515">
        <v>113.714</v>
      </c>
      <c r="BE515">
        <v>0.63793307119559961</v>
      </c>
      <c r="BF515" s="34">
        <v>114.3519330711956</v>
      </c>
      <c r="BG515" s="34">
        <v>113.25192842463102</v>
      </c>
      <c r="BH515">
        <v>640.33400000000006</v>
      </c>
      <c r="BI515">
        <v>3.5922598379351984</v>
      </c>
      <c r="BJ515" s="34">
        <v>643.92625983793528</v>
      </c>
      <c r="BK515" s="34">
        <v>637.73203243099078</v>
      </c>
      <c r="BM515">
        <v>55.959000000000003</v>
      </c>
      <c r="BN515">
        <v>0.31392877509396</v>
      </c>
      <c r="BO515">
        <v>56.272928775093966</v>
      </c>
      <c r="BP515">
        <v>55.731613193748601</v>
      </c>
      <c r="BQ515">
        <v>3.0659999999999998</v>
      </c>
      <c r="BR515">
        <v>1.7200193435159335E-2</v>
      </c>
      <c r="BS515">
        <v>3.0832001934351596</v>
      </c>
      <c r="BT515">
        <v>3.0535414509200161</v>
      </c>
      <c r="BU515">
        <v>310.45300000000003</v>
      </c>
      <c r="BV515">
        <v>1.7416345898648145</v>
      </c>
      <c r="BW515">
        <v>312.19463458986485</v>
      </c>
      <c r="BX515">
        <v>309.19148860485058</v>
      </c>
      <c r="BY515">
        <v>24.48</v>
      </c>
      <c r="BZ515">
        <v>0.13733226852338568</v>
      </c>
      <c r="CA515">
        <v>24.617332268523384</v>
      </c>
      <c r="CB515">
        <v>24.38052665313829</v>
      </c>
      <c r="CC515">
        <v>156.18199999999999</v>
      </c>
      <c r="CD515">
        <v>0.87617762918788489</v>
      </c>
      <c r="CE515">
        <v>157.05817762918787</v>
      </c>
      <c r="CF515">
        <v>155.54736167240375</v>
      </c>
      <c r="CG515">
        <v>114.008</v>
      </c>
      <c r="CH515">
        <v>0.6395824048126697</v>
      </c>
      <c r="CI515">
        <v>114.64758240481267</v>
      </c>
      <c r="CJ515">
        <v>113.54473376923978</v>
      </c>
      <c r="CK515">
        <v>664.14800000000002</v>
      </c>
      <c r="CL515">
        <v>3.7258558609178745</v>
      </c>
      <c r="CM515">
        <v>667.87385586091796</v>
      </c>
      <c r="CN515">
        <v>661.44926534430101</v>
      </c>
    </row>
    <row r="516" spans="1:92" x14ac:dyDescent="0.25">
      <c r="A516" s="18">
        <v>45859</v>
      </c>
      <c r="B516" s="2">
        <v>24</v>
      </c>
      <c r="C516" s="2" t="s">
        <v>23</v>
      </c>
      <c r="D516" s="9">
        <v>26.172654999999999</v>
      </c>
      <c r="E516">
        <v>9.5214600000000007E-3</v>
      </c>
      <c r="G516">
        <v>4.734</v>
      </c>
      <c r="H516">
        <v>4.2921909655430066E-2</v>
      </c>
      <c r="I516" s="34">
        <v>4.7769219096554298</v>
      </c>
      <c r="J516" s="34">
        <v>4.7314386387695224</v>
      </c>
      <c r="K516">
        <v>0.32600000000000001</v>
      </c>
      <c r="L516">
        <v>2.9557546573025354E-3</v>
      </c>
      <c r="M516" s="34">
        <v>0.32895575465730253</v>
      </c>
      <c r="N516" s="34">
        <v>0.32582361559756323</v>
      </c>
      <c r="O516">
        <v>16.07</v>
      </c>
      <c r="P516">
        <v>0.14570238448727529</v>
      </c>
      <c r="Q516" s="34">
        <v>16.215702384487276</v>
      </c>
      <c r="R516" s="34">
        <v>16.061305222861478</v>
      </c>
      <c r="S516">
        <v>1.8820000000000001</v>
      </c>
      <c r="T516">
        <v>1.7063589770071691E-2</v>
      </c>
      <c r="U516" s="34">
        <v>1.8990635897700718</v>
      </c>
      <c r="V516" s="34">
        <v>1.8809817317626196</v>
      </c>
      <c r="W516">
        <v>0</v>
      </c>
      <c r="X516">
        <v>0</v>
      </c>
      <c r="Y516" s="34">
        <v>0</v>
      </c>
      <c r="Z516" s="34">
        <v>0</v>
      </c>
      <c r="AA516">
        <v>0.29199999999999998</v>
      </c>
      <c r="AB516">
        <v>2.6474857666636204E-3</v>
      </c>
      <c r="AC516" s="34">
        <v>0.29464748576666361</v>
      </c>
      <c r="AD516" s="34">
        <v>0.29184201151683575</v>
      </c>
      <c r="AE516">
        <v>23.304000000000002</v>
      </c>
      <c r="AF516">
        <v>0.21129112433674321</v>
      </c>
      <c r="AG516" s="34">
        <v>23.515291124336745</v>
      </c>
      <c r="AH516" s="34">
        <v>23.291391220508018</v>
      </c>
      <c r="AJ516">
        <v>48.829000000000008</v>
      </c>
      <c r="AK516">
        <v>0.44271946061786971</v>
      </c>
      <c r="AL516" s="34">
        <v>49.271719460617881</v>
      </c>
      <c r="AM516" s="34">
        <v>48.802580754642385</v>
      </c>
      <c r="AN516">
        <v>2.625</v>
      </c>
      <c r="AO516">
        <v>2.3800171703739739E-2</v>
      </c>
      <c r="AP516" s="34">
        <v>2.6488001717037397</v>
      </c>
      <c r="AQ516" s="34">
        <v>2.6235797268208696</v>
      </c>
      <c r="AR516">
        <v>283.5080000000001</v>
      </c>
      <c r="AS516">
        <v>2.5704910778605137</v>
      </c>
      <c r="AT516" s="34">
        <v>286.07849107786063</v>
      </c>
      <c r="AU516" s="34">
        <v>283.35460616820245</v>
      </c>
      <c r="AV516">
        <v>21.922999999999998</v>
      </c>
      <c r="AW516">
        <v>0.19876996733755667</v>
      </c>
      <c r="AX516" s="34">
        <v>22.121769967337556</v>
      </c>
      <c r="AY516" s="34">
        <v>21.911138419464351</v>
      </c>
      <c r="AZ516">
        <v>167.41700000000003</v>
      </c>
      <c r="BA516">
        <v>1.517925084238094</v>
      </c>
      <c r="BB516" s="34">
        <v>168.93492508423813</v>
      </c>
      <c r="BC516" s="34">
        <v>167.32641795244555</v>
      </c>
      <c r="BD516">
        <v>111.196</v>
      </c>
      <c r="BE516">
        <v>1.008184340102493</v>
      </c>
      <c r="BF516" s="34">
        <v>112.20418434010249</v>
      </c>
      <c r="BG516" s="34">
        <v>111.13583668707558</v>
      </c>
      <c r="BH516">
        <v>635.49800000000016</v>
      </c>
      <c r="BI516">
        <v>5.7618901018602671</v>
      </c>
      <c r="BJ516" s="34">
        <v>641.25989010186049</v>
      </c>
      <c r="BK516" s="34">
        <v>635.15415970865115</v>
      </c>
      <c r="BM516">
        <v>53.563000000000009</v>
      </c>
      <c r="BN516">
        <v>0.48564137027329979</v>
      </c>
      <c r="BO516">
        <v>54.048641370273309</v>
      </c>
      <c r="BP516">
        <v>53.53401939341191</v>
      </c>
      <c r="BQ516">
        <v>2.9510000000000001</v>
      </c>
      <c r="BR516">
        <v>2.6755926361042275E-2</v>
      </c>
      <c r="BS516">
        <v>2.9777559263610422</v>
      </c>
      <c r="BT516">
        <v>2.9494033424184329</v>
      </c>
      <c r="BU516">
        <v>299.57800000000009</v>
      </c>
      <c r="BV516">
        <v>2.716193462347789</v>
      </c>
      <c r="BW516">
        <v>302.29419346234789</v>
      </c>
      <c r="BX516">
        <v>299.4159113910639</v>
      </c>
      <c r="BY516">
        <v>23.805</v>
      </c>
      <c r="BZ516">
        <v>0.21583355710762836</v>
      </c>
      <c r="CA516">
        <v>24.020833557107629</v>
      </c>
      <c r="CB516">
        <v>23.792120151226971</v>
      </c>
      <c r="CC516">
        <v>167.41700000000003</v>
      </c>
      <c r="CD516">
        <v>1.517925084238094</v>
      </c>
      <c r="CE516">
        <v>168.93492508423813</v>
      </c>
      <c r="CF516">
        <v>167.32641795244555</v>
      </c>
      <c r="CG516">
        <v>111.488</v>
      </c>
      <c r="CH516">
        <v>1.0108318258691567</v>
      </c>
      <c r="CI516">
        <v>112.49883182586915</v>
      </c>
      <c r="CJ516">
        <v>111.42767869859242</v>
      </c>
      <c r="CK516">
        <v>658.80200000000013</v>
      </c>
      <c r="CL516">
        <v>5.9731812261970099</v>
      </c>
      <c r="CM516">
        <v>664.77518122619722</v>
      </c>
      <c r="CN516">
        <v>658.44555092915914</v>
      </c>
    </row>
    <row r="517" spans="1:92" x14ac:dyDescent="0.25">
      <c r="A517" s="18">
        <v>45860</v>
      </c>
      <c r="B517" s="2">
        <v>1</v>
      </c>
      <c r="C517" s="2" t="s">
        <v>23</v>
      </c>
      <c r="D517" s="9">
        <v>24.307780000000001</v>
      </c>
      <c r="E517">
        <v>9.5038039999999994E-3</v>
      </c>
      <c r="G517">
        <v>4.5219999999999994</v>
      </c>
      <c r="H517">
        <v>3.8254512043789678E-2</v>
      </c>
      <c r="I517" s="34">
        <v>4.5602545120437892</v>
      </c>
      <c r="J517" s="34">
        <v>4.5169147469712092</v>
      </c>
      <c r="K517">
        <v>0.31</v>
      </c>
      <c r="L517">
        <v>2.6224897685923928E-3</v>
      </c>
      <c r="M517" s="34">
        <v>0.31262248976859242</v>
      </c>
      <c r="N517" s="34">
        <v>0.30965138689983973</v>
      </c>
      <c r="O517">
        <v>15.07</v>
      </c>
      <c r="P517">
        <v>0.12748684133124955</v>
      </c>
      <c r="Q517" s="34">
        <v>15.19748684133125</v>
      </c>
      <c r="R517" s="34">
        <v>15.053052905098658</v>
      </c>
      <c r="S517">
        <v>1.754</v>
      </c>
      <c r="T517">
        <v>1.4838216303584057E-2</v>
      </c>
      <c r="U517" s="34">
        <v>1.7688382163035841</v>
      </c>
      <c r="V517" s="34">
        <v>1.7520275245881254</v>
      </c>
      <c r="W517">
        <v>0</v>
      </c>
      <c r="X517">
        <v>0</v>
      </c>
      <c r="Y517" s="34">
        <v>0</v>
      </c>
      <c r="Z517" s="34">
        <v>0</v>
      </c>
      <c r="AA517">
        <v>0.29599999999999999</v>
      </c>
      <c r="AB517">
        <v>2.5040547467849949E-3</v>
      </c>
      <c r="AC517" s="34">
        <v>0.29850405474678499</v>
      </c>
      <c r="AD517" s="34">
        <v>0.2956671307172663</v>
      </c>
      <c r="AE517">
        <v>21.952000000000002</v>
      </c>
      <c r="AF517">
        <v>0.18570611419400068</v>
      </c>
      <c r="AG517" s="34">
        <v>22.137706114194003</v>
      </c>
      <c r="AH517" s="34">
        <v>21.927313694275099</v>
      </c>
      <c r="AJ517">
        <v>46.809999999999988</v>
      </c>
      <c r="AK517">
        <v>0.39599595505745122</v>
      </c>
      <c r="AL517" s="34">
        <v>47.205995955057439</v>
      </c>
      <c r="AM517" s="34">
        <v>46.757359421875783</v>
      </c>
      <c r="AN517">
        <v>2.54</v>
      </c>
      <c r="AO517">
        <v>2.1487496813627997E-2</v>
      </c>
      <c r="AP517" s="34">
        <v>2.5614874968136281</v>
      </c>
      <c r="AQ517" s="34">
        <v>2.5371436216954608</v>
      </c>
      <c r="AR517">
        <v>275.59499999999991</v>
      </c>
      <c r="AS517">
        <v>2.3314357025007109</v>
      </c>
      <c r="AT517" s="34">
        <v>277.92643570250061</v>
      </c>
      <c r="AU517" s="34">
        <v>275.28507733116544</v>
      </c>
      <c r="AV517">
        <v>21.992000000000001</v>
      </c>
      <c r="AW517">
        <v>0.18604449997059325</v>
      </c>
      <c r="AX517" s="34">
        <v>22.178044499970593</v>
      </c>
      <c r="AY517" s="34">
        <v>21.967268711939596</v>
      </c>
      <c r="AZ517">
        <v>171.071</v>
      </c>
      <c r="BA517">
        <v>1.447199829686675</v>
      </c>
      <c r="BB517" s="34">
        <v>172.51819982968667</v>
      </c>
      <c r="BC517" s="34">
        <v>170.87862067207249</v>
      </c>
      <c r="BD517">
        <v>106.146</v>
      </c>
      <c r="BE517">
        <v>0.89795741605486501</v>
      </c>
      <c r="BF517" s="34">
        <v>107.04395741605487</v>
      </c>
      <c r="BG517" s="34">
        <v>106.02663262538834</v>
      </c>
      <c r="BH517">
        <v>624.15399999999988</v>
      </c>
      <c r="BI517">
        <v>5.2801209000839231</v>
      </c>
      <c r="BJ517" s="34">
        <v>629.43412090008383</v>
      </c>
      <c r="BK517" s="34">
        <v>623.45210238413711</v>
      </c>
      <c r="BM517">
        <v>51.331999999999987</v>
      </c>
      <c r="BN517">
        <v>0.43425046710124088</v>
      </c>
      <c r="BO517">
        <v>51.76625046710123</v>
      </c>
      <c r="BP517">
        <v>51.274274168846993</v>
      </c>
      <c r="BQ517">
        <v>2.85</v>
      </c>
      <c r="BR517">
        <v>2.410998658222039E-2</v>
      </c>
      <c r="BS517">
        <v>2.8741099865822206</v>
      </c>
      <c r="BT517">
        <v>2.8467950085953007</v>
      </c>
      <c r="BU517">
        <v>290.66499999999991</v>
      </c>
      <c r="BV517">
        <v>2.4589225438319602</v>
      </c>
      <c r="BW517">
        <v>293.12392254383184</v>
      </c>
      <c r="BX517">
        <v>290.33813023626408</v>
      </c>
      <c r="BY517">
        <v>23.746000000000002</v>
      </c>
      <c r="BZ517">
        <v>0.20088271627417731</v>
      </c>
      <c r="CA517">
        <v>23.946882716274178</v>
      </c>
      <c r="CB517">
        <v>23.719296236527722</v>
      </c>
      <c r="CC517">
        <v>171.071</v>
      </c>
      <c r="CD517">
        <v>1.447199829686675</v>
      </c>
      <c r="CE517">
        <v>172.51819982968667</v>
      </c>
      <c r="CF517">
        <v>170.87862067207249</v>
      </c>
      <c r="CG517">
        <v>106.44200000000001</v>
      </c>
      <c r="CH517">
        <v>0.90046147080164995</v>
      </c>
      <c r="CI517">
        <v>107.34246147080165</v>
      </c>
      <c r="CJ517">
        <v>106.32229975610561</v>
      </c>
      <c r="CK517">
        <v>646.10599999999988</v>
      </c>
      <c r="CL517">
        <v>5.4658270142779237</v>
      </c>
      <c r="CM517">
        <v>651.5718270142778</v>
      </c>
      <c r="CN517">
        <v>645.37941607841219</v>
      </c>
    </row>
    <row r="518" spans="1:92" x14ac:dyDescent="0.25">
      <c r="A518" s="18">
        <v>45860</v>
      </c>
      <c r="B518" s="2">
        <v>2</v>
      </c>
      <c r="C518" s="2" t="s">
        <v>23</v>
      </c>
      <c r="D518" s="9">
        <v>24.388984000000001</v>
      </c>
      <c r="E518">
        <v>9.4347279999999999E-3</v>
      </c>
      <c r="G518">
        <v>4.3879999999999999</v>
      </c>
      <c r="H518">
        <v>5.2144135147628612E-2</v>
      </c>
      <c r="I518" s="34">
        <v>4.4401441351476283</v>
      </c>
      <c r="J518" s="34">
        <v>4.3982525829517147</v>
      </c>
      <c r="K518">
        <v>0.29600000000000004</v>
      </c>
      <c r="L518">
        <v>3.5174712861663791E-3</v>
      </c>
      <c r="M518" s="34">
        <v>0.2995174712861664</v>
      </c>
      <c r="N518" s="34">
        <v>0.29669160541333361</v>
      </c>
      <c r="O518">
        <v>14.256</v>
      </c>
      <c r="P518">
        <v>0.16940902248509423</v>
      </c>
      <c r="Q518" s="34">
        <v>14.425409022485095</v>
      </c>
      <c r="R518" s="34">
        <v>14.289309212069202</v>
      </c>
      <c r="S518">
        <v>1.736</v>
      </c>
      <c r="T518">
        <v>2.0629493759408223E-2</v>
      </c>
      <c r="U518" s="34">
        <v>1.7566294937594082</v>
      </c>
      <c r="V518" s="34">
        <v>1.7400561722890104</v>
      </c>
      <c r="W518">
        <v>0</v>
      </c>
      <c r="X518">
        <v>0</v>
      </c>
      <c r="Y518" s="34">
        <v>0</v>
      </c>
      <c r="Z518" s="34">
        <v>0</v>
      </c>
      <c r="AA518">
        <v>0.29599999999999999</v>
      </c>
      <c r="AB518">
        <v>3.5174712861663787E-3</v>
      </c>
      <c r="AC518" s="34">
        <v>0.29951747128616635</v>
      </c>
      <c r="AD518" s="34">
        <v>0.29669160541333356</v>
      </c>
      <c r="AE518">
        <v>20.972000000000001</v>
      </c>
      <c r="AF518">
        <v>0.24921759396446386</v>
      </c>
      <c r="AG518" s="34">
        <v>21.221217593964464</v>
      </c>
      <c r="AH518" s="34">
        <v>21.021001178136594</v>
      </c>
      <c r="AJ518">
        <v>45.846999999999987</v>
      </c>
      <c r="AK518">
        <v>0.54481589884077686</v>
      </c>
      <c r="AL518" s="34">
        <v>46.391815898840761</v>
      </c>
      <c r="AM518" s="34">
        <v>45.954121734409121</v>
      </c>
      <c r="AN518">
        <v>2.3719999999999999</v>
      </c>
      <c r="AO518">
        <v>2.8187303685090034E-2</v>
      </c>
      <c r="AP518" s="34">
        <v>2.4001873036850898</v>
      </c>
      <c r="AQ518" s="34">
        <v>2.3775421893257676</v>
      </c>
      <c r="AR518">
        <v>271.72399999999993</v>
      </c>
      <c r="AS518">
        <v>3.2289911073049757</v>
      </c>
      <c r="AT518" s="34">
        <v>274.95299110730491</v>
      </c>
      <c r="AU518" s="34">
        <v>272.35888442342105</v>
      </c>
      <c r="AV518">
        <v>21.588000000000001</v>
      </c>
      <c r="AW518">
        <v>0.25653773691135062</v>
      </c>
      <c r="AX518" s="34">
        <v>21.844537736911352</v>
      </c>
      <c r="AY518" s="34">
        <v>21.638440465077856</v>
      </c>
      <c r="AZ518">
        <v>180.44200000000001</v>
      </c>
      <c r="BA518">
        <v>2.1442552493866005</v>
      </c>
      <c r="BB518" s="34">
        <v>182.5862552493866</v>
      </c>
      <c r="BC518" s="34">
        <v>180.86360359457007</v>
      </c>
      <c r="BD518">
        <v>105.19</v>
      </c>
      <c r="BE518">
        <v>1.2500094749724371</v>
      </c>
      <c r="BF518" s="34">
        <v>106.44000947497244</v>
      </c>
      <c r="BG518" s="34">
        <v>105.43577693725865</v>
      </c>
      <c r="BH518">
        <v>627.16300000000001</v>
      </c>
      <c r="BI518">
        <v>7.4527967711012302</v>
      </c>
      <c r="BJ518" s="34">
        <v>634.61579677110126</v>
      </c>
      <c r="BK518" s="34">
        <v>628.62836934406255</v>
      </c>
      <c r="BM518">
        <v>50.234999999999985</v>
      </c>
      <c r="BN518">
        <v>0.59696003398840547</v>
      </c>
      <c r="BO518">
        <v>50.831960033988388</v>
      </c>
      <c r="BP518">
        <v>50.352374317360834</v>
      </c>
      <c r="BQ518">
        <v>2.6680000000000001</v>
      </c>
      <c r="BR518">
        <v>3.1704774971256414E-2</v>
      </c>
      <c r="BS518">
        <v>2.6997047749712562</v>
      </c>
      <c r="BT518">
        <v>2.6742337947391013</v>
      </c>
      <c r="BU518">
        <v>285.9799999999999</v>
      </c>
      <c r="BV518">
        <v>3.3984001297900699</v>
      </c>
      <c r="BW518">
        <v>289.37840012979001</v>
      </c>
      <c r="BX518">
        <v>286.64819363549026</v>
      </c>
      <c r="BY518">
        <v>23.324000000000002</v>
      </c>
      <c r="BZ518">
        <v>0.27716723067075882</v>
      </c>
      <c r="CA518">
        <v>23.601167230670761</v>
      </c>
      <c r="CB518">
        <v>23.378496637366865</v>
      </c>
      <c r="CC518">
        <v>180.44200000000001</v>
      </c>
      <c r="CD518">
        <v>2.1442552493866005</v>
      </c>
      <c r="CE518">
        <v>182.5862552493866</v>
      </c>
      <c r="CF518">
        <v>180.86360359457007</v>
      </c>
      <c r="CG518">
        <v>105.486</v>
      </c>
      <c r="CH518">
        <v>1.2535269462586034</v>
      </c>
      <c r="CI518">
        <v>106.73952694625861</v>
      </c>
      <c r="CJ518">
        <v>105.73246854267198</v>
      </c>
      <c r="CK518">
        <v>648.13499999999999</v>
      </c>
      <c r="CL518">
        <v>7.7020143650656943</v>
      </c>
      <c r="CM518">
        <v>655.83701436506567</v>
      </c>
      <c r="CN518">
        <v>649.64937052219909</v>
      </c>
    </row>
    <row r="519" spans="1:92" x14ac:dyDescent="0.25">
      <c r="A519" s="18">
        <v>45860</v>
      </c>
      <c r="B519" s="2">
        <v>3</v>
      </c>
      <c r="C519" s="2" t="s">
        <v>23</v>
      </c>
      <c r="D519" s="9">
        <v>21.678799999999999</v>
      </c>
      <c r="E519">
        <v>9.5168730000000003E-3</v>
      </c>
      <c r="G519">
        <v>4.258</v>
      </c>
      <c r="H519">
        <v>5.4610301978695576E-2</v>
      </c>
      <c r="I519" s="34">
        <v>4.3126103019786957</v>
      </c>
      <c r="J519" s="34">
        <v>4.271567737436273</v>
      </c>
      <c r="K519">
        <v>0.28800000000000003</v>
      </c>
      <c r="L519">
        <v>3.6936982080470475E-3</v>
      </c>
      <c r="M519" s="34">
        <v>0.29169369820804708</v>
      </c>
      <c r="N519" s="34">
        <v>0.28891768632730075</v>
      </c>
      <c r="O519">
        <v>13.302</v>
      </c>
      <c r="P519">
        <v>0.170602685984173</v>
      </c>
      <c r="Q519" s="34">
        <v>13.472602685984173</v>
      </c>
      <c r="R519" s="34">
        <v>13.344385637242201</v>
      </c>
      <c r="S519">
        <v>1.758</v>
      </c>
      <c r="T519">
        <v>2.2546949478287184E-2</v>
      </c>
      <c r="U519" s="34">
        <v>1.7805469494782873</v>
      </c>
      <c r="V519" s="34">
        <v>1.7636017102895649</v>
      </c>
      <c r="W519">
        <v>0</v>
      </c>
      <c r="X519">
        <v>0</v>
      </c>
      <c r="Y519" s="34">
        <v>0</v>
      </c>
      <c r="Z519" s="34">
        <v>0</v>
      </c>
      <c r="AA519">
        <v>0.30199999999999999</v>
      </c>
      <c r="AB519">
        <v>3.873252982049334E-3</v>
      </c>
      <c r="AC519" s="34">
        <v>0.30587325298204932</v>
      </c>
      <c r="AD519" s="34">
        <v>0.30296229607932229</v>
      </c>
      <c r="AE519">
        <v>19.907999999999998</v>
      </c>
      <c r="AF519">
        <v>0.25532688863125214</v>
      </c>
      <c r="AG519" s="34">
        <v>20.16332688863125</v>
      </c>
      <c r="AH519" s="34">
        <v>19.97143506737466</v>
      </c>
      <c r="AJ519">
        <v>45.039000000000001</v>
      </c>
      <c r="AK519">
        <v>0.57764053330635756</v>
      </c>
      <c r="AL519" s="34">
        <v>45.616640533306359</v>
      </c>
      <c r="AM519" s="34">
        <v>45.182512758664231</v>
      </c>
      <c r="AN519">
        <v>2.3639999999999994</v>
      </c>
      <c r="AO519">
        <v>3.0319106124386173E-2</v>
      </c>
      <c r="AP519" s="34">
        <v>2.3943191061243856</v>
      </c>
      <c r="AQ519" s="34">
        <v>2.3715326752699264</v>
      </c>
      <c r="AR519">
        <v>268.678</v>
      </c>
      <c r="AS519">
        <v>3.4458869692418905</v>
      </c>
      <c r="AT519" s="34">
        <v>272.12388696924188</v>
      </c>
      <c r="AU519" s="34">
        <v>269.53411849668925</v>
      </c>
      <c r="AV519">
        <v>21.468999999999998</v>
      </c>
      <c r="AW519">
        <v>0.27534724593250709</v>
      </c>
      <c r="AX519" s="34">
        <v>21.744347245932506</v>
      </c>
      <c r="AY519" s="34">
        <v>21.537409054725064</v>
      </c>
      <c r="AZ519">
        <v>177.99199999999999</v>
      </c>
      <c r="BA519">
        <v>2.2828080953010765</v>
      </c>
      <c r="BB519" s="34">
        <v>180.27480809530107</v>
      </c>
      <c r="BC519" s="34">
        <v>178.5591556415587</v>
      </c>
      <c r="BD519">
        <v>103.577</v>
      </c>
      <c r="BE519">
        <v>1.3284103447739202</v>
      </c>
      <c r="BF519" s="34">
        <v>104.90541034477391</v>
      </c>
      <c r="BG519" s="34">
        <v>103.90703887750981</v>
      </c>
      <c r="BH519">
        <v>619.11900000000003</v>
      </c>
      <c r="BI519">
        <v>7.9404122946801383</v>
      </c>
      <c r="BJ519" s="34">
        <v>627.0594122946801</v>
      </c>
      <c r="BK519" s="34">
        <v>621.09176750441691</v>
      </c>
      <c r="BM519">
        <v>49.297000000000004</v>
      </c>
      <c r="BN519">
        <v>0.6322508352850531</v>
      </c>
      <c r="BO519">
        <v>49.929250835285053</v>
      </c>
      <c r="BP519">
        <v>49.454080496100502</v>
      </c>
      <c r="BQ519">
        <v>2.6519999999999992</v>
      </c>
      <c r="BR519">
        <v>3.401280433243322E-2</v>
      </c>
      <c r="BS519">
        <v>2.6860128043324325</v>
      </c>
      <c r="BT519">
        <v>2.6604503615972273</v>
      </c>
      <c r="BU519">
        <v>281.98</v>
      </c>
      <c r="BV519">
        <v>3.6164896552260637</v>
      </c>
      <c r="BW519">
        <v>285.59648965522604</v>
      </c>
      <c r="BX519">
        <v>282.87850413393147</v>
      </c>
      <c r="BY519">
        <v>23.226999999999997</v>
      </c>
      <c r="BZ519">
        <v>0.29789419541079426</v>
      </c>
      <c r="CA519">
        <v>23.524894195410795</v>
      </c>
      <c r="CB519">
        <v>23.301010765014627</v>
      </c>
      <c r="CC519">
        <v>177.99199999999999</v>
      </c>
      <c r="CD519">
        <v>2.2828080953010765</v>
      </c>
      <c r="CE519">
        <v>180.27480809530107</v>
      </c>
      <c r="CF519">
        <v>178.5591556415587</v>
      </c>
      <c r="CG519">
        <v>103.879</v>
      </c>
      <c r="CH519">
        <v>1.3322835977559695</v>
      </c>
      <c r="CI519">
        <v>105.21128359775597</v>
      </c>
      <c r="CJ519">
        <v>104.21000117358913</v>
      </c>
      <c r="CK519">
        <v>639.02700000000004</v>
      </c>
      <c r="CL519">
        <v>8.1957391833113906</v>
      </c>
      <c r="CM519">
        <v>647.22273918331132</v>
      </c>
      <c r="CN519">
        <v>641.06320257179152</v>
      </c>
    </row>
    <row r="520" spans="1:92" x14ac:dyDescent="0.25">
      <c r="A520" s="18">
        <v>45860</v>
      </c>
      <c r="B520" s="2">
        <v>4</v>
      </c>
      <c r="C520" s="2" t="s">
        <v>23</v>
      </c>
      <c r="D520" s="9">
        <v>20.869007</v>
      </c>
      <c r="E520">
        <v>9.4386539999999994E-3</v>
      </c>
      <c r="G520">
        <v>4.274</v>
      </c>
      <c r="H520">
        <v>4.7217023250885504E-2</v>
      </c>
      <c r="I520" s="34">
        <v>4.3212170232508855</v>
      </c>
      <c r="J520" s="34">
        <v>4.2804305509095109</v>
      </c>
      <c r="K520">
        <v>0.28000000000000003</v>
      </c>
      <c r="L520">
        <v>3.0933005405353164E-3</v>
      </c>
      <c r="M520" s="34">
        <v>0.28309330054053533</v>
      </c>
      <c r="N520" s="34">
        <v>0.28042128082701523</v>
      </c>
      <c r="O520">
        <v>12.712</v>
      </c>
      <c r="P520">
        <v>0.14043584454030336</v>
      </c>
      <c r="Q520" s="34">
        <v>12.852435844540302</v>
      </c>
      <c r="R520" s="34">
        <v>12.731126149546489</v>
      </c>
      <c r="S520">
        <v>1.772</v>
      </c>
      <c r="T520">
        <v>1.957617342081636E-2</v>
      </c>
      <c r="U520" s="34">
        <v>1.7915761734208164</v>
      </c>
      <c r="V520" s="34">
        <v>1.7746661058052533</v>
      </c>
      <c r="W520">
        <v>0</v>
      </c>
      <c r="X520">
        <v>0</v>
      </c>
      <c r="Y520" s="34">
        <v>0</v>
      </c>
      <c r="Z520" s="34">
        <v>0</v>
      </c>
      <c r="AA520">
        <v>0.30199999999999999</v>
      </c>
      <c r="AB520">
        <v>3.3363455830059479E-3</v>
      </c>
      <c r="AC520" s="34">
        <v>0.30533634558300593</v>
      </c>
      <c r="AD520" s="34">
        <v>0.30245438146342352</v>
      </c>
      <c r="AE520">
        <v>19.339999999999996</v>
      </c>
      <c r="AF520">
        <v>0.21365868733554649</v>
      </c>
      <c r="AG520" s="34">
        <v>19.553658687335545</v>
      </c>
      <c r="AH520" s="34">
        <v>19.369098468551691</v>
      </c>
      <c r="AJ520">
        <v>45.20300000000001</v>
      </c>
      <c r="AK520">
        <v>0.4993802297636355</v>
      </c>
      <c r="AL520" s="34">
        <v>45.702380229763648</v>
      </c>
      <c r="AM520" s="34">
        <v>45.271011275798472</v>
      </c>
      <c r="AN520">
        <v>2.2719999999999998</v>
      </c>
      <c r="AO520">
        <v>2.509992438605799E-2</v>
      </c>
      <c r="AP520" s="34">
        <v>2.2970999243860577</v>
      </c>
      <c r="AQ520" s="34">
        <v>2.2754183929963516</v>
      </c>
      <c r="AR520">
        <v>267.74699999999996</v>
      </c>
      <c r="AS520">
        <v>2.957935499381104</v>
      </c>
      <c r="AT520" s="34">
        <v>270.70493549938107</v>
      </c>
      <c r="AU520" s="34">
        <v>268.1498452771101</v>
      </c>
      <c r="AV520">
        <v>21.61</v>
      </c>
      <c r="AW520">
        <v>0.23873651671774349</v>
      </c>
      <c r="AX520" s="34">
        <v>21.848736516717743</v>
      </c>
      <c r="AY520" s="34">
        <v>21.642513852399279</v>
      </c>
      <c r="AZ520">
        <v>178.446</v>
      </c>
      <c r="BA520">
        <v>1.9713825294870178</v>
      </c>
      <c r="BB520" s="34">
        <v>180.41738252948701</v>
      </c>
      <c r="BC520" s="34">
        <v>178.71448528020554</v>
      </c>
      <c r="BD520">
        <v>101.55300000000001</v>
      </c>
      <c r="BE520">
        <v>1.1219069635463679</v>
      </c>
      <c r="BF520" s="34">
        <v>102.67490696354638</v>
      </c>
      <c r="BG520" s="34">
        <v>101.70579404223527</v>
      </c>
      <c r="BH520">
        <v>616.83100000000002</v>
      </c>
      <c r="BI520">
        <v>6.8144416632819267</v>
      </c>
      <c r="BJ520" s="34">
        <v>623.64544166328187</v>
      </c>
      <c r="BK520" s="34">
        <v>617.75906812074504</v>
      </c>
      <c r="BM520">
        <v>49.477000000000011</v>
      </c>
      <c r="BN520">
        <v>0.546597253014521</v>
      </c>
      <c r="BO520">
        <v>50.023597253014536</v>
      </c>
      <c r="BP520">
        <v>49.551441826707986</v>
      </c>
      <c r="BQ520">
        <v>2.5519999999999996</v>
      </c>
      <c r="BR520">
        <v>2.8193224926593305E-2</v>
      </c>
      <c r="BS520">
        <v>2.5801932249265929</v>
      </c>
      <c r="BT520">
        <v>2.5558396738233666</v>
      </c>
      <c r="BU520">
        <v>280.45899999999995</v>
      </c>
      <c r="BV520">
        <v>3.0983713439214076</v>
      </c>
      <c r="BW520">
        <v>283.55737134392137</v>
      </c>
      <c r="BX520">
        <v>280.88097142665657</v>
      </c>
      <c r="BY520">
        <v>23.381999999999998</v>
      </c>
      <c r="BZ520">
        <v>0.25831269013855984</v>
      </c>
      <c r="CA520">
        <v>23.640312690138558</v>
      </c>
      <c r="CB520">
        <v>23.417179958204532</v>
      </c>
      <c r="CC520">
        <v>178.446</v>
      </c>
      <c r="CD520">
        <v>1.9713825294870178</v>
      </c>
      <c r="CE520">
        <v>180.41738252948701</v>
      </c>
      <c r="CF520">
        <v>178.71448528020554</v>
      </c>
      <c r="CG520">
        <v>101.85500000000002</v>
      </c>
      <c r="CH520">
        <v>1.1252433091293739</v>
      </c>
      <c r="CI520">
        <v>102.98024330912938</v>
      </c>
      <c r="CJ520">
        <v>102.00824842369869</v>
      </c>
      <c r="CK520">
        <v>636.17100000000005</v>
      </c>
      <c r="CL520">
        <v>7.0281003506174731</v>
      </c>
      <c r="CM520">
        <v>643.19910035061741</v>
      </c>
      <c r="CN520">
        <v>637.12816658929671</v>
      </c>
    </row>
    <row r="521" spans="1:92" x14ac:dyDescent="0.25">
      <c r="A521" s="18">
        <v>45860</v>
      </c>
      <c r="B521" s="2">
        <v>5</v>
      </c>
      <c r="C521" s="2" t="s">
        <v>23</v>
      </c>
      <c r="D521" s="9">
        <v>21.244658000000001</v>
      </c>
      <c r="E521">
        <v>9.4502289999999992E-3</v>
      </c>
      <c r="G521">
        <v>4.4379999999999997</v>
      </c>
      <c r="H521">
        <v>5.0389868873564808E-2</v>
      </c>
      <c r="I521" s="34">
        <v>4.4883898688735648</v>
      </c>
      <c r="J521" s="34">
        <v>4.4459735567714294</v>
      </c>
      <c r="K521">
        <v>0.29000000000000004</v>
      </c>
      <c r="L521">
        <v>3.2927133783987824E-3</v>
      </c>
      <c r="M521" s="34">
        <v>0.29329271337839879</v>
      </c>
      <c r="N521" s="34">
        <v>0.29052103007294156</v>
      </c>
      <c r="O521">
        <v>12.677999999999999</v>
      </c>
      <c r="P521">
        <v>0.14394834555634398</v>
      </c>
      <c r="Q521" s="34">
        <v>12.821948345556343</v>
      </c>
      <c r="R521" s="34">
        <v>12.700777997464664</v>
      </c>
      <c r="S521">
        <v>2.052</v>
      </c>
      <c r="T521">
        <v>2.3298785698187243E-2</v>
      </c>
      <c r="U521" s="34">
        <v>2.0752987856981875</v>
      </c>
      <c r="V521" s="34">
        <v>2.0556867369299177</v>
      </c>
      <c r="W521">
        <v>0</v>
      </c>
      <c r="X521">
        <v>0</v>
      </c>
      <c r="Y521" s="34">
        <v>0</v>
      </c>
      <c r="Z521" s="34">
        <v>0</v>
      </c>
      <c r="AA521">
        <v>0.3</v>
      </c>
      <c r="AB521">
        <v>3.4062552190332225E-3</v>
      </c>
      <c r="AC521" s="34">
        <v>0.30340625521903319</v>
      </c>
      <c r="AD521" s="34">
        <v>0.30053899662718087</v>
      </c>
      <c r="AE521">
        <v>19.757999999999999</v>
      </c>
      <c r="AF521">
        <v>0.22433596872552805</v>
      </c>
      <c r="AG521" s="34">
        <v>19.982335968725529</v>
      </c>
      <c r="AH521" s="34">
        <v>19.793498317866135</v>
      </c>
      <c r="AJ521">
        <v>46.486999999999995</v>
      </c>
      <c r="AK521">
        <v>0.52782195455732461</v>
      </c>
      <c r="AL521" s="34">
        <v>47.01482195455732</v>
      </c>
      <c r="AM521" s="34">
        <v>46.570521120692526</v>
      </c>
      <c r="AN521">
        <v>2.2720000000000002</v>
      </c>
      <c r="AO521">
        <v>2.5796706192144941E-2</v>
      </c>
      <c r="AP521" s="34">
        <v>2.2977967061921452</v>
      </c>
      <c r="AQ521" s="34">
        <v>2.2760820011231835</v>
      </c>
      <c r="AR521">
        <v>272.28300000000007</v>
      </c>
      <c r="AS521">
        <v>3.0915512993467442</v>
      </c>
      <c r="AT521" s="34">
        <v>275.37455129934682</v>
      </c>
      <c r="AU521" s="34">
        <v>272.77219872879573</v>
      </c>
      <c r="AV521">
        <v>22.985999999999997</v>
      </c>
      <c r="AW521">
        <v>0.26098727488232548</v>
      </c>
      <c r="AX521" s="34">
        <v>23.246987274882322</v>
      </c>
      <c r="AY521" s="34">
        <v>23.027297921574597</v>
      </c>
      <c r="AZ521">
        <v>171.214</v>
      </c>
      <c r="BA521">
        <v>1.9439952702385139</v>
      </c>
      <c r="BB521" s="34">
        <v>173.1579952702385</v>
      </c>
      <c r="BC521" s="34">
        <v>171.52161256175381</v>
      </c>
      <c r="BD521">
        <v>105.593</v>
      </c>
      <c r="BE521">
        <v>1.1989223578112502</v>
      </c>
      <c r="BF521" s="34">
        <v>106.79192235781126</v>
      </c>
      <c r="BG521" s="34">
        <v>105.78271423617971</v>
      </c>
      <c r="BH521">
        <v>620.83500000000004</v>
      </c>
      <c r="BI521">
        <v>7.049074863028304</v>
      </c>
      <c r="BJ521" s="34">
        <v>627.88407486302833</v>
      </c>
      <c r="BK521" s="34">
        <v>621.95042657011948</v>
      </c>
      <c r="BM521">
        <v>50.924999999999997</v>
      </c>
      <c r="BN521">
        <v>0.57821182343088939</v>
      </c>
      <c r="BO521">
        <v>51.503211823430888</v>
      </c>
      <c r="BP521">
        <v>51.016494677463953</v>
      </c>
      <c r="BQ521">
        <v>2.5620000000000003</v>
      </c>
      <c r="BR521">
        <v>2.9089419570543725E-2</v>
      </c>
      <c r="BS521">
        <v>2.5910894195705438</v>
      </c>
      <c r="BT521">
        <v>2.566603031196125</v>
      </c>
      <c r="BU521">
        <v>284.96100000000007</v>
      </c>
      <c r="BV521">
        <v>3.2354996449030882</v>
      </c>
      <c r="BW521">
        <v>288.19649964490316</v>
      </c>
      <c r="BX521">
        <v>285.47297672626041</v>
      </c>
      <c r="BY521">
        <v>25.037999999999997</v>
      </c>
      <c r="BZ521">
        <v>0.2842860605805127</v>
      </c>
      <c r="CA521">
        <v>25.32228606058051</v>
      </c>
      <c r="CB521">
        <v>25.082984658504515</v>
      </c>
      <c r="CC521">
        <v>171.214</v>
      </c>
      <c r="CD521">
        <v>1.9439952702385139</v>
      </c>
      <c r="CE521">
        <v>173.1579952702385</v>
      </c>
      <c r="CF521">
        <v>171.52161256175381</v>
      </c>
      <c r="CG521">
        <v>105.893</v>
      </c>
      <c r="CH521">
        <v>1.2023286130302835</v>
      </c>
      <c r="CI521">
        <v>107.09532861303029</v>
      </c>
      <c r="CJ521">
        <v>106.0832532328069</v>
      </c>
      <c r="CK521">
        <v>640.59300000000007</v>
      </c>
      <c r="CL521">
        <v>7.2734108317538322</v>
      </c>
      <c r="CM521">
        <v>647.86641083175391</v>
      </c>
      <c r="CN521">
        <v>641.7439248879856</v>
      </c>
    </row>
    <row r="522" spans="1:92" x14ac:dyDescent="0.25">
      <c r="A522" s="18">
        <v>45860</v>
      </c>
      <c r="B522" s="2">
        <v>6</v>
      </c>
      <c r="C522" s="2" t="s">
        <v>23</v>
      </c>
      <c r="D522" s="9">
        <v>26.075113999999999</v>
      </c>
      <c r="E522">
        <v>9.536681E-3</v>
      </c>
      <c r="G522">
        <v>4.9459999999999997</v>
      </c>
      <c r="H522">
        <v>6.4205613535638043E-2</v>
      </c>
      <c r="I522" s="34">
        <v>5.0102056135356374</v>
      </c>
      <c r="J522" s="34">
        <v>4.9624248808549387</v>
      </c>
      <c r="K522">
        <v>0.39800000000000002</v>
      </c>
      <c r="L522">
        <v>5.1665657475098957E-3</v>
      </c>
      <c r="M522" s="34">
        <v>0.40316656574750992</v>
      </c>
      <c r="N522" s="34">
        <v>0.39932169482011037</v>
      </c>
      <c r="O522">
        <v>13.324</v>
      </c>
      <c r="P522">
        <v>0.17296312065281871</v>
      </c>
      <c r="Q522" s="34">
        <v>13.496963120652818</v>
      </c>
      <c r="R522" s="34">
        <v>13.368246888902387</v>
      </c>
      <c r="S522">
        <v>2.5960000000000001</v>
      </c>
      <c r="T522">
        <v>3.3699509247577107E-2</v>
      </c>
      <c r="U522" s="34">
        <v>2.629699509247577</v>
      </c>
      <c r="V522" s="34">
        <v>2.6046209039020263</v>
      </c>
      <c r="W522">
        <v>0</v>
      </c>
      <c r="X522">
        <v>0</v>
      </c>
      <c r="Y522" s="34">
        <v>0</v>
      </c>
      <c r="Z522" s="34">
        <v>0</v>
      </c>
      <c r="AA522">
        <v>0.28799999999999998</v>
      </c>
      <c r="AB522">
        <v>3.7386204404091699E-3</v>
      </c>
      <c r="AC522" s="34">
        <v>0.29173862044040916</v>
      </c>
      <c r="AD522" s="34">
        <v>0.2889564022818889</v>
      </c>
      <c r="AE522">
        <v>21.552</v>
      </c>
      <c r="AF522">
        <v>0.27977342962395291</v>
      </c>
      <c r="AG522" s="34">
        <v>21.831773429623951</v>
      </c>
      <c r="AH522" s="34">
        <v>21.623570770761354</v>
      </c>
      <c r="AJ522">
        <v>50.498000000000005</v>
      </c>
      <c r="AK522">
        <v>0.65553074652702192</v>
      </c>
      <c r="AL522" s="34">
        <v>51.153530746527025</v>
      </c>
      <c r="AM522" s="34">
        <v>50.665695841773704</v>
      </c>
      <c r="AN522">
        <v>2.4489999999999998</v>
      </c>
      <c r="AO522">
        <v>3.1791255064451587E-2</v>
      </c>
      <c r="AP522" s="34">
        <v>2.4807912550644513</v>
      </c>
      <c r="AQ522" s="34">
        <v>2.457132740237312</v>
      </c>
      <c r="AR522">
        <v>284.27599999999995</v>
      </c>
      <c r="AS522">
        <v>3.6902780011033238</v>
      </c>
      <c r="AT522" s="34">
        <v>287.96627800110326</v>
      </c>
      <c r="AU522" s="34">
        <v>285.22003546904944</v>
      </c>
      <c r="AV522">
        <v>25.047999999999998</v>
      </c>
      <c r="AW522">
        <v>0.32515612774780867</v>
      </c>
      <c r="AX522" s="34">
        <v>25.373156127747809</v>
      </c>
      <c r="AY522" s="34">
        <v>25.131180431794281</v>
      </c>
      <c r="AZ522">
        <v>171.40600000000001</v>
      </c>
      <c r="BA522">
        <v>2.2250763028082439</v>
      </c>
      <c r="BB522" s="34">
        <v>173.63107630280825</v>
      </c>
      <c r="BC522" s="34">
        <v>171.97521211642172</v>
      </c>
      <c r="BD522">
        <v>110.02399999999999</v>
      </c>
      <c r="BE522">
        <v>1.428256858804092</v>
      </c>
      <c r="BF522" s="34">
        <v>111.45225685880408</v>
      </c>
      <c r="BG522" s="34">
        <v>110.3893722384116</v>
      </c>
      <c r="BH522">
        <v>643.70099999999991</v>
      </c>
      <c r="BI522">
        <v>8.3560892920549428</v>
      </c>
      <c r="BJ522" s="34">
        <v>652.0570892920548</v>
      </c>
      <c r="BK522" s="34">
        <v>645.83862883768813</v>
      </c>
      <c r="BM522">
        <v>55.444000000000003</v>
      </c>
      <c r="BN522">
        <v>0.71973636006265995</v>
      </c>
      <c r="BO522">
        <v>56.163736360062664</v>
      </c>
      <c r="BP522">
        <v>55.628120722628644</v>
      </c>
      <c r="BQ522">
        <v>2.847</v>
      </c>
      <c r="BR522">
        <v>3.6957820811961486E-2</v>
      </c>
      <c r="BS522">
        <v>2.8839578208119612</v>
      </c>
      <c r="BT522">
        <v>2.8564544350574224</v>
      </c>
      <c r="BU522">
        <v>297.59999999999997</v>
      </c>
      <c r="BV522">
        <v>3.8632411217561424</v>
      </c>
      <c r="BW522">
        <v>301.46324112175608</v>
      </c>
      <c r="BX522">
        <v>298.58828235795181</v>
      </c>
      <c r="BY522">
        <v>27.643999999999998</v>
      </c>
      <c r="BZ522">
        <v>0.35885563699538575</v>
      </c>
      <c r="CA522">
        <v>28.002855636995385</v>
      </c>
      <c r="CB522">
        <v>27.735801335696308</v>
      </c>
      <c r="CC522">
        <v>171.40600000000001</v>
      </c>
      <c r="CD522">
        <v>2.2250763028082439</v>
      </c>
      <c r="CE522">
        <v>173.63107630280825</v>
      </c>
      <c r="CF522">
        <v>171.97521211642172</v>
      </c>
      <c r="CG522">
        <v>110.31199999999998</v>
      </c>
      <c r="CH522">
        <v>1.4319954792445011</v>
      </c>
      <c r="CI522">
        <v>111.74399547924449</v>
      </c>
      <c r="CJ522">
        <v>110.67832864069348</v>
      </c>
      <c r="CK522">
        <v>665.25299999999993</v>
      </c>
      <c r="CL522">
        <v>8.6358627216788957</v>
      </c>
      <c r="CM522">
        <v>673.88886272167872</v>
      </c>
      <c r="CN522">
        <v>667.46219960844951</v>
      </c>
    </row>
    <row r="523" spans="1:92" x14ac:dyDescent="0.25">
      <c r="A523" s="18">
        <v>45860</v>
      </c>
      <c r="B523" s="2">
        <v>7</v>
      </c>
      <c r="C523" s="2" t="s">
        <v>23</v>
      </c>
      <c r="D523" s="9">
        <v>24.636030999999999</v>
      </c>
      <c r="E523">
        <v>9.5008939999999993E-3</v>
      </c>
      <c r="G523">
        <v>5.1859999999999999</v>
      </c>
      <c r="H523">
        <v>4.6337417006761791E-2</v>
      </c>
      <c r="I523" s="34">
        <v>5.2323374170067618</v>
      </c>
      <c r="J523" s="34">
        <v>5.1826255338355471</v>
      </c>
      <c r="K523">
        <v>0.61</v>
      </c>
      <c r="L523">
        <v>5.4504096363526206E-3</v>
      </c>
      <c r="M523" s="34">
        <v>0.61545040963635256</v>
      </c>
      <c r="N523" s="34">
        <v>0.60960308053214096</v>
      </c>
      <c r="O523">
        <v>13.923999999999999</v>
      </c>
      <c r="P523">
        <v>0.12441230127307196</v>
      </c>
      <c r="Q523" s="34">
        <v>14.048412301273071</v>
      </c>
      <c r="R523" s="34">
        <v>13.91493982513038</v>
      </c>
      <c r="S523">
        <v>2.7919999999999998</v>
      </c>
      <c r="T523">
        <v>2.4946792958518881E-2</v>
      </c>
      <c r="U523" s="34">
        <v>2.8169467929585186</v>
      </c>
      <c r="V523" s="34">
        <v>2.79018328007498</v>
      </c>
      <c r="W523">
        <v>0</v>
      </c>
      <c r="X523">
        <v>0</v>
      </c>
      <c r="Y523" s="34">
        <v>0</v>
      </c>
      <c r="Z523" s="34">
        <v>0</v>
      </c>
      <c r="AA523">
        <v>0.28000000000000003</v>
      </c>
      <c r="AB523">
        <v>2.5018273740634984E-3</v>
      </c>
      <c r="AC523" s="34">
        <v>0.28250182737406354</v>
      </c>
      <c r="AD523" s="34">
        <v>0.27981780745737628</v>
      </c>
      <c r="AE523">
        <v>22.792000000000002</v>
      </c>
      <c r="AF523">
        <v>0.20364874824876872</v>
      </c>
      <c r="AG523" s="34">
        <v>22.995648748248765</v>
      </c>
      <c r="AH523" s="34">
        <v>22.777169527030427</v>
      </c>
      <c r="AJ523">
        <v>56.661999999999985</v>
      </c>
      <c r="AK523">
        <v>0.50628050953280679</v>
      </c>
      <c r="AL523" s="34">
        <v>57.168280509532792</v>
      </c>
      <c r="AM523" s="34">
        <v>56.625130736249453</v>
      </c>
      <c r="AN523">
        <v>3.0119999999999996</v>
      </c>
      <c r="AO523">
        <v>2.6912514466711626E-2</v>
      </c>
      <c r="AP523" s="34">
        <v>3.0389125144667113</v>
      </c>
      <c r="AQ523" s="34">
        <v>3.0100401287914895</v>
      </c>
      <c r="AR523">
        <v>301.54700000000003</v>
      </c>
      <c r="AS523">
        <v>2.6943519255954489</v>
      </c>
      <c r="AT523" s="34">
        <v>304.2413519255955</v>
      </c>
      <c r="AU523" s="34">
        <v>301.35078709053374</v>
      </c>
      <c r="AV523">
        <v>28.750000000000004</v>
      </c>
      <c r="AW523">
        <v>0.25688406072973424</v>
      </c>
      <c r="AX523" s="34">
        <v>29.006884060729739</v>
      </c>
      <c r="AY523" s="34">
        <v>28.731292729998458</v>
      </c>
      <c r="AZ523">
        <v>171.37700000000001</v>
      </c>
      <c r="BA523">
        <v>1.5312702495888577</v>
      </c>
      <c r="BB523" s="34">
        <v>172.90827024958887</v>
      </c>
      <c r="BC523" s="34">
        <v>171.26548710222417</v>
      </c>
      <c r="BD523">
        <v>111.014</v>
      </c>
      <c r="BE523">
        <v>0.99192094322958979</v>
      </c>
      <c r="BF523" s="34">
        <v>112.00592094322958</v>
      </c>
      <c r="BG523" s="34">
        <v>110.94176456097559</v>
      </c>
      <c r="BH523">
        <v>672.36199999999997</v>
      </c>
      <c r="BI523">
        <v>6.0076202031431487</v>
      </c>
      <c r="BJ523" s="34">
        <v>678.3696202031432</v>
      </c>
      <c r="BK523" s="34">
        <v>671.92450234877288</v>
      </c>
      <c r="BM523">
        <v>61.847999999999985</v>
      </c>
      <c r="BN523">
        <v>0.55261792653956854</v>
      </c>
      <c r="BO523">
        <v>62.400617926539553</v>
      </c>
      <c r="BP523">
        <v>61.807756270085001</v>
      </c>
      <c r="BQ523">
        <v>3.6219999999999994</v>
      </c>
      <c r="BR523">
        <v>3.2362924103064246E-2</v>
      </c>
      <c r="BS523">
        <v>3.6543629241030637</v>
      </c>
      <c r="BT523">
        <v>3.6196432093236304</v>
      </c>
      <c r="BU523">
        <v>315.471</v>
      </c>
      <c r="BV523">
        <v>2.8187642268685207</v>
      </c>
      <c r="BW523">
        <v>318.28976422686856</v>
      </c>
      <c r="BX523">
        <v>315.26572691566412</v>
      </c>
      <c r="BY523">
        <v>31.542000000000002</v>
      </c>
      <c r="BZ523">
        <v>0.28183085368825311</v>
      </c>
      <c r="CA523">
        <v>31.823830853688257</v>
      </c>
      <c r="CB523">
        <v>31.521476010073439</v>
      </c>
      <c r="CC523">
        <v>171.37700000000001</v>
      </c>
      <c r="CD523">
        <v>1.5312702495888577</v>
      </c>
      <c r="CE523">
        <v>172.90827024958887</v>
      </c>
      <c r="CF523">
        <v>171.26548710222417</v>
      </c>
      <c r="CG523">
        <v>111.294</v>
      </c>
      <c r="CH523">
        <v>0.99442277060365325</v>
      </c>
      <c r="CI523">
        <v>112.28842277060365</v>
      </c>
      <c r="CJ523">
        <v>111.22158236843296</v>
      </c>
      <c r="CK523">
        <v>695.154</v>
      </c>
      <c r="CL523">
        <v>6.2112689513919177</v>
      </c>
      <c r="CM523">
        <v>701.36526895139195</v>
      </c>
      <c r="CN523">
        <v>694.7016718758033</v>
      </c>
    </row>
    <row r="524" spans="1:92" x14ac:dyDescent="0.25">
      <c r="A524" s="18">
        <v>45860</v>
      </c>
      <c r="B524" s="2">
        <v>8</v>
      </c>
      <c r="C524" s="2" t="s">
        <v>178</v>
      </c>
      <c r="D524" s="9">
        <v>23.141483999999998</v>
      </c>
      <c r="E524">
        <v>9.2704899999999993E-3</v>
      </c>
      <c r="G524">
        <v>5.6779999999999999</v>
      </c>
      <c r="H524">
        <v>5.9928147886784938E-2</v>
      </c>
      <c r="I524" s="34">
        <v>5.7379281478867847</v>
      </c>
      <c r="J524" s="34">
        <v>5.6847347423710817</v>
      </c>
      <c r="K524">
        <v>0.64</v>
      </c>
      <c r="L524">
        <v>6.7548458343681507E-3</v>
      </c>
      <c r="M524" s="34">
        <v>0.64675484583436815</v>
      </c>
      <c r="N524" s="34">
        <v>0.64075911150360909</v>
      </c>
      <c r="O524">
        <v>14.636000000000001</v>
      </c>
      <c r="P524">
        <v>0.15447488067470666</v>
      </c>
      <c r="Q524" s="34">
        <v>14.790474880674708</v>
      </c>
      <c r="R524" s="34">
        <v>14.653359931198162</v>
      </c>
      <c r="S524">
        <v>2.9060000000000001</v>
      </c>
      <c r="T524">
        <v>3.0671221866677884E-2</v>
      </c>
      <c r="U524" s="34">
        <v>2.9366712218666779</v>
      </c>
      <c r="V524" s="34">
        <v>2.909446840671075</v>
      </c>
      <c r="W524">
        <v>0</v>
      </c>
      <c r="X524">
        <v>0</v>
      </c>
      <c r="Y524" s="34">
        <v>0</v>
      </c>
      <c r="Z524" s="34">
        <v>0</v>
      </c>
      <c r="AA524">
        <v>0.31</v>
      </c>
      <c r="AB524">
        <v>3.2718784510220732E-3</v>
      </c>
      <c r="AC524" s="34">
        <v>0.31327187845102206</v>
      </c>
      <c r="AD524" s="34">
        <v>0.31036769463456065</v>
      </c>
      <c r="AE524">
        <v>24.169999999999998</v>
      </c>
      <c r="AF524">
        <v>0.25510097471355969</v>
      </c>
      <c r="AG524" s="34">
        <v>24.425100974713562</v>
      </c>
      <c r="AH524" s="34">
        <v>24.198668320378491</v>
      </c>
      <c r="AJ524">
        <v>62.846000000000011</v>
      </c>
      <c r="AK524">
        <v>0.66330475204172012</v>
      </c>
      <c r="AL524" s="34">
        <v>63.509304752041729</v>
      </c>
      <c r="AM524" s="34">
        <v>62.920542377430969</v>
      </c>
      <c r="AN524">
        <v>3.3439999999999999</v>
      </c>
      <c r="AO524">
        <v>3.5294069484573587E-2</v>
      </c>
      <c r="AP524" s="34">
        <v>3.3792940694845734</v>
      </c>
      <c r="AQ524" s="34">
        <v>3.3479663576063574</v>
      </c>
      <c r="AR524">
        <v>320.98499999999984</v>
      </c>
      <c r="AS524">
        <v>3.387819047101031</v>
      </c>
      <c r="AT524" s="34">
        <v>324.37281904710085</v>
      </c>
      <c r="AU524" s="34">
        <v>321.36572407185287</v>
      </c>
      <c r="AV524">
        <v>30.496999999999996</v>
      </c>
      <c r="AW524">
        <v>0.32187895845425857</v>
      </c>
      <c r="AX524" s="34">
        <v>30.818878958454256</v>
      </c>
      <c r="AY524" s="34">
        <v>30.533172849258694</v>
      </c>
      <c r="AZ524">
        <v>185.11</v>
      </c>
      <c r="BA524">
        <v>1.953733613124826</v>
      </c>
      <c r="BB524" s="34">
        <v>187.06373361312484</v>
      </c>
      <c r="BC524" s="34">
        <v>185.3295611413017</v>
      </c>
      <c r="BD524">
        <v>117.17699999999999</v>
      </c>
      <c r="BE524">
        <v>1.2367383911464949</v>
      </c>
      <c r="BF524" s="34">
        <v>118.41373839114648</v>
      </c>
      <c r="BG524" s="34">
        <v>117.31598501352875</v>
      </c>
      <c r="BH524">
        <v>719.95899999999995</v>
      </c>
      <c r="BI524">
        <v>7.5987688313529045</v>
      </c>
      <c r="BJ524" s="34">
        <v>727.55776883135275</v>
      </c>
      <c r="BK524" s="34">
        <v>720.81295181097926</v>
      </c>
      <c r="BM524">
        <v>68.524000000000015</v>
      </c>
      <c r="BN524">
        <v>0.72323289992850504</v>
      </c>
      <c r="BO524">
        <v>69.24723289992852</v>
      </c>
      <c r="BP524">
        <v>68.605277119802054</v>
      </c>
      <c r="BQ524">
        <v>3.984</v>
      </c>
      <c r="BR524">
        <v>4.204891531894174E-2</v>
      </c>
      <c r="BS524">
        <v>4.0260489153189418</v>
      </c>
      <c r="BT524">
        <v>3.9887254691099665</v>
      </c>
      <c r="BU524">
        <v>335.62099999999987</v>
      </c>
      <c r="BV524">
        <v>3.5422939277757375</v>
      </c>
      <c r="BW524">
        <v>339.16329392777556</v>
      </c>
      <c r="BX524">
        <v>336.01908400305103</v>
      </c>
      <c r="BY524">
        <v>33.402999999999999</v>
      </c>
      <c r="BZ524">
        <v>0.35255018032093643</v>
      </c>
      <c r="CA524">
        <v>33.755550180320931</v>
      </c>
      <c r="CB524">
        <v>33.442619689929771</v>
      </c>
      <c r="CC524">
        <v>185.11</v>
      </c>
      <c r="CD524">
        <v>1.953733613124826</v>
      </c>
      <c r="CE524">
        <v>187.06373361312484</v>
      </c>
      <c r="CF524">
        <v>185.3295611413017</v>
      </c>
      <c r="CG524">
        <v>117.48699999999999</v>
      </c>
      <c r="CH524">
        <v>1.240010269597517</v>
      </c>
      <c r="CI524">
        <v>118.7270102695975</v>
      </c>
      <c r="CJ524">
        <v>117.62635270816331</v>
      </c>
      <c r="CK524">
        <v>744.12899999999991</v>
      </c>
      <c r="CL524">
        <v>7.8538698060664638</v>
      </c>
      <c r="CM524">
        <v>751.98286980606633</v>
      </c>
      <c r="CN524">
        <v>745.01162013135774</v>
      </c>
    </row>
    <row r="525" spans="1:92" x14ac:dyDescent="0.25">
      <c r="A525" s="18">
        <v>45860</v>
      </c>
      <c r="B525" s="2">
        <v>9</v>
      </c>
      <c r="C525" s="2" t="s">
        <v>178</v>
      </c>
      <c r="D525" s="9">
        <v>21.213736999999998</v>
      </c>
      <c r="E525">
        <v>8.7368289999999998E-3</v>
      </c>
      <c r="G525">
        <v>6.0759999999999996</v>
      </c>
      <c r="H525">
        <v>3.651602408823356E-2</v>
      </c>
      <c r="I525" s="34">
        <v>6.112516024088233</v>
      </c>
      <c r="J525" s="34">
        <v>6.0591120168260142</v>
      </c>
      <c r="K525">
        <v>0.71800000000000008</v>
      </c>
      <c r="L525">
        <v>4.3150930374179887E-3</v>
      </c>
      <c r="M525" s="34">
        <v>0.72231509303741803</v>
      </c>
      <c r="N525" s="34">
        <v>0.71600434958543102</v>
      </c>
      <c r="O525">
        <v>15.693999999999999</v>
      </c>
      <c r="P525">
        <v>9.4319039177211572E-2</v>
      </c>
      <c r="Q525" s="34">
        <v>15.78831903917721</v>
      </c>
      <c r="R525" s="34">
        <v>15.650379195534475</v>
      </c>
      <c r="S525">
        <v>3.1719999999999997</v>
      </c>
      <c r="T525">
        <v>1.906333581433128E-2</v>
      </c>
      <c r="U525" s="34">
        <v>3.1910633358143308</v>
      </c>
      <c r="V525" s="34">
        <v>3.1631835611211514</v>
      </c>
      <c r="W525">
        <v>0</v>
      </c>
      <c r="X525">
        <v>0</v>
      </c>
      <c r="Y525" s="34">
        <v>0</v>
      </c>
      <c r="Z525" s="34">
        <v>0</v>
      </c>
      <c r="AA525">
        <v>0.318</v>
      </c>
      <c r="AB525">
        <v>1.9111414845388863E-3</v>
      </c>
      <c r="AC525" s="34">
        <v>0.31991114148453892</v>
      </c>
      <c r="AD525" s="34">
        <v>0.3171161325461937</v>
      </c>
      <c r="AE525">
        <v>25.978000000000002</v>
      </c>
      <c r="AF525">
        <v>0.15612463360173329</v>
      </c>
      <c r="AG525" s="34">
        <v>26.134124633601733</v>
      </c>
      <c r="AH525" s="34">
        <v>25.905795255613263</v>
      </c>
      <c r="AJ525">
        <v>66.822000000000003</v>
      </c>
      <c r="AK525">
        <v>0.40159212666621841</v>
      </c>
      <c r="AL525" s="34">
        <v>67.223592126666219</v>
      </c>
      <c r="AM525" s="34">
        <v>66.636271097489796</v>
      </c>
      <c r="AN525">
        <v>3.5720000000000001</v>
      </c>
      <c r="AO525">
        <v>2.1467287367210382E-2</v>
      </c>
      <c r="AP525" s="34">
        <v>3.5934672873672104</v>
      </c>
      <c r="AQ525" s="34">
        <v>3.5620717781603894</v>
      </c>
      <c r="AR525">
        <v>338.20899999999995</v>
      </c>
      <c r="AS525">
        <v>2.0325951268692202</v>
      </c>
      <c r="AT525" s="34">
        <v>340.24159512686919</v>
      </c>
      <c r="AU525" s="34">
        <v>337.26896249155851</v>
      </c>
      <c r="AV525">
        <v>32.844000000000001</v>
      </c>
      <c r="AW525">
        <v>0.19738846200690308</v>
      </c>
      <c r="AX525" s="34">
        <v>33.041388462006907</v>
      </c>
      <c r="AY525" s="34">
        <v>32.752711501091781</v>
      </c>
      <c r="AZ525">
        <v>181.935</v>
      </c>
      <c r="BA525">
        <v>1.0934073144326486</v>
      </c>
      <c r="BB525" s="34">
        <v>183.02840731443266</v>
      </c>
      <c r="BC525" s="34">
        <v>181.42931941758411</v>
      </c>
      <c r="BD525">
        <v>122.477</v>
      </c>
      <c r="BE525">
        <v>0.73607193585493458</v>
      </c>
      <c r="BF525" s="34">
        <v>123.21307193585494</v>
      </c>
      <c r="BG525" s="34">
        <v>122.13658039578668</v>
      </c>
      <c r="BH525">
        <v>745.85899999999992</v>
      </c>
      <c r="BI525">
        <v>4.4825222531971356</v>
      </c>
      <c r="BJ525" s="34">
        <v>750.34152225319713</v>
      </c>
      <c r="BK525" s="34">
        <v>743.78591668167132</v>
      </c>
      <c r="BM525">
        <v>72.897999999999996</v>
      </c>
      <c r="BN525">
        <v>0.43810815075445197</v>
      </c>
      <c r="BO525">
        <v>73.336108150754455</v>
      </c>
      <c r="BP525">
        <v>72.695383114315817</v>
      </c>
      <c r="BQ525">
        <v>4.29</v>
      </c>
      <c r="BR525">
        <v>2.578238040462837E-2</v>
      </c>
      <c r="BS525">
        <v>4.3157823804046282</v>
      </c>
      <c r="BT525">
        <v>4.2780761277458206</v>
      </c>
      <c r="BU525">
        <v>353.90299999999996</v>
      </c>
      <c r="BV525">
        <v>2.1269141660464319</v>
      </c>
      <c r="BW525">
        <v>356.02991416604641</v>
      </c>
      <c r="BX525">
        <v>352.91934168709298</v>
      </c>
      <c r="BY525">
        <v>36.015999999999998</v>
      </c>
      <c r="BZ525">
        <v>0.21645179782123436</v>
      </c>
      <c r="CA525">
        <v>36.232451797821241</v>
      </c>
      <c r="CB525">
        <v>35.915895062212932</v>
      </c>
      <c r="CC525">
        <v>181.935</v>
      </c>
      <c r="CD525">
        <v>1.0934073144326486</v>
      </c>
      <c r="CE525">
        <v>183.02840731443266</v>
      </c>
      <c r="CF525">
        <v>181.42931941758411</v>
      </c>
      <c r="CG525">
        <v>122.795</v>
      </c>
      <c r="CH525">
        <v>0.73798307733947344</v>
      </c>
      <c r="CI525">
        <v>123.53298307733948</v>
      </c>
      <c r="CJ525">
        <v>122.45369652833287</v>
      </c>
      <c r="CK525">
        <v>771.83699999999988</v>
      </c>
      <c r="CL525">
        <v>4.6386468867988686</v>
      </c>
      <c r="CM525">
        <v>776.47564688679881</v>
      </c>
      <c r="CN525">
        <v>769.69171193728459</v>
      </c>
    </row>
    <row r="526" spans="1:92" x14ac:dyDescent="0.25">
      <c r="A526" s="18">
        <v>45860</v>
      </c>
      <c r="B526" s="2">
        <v>10</v>
      </c>
      <c r="C526" s="2" t="s">
        <v>178</v>
      </c>
      <c r="D526" s="9">
        <v>24.099726</v>
      </c>
      <c r="E526">
        <v>8.4810389999999992E-3</v>
      </c>
      <c r="G526">
        <v>6.6259999999999994</v>
      </c>
      <c r="H526">
        <v>1.3829410999032281E-2</v>
      </c>
      <c r="I526" s="34">
        <v>6.6398294109990319</v>
      </c>
      <c r="J526" s="34">
        <v>6.583516758811002</v>
      </c>
      <c r="K526">
        <v>0.74399999999999999</v>
      </c>
      <c r="L526">
        <v>1.5528345582976181E-3</v>
      </c>
      <c r="M526" s="34">
        <v>0.74555283455829757</v>
      </c>
      <c r="N526" s="34">
        <v>0.73922977189184813</v>
      </c>
      <c r="O526">
        <v>16.565999999999999</v>
      </c>
      <c r="P526">
        <v>3.457561464080422E-2</v>
      </c>
      <c r="Q526" s="34">
        <v>16.600575614640803</v>
      </c>
      <c r="R526" s="34">
        <v>16.459785485430587</v>
      </c>
      <c r="S526">
        <v>3.3859999999999997</v>
      </c>
      <c r="T526">
        <v>7.0670669548329769E-3</v>
      </c>
      <c r="U526" s="34">
        <v>3.3930670669548326</v>
      </c>
      <c r="V526" s="34">
        <v>3.364290332830373</v>
      </c>
      <c r="W526">
        <v>0</v>
      </c>
      <c r="X526">
        <v>0</v>
      </c>
      <c r="Y526" s="34">
        <v>0</v>
      </c>
      <c r="Z526" s="34">
        <v>0</v>
      </c>
      <c r="AA526">
        <v>0.316</v>
      </c>
      <c r="AB526">
        <v>6.5953725863178404E-4</v>
      </c>
      <c r="AC526" s="34">
        <v>0.31665953725863177</v>
      </c>
      <c r="AD526" s="34">
        <v>0.31397393537341939</v>
      </c>
      <c r="AE526">
        <v>27.637999999999998</v>
      </c>
      <c r="AF526">
        <v>5.7684464411598885E-2</v>
      </c>
      <c r="AG526" s="34">
        <v>27.695684464411595</v>
      </c>
      <c r="AH526" s="34">
        <v>27.460796284337228</v>
      </c>
      <c r="AJ526">
        <v>69.637</v>
      </c>
      <c r="AK526">
        <v>0.14534239265614415</v>
      </c>
      <c r="AL526" s="34">
        <v>69.782342392656147</v>
      </c>
      <c r="AM526" s="34">
        <v>69.190515625312685</v>
      </c>
      <c r="AN526">
        <v>3.7760000000000002</v>
      </c>
      <c r="AO526">
        <v>7.8810528120051172E-3</v>
      </c>
      <c r="AP526" s="34">
        <v>3.7838810528120055</v>
      </c>
      <c r="AQ526" s="34">
        <v>3.7517898100317457</v>
      </c>
      <c r="AR526">
        <v>350.23</v>
      </c>
      <c r="AS526">
        <v>0.73098017117281566</v>
      </c>
      <c r="AT526" s="34">
        <v>350.96098017117282</v>
      </c>
      <c r="AU526" s="34">
        <v>347.98446641086286</v>
      </c>
      <c r="AV526">
        <v>35.011000000000003</v>
      </c>
      <c r="AW526">
        <v>7.3072971398599348E-2</v>
      </c>
      <c r="AX526" s="34">
        <v>35.084072971398605</v>
      </c>
      <c r="AY526" s="34">
        <v>34.78652358024933</v>
      </c>
      <c r="AZ526">
        <v>182.29500000000002</v>
      </c>
      <c r="BA526">
        <v>0.38047577393126925</v>
      </c>
      <c r="BB526" s="34">
        <v>182.67547577393128</v>
      </c>
      <c r="BC526" s="34">
        <v>181.12619793954903</v>
      </c>
      <c r="BD526">
        <v>122.64699999999999</v>
      </c>
      <c r="BE526">
        <v>0.25598185493484943</v>
      </c>
      <c r="BF526" s="34">
        <v>122.90298185493484</v>
      </c>
      <c r="BG526" s="34">
        <v>121.86063687260685</v>
      </c>
      <c r="BH526">
        <v>763.596</v>
      </c>
      <c r="BI526">
        <v>1.593734216905683</v>
      </c>
      <c r="BJ526" s="34">
        <v>765.18973421690578</v>
      </c>
      <c r="BK526" s="34">
        <v>758.70013023861247</v>
      </c>
      <c r="BM526">
        <v>76.263000000000005</v>
      </c>
      <c r="BN526">
        <v>0.15917180365517644</v>
      </c>
      <c r="BO526">
        <v>76.422171803655175</v>
      </c>
      <c r="BP526">
        <v>75.774032384123686</v>
      </c>
      <c r="BQ526">
        <v>4.5200000000000005</v>
      </c>
      <c r="BR526">
        <v>9.4338873703027348E-3</v>
      </c>
      <c r="BS526">
        <v>4.5294338873703026</v>
      </c>
      <c r="BT526">
        <v>4.4910195819235934</v>
      </c>
      <c r="BU526">
        <v>366.79599999999999</v>
      </c>
      <c r="BV526">
        <v>0.76555578581361994</v>
      </c>
      <c r="BW526">
        <v>367.56155578581365</v>
      </c>
      <c r="BX526">
        <v>364.44425189629345</v>
      </c>
      <c r="BY526">
        <v>38.397000000000006</v>
      </c>
      <c r="BZ526">
        <v>8.0140038353432322E-2</v>
      </c>
      <c r="CA526">
        <v>38.47714003835344</v>
      </c>
      <c r="CB526">
        <v>38.150813913079702</v>
      </c>
      <c r="CC526">
        <v>182.29500000000002</v>
      </c>
      <c r="CD526">
        <v>0.38047577393126925</v>
      </c>
      <c r="CE526">
        <v>182.67547577393128</v>
      </c>
      <c r="CF526">
        <v>181.12619793954903</v>
      </c>
      <c r="CG526">
        <v>122.96299999999999</v>
      </c>
      <c r="CH526">
        <v>0.2566413921934812</v>
      </c>
      <c r="CI526">
        <v>123.21964139219347</v>
      </c>
      <c r="CJ526">
        <v>122.17461080798027</v>
      </c>
      <c r="CK526">
        <v>791.23400000000004</v>
      </c>
      <c r="CL526">
        <v>1.6514186813172818</v>
      </c>
      <c r="CM526">
        <v>792.88541868131733</v>
      </c>
      <c r="CN526">
        <v>786.16092652294969</v>
      </c>
    </row>
    <row r="527" spans="1:92" x14ac:dyDescent="0.25">
      <c r="A527" s="18">
        <v>45860</v>
      </c>
      <c r="B527" s="2">
        <v>11</v>
      </c>
      <c r="C527" s="2" t="s">
        <v>178</v>
      </c>
      <c r="D527" s="9">
        <v>29.317885</v>
      </c>
      <c r="E527">
        <v>8.5412630000000003E-3</v>
      </c>
      <c r="G527">
        <v>6.7739999999999991</v>
      </c>
      <c r="H527">
        <v>2.9376804925096443E-2</v>
      </c>
      <c r="I527" s="34">
        <v>6.8033768049250956</v>
      </c>
      <c r="J527" s="34">
        <v>6.7452673743461302</v>
      </c>
      <c r="K527">
        <v>0.77200000000000002</v>
      </c>
      <c r="L527">
        <v>3.3479323002914758E-3</v>
      </c>
      <c r="M527" s="34">
        <v>0.77534793230029153</v>
      </c>
      <c r="N527" s="34">
        <v>0.76872548169400856</v>
      </c>
      <c r="O527">
        <v>17.977999999999998</v>
      </c>
      <c r="P527">
        <v>7.7965190278031268E-2</v>
      </c>
      <c r="Q527" s="34">
        <v>18.05596519027803</v>
      </c>
      <c r="R527" s="34">
        <v>17.90174444286902</v>
      </c>
      <c r="S527">
        <v>3.5739999999999998</v>
      </c>
      <c r="T527">
        <v>1.5499365338396031E-2</v>
      </c>
      <c r="U527" s="34">
        <v>3.589499365338396</v>
      </c>
      <c r="V527" s="34">
        <v>3.5588405072207077</v>
      </c>
      <c r="W527">
        <v>0</v>
      </c>
      <c r="X527">
        <v>0</v>
      </c>
      <c r="Y527" s="34">
        <v>0</v>
      </c>
      <c r="Z527" s="34">
        <v>0</v>
      </c>
      <c r="AA527">
        <v>0.33200000000000002</v>
      </c>
      <c r="AB527">
        <v>1.4397843571201684E-3</v>
      </c>
      <c r="AC527" s="34">
        <v>0.33343978435712018</v>
      </c>
      <c r="AD527" s="34">
        <v>0.33059178746426271</v>
      </c>
      <c r="AE527">
        <v>29.43</v>
      </c>
      <c r="AF527">
        <v>0.12762907719893538</v>
      </c>
      <c r="AG527" s="34">
        <v>29.557629077198936</v>
      </c>
      <c r="AH527" s="34">
        <v>29.305169593594126</v>
      </c>
      <c r="AJ527">
        <v>71.817000000000007</v>
      </c>
      <c r="AK527">
        <v>0.31144877462439502</v>
      </c>
      <c r="AL527" s="34">
        <v>72.128448774624403</v>
      </c>
      <c r="AM527" s="34">
        <v>71.5123807238583</v>
      </c>
      <c r="AN527">
        <v>3.8050000000000002</v>
      </c>
      <c r="AO527">
        <v>1.6501143008560967E-2</v>
      </c>
      <c r="AP527" s="34">
        <v>3.821501143008561</v>
      </c>
      <c r="AQ527" s="34">
        <v>3.7888606966913243</v>
      </c>
      <c r="AR527">
        <v>359.56399999999996</v>
      </c>
      <c r="AS527">
        <v>1.5593211523601089</v>
      </c>
      <c r="AT527" s="34">
        <v>361.12332115236006</v>
      </c>
      <c r="AU527" s="34">
        <v>358.03887189096429</v>
      </c>
      <c r="AV527">
        <v>37.383000000000003</v>
      </c>
      <c r="AW527">
        <v>0.16211885127175679</v>
      </c>
      <c r="AX527" s="34">
        <v>37.545118851271759</v>
      </c>
      <c r="AY527" s="34">
        <v>37.224436116796788</v>
      </c>
      <c r="AZ527">
        <v>167.44299999999998</v>
      </c>
      <c r="BA527">
        <v>0.7261500364737119</v>
      </c>
      <c r="BB527" s="34">
        <v>168.1691500364737</v>
      </c>
      <c r="BC527" s="34">
        <v>166.73277309752572</v>
      </c>
      <c r="BD527">
        <v>131.02600000000001</v>
      </c>
      <c r="BE527">
        <v>0.5682204372771904</v>
      </c>
      <c r="BF527" s="34">
        <v>131.59422043727719</v>
      </c>
      <c r="BG527" s="34">
        <v>130.47023959124243</v>
      </c>
      <c r="BH527">
        <v>771.03800000000001</v>
      </c>
      <c r="BI527">
        <v>3.3437603950157238</v>
      </c>
      <c r="BJ527" s="34">
        <v>774.3817603950157</v>
      </c>
      <c r="BK527" s="34">
        <v>767.7675621170788</v>
      </c>
      <c r="BM527">
        <v>78.591000000000008</v>
      </c>
      <c r="BN527">
        <v>0.34082557954949144</v>
      </c>
      <c r="BO527">
        <v>78.931825579549496</v>
      </c>
      <c r="BP527">
        <v>78.257648098204427</v>
      </c>
      <c r="BQ527">
        <v>4.577</v>
      </c>
      <c r="BR527">
        <v>1.9849075308852444E-2</v>
      </c>
      <c r="BS527">
        <v>4.5968490753088522</v>
      </c>
      <c r="BT527">
        <v>4.5575861783853329</v>
      </c>
      <c r="BU527">
        <v>377.54199999999997</v>
      </c>
      <c r="BV527">
        <v>1.6372863426381401</v>
      </c>
      <c r="BW527">
        <v>379.17928634263808</v>
      </c>
      <c r="BX527">
        <v>375.9406163338333</v>
      </c>
      <c r="BY527">
        <v>40.957000000000001</v>
      </c>
      <c r="BZ527">
        <v>0.17761821661015281</v>
      </c>
      <c r="CA527">
        <v>41.134618216610157</v>
      </c>
      <c r="CB527">
        <v>40.783276624017496</v>
      </c>
      <c r="CC527">
        <v>167.44299999999998</v>
      </c>
      <c r="CD527">
        <v>0.7261500364737119</v>
      </c>
      <c r="CE527">
        <v>168.1691500364737</v>
      </c>
      <c r="CF527">
        <v>166.73277309752572</v>
      </c>
      <c r="CG527">
        <v>131.358</v>
      </c>
      <c r="CH527">
        <v>0.56966022163431063</v>
      </c>
      <c r="CI527">
        <v>131.92766022163431</v>
      </c>
      <c r="CJ527">
        <v>130.8008313787067</v>
      </c>
      <c r="CK527">
        <v>800.46799999999996</v>
      </c>
      <c r="CL527">
        <v>3.4713894722146592</v>
      </c>
      <c r="CM527">
        <v>803.93938947221466</v>
      </c>
      <c r="CN527">
        <v>797.07273171067288</v>
      </c>
    </row>
    <row r="528" spans="1:92" x14ac:dyDescent="0.25">
      <c r="A528" s="18">
        <v>45860</v>
      </c>
      <c r="B528" s="2">
        <v>12</v>
      </c>
      <c r="C528" s="2" t="s">
        <v>178</v>
      </c>
      <c r="D528" s="9">
        <v>32.558256</v>
      </c>
      <c r="E528">
        <v>8.6743510000000003E-3</v>
      </c>
      <c r="G528">
        <v>7.11</v>
      </c>
      <c r="H528">
        <v>5.1985508574633028E-2</v>
      </c>
      <c r="I528" s="34">
        <v>7.1619855085746336</v>
      </c>
      <c r="J528" s="34">
        <v>7.0998599324163436</v>
      </c>
      <c r="K528">
        <v>0.85000000000000009</v>
      </c>
      <c r="L528">
        <v>6.2148638942950878E-3</v>
      </c>
      <c r="M528" s="34">
        <v>0.85621486389429513</v>
      </c>
      <c r="N528" s="34">
        <v>0.84878775563345876</v>
      </c>
      <c r="O528">
        <v>17.666</v>
      </c>
      <c r="P528">
        <v>0.12916680653719648</v>
      </c>
      <c r="Q528" s="34">
        <v>17.795166806537196</v>
      </c>
      <c r="R528" s="34">
        <v>17.640805283553743</v>
      </c>
      <c r="S528">
        <v>3.6539999999999999</v>
      </c>
      <c r="T528">
        <v>2.6716603140887349E-2</v>
      </c>
      <c r="U528" s="34">
        <v>3.6807166031408873</v>
      </c>
      <c r="V528" s="34">
        <v>3.6487887753937156</v>
      </c>
      <c r="W528">
        <v>0</v>
      </c>
      <c r="X528">
        <v>0</v>
      </c>
      <c r="Y528" s="34">
        <v>0</v>
      </c>
      <c r="Z528" s="34">
        <v>0</v>
      </c>
      <c r="AA528">
        <v>0.30599999999999999</v>
      </c>
      <c r="AB528">
        <v>2.2373510019462312E-3</v>
      </c>
      <c r="AC528" s="34">
        <v>0.30823735100194621</v>
      </c>
      <c r="AD528" s="34">
        <v>0.30556359202804512</v>
      </c>
      <c r="AE528">
        <v>29.586000000000002</v>
      </c>
      <c r="AF528">
        <v>0.21632113314895818</v>
      </c>
      <c r="AG528" s="34">
        <v>29.802321133148958</v>
      </c>
      <c r="AH528" s="34">
        <v>29.543805339025305</v>
      </c>
      <c r="AJ528">
        <v>72.38000000000001</v>
      </c>
      <c r="AK528">
        <v>0.52921393961068053</v>
      </c>
      <c r="AL528" s="34">
        <v>72.909213939610694</v>
      </c>
      <c r="AM528" s="34">
        <v>72.276773826764412</v>
      </c>
      <c r="AN528">
        <v>3.9159999999999999</v>
      </c>
      <c r="AO528">
        <v>2.8632243541246539E-2</v>
      </c>
      <c r="AP528" s="34">
        <v>3.9446322435412466</v>
      </c>
      <c r="AQ528" s="34">
        <v>3.9104151188948522</v>
      </c>
      <c r="AR528">
        <v>365.71200000000005</v>
      </c>
      <c r="AS528">
        <v>2.6739415347181708</v>
      </c>
      <c r="AT528" s="34">
        <v>368.3859415347182</v>
      </c>
      <c r="AU528" s="34">
        <v>365.19043257438057</v>
      </c>
      <c r="AV528">
        <v>39.018000000000008</v>
      </c>
      <c r="AW528">
        <v>0.28528418756188911</v>
      </c>
      <c r="AX528" s="34">
        <v>39.3032841875619</v>
      </c>
      <c r="AY528" s="34">
        <v>38.962353705066235</v>
      </c>
      <c r="AZ528">
        <v>144.52999999999997</v>
      </c>
      <c r="BA528">
        <v>1.0567462101676104</v>
      </c>
      <c r="BB528" s="34">
        <v>145.58674621016758</v>
      </c>
      <c r="BC528" s="34">
        <v>144.32387567259266</v>
      </c>
      <c r="BD528">
        <v>132.06700000000001</v>
      </c>
      <c r="BE528">
        <v>0.96562168226808154</v>
      </c>
      <c r="BF528" s="34">
        <v>133.03262168226809</v>
      </c>
      <c r="BG528" s="34">
        <v>131.87865002734588</v>
      </c>
      <c r="BH528">
        <v>757.62300000000005</v>
      </c>
      <c r="BI528">
        <v>5.5394397978676784</v>
      </c>
      <c r="BJ528" s="34">
        <v>763.16243979786771</v>
      </c>
      <c r="BK528" s="34">
        <v>756.54250092504458</v>
      </c>
      <c r="BM528">
        <v>79.490000000000009</v>
      </c>
      <c r="BN528">
        <v>0.58119944818531355</v>
      </c>
      <c r="BO528">
        <v>80.071199448185325</v>
      </c>
      <c r="BP528">
        <v>79.376633759180748</v>
      </c>
      <c r="BQ528">
        <v>4.766</v>
      </c>
      <c r="BR528">
        <v>3.4847107435541626E-2</v>
      </c>
      <c r="BS528">
        <v>4.8008471074355414</v>
      </c>
      <c r="BT528">
        <v>4.7592028745283113</v>
      </c>
      <c r="BU528">
        <v>383.37800000000004</v>
      </c>
      <c r="BV528">
        <v>2.803108341255367</v>
      </c>
      <c r="BW528">
        <v>386.18110834125537</v>
      </c>
      <c r="BX528">
        <v>382.8312378579343</v>
      </c>
      <c r="BY528">
        <v>42.672000000000011</v>
      </c>
      <c r="BZ528">
        <v>0.31200079070277648</v>
      </c>
      <c r="CA528">
        <v>42.984000790702787</v>
      </c>
      <c r="CB528">
        <v>42.611142480459954</v>
      </c>
      <c r="CC528">
        <v>144.52999999999997</v>
      </c>
      <c r="CD528">
        <v>1.0567462101676104</v>
      </c>
      <c r="CE528">
        <v>145.58674621016758</v>
      </c>
      <c r="CF528">
        <v>144.32387567259266</v>
      </c>
      <c r="CG528">
        <v>132.37300000000002</v>
      </c>
      <c r="CH528">
        <v>0.96785903327002776</v>
      </c>
      <c r="CI528">
        <v>133.34085903327002</v>
      </c>
      <c r="CJ528">
        <v>132.18421361937393</v>
      </c>
      <c r="CK528">
        <v>787.20900000000006</v>
      </c>
      <c r="CL528">
        <v>5.7557609310166367</v>
      </c>
      <c r="CM528">
        <v>792.96476093101671</v>
      </c>
      <c r="CN528">
        <v>786.08630626406989</v>
      </c>
    </row>
    <row r="529" spans="1:92" x14ac:dyDescent="0.25">
      <c r="A529" s="18">
        <v>45860</v>
      </c>
      <c r="B529" s="2">
        <v>13</v>
      </c>
      <c r="C529" s="2" t="s">
        <v>178</v>
      </c>
      <c r="D529" s="9">
        <v>30.529734999999999</v>
      </c>
      <c r="E529">
        <v>8.9003529999999997E-3</v>
      </c>
      <c r="G529">
        <v>7.3159999999999998</v>
      </c>
      <c r="H529">
        <v>6.9754460887164221E-2</v>
      </c>
      <c r="I529" s="34">
        <v>7.3857544608871644</v>
      </c>
      <c r="J529" s="34">
        <v>7.3200186390139441</v>
      </c>
      <c r="K529">
        <v>0.84800000000000009</v>
      </c>
      <c r="L529">
        <v>8.085262825630846E-3</v>
      </c>
      <c r="M529" s="34">
        <v>0.85608526282563091</v>
      </c>
      <c r="N529" s="34">
        <v>0.84846580178838504</v>
      </c>
      <c r="O529">
        <v>17.873999999999999</v>
      </c>
      <c r="P529">
        <v>0.17041979686948786</v>
      </c>
      <c r="Q529" s="34">
        <v>18.044419796869487</v>
      </c>
      <c r="R529" s="34">
        <v>17.88381809099716</v>
      </c>
      <c r="S529">
        <v>3.766</v>
      </c>
      <c r="T529">
        <v>3.5906957312884159E-2</v>
      </c>
      <c r="U529" s="34">
        <v>3.8019069573128843</v>
      </c>
      <c r="V529" s="34">
        <v>3.7680686433196438</v>
      </c>
      <c r="W529">
        <v>0</v>
      </c>
      <c r="X529">
        <v>0</v>
      </c>
      <c r="Y529" s="34">
        <v>0</v>
      </c>
      <c r="Z529" s="34">
        <v>0</v>
      </c>
      <c r="AA529">
        <v>0.30599999999999999</v>
      </c>
      <c r="AB529">
        <v>2.9175594630224512E-3</v>
      </c>
      <c r="AC529" s="34">
        <v>0.30891755946302246</v>
      </c>
      <c r="AD529" s="34">
        <v>0.30616808413590307</v>
      </c>
      <c r="AE529">
        <v>30.109999999999996</v>
      </c>
      <c r="AF529">
        <v>0.28708403735818955</v>
      </c>
      <c r="AG529" s="34">
        <v>30.397084037358191</v>
      </c>
      <c r="AH529" s="34">
        <v>30.126539259255036</v>
      </c>
      <c r="AJ529">
        <v>71.951000000000022</v>
      </c>
      <c r="AK529">
        <v>0.68601738864028905</v>
      </c>
      <c r="AL529" s="34">
        <v>72.637017388640317</v>
      </c>
      <c r="AM529" s="34">
        <v>71.99052229301428</v>
      </c>
      <c r="AN529">
        <v>3.8849999999999998</v>
      </c>
      <c r="AO529">
        <v>3.7041563770726219E-2</v>
      </c>
      <c r="AP529" s="34">
        <v>3.9220415637707262</v>
      </c>
      <c r="AQ529" s="34">
        <v>3.8871340093724944</v>
      </c>
      <c r="AR529">
        <v>368.81900000000007</v>
      </c>
      <c r="AS529">
        <v>3.5165077241584237</v>
      </c>
      <c r="AT529" s="34">
        <v>372.3355077241585</v>
      </c>
      <c r="AU529" s="34">
        <v>369.02159027097923</v>
      </c>
      <c r="AV529">
        <v>39.512999999999998</v>
      </c>
      <c r="AW529">
        <v>0.37673701654381087</v>
      </c>
      <c r="AX529" s="34">
        <v>39.889737016543812</v>
      </c>
      <c r="AY529" s="34">
        <v>39.534704276019404</v>
      </c>
      <c r="AZ529">
        <v>127.69</v>
      </c>
      <c r="BA529">
        <v>1.2174613327886823</v>
      </c>
      <c r="BB529" s="34">
        <v>128.90746133278867</v>
      </c>
      <c r="BC529" s="34">
        <v>127.760139422593</v>
      </c>
      <c r="BD529">
        <v>132.494</v>
      </c>
      <c r="BE529">
        <v>1.263265109456525</v>
      </c>
      <c r="BF529" s="34">
        <v>133.75726510945651</v>
      </c>
      <c r="BG529" s="34">
        <v>132.56677823366775</v>
      </c>
      <c r="BH529">
        <v>744.35200000000009</v>
      </c>
      <c r="BI529">
        <v>7.0970301353584571</v>
      </c>
      <c r="BJ529" s="34">
        <v>751.4490301353585</v>
      </c>
      <c r="BK529" s="34">
        <v>744.76086850564616</v>
      </c>
      <c r="BM529">
        <v>79.267000000000024</v>
      </c>
      <c r="BN529">
        <v>0.75577184952745324</v>
      </c>
      <c r="BO529">
        <v>80.022771849527487</v>
      </c>
      <c r="BP529">
        <v>79.310540932028218</v>
      </c>
      <c r="BQ529">
        <v>4.7329999999999997</v>
      </c>
      <c r="BR529">
        <v>4.5126826596357063E-2</v>
      </c>
      <c r="BS529">
        <v>4.778126826596357</v>
      </c>
      <c r="BT529">
        <v>4.7355998111608795</v>
      </c>
      <c r="BU529">
        <v>386.6930000000001</v>
      </c>
      <c r="BV529">
        <v>3.6869275210279118</v>
      </c>
      <c r="BW529">
        <v>390.37992752102798</v>
      </c>
      <c r="BX529">
        <v>386.90540836197641</v>
      </c>
      <c r="BY529">
        <v>43.278999999999996</v>
      </c>
      <c r="BZ529">
        <v>0.41264397385669505</v>
      </c>
      <c r="CA529">
        <v>43.691643973856699</v>
      </c>
      <c r="CB529">
        <v>43.302772919339048</v>
      </c>
      <c r="CC529">
        <v>127.69</v>
      </c>
      <c r="CD529">
        <v>1.2174613327886823</v>
      </c>
      <c r="CE529">
        <v>128.90746133278867</v>
      </c>
      <c r="CF529">
        <v>127.760139422593</v>
      </c>
      <c r="CG529">
        <v>132.80000000000001</v>
      </c>
      <c r="CH529">
        <v>1.2661826689195474</v>
      </c>
      <c r="CI529">
        <v>134.06618266891954</v>
      </c>
      <c r="CJ529">
        <v>132.87294631780364</v>
      </c>
      <c r="CK529">
        <v>774.4620000000001</v>
      </c>
      <c r="CL529">
        <v>7.3841141727166466</v>
      </c>
      <c r="CM529">
        <v>781.84611417271674</v>
      </c>
      <c r="CN529">
        <v>774.88740776490124</v>
      </c>
    </row>
    <row r="530" spans="1:92" x14ac:dyDescent="0.25">
      <c r="A530" s="18">
        <v>45860</v>
      </c>
      <c r="B530" s="2">
        <v>14</v>
      </c>
      <c r="C530" s="2" t="s">
        <v>178</v>
      </c>
      <c r="D530" s="9">
        <v>37.255347999999998</v>
      </c>
      <c r="E530">
        <v>8.9134950000000004E-3</v>
      </c>
      <c r="G530">
        <v>7.5279999999999996</v>
      </c>
      <c r="H530">
        <v>7.8605975814036944E-2</v>
      </c>
      <c r="I530" s="34">
        <v>7.6066059758140367</v>
      </c>
      <c r="J530" s="34">
        <v>7.5388045314816479</v>
      </c>
      <c r="K530">
        <v>0.874</v>
      </c>
      <c r="L530">
        <v>9.1261454385584868E-3</v>
      </c>
      <c r="M530" s="34">
        <v>0.8831261454385585</v>
      </c>
      <c r="N530" s="34">
        <v>0.87525440495682261</v>
      </c>
      <c r="O530">
        <v>17.463999999999999</v>
      </c>
      <c r="P530">
        <v>0.18235583974712288</v>
      </c>
      <c r="Q530" s="34">
        <v>17.646355839747123</v>
      </c>
      <c r="R530" s="34">
        <v>17.489065135201315</v>
      </c>
      <c r="S530">
        <v>3.7939999999999996</v>
      </c>
      <c r="T530">
        <v>3.9616242327106289E-2</v>
      </c>
      <c r="U530" s="34">
        <v>3.8336162423271061</v>
      </c>
      <c r="V530" s="34">
        <v>3.7994453231192042</v>
      </c>
      <c r="W530">
        <v>0</v>
      </c>
      <c r="X530">
        <v>0</v>
      </c>
      <c r="Y530" s="34">
        <v>0</v>
      </c>
      <c r="Z530" s="34">
        <v>0</v>
      </c>
      <c r="AA530">
        <v>0.31</v>
      </c>
      <c r="AB530">
        <v>3.2369623409074723E-3</v>
      </c>
      <c r="AC530" s="34">
        <v>0.31323696234090748</v>
      </c>
      <c r="AD530" s="34">
        <v>0.31044492624326658</v>
      </c>
      <c r="AE530">
        <v>29.97</v>
      </c>
      <c r="AF530">
        <v>0.31294116566773211</v>
      </c>
      <c r="AG530" s="34">
        <v>30.282941165667733</v>
      </c>
      <c r="AH530" s="34">
        <v>30.01301432100226</v>
      </c>
      <c r="AJ530">
        <v>73.426999999999992</v>
      </c>
      <c r="AK530">
        <v>0.76671107679294503</v>
      </c>
      <c r="AL530" s="34">
        <v>74.193711076792937</v>
      </c>
      <c r="AM530" s="34">
        <v>73.532385804078501</v>
      </c>
      <c r="AN530">
        <v>3.9220000000000002</v>
      </c>
      <c r="AO530">
        <v>4.0952794519480987E-2</v>
      </c>
      <c r="AP530" s="34">
        <v>3.9629527945194813</v>
      </c>
      <c r="AQ530" s="34">
        <v>3.9276290346002956</v>
      </c>
      <c r="AR530">
        <v>368.65799999999996</v>
      </c>
      <c r="AS530">
        <v>3.8494582666911832</v>
      </c>
      <c r="AT530" s="34">
        <v>372.50745826669112</v>
      </c>
      <c r="AU530" s="34">
        <v>369.18711489996826</v>
      </c>
      <c r="AV530">
        <v>39.462000000000003</v>
      </c>
      <c r="AW530">
        <v>0.41205486418351833</v>
      </c>
      <c r="AX530" s="34">
        <v>39.87405486418352</v>
      </c>
      <c r="AY530" s="34">
        <v>39.518637675521894</v>
      </c>
      <c r="AZ530">
        <v>132.762</v>
      </c>
      <c r="BA530">
        <v>1.3862761106566384</v>
      </c>
      <c r="BB530" s="34">
        <v>134.14827611065664</v>
      </c>
      <c r="BC530" s="34">
        <v>132.95254612228567</v>
      </c>
      <c r="BD530">
        <v>128.91800000000001</v>
      </c>
      <c r="BE530">
        <v>1.3461377776293857</v>
      </c>
      <c r="BF530" s="34">
        <v>130.2641377776294</v>
      </c>
      <c r="BG530" s="34">
        <v>129.10302903686917</v>
      </c>
      <c r="BH530">
        <v>747.149</v>
      </c>
      <c r="BI530">
        <v>7.8015908904731512</v>
      </c>
      <c r="BJ530" s="34">
        <v>754.95059089047322</v>
      </c>
      <c r="BK530" s="34">
        <v>748.22134257332391</v>
      </c>
      <c r="BM530">
        <v>80.954999999999998</v>
      </c>
      <c r="BN530">
        <v>0.84531705260698198</v>
      </c>
      <c r="BO530">
        <v>81.800317052606971</v>
      </c>
      <c r="BP530">
        <v>81.071190335560146</v>
      </c>
      <c r="BQ530">
        <v>4.7960000000000003</v>
      </c>
      <c r="BR530">
        <v>5.007893995803947E-2</v>
      </c>
      <c r="BS530">
        <v>4.8460789399580397</v>
      </c>
      <c r="BT530">
        <v>4.8028834395571183</v>
      </c>
      <c r="BU530">
        <v>386.12199999999996</v>
      </c>
      <c r="BV530">
        <v>4.031814106438306</v>
      </c>
      <c r="BW530">
        <v>390.15381410643823</v>
      </c>
      <c r="BX530">
        <v>386.67618003516958</v>
      </c>
      <c r="BY530">
        <v>43.256</v>
      </c>
      <c r="BZ530">
        <v>0.45167110651062464</v>
      </c>
      <c r="CA530">
        <v>43.707671106510624</v>
      </c>
      <c r="CB530">
        <v>43.318082998641096</v>
      </c>
      <c r="CC530">
        <v>132.762</v>
      </c>
      <c r="CD530">
        <v>1.3862761106566384</v>
      </c>
      <c r="CE530">
        <v>134.14827611065664</v>
      </c>
      <c r="CF530">
        <v>132.95254612228567</v>
      </c>
      <c r="CG530">
        <v>129.22800000000001</v>
      </c>
      <c r="CH530">
        <v>1.3493747399702931</v>
      </c>
      <c r="CI530">
        <v>130.57737473997031</v>
      </c>
      <c r="CJ530">
        <v>129.41347396311244</v>
      </c>
      <c r="CK530">
        <v>777.11900000000003</v>
      </c>
      <c r="CL530">
        <v>8.1145320561408827</v>
      </c>
      <c r="CM530">
        <v>785.23353205614092</v>
      </c>
      <c r="CN530">
        <v>778.2343568943262</v>
      </c>
    </row>
    <row r="531" spans="1:92" x14ac:dyDescent="0.25">
      <c r="A531" s="18">
        <v>45860</v>
      </c>
      <c r="B531" s="2">
        <v>15</v>
      </c>
      <c r="C531" s="2" t="s">
        <v>178</v>
      </c>
      <c r="D531" s="9">
        <v>46.419162999999998</v>
      </c>
      <c r="E531">
        <v>8.9254120000000006E-3</v>
      </c>
      <c r="G531">
        <v>7.3000000000000007</v>
      </c>
      <c r="H531">
        <v>6.6383473588231892E-2</v>
      </c>
      <c r="I531" s="34">
        <v>7.3663834735882325</v>
      </c>
      <c r="J531" s="34">
        <v>7.300635466136467</v>
      </c>
      <c r="K531">
        <v>0.88400000000000001</v>
      </c>
      <c r="L531">
        <v>8.0387658427393139E-3</v>
      </c>
      <c r="M531" s="34">
        <v>0.89203876584273933</v>
      </c>
      <c r="N531" s="34">
        <v>0.8840769523376214</v>
      </c>
      <c r="O531">
        <v>17.658000000000001</v>
      </c>
      <c r="P531">
        <v>0.16057525707136971</v>
      </c>
      <c r="Q531" s="34">
        <v>17.81857525707137</v>
      </c>
      <c r="R531" s="34">
        <v>17.659537131649003</v>
      </c>
      <c r="S531">
        <v>3.7839999999999998</v>
      </c>
      <c r="T531">
        <v>3.4410282747653349E-2</v>
      </c>
      <c r="U531" s="34">
        <v>3.8184102827476534</v>
      </c>
      <c r="V531" s="34">
        <v>3.7843293977890942</v>
      </c>
      <c r="W531">
        <v>0</v>
      </c>
      <c r="X531">
        <v>0</v>
      </c>
      <c r="Y531" s="34">
        <v>0</v>
      </c>
      <c r="Z531" s="34">
        <v>0</v>
      </c>
      <c r="AA531">
        <v>0.30599999999999999</v>
      </c>
      <c r="AB531">
        <v>2.7826497147943781E-3</v>
      </c>
      <c r="AC531" s="34">
        <v>0.30878264971479435</v>
      </c>
      <c r="AD531" s="34">
        <v>0.30602663734763813</v>
      </c>
      <c r="AE531">
        <v>29.932000000000002</v>
      </c>
      <c r="AF531">
        <v>0.27219042896478862</v>
      </c>
      <c r="AG531" s="34">
        <v>30.20419042896479</v>
      </c>
      <c r="AH531" s="34">
        <v>29.934605585259824</v>
      </c>
      <c r="AJ531">
        <v>72.652000000000001</v>
      </c>
      <c r="AK531">
        <v>0.66067015385372918</v>
      </c>
      <c r="AL531" s="34">
        <v>73.31267015385373</v>
      </c>
      <c r="AM531" s="34">
        <v>72.658324367910481</v>
      </c>
      <c r="AN531">
        <v>3.8869999999999996</v>
      </c>
      <c r="AO531">
        <v>3.5346926279103741E-2</v>
      </c>
      <c r="AP531" s="34">
        <v>3.9223469262791033</v>
      </c>
      <c r="AQ531" s="34">
        <v>3.8873383639551289</v>
      </c>
      <c r="AR531">
        <v>368.32599999999996</v>
      </c>
      <c r="AS531">
        <v>3.3494190812135747</v>
      </c>
      <c r="AT531" s="34">
        <v>371.67541908121353</v>
      </c>
      <c r="AU531" s="34">
        <v>368.35806283564108</v>
      </c>
      <c r="AV531">
        <v>39.023000000000003</v>
      </c>
      <c r="AW531">
        <v>0.3548605876484347</v>
      </c>
      <c r="AX531" s="34">
        <v>39.377860587648435</v>
      </c>
      <c r="AY531" s="34">
        <v>39.026396958225114</v>
      </c>
      <c r="AZ531">
        <v>126.78700000000001</v>
      </c>
      <c r="BA531">
        <v>1.1529536254563229</v>
      </c>
      <c r="BB531" s="34">
        <v>127.93995362545633</v>
      </c>
      <c r="BC531" s="34">
        <v>126.79803682808824</v>
      </c>
      <c r="BD531">
        <v>127.066</v>
      </c>
      <c r="BE531">
        <v>1.1554907472551059</v>
      </c>
      <c r="BF531" s="34">
        <v>128.2214907472551</v>
      </c>
      <c r="BG531" s="34">
        <v>127.07706111508166</v>
      </c>
      <c r="BH531">
        <v>737.74099999999999</v>
      </c>
      <c r="BI531">
        <v>6.7087411217062716</v>
      </c>
      <c r="BJ531" s="34">
        <v>744.44974112170621</v>
      </c>
      <c r="BK531" s="34">
        <v>737.80522046890167</v>
      </c>
      <c r="BM531">
        <v>79.951999999999998</v>
      </c>
      <c r="BN531">
        <v>0.72705362744196111</v>
      </c>
      <c r="BO531">
        <v>80.679053627441959</v>
      </c>
      <c r="BP531">
        <v>79.958959834046951</v>
      </c>
      <c r="BQ531">
        <v>4.7709999999999999</v>
      </c>
      <c r="BR531">
        <v>4.3385692121843053E-2</v>
      </c>
      <c r="BS531">
        <v>4.8143856921218422</v>
      </c>
      <c r="BT531">
        <v>4.7714153162927504</v>
      </c>
      <c r="BU531">
        <v>385.98399999999998</v>
      </c>
      <c r="BV531">
        <v>3.5099943382849443</v>
      </c>
      <c r="BW531">
        <v>389.49399433828489</v>
      </c>
      <c r="BX531">
        <v>386.0175999672901</v>
      </c>
      <c r="BY531">
        <v>42.807000000000002</v>
      </c>
      <c r="BZ531">
        <v>0.38927087039608804</v>
      </c>
      <c r="CA531">
        <v>43.196270870396091</v>
      </c>
      <c r="CB531">
        <v>42.810726356014207</v>
      </c>
      <c r="CC531">
        <v>126.78700000000001</v>
      </c>
      <c r="CD531">
        <v>1.1529536254563229</v>
      </c>
      <c r="CE531">
        <v>127.93995362545633</v>
      </c>
      <c r="CF531">
        <v>126.79803682808824</v>
      </c>
      <c r="CG531">
        <v>127.372</v>
      </c>
      <c r="CH531">
        <v>1.1582733969699004</v>
      </c>
      <c r="CI531">
        <v>128.5302733969699</v>
      </c>
      <c r="CJ531">
        <v>127.3830877524293</v>
      </c>
      <c r="CK531">
        <v>767.673</v>
      </c>
      <c r="CL531">
        <v>6.9809315506710599</v>
      </c>
      <c r="CM531">
        <v>774.65393155067102</v>
      </c>
      <c r="CN531">
        <v>767.73982605416154</v>
      </c>
    </row>
    <row r="532" spans="1:92" x14ac:dyDescent="0.25">
      <c r="A532" s="18">
        <v>45860</v>
      </c>
      <c r="B532" s="2">
        <v>16</v>
      </c>
      <c r="C532" s="2" t="s">
        <v>178</v>
      </c>
      <c r="D532" s="9">
        <v>58.908115000000002</v>
      </c>
      <c r="E532">
        <v>9.2568649999999995E-3</v>
      </c>
      <c r="G532">
        <v>6.8659999999999997</v>
      </c>
      <c r="H532">
        <v>9.0417657518835085E-2</v>
      </c>
      <c r="I532" s="34">
        <v>6.956417657518835</v>
      </c>
      <c r="J532" s="34">
        <v>6.8920230383795671</v>
      </c>
      <c r="K532">
        <v>0.86599999999999999</v>
      </c>
      <c r="L532">
        <v>1.1404266153701019E-2</v>
      </c>
      <c r="M532" s="34">
        <v>0.87740426615370104</v>
      </c>
      <c r="N532" s="34">
        <v>0.86928225331149211</v>
      </c>
      <c r="O532">
        <v>17.678000000000001</v>
      </c>
      <c r="P532">
        <v>0.23279978875880669</v>
      </c>
      <c r="Q532" s="34">
        <v>17.910799788758808</v>
      </c>
      <c r="R532" s="34">
        <v>17.745001933072238</v>
      </c>
      <c r="S532">
        <v>3.8039999999999998</v>
      </c>
      <c r="T532">
        <v>5.0094490125495002E-2</v>
      </c>
      <c r="U532" s="34">
        <v>3.8540944901254948</v>
      </c>
      <c r="V532" s="34">
        <v>3.8184176577331592</v>
      </c>
      <c r="W532">
        <v>0</v>
      </c>
      <c r="X532">
        <v>0</v>
      </c>
      <c r="Y532" s="34">
        <v>0</v>
      </c>
      <c r="Z532" s="34">
        <v>0</v>
      </c>
      <c r="AA532">
        <v>0.29599999999999999</v>
      </c>
      <c r="AB532">
        <v>3.8979939740132813E-3</v>
      </c>
      <c r="AC532" s="34">
        <v>0.29989799397401329</v>
      </c>
      <c r="AD532" s="34">
        <v>0.29712187873002505</v>
      </c>
      <c r="AE532">
        <v>29.509999999999998</v>
      </c>
      <c r="AF532">
        <v>0.38861419653085111</v>
      </c>
      <c r="AG532" s="34">
        <v>29.898614196530854</v>
      </c>
      <c r="AH532" s="34">
        <v>29.621846761226482</v>
      </c>
      <c r="AJ532">
        <v>70.326999999999984</v>
      </c>
      <c r="AK532">
        <v>0.92612912908929712</v>
      </c>
      <c r="AL532" s="34">
        <v>71.253129129089288</v>
      </c>
      <c r="AM532" s="34">
        <v>70.59354853191374</v>
      </c>
      <c r="AN532">
        <v>3.8400000000000003</v>
      </c>
      <c r="AO532">
        <v>5.0568570473685806E-2</v>
      </c>
      <c r="AP532" s="34">
        <v>3.8905685704736861</v>
      </c>
      <c r="AQ532" s="34">
        <v>3.8545541024435681</v>
      </c>
      <c r="AR532">
        <v>361.24299999999999</v>
      </c>
      <c r="AS532">
        <v>4.7571724228191883</v>
      </c>
      <c r="AT532" s="34">
        <v>366.00017242281916</v>
      </c>
      <c r="AU532" s="34">
        <v>362.61215823672438</v>
      </c>
      <c r="AV532">
        <v>38.418999999999997</v>
      </c>
      <c r="AW532">
        <v>0.5059359138095143</v>
      </c>
      <c r="AX532" s="34">
        <v>38.924935913809513</v>
      </c>
      <c r="AY532" s="34">
        <v>38.564613036921727</v>
      </c>
      <c r="AZ532">
        <v>144.49399999999997</v>
      </c>
      <c r="BA532">
        <v>1.90282682865228</v>
      </c>
      <c r="BB532" s="34">
        <v>146.39682682865225</v>
      </c>
      <c r="BC532" s="34">
        <v>145.04165116627104</v>
      </c>
      <c r="BD532">
        <v>129.69900000000001</v>
      </c>
      <c r="BE532">
        <v>1.7079929744444209</v>
      </c>
      <c r="BF532" s="34">
        <v>131.40699297444442</v>
      </c>
      <c r="BG532" s="34">
        <v>130.19057618042405</v>
      </c>
      <c r="BH532">
        <v>748.02199999999993</v>
      </c>
      <c r="BI532">
        <v>9.8506258392883872</v>
      </c>
      <c r="BJ532" s="34">
        <v>757.87262583928828</v>
      </c>
      <c r="BK532" s="34">
        <v>750.85710125469848</v>
      </c>
      <c r="BM532">
        <v>77.192999999999984</v>
      </c>
      <c r="BN532">
        <v>1.0165467866081321</v>
      </c>
      <c r="BO532">
        <v>78.209546786608129</v>
      </c>
      <c r="BP532">
        <v>77.485571570293303</v>
      </c>
      <c r="BQ532">
        <v>4.7060000000000004</v>
      </c>
      <c r="BR532">
        <v>6.1972836627386826E-2</v>
      </c>
      <c r="BS532">
        <v>4.7679728366273872</v>
      </c>
      <c r="BT532">
        <v>4.7238363557550604</v>
      </c>
      <c r="BU532">
        <v>378.92099999999999</v>
      </c>
      <c r="BV532">
        <v>4.989972211577995</v>
      </c>
      <c r="BW532">
        <v>383.91097221157798</v>
      </c>
      <c r="BX532">
        <v>380.3571601697966</v>
      </c>
      <c r="BY532">
        <v>42.222999999999999</v>
      </c>
      <c r="BZ532">
        <v>0.55603040393500935</v>
      </c>
      <c r="CA532">
        <v>42.77903040393501</v>
      </c>
      <c r="CB532">
        <v>42.383030694654884</v>
      </c>
      <c r="CC532">
        <v>144.49399999999997</v>
      </c>
      <c r="CD532">
        <v>1.90282682865228</v>
      </c>
      <c r="CE532">
        <v>146.39682682865225</v>
      </c>
      <c r="CF532">
        <v>145.04165116627104</v>
      </c>
      <c r="CG532">
        <v>129.995</v>
      </c>
      <c r="CH532">
        <v>1.7118909684184342</v>
      </c>
      <c r="CI532">
        <v>131.70689096841843</v>
      </c>
      <c r="CJ532">
        <v>130.48769805915407</v>
      </c>
      <c r="CK532">
        <v>777.53199999999993</v>
      </c>
      <c r="CL532">
        <v>10.239240035819238</v>
      </c>
      <c r="CM532">
        <v>787.77124003581912</v>
      </c>
      <c r="CN532">
        <v>780.47894801592497</v>
      </c>
    </row>
    <row r="533" spans="1:92" x14ac:dyDescent="0.25">
      <c r="A533" s="18">
        <v>45860</v>
      </c>
      <c r="B533" s="2">
        <v>17</v>
      </c>
      <c r="C533" s="2" t="s">
        <v>178</v>
      </c>
      <c r="D533" s="9">
        <v>52.16319</v>
      </c>
      <c r="E533">
        <v>9.2759399999999999E-3</v>
      </c>
      <c r="G533">
        <v>6.3019999999999996</v>
      </c>
      <c r="H533">
        <v>9.542999929301306E-2</v>
      </c>
      <c r="I533" s="34">
        <v>6.3974299992930126</v>
      </c>
      <c r="J533" s="34">
        <v>6.3380878224653703</v>
      </c>
      <c r="K533">
        <v>0.83600000000000008</v>
      </c>
      <c r="L533">
        <v>1.2659390575842418E-2</v>
      </c>
      <c r="M533" s="34">
        <v>0.8486593905758425</v>
      </c>
      <c r="N533" s="34">
        <v>0.84078727698842448</v>
      </c>
      <c r="O533">
        <v>17.240000000000002</v>
      </c>
      <c r="P533">
        <v>0.26106207359751593</v>
      </c>
      <c r="Q533" s="34">
        <v>17.501062073597517</v>
      </c>
      <c r="R533" s="34">
        <v>17.338723271866552</v>
      </c>
      <c r="S533">
        <v>3.7920000000000003</v>
      </c>
      <c r="T533">
        <v>5.7421541942098628E-2</v>
      </c>
      <c r="U533" s="34">
        <v>3.8494215419420987</v>
      </c>
      <c r="V533" s="34">
        <v>3.8137145386843363</v>
      </c>
      <c r="W533">
        <v>0</v>
      </c>
      <c r="X533">
        <v>0</v>
      </c>
      <c r="Y533" s="34">
        <v>0</v>
      </c>
      <c r="Z533" s="34">
        <v>0</v>
      </c>
      <c r="AA533">
        <v>0.30599999999999999</v>
      </c>
      <c r="AB533">
        <v>4.6337003782389715E-3</v>
      </c>
      <c r="AC533" s="34">
        <v>0.31063370037823895</v>
      </c>
      <c r="AD533" s="34">
        <v>0.30775228081155243</v>
      </c>
      <c r="AE533">
        <v>28.476000000000003</v>
      </c>
      <c r="AF533">
        <v>0.431206705786709</v>
      </c>
      <c r="AG533" s="34">
        <v>28.907206705786713</v>
      </c>
      <c r="AH533" s="34">
        <v>28.639065190816236</v>
      </c>
      <c r="AJ533">
        <v>67.441999999999993</v>
      </c>
      <c r="AK533">
        <v>1.0212615062391917</v>
      </c>
      <c r="AL533" s="34">
        <v>68.463261506239178</v>
      </c>
      <c r="AM533" s="34">
        <v>67.82820040030299</v>
      </c>
      <c r="AN533">
        <v>3.806</v>
      </c>
      <c r="AO533">
        <v>5.7633541305808909E-2</v>
      </c>
      <c r="AP533" s="34">
        <v>3.8636335413058092</v>
      </c>
      <c r="AQ533" s="34">
        <v>3.8277947083946691</v>
      </c>
      <c r="AR533">
        <v>353.96799999999996</v>
      </c>
      <c r="AS533">
        <v>5.3600707695571632</v>
      </c>
      <c r="AT533" s="34">
        <v>359.32807076955714</v>
      </c>
      <c r="AU533" s="34">
        <v>355.99496514478301</v>
      </c>
      <c r="AV533">
        <v>37.26</v>
      </c>
      <c r="AW533">
        <v>0.56422116370321596</v>
      </c>
      <c r="AX533" s="34">
        <v>37.824221163703214</v>
      </c>
      <c r="AY533" s="34">
        <v>37.473365957641974</v>
      </c>
      <c r="AZ533">
        <v>148.65299999999999</v>
      </c>
      <c r="BA533">
        <v>2.251024386687444</v>
      </c>
      <c r="BB533" s="34">
        <v>150.90402438668744</v>
      </c>
      <c r="BC533" s="34">
        <v>149.504247710718</v>
      </c>
      <c r="BD533">
        <v>129.44900000000001</v>
      </c>
      <c r="BE533">
        <v>1.9602218309237145</v>
      </c>
      <c r="BF533" s="34">
        <v>131.40922183092374</v>
      </c>
      <c r="BG533" s="34">
        <v>130.1902777737734</v>
      </c>
      <c r="BH533">
        <v>740.57799999999997</v>
      </c>
      <c r="BI533">
        <v>11.214433198416538</v>
      </c>
      <c r="BJ533" s="34">
        <v>751.79243319841657</v>
      </c>
      <c r="BK533" s="34">
        <v>744.81885169561406</v>
      </c>
      <c r="BM533">
        <v>73.744</v>
      </c>
      <c r="BN533">
        <v>1.1166915055322046</v>
      </c>
      <c r="BO533">
        <v>74.860691505532188</v>
      </c>
      <c r="BP533">
        <v>74.166288222768358</v>
      </c>
      <c r="BQ533">
        <v>4.6420000000000003</v>
      </c>
      <c r="BR533">
        <v>7.0292931881651324E-2</v>
      </c>
      <c r="BS533">
        <v>4.7122929318816515</v>
      </c>
      <c r="BT533">
        <v>4.6685819853830939</v>
      </c>
      <c r="BU533">
        <v>371.20799999999997</v>
      </c>
      <c r="BV533">
        <v>5.6211328431546788</v>
      </c>
      <c r="BW533">
        <v>376.82913284315464</v>
      </c>
      <c r="BX533">
        <v>373.33368841664958</v>
      </c>
      <c r="BY533">
        <v>41.052</v>
      </c>
      <c r="BZ533">
        <v>0.62164270564531454</v>
      </c>
      <c r="CA533">
        <v>41.673642705645314</v>
      </c>
      <c r="CB533">
        <v>41.287080496326311</v>
      </c>
      <c r="CC533">
        <v>148.65299999999999</v>
      </c>
      <c r="CD533">
        <v>2.251024386687444</v>
      </c>
      <c r="CE533">
        <v>150.90402438668744</v>
      </c>
      <c r="CF533">
        <v>149.504247710718</v>
      </c>
      <c r="CG533">
        <v>129.75500000000002</v>
      </c>
      <c r="CH533">
        <v>1.9648555313019536</v>
      </c>
      <c r="CI533">
        <v>131.71985553130199</v>
      </c>
      <c r="CJ533">
        <v>130.49803005458494</v>
      </c>
      <c r="CK533">
        <v>769.05399999999997</v>
      </c>
      <c r="CL533">
        <v>11.645639904203247</v>
      </c>
      <c r="CM533">
        <v>780.69963990420331</v>
      </c>
      <c r="CN533">
        <v>773.45791688643033</v>
      </c>
    </row>
    <row r="534" spans="1:92" x14ac:dyDescent="0.25">
      <c r="A534" s="18">
        <v>45860</v>
      </c>
      <c r="B534" s="2">
        <v>18</v>
      </c>
      <c r="C534" s="2" t="s">
        <v>178</v>
      </c>
      <c r="D534" s="9">
        <v>52.409280000000003</v>
      </c>
      <c r="E534">
        <v>9.251156E-3</v>
      </c>
      <c r="G534">
        <v>6.1199999999999992</v>
      </c>
      <c r="H534">
        <v>9.2876757211066197E-2</v>
      </c>
      <c r="I534" s="34">
        <v>6.212876757211065</v>
      </c>
      <c r="J534" s="34">
        <v>6.155400465121331</v>
      </c>
      <c r="K534">
        <v>0.79400000000000004</v>
      </c>
      <c r="L534">
        <v>1.2049696932285386E-2</v>
      </c>
      <c r="M534" s="34">
        <v>0.80604969693228545</v>
      </c>
      <c r="N534" s="34">
        <v>0.79859280544221212</v>
      </c>
      <c r="O534">
        <v>16.87</v>
      </c>
      <c r="P534">
        <v>0.2560181199592626</v>
      </c>
      <c r="Q534" s="34">
        <v>17.126018119959262</v>
      </c>
      <c r="R534" s="34">
        <v>16.967582654672693</v>
      </c>
      <c r="S534">
        <v>3.7059999999999995</v>
      </c>
      <c r="T534">
        <v>5.6242036311145639E-2</v>
      </c>
      <c r="U534" s="34">
        <v>3.7622420363111453</v>
      </c>
      <c r="V534" s="34">
        <v>3.7274369483234731</v>
      </c>
      <c r="W534">
        <v>0</v>
      </c>
      <c r="X534">
        <v>0</v>
      </c>
      <c r="Y534" s="34">
        <v>0</v>
      </c>
      <c r="Z534" s="34">
        <v>0</v>
      </c>
      <c r="AA534">
        <v>0.316</v>
      </c>
      <c r="AB534">
        <v>4.7955972677609345E-3</v>
      </c>
      <c r="AC534" s="34">
        <v>0.32079559726776091</v>
      </c>
      <c r="AD534" s="34">
        <v>0.31782786715332367</v>
      </c>
      <c r="AE534">
        <v>27.805999999999997</v>
      </c>
      <c r="AF534">
        <v>0.42198220768152073</v>
      </c>
      <c r="AG534" s="34">
        <v>28.227982207681521</v>
      </c>
      <c r="AH534" s="34">
        <v>27.966840740713032</v>
      </c>
      <c r="AJ534">
        <v>65.206999999999994</v>
      </c>
      <c r="AK534">
        <v>0.98957756657875706</v>
      </c>
      <c r="AL534" s="34">
        <v>66.196577566578753</v>
      </c>
      <c r="AM534" s="34">
        <v>65.584182700844224</v>
      </c>
      <c r="AN534">
        <v>3.8040000000000003</v>
      </c>
      <c r="AO534">
        <v>5.7729278501780369E-2</v>
      </c>
      <c r="AP534" s="34">
        <v>3.8617292785017807</v>
      </c>
      <c r="AQ534" s="34">
        <v>3.8260038185165932</v>
      </c>
      <c r="AR534">
        <v>345.77</v>
      </c>
      <c r="AS534">
        <v>5.2473850230180323</v>
      </c>
      <c r="AT534" s="34">
        <v>351.01738502301799</v>
      </c>
      <c r="AU534" s="34">
        <v>347.77006843545797</v>
      </c>
      <c r="AV534">
        <v>36.182000000000002</v>
      </c>
      <c r="AW534">
        <v>0.54909588715862701</v>
      </c>
      <c r="AX534" s="34">
        <v>36.731095887158631</v>
      </c>
      <c r="AY534" s="34">
        <v>36.391290789055567</v>
      </c>
      <c r="AZ534">
        <v>160.78199999999998</v>
      </c>
      <c r="BA534">
        <v>2.4400181009656281</v>
      </c>
      <c r="BB534" s="34">
        <v>163.22201810096561</v>
      </c>
      <c r="BC534" s="34">
        <v>161.71202574887874</v>
      </c>
      <c r="BD534">
        <v>128.93900000000002</v>
      </c>
      <c r="BE534">
        <v>1.95677062059439</v>
      </c>
      <c r="BF534" s="34">
        <v>130.89577062059442</v>
      </c>
      <c r="BG534" s="34">
        <v>129.68483342684308</v>
      </c>
      <c r="BH534">
        <v>740.68399999999997</v>
      </c>
      <c r="BI534">
        <v>11.240576476817214</v>
      </c>
      <c r="BJ534" s="34">
        <v>751.92457647681726</v>
      </c>
      <c r="BK534" s="34">
        <v>744.9684049195962</v>
      </c>
      <c r="BM534">
        <v>71.326999999999998</v>
      </c>
      <c r="BN534">
        <v>1.0824543237898232</v>
      </c>
      <c r="BO534">
        <v>72.409454323789816</v>
      </c>
      <c r="BP534">
        <v>71.739583165965556</v>
      </c>
      <c r="BQ534">
        <v>4.5980000000000008</v>
      </c>
      <c r="BR534">
        <v>6.9778975434065749E-2</v>
      </c>
      <c r="BS534">
        <v>4.6677789754340662</v>
      </c>
      <c r="BT534">
        <v>4.624596623958805</v>
      </c>
      <c r="BU534">
        <v>362.64</v>
      </c>
      <c r="BV534">
        <v>5.5034031429772945</v>
      </c>
      <c r="BW534">
        <v>368.14340314297726</v>
      </c>
      <c r="BX534">
        <v>364.73765109013067</v>
      </c>
      <c r="BY534">
        <v>39.888000000000005</v>
      </c>
      <c r="BZ534">
        <v>0.60533792346977267</v>
      </c>
      <c r="CA534">
        <v>40.493337923469774</v>
      </c>
      <c r="CB534">
        <v>40.118727737379039</v>
      </c>
      <c r="CC534">
        <v>160.78199999999998</v>
      </c>
      <c r="CD534">
        <v>2.4400181009656281</v>
      </c>
      <c r="CE534">
        <v>163.22201810096561</v>
      </c>
      <c r="CF534">
        <v>161.71202574887874</v>
      </c>
      <c r="CG534">
        <v>129.25500000000002</v>
      </c>
      <c r="CH534">
        <v>1.9615662178621509</v>
      </c>
      <c r="CI534">
        <v>131.21656621786218</v>
      </c>
      <c r="CJ534">
        <v>130.0026612939964</v>
      </c>
      <c r="CK534">
        <v>768.49</v>
      </c>
      <c r="CL534">
        <v>11.662558684498734</v>
      </c>
      <c r="CM534">
        <v>780.15255868449879</v>
      </c>
      <c r="CN534">
        <v>772.93524566030919</v>
      </c>
    </row>
    <row r="535" spans="1:92" x14ac:dyDescent="0.25">
      <c r="A535" s="18">
        <v>45860</v>
      </c>
      <c r="B535" s="2">
        <v>19</v>
      </c>
      <c r="C535" s="2" t="s">
        <v>178</v>
      </c>
      <c r="D535" s="9">
        <v>56.246259000000002</v>
      </c>
      <c r="E535">
        <v>9.2022370000000003E-3</v>
      </c>
      <c r="G535">
        <v>5.9919999999999991</v>
      </c>
      <c r="H535">
        <v>8.4944402946800168E-2</v>
      </c>
      <c r="I535" s="34">
        <v>6.0769444029467996</v>
      </c>
      <c r="J535" s="34">
        <v>6.02102292031506</v>
      </c>
      <c r="K535">
        <v>0.76800000000000002</v>
      </c>
      <c r="L535">
        <v>1.0887400110671318E-2</v>
      </c>
      <c r="M535" s="34">
        <v>0.77888740011067137</v>
      </c>
      <c r="N535" s="34">
        <v>0.7717198936585391</v>
      </c>
      <c r="O535">
        <v>16.312000000000001</v>
      </c>
      <c r="P535">
        <v>0.23124384193394606</v>
      </c>
      <c r="Q535" s="34">
        <v>16.543243841933947</v>
      </c>
      <c r="R535" s="34">
        <v>16.391008991351679</v>
      </c>
      <c r="S535">
        <v>2.6480000000000001</v>
      </c>
      <c r="T535">
        <v>3.7538848298252152E-2</v>
      </c>
      <c r="U535" s="34">
        <v>2.6855388482982523</v>
      </c>
      <c r="V535" s="34">
        <v>2.6608258833435046</v>
      </c>
      <c r="W535">
        <v>0</v>
      </c>
      <c r="X535">
        <v>0</v>
      </c>
      <c r="Y535" s="34">
        <v>0</v>
      </c>
      <c r="Z535" s="34">
        <v>0</v>
      </c>
      <c r="AA535">
        <v>0.312</v>
      </c>
      <c r="AB535">
        <v>4.4230062949602231E-3</v>
      </c>
      <c r="AC535" s="34">
        <v>0.31642300629496023</v>
      </c>
      <c r="AD535" s="34">
        <v>0.31351120679878153</v>
      </c>
      <c r="AE535">
        <v>26.032</v>
      </c>
      <c r="AF535">
        <v>0.36903749958462995</v>
      </c>
      <c r="AG535" s="34">
        <v>26.401037499584632</v>
      </c>
      <c r="AH535" s="34">
        <v>26.158088895467568</v>
      </c>
      <c r="AJ535">
        <v>62.625000000000014</v>
      </c>
      <c r="AK535">
        <v>0.88779092699321804</v>
      </c>
      <c r="AL535" s="34">
        <v>63.512790926993233</v>
      </c>
      <c r="AM535" s="34">
        <v>62.928331172351591</v>
      </c>
      <c r="AN535">
        <v>3.2279999999999998</v>
      </c>
      <c r="AO535">
        <v>4.5761103590165379E-2</v>
      </c>
      <c r="AP535" s="34">
        <v>3.2737611035901653</v>
      </c>
      <c r="AQ535" s="34">
        <v>3.2436351780335468</v>
      </c>
      <c r="AR535">
        <v>334.12299999999993</v>
      </c>
      <c r="AS535">
        <v>4.7366286291378028</v>
      </c>
      <c r="AT535" s="34">
        <v>338.85962862913772</v>
      </c>
      <c r="AU535" s="34">
        <v>335.74136201676043</v>
      </c>
      <c r="AV535">
        <v>31.084</v>
      </c>
      <c r="AW535">
        <v>0.44065617843763971</v>
      </c>
      <c r="AX535" s="34">
        <v>31.524656178437638</v>
      </c>
      <c r="AY535" s="34">
        <v>31.234558820940141</v>
      </c>
      <c r="AZ535">
        <v>158.59900000000002</v>
      </c>
      <c r="BA535">
        <v>2.2483473569692194</v>
      </c>
      <c r="BB535" s="34">
        <v>160.84734735696924</v>
      </c>
      <c r="BC535" s="34">
        <v>159.36719194576909</v>
      </c>
      <c r="BD535">
        <v>123.82400000000001</v>
      </c>
      <c r="BE535">
        <v>1.7553664470101114</v>
      </c>
      <c r="BF535" s="34">
        <v>125.57936644701013</v>
      </c>
      <c r="BG535" s="34">
        <v>124.4237553546549</v>
      </c>
      <c r="BH535">
        <v>713.48299999999995</v>
      </c>
      <c r="BI535">
        <v>10.114550642138155</v>
      </c>
      <c r="BJ535" s="34">
        <v>723.59755064213812</v>
      </c>
      <c r="BK535" s="34">
        <v>716.93883448850977</v>
      </c>
      <c r="BM535">
        <v>68.617000000000019</v>
      </c>
      <c r="BN535">
        <v>0.97273532994001821</v>
      </c>
      <c r="BO535">
        <v>69.589735329940027</v>
      </c>
      <c r="BP535">
        <v>68.949354092666653</v>
      </c>
      <c r="BQ535">
        <v>3.9959999999999996</v>
      </c>
      <c r="BR535">
        <v>5.6648503700836697E-2</v>
      </c>
      <c r="BS535">
        <v>4.0526485037008371</v>
      </c>
      <c r="BT535">
        <v>4.0153550716920856</v>
      </c>
      <c r="BU535">
        <v>350.43499999999995</v>
      </c>
      <c r="BV535">
        <v>4.9678724710717486</v>
      </c>
      <c r="BW535">
        <v>355.40287247107165</v>
      </c>
      <c r="BX535">
        <v>352.1323710081121</v>
      </c>
      <c r="BY535">
        <v>33.731999999999999</v>
      </c>
      <c r="BZ535">
        <v>0.47819502673589187</v>
      </c>
      <c r="CA535">
        <v>34.210195026735889</v>
      </c>
      <c r="CB535">
        <v>33.895384704283643</v>
      </c>
      <c r="CC535">
        <v>158.59900000000002</v>
      </c>
      <c r="CD535">
        <v>2.2483473569692194</v>
      </c>
      <c r="CE535">
        <v>160.84734735696924</v>
      </c>
      <c r="CF535">
        <v>159.36719194576909</v>
      </c>
      <c r="CG535">
        <v>124.13600000000001</v>
      </c>
      <c r="CH535">
        <v>1.7597894533050715</v>
      </c>
      <c r="CI535">
        <v>125.89578945330508</v>
      </c>
      <c r="CJ535">
        <v>124.73726656145368</v>
      </c>
      <c r="CK535">
        <v>739.51499999999999</v>
      </c>
      <c r="CL535">
        <v>10.483588141722786</v>
      </c>
      <c r="CM535">
        <v>749.99858814172273</v>
      </c>
      <c r="CN535">
        <v>743.09692338397736</v>
      </c>
    </row>
    <row r="536" spans="1:92" x14ac:dyDescent="0.25">
      <c r="A536" s="18">
        <v>45860</v>
      </c>
      <c r="B536" s="2">
        <v>20</v>
      </c>
      <c r="C536" s="2" t="s">
        <v>178</v>
      </c>
      <c r="D536" s="9">
        <v>101.976748</v>
      </c>
      <c r="E536">
        <v>9.0297729999999996E-3</v>
      </c>
      <c r="G536">
        <v>5.4340000000000002</v>
      </c>
      <c r="H536">
        <v>5.0725653385061097E-2</v>
      </c>
      <c r="I536" s="34">
        <v>5.4847256533850617</v>
      </c>
      <c r="J536" s="34">
        <v>5.4351998257677181</v>
      </c>
      <c r="K536">
        <v>0.72599999999999998</v>
      </c>
      <c r="L536">
        <v>6.7771115858583642E-3</v>
      </c>
      <c r="M536" s="34">
        <v>0.73277711158585834</v>
      </c>
      <c r="N536" s="34">
        <v>0.72616030060864245</v>
      </c>
      <c r="O536">
        <v>16.27</v>
      </c>
      <c r="P536">
        <v>0.15187824449299669</v>
      </c>
      <c r="Q536" s="34">
        <v>16.421878244492998</v>
      </c>
      <c r="R536" s="34">
        <v>16.273592411711586</v>
      </c>
      <c r="S536">
        <v>2.5859999999999999</v>
      </c>
      <c r="T536">
        <v>2.4139959450454173E-2</v>
      </c>
      <c r="U536" s="34">
        <v>2.610139959450454</v>
      </c>
      <c r="V536" s="34">
        <v>2.5865709881183871</v>
      </c>
      <c r="W536">
        <v>0</v>
      </c>
      <c r="X536">
        <v>0</v>
      </c>
      <c r="Y536" s="34">
        <v>0</v>
      </c>
      <c r="Z536" s="34">
        <v>0</v>
      </c>
      <c r="AA536">
        <v>0.30599999999999999</v>
      </c>
      <c r="AB536">
        <v>2.8564685196593108E-3</v>
      </c>
      <c r="AC536" s="34">
        <v>0.30885646851965931</v>
      </c>
      <c r="AD536" s="34">
        <v>0.30606756471934515</v>
      </c>
      <c r="AE536">
        <v>25.321999999999999</v>
      </c>
      <c r="AF536">
        <v>0.23637743743402964</v>
      </c>
      <c r="AG536" s="34">
        <v>25.558377437434032</v>
      </c>
      <c r="AH536" s="34">
        <v>25.327591090925683</v>
      </c>
      <c r="AJ536">
        <v>59.879999999999995</v>
      </c>
      <c r="AK536">
        <v>0.5589716828666651</v>
      </c>
      <c r="AL536" s="34">
        <v>60.438971682866658</v>
      </c>
      <c r="AM536" s="34">
        <v>59.893221488216945</v>
      </c>
      <c r="AN536">
        <v>3.1050000000000004</v>
      </c>
      <c r="AO536">
        <v>2.8984754096543008E-2</v>
      </c>
      <c r="AP536" s="34">
        <v>3.1339847540965433</v>
      </c>
      <c r="AQ536" s="34">
        <v>3.1056855831815908</v>
      </c>
      <c r="AR536">
        <v>321.53699999999998</v>
      </c>
      <c r="AS536">
        <v>3.0015043085153454</v>
      </c>
      <c r="AT536" s="34">
        <v>324.53850430851531</v>
      </c>
      <c r="AU536" s="34">
        <v>321.60799528484989</v>
      </c>
      <c r="AV536">
        <v>29.07</v>
      </c>
      <c r="AW536">
        <v>0.27136450936763451</v>
      </c>
      <c r="AX536" s="34">
        <v>29.341364509367637</v>
      </c>
      <c r="AY536" s="34">
        <v>29.076418648337793</v>
      </c>
      <c r="AZ536">
        <v>136.54599999999999</v>
      </c>
      <c r="BA536">
        <v>1.2746384002790856</v>
      </c>
      <c r="BB536" s="34">
        <v>137.82063840027908</v>
      </c>
      <c r="BC536" s="34">
        <v>136.57614932080949</v>
      </c>
      <c r="BD536">
        <v>120.14100000000001</v>
      </c>
      <c r="BE536">
        <v>1.1214999490862394</v>
      </c>
      <c r="BF536" s="34">
        <v>121.26249994908625</v>
      </c>
      <c r="BG536" s="34">
        <v>120.16752710113349</v>
      </c>
      <c r="BH536">
        <v>670.27899999999988</v>
      </c>
      <c r="BI536">
        <v>6.2569636042115135</v>
      </c>
      <c r="BJ536" s="34">
        <v>676.53596360421147</v>
      </c>
      <c r="BK536" s="34">
        <v>670.42699742652917</v>
      </c>
      <c r="BM536">
        <v>65.313999999999993</v>
      </c>
      <c r="BN536">
        <v>0.60969733625172617</v>
      </c>
      <c r="BO536">
        <v>65.92369733625172</v>
      </c>
      <c r="BP536">
        <v>65.328421313984663</v>
      </c>
      <c r="BQ536">
        <v>3.8310000000000004</v>
      </c>
      <c r="BR536">
        <v>3.5761865682401375E-2</v>
      </c>
      <c r="BS536">
        <v>3.8667618656824017</v>
      </c>
      <c r="BT536">
        <v>3.8318458837902334</v>
      </c>
      <c r="BU536">
        <v>337.80699999999996</v>
      </c>
      <c r="BV536">
        <v>3.1533825530083419</v>
      </c>
      <c r="BW536">
        <v>340.96038255300829</v>
      </c>
      <c r="BX536">
        <v>337.8815876965615</v>
      </c>
      <c r="BY536">
        <v>31.655999999999999</v>
      </c>
      <c r="BZ536">
        <v>0.29550446881808867</v>
      </c>
      <c r="CA536">
        <v>31.95150446881809</v>
      </c>
      <c r="CB536">
        <v>31.662989636456182</v>
      </c>
      <c r="CC536">
        <v>136.54599999999999</v>
      </c>
      <c r="CD536">
        <v>1.2746384002790856</v>
      </c>
      <c r="CE536">
        <v>137.82063840027908</v>
      </c>
      <c r="CF536">
        <v>136.57614932080949</v>
      </c>
      <c r="CG536">
        <v>120.447</v>
      </c>
      <c r="CH536">
        <v>1.1243564176058987</v>
      </c>
      <c r="CI536">
        <v>121.57135641760591</v>
      </c>
      <c r="CJ536">
        <v>120.47359466585283</v>
      </c>
      <c r="CK536">
        <v>695.60099999999989</v>
      </c>
      <c r="CL536">
        <v>6.493341041645543</v>
      </c>
      <c r="CM536">
        <v>702.09434104164552</v>
      </c>
      <c r="CN536">
        <v>695.75458851745486</v>
      </c>
    </row>
    <row r="537" spans="1:92" x14ac:dyDescent="0.25">
      <c r="A537" s="18">
        <v>45860</v>
      </c>
      <c r="B537" s="2">
        <v>21</v>
      </c>
      <c r="C537" s="2" t="s">
        <v>178</v>
      </c>
      <c r="D537" s="9">
        <v>55.834330000000001</v>
      </c>
      <c r="E537">
        <v>8.8591720000000002E-3</v>
      </c>
      <c r="G537">
        <v>5.0680000000000005</v>
      </c>
      <c r="H537">
        <v>3.3826530584968907E-2</v>
      </c>
      <c r="I537" s="34">
        <v>5.1018265305849697</v>
      </c>
      <c r="J537" s="34">
        <v>5.0566285718363542</v>
      </c>
      <c r="K537">
        <v>0.70600000000000007</v>
      </c>
      <c r="L537">
        <v>4.7122199275824884E-3</v>
      </c>
      <c r="M537" s="34">
        <v>0.7107122199275826</v>
      </c>
      <c r="N537" s="34">
        <v>0.70441589812874239</v>
      </c>
      <c r="O537">
        <v>15.93</v>
      </c>
      <c r="P537">
        <v>0.10632530233199577</v>
      </c>
      <c r="Q537" s="34">
        <v>16.036325302331996</v>
      </c>
      <c r="R537" s="34">
        <v>15.894256738230684</v>
      </c>
      <c r="S537">
        <v>2.528</v>
      </c>
      <c r="T537">
        <v>1.6873218097632477E-2</v>
      </c>
      <c r="U537" s="34">
        <v>2.5448732180976323</v>
      </c>
      <c r="V537" s="34">
        <v>2.5223277485403122</v>
      </c>
      <c r="W537">
        <v>0</v>
      </c>
      <c r="X537">
        <v>0</v>
      </c>
      <c r="Y537" s="34">
        <v>0</v>
      </c>
      <c r="Z537" s="34">
        <v>0</v>
      </c>
      <c r="AA537">
        <v>0.30599999999999999</v>
      </c>
      <c r="AB537">
        <v>2.0424069374507664E-3</v>
      </c>
      <c r="AC537" s="34">
        <v>0.30804240693745077</v>
      </c>
      <c r="AD537" s="34">
        <v>0.30531340627109793</v>
      </c>
      <c r="AE537">
        <v>24.538</v>
      </c>
      <c r="AF537">
        <v>0.16377967787963044</v>
      </c>
      <c r="AG537" s="34">
        <v>24.701779677879628</v>
      </c>
      <c r="AH537" s="34">
        <v>24.48294236300719</v>
      </c>
      <c r="AJ537">
        <v>56.253000000000014</v>
      </c>
      <c r="AK537">
        <v>0.37546247533469934</v>
      </c>
      <c r="AL537" s="34">
        <v>56.628462475334715</v>
      </c>
      <c r="AM537" s="34">
        <v>56.126781186170177</v>
      </c>
      <c r="AN537">
        <v>2.9559999999999995</v>
      </c>
      <c r="AO537">
        <v>1.9729917997073413E-2</v>
      </c>
      <c r="AP537" s="34">
        <v>2.9757299179970729</v>
      </c>
      <c r="AQ537" s="34">
        <v>2.9493674148279911</v>
      </c>
      <c r="AR537">
        <v>309.45600000000002</v>
      </c>
      <c r="AS537">
        <v>2.0654741216855048</v>
      </c>
      <c r="AT537" s="34">
        <v>311.52147412168551</v>
      </c>
      <c r="AU537" s="34">
        <v>308.76165180074798</v>
      </c>
      <c r="AV537">
        <v>26.556000000000004</v>
      </c>
      <c r="AW537">
        <v>0.17724888441484499</v>
      </c>
      <c r="AX537" s="34">
        <v>26.733248884414849</v>
      </c>
      <c r="AY537" s="34">
        <v>26.49641443442901</v>
      </c>
      <c r="AZ537">
        <v>133.81100000000001</v>
      </c>
      <c r="BA537">
        <v>0.89312586505628933</v>
      </c>
      <c r="BB537" s="34">
        <v>134.70412586505628</v>
      </c>
      <c r="BC537" s="34">
        <v>133.51075884490811</v>
      </c>
      <c r="BD537">
        <v>121.24799999999999</v>
      </c>
      <c r="BE537">
        <v>0.80927371356872724</v>
      </c>
      <c r="BF537" s="34">
        <v>122.05727371356872</v>
      </c>
      <c r="BG537" s="34">
        <v>120.97594733188915</v>
      </c>
      <c r="BH537">
        <v>650.28</v>
      </c>
      <c r="BI537">
        <v>4.3403149780571386</v>
      </c>
      <c r="BJ537" s="34">
        <v>654.62031497805719</v>
      </c>
      <c r="BK537" s="34">
        <v>648.82092101297246</v>
      </c>
      <c r="BM537">
        <v>61.321000000000012</v>
      </c>
      <c r="BN537">
        <v>0.40928900591966827</v>
      </c>
      <c r="BO537">
        <v>61.730289005919687</v>
      </c>
      <c r="BP537">
        <v>61.183409758006533</v>
      </c>
      <c r="BQ537">
        <v>3.6619999999999995</v>
      </c>
      <c r="BR537">
        <v>2.4442137924655903E-2</v>
      </c>
      <c r="BS537">
        <v>3.6864421379246552</v>
      </c>
      <c r="BT537">
        <v>3.6537833129567336</v>
      </c>
      <c r="BU537">
        <v>325.38600000000002</v>
      </c>
      <c r="BV537">
        <v>2.1717994240175007</v>
      </c>
      <c r="BW537">
        <v>327.5577994240175</v>
      </c>
      <c r="BX537">
        <v>324.65590853897868</v>
      </c>
      <c r="BY537">
        <v>29.084000000000003</v>
      </c>
      <c r="BZ537">
        <v>0.19412210251247747</v>
      </c>
      <c r="CA537">
        <v>29.27812210251248</v>
      </c>
      <c r="CB537">
        <v>29.018742182969323</v>
      </c>
      <c r="CC537">
        <v>133.81100000000001</v>
      </c>
      <c r="CD537">
        <v>0.89312586505628933</v>
      </c>
      <c r="CE537">
        <v>134.70412586505628</v>
      </c>
      <c r="CF537">
        <v>133.51075884490811</v>
      </c>
      <c r="CG537">
        <v>121.55399999999999</v>
      </c>
      <c r="CH537">
        <v>0.81131612050617796</v>
      </c>
      <c r="CI537">
        <v>122.36531612050617</v>
      </c>
      <c r="CJ537">
        <v>121.28126073816024</v>
      </c>
      <c r="CK537">
        <v>674.81799999999998</v>
      </c>
      <c r="CL537">
        <v>4.5040946559367692</v>
      </c>
      <c r="CM537">
        <v>679.32209465593678</v>
      </c>
      <c r="CN537">
        <v>673.30386337597963</v>
      </c>
    </row>
    <row r="538" spans="1:92" x14ac:dyDescent="0.25">
      <c r="A538" s="18">
        <v>45860</v>
      </c>
      <c r="B538" s="2">
        <v>22</v>
      </c>
      <c r="C538" s="2" t="s">
        <v>178</v>
      </c>
      <c r="D538" s="9">
        <v>42.253191999999999</v>
      </c>
      <c r="E538">
        <v>8.8062169999999999E-3</v>
      </c>
      <c r="G538">
        <v>4.8860000000000001</v>
      </c>
      <c r="H538">
        <v>3.8070950372189452E-2</v>
      </c>
      <c r="I538" s="34">
        <v>4.9240709503721893</v>
      </c>
      <c r="J538" s="34">
        <v>4.8807085130598162</v>
      </c>
      <c r="K538">
        <v>0.41600000000000004</v>
      </c>
      <c r="L538">
        <v>3.2414071540791682E-3</v>
      </c>
      <c r="M538" s="34">
        <v>0.4192414071540792</v>
      </c>
      <c r="N538" s="34">
        <v>0.41554947634729505</v>
      </c>
      <c r="O538">
        <v>16.018000000000001</v>
      </c>
      <c r="P538">
        <v>0.12480975912028872</v>
      </c>
      <c r="Q538" s="34">
        <v>16.14280975912029</v>
      </c>
      <c r="R538" s="34">
        <v>16.000652673391759</v>
      </c>
      <c r="S538">
        <v>1.9939999999999998</v>
      </c>
      <c r="T538">
        <v>1.5536937176042933E-2</v>
      </c>
      <c r="U538" s="34">
        <v>2.0095369371760428</v>
      </c>
      <c r="V538" s="34">
        <v>1.9918405188377553</v>
      </c>
      <c r="W538">
        <v>0</v>
      </c>
      <c r="X538">
        <v>0</v>
      </c>
      <c r="Y538" s="34">
        <v>0</v>
      </c>
      <c r="Z538" s="34">
        <v>0</v>
      </c>
      <c r="AA538">
        <v>0.316</v>
      </c>
      <c r="AB538">
        <v>2.4622227420409062E-3</v>
      </c>
      <c r="AC538" s="34">
        <v>0.31846222274204089</v>
      </c>
      <c r="AD538" s="34">
        <v>0.31565777530227218</v>
      </c>
      <c r="AE538">
        <v>23.63</v>
      </c>
      <c r="AF538">
        <v>0.1841212765646412</v>
      </c>
      <c r="AG538" s="34">
        <v>23.814121276564645</v>
      </c>
      <c r="AH538" s="34">
        <v>23.604408956938901</v>
      </c>
      <c r="AJ538">
        <v>53.519999999999982</v>
      </c>
      <c r="AK538">
        <v>0.41701949732287741</v>
      </c>
      <c r="AL538" s="34">
        <v>53.937019497322858</v>
      </c>
      <c r="AM538" s="34">
        <v>53.462038399296205</v>
      </c>
      <c r="AN538">
        <v>2.8529999999999998</v>
      </c>
      <c r="AO538">
        <v>2.2230131275451599E-2</v>
      </c>
      <c r="AP538" s="34">
        <v>2.8752301312754516</v>
      </c>
      <c r="AQ538" s="34">
        <v>2.8499102308145017</v>
      </c>
      <c r="AR538">
        <v>301.71199999999999</v>
      </c>
      <c r="AS538">
        <v>2.3508928732488794</v>
      </c>
      <c r="AT538" s="34">
        <v>304.06289287324887</v>
      </c>
      <c r="AU538" s="34">
        <v>301.38524905695931</v>
      </c>
      <c r="AV538">
        <v>23.915000000000003</v>
      </c>
      <c r="AW538">
        <v>0.18634195213895025</v>
      </c>
      <c r="AX538" s="34">
        <v>24.101341952138952</v>
      </c>
      <c r="AY538" s="34">
        <v>23.889100304917214</v>
      </c>
      <c r="AZ538">
        <v>143.46099999999998</v>
      </c>
      <c r="BA538">
        <v>1.1178257493542101</v>
      </c>
      <c r="BB538" s="34">
        <v>144.57882574935419</v>
      </c>
      <c r="BC538" s="34">
        <v>143.30563323620021</v>
      </c>
      <c r="BD538">
        <v>117.03600000000002</v>
      </c>
      <c r="BE538">
        <v>0.91192626847309977</v>
      </c>
      <c r="BF538" s="34">
        <v>117.94792626847311</v>
      </c>
      <c r="BG538" s="34">
        <v>116.90925123505295</v>
      </c>
      <c r="BH538">
        <v>642.49700000000007</v>
      </c>
      <c r="BI538">
        <v>5.0062364718134686</v>
      </c>
      <c r="BJ538" s="34">
        <v>647.50323647181347</v>
      </c>
      <c r="BK538" s="34">
        <v>641.80118246324037</v>
      </c>
      <c r="BM538">
        <v>58.405999999999985</v>
      </c>
      <c r="BN538">
        <v>0.45509044769506685</v>
      </c>
      <c r="BO538">
        <v>58.861090447695048</v>
      </c>
      <c r="BP538">
        <v>58.34274691235602</v>
      </c>
      <c r="BQ538">
        <v>3.2689999999999997</v>
      </c>
      <c r="BR538">
        <v>2.5471538429530767E-2</v>
      </c>
      <c r="BS538">
        <v>3.2944715384295309</v>
      </c>
      <c r="BT538">
        <v>3.2654597071617966</v>
      </c>
      <c r="BU538">
        <v>317.73</v>
      </c>
      <c r="BV538">
        <v>2.4757026323691682</v>
      </c>
      <c r="BW538">
        <v>320.20570263236914</v>
      </c>
      <c r="BX538">
        <v>317.38590173035107</v>
      </c>
      <c r="BY538">
        <v>25.909000000000002</v>
      </c>
      <c r="BZ538">
        <v>0.20187888931499318</v>
      </c>
      <c r="CA538">
        <v>26.110878889314996</v>
      </c>
      <c r="CB538">
        <v>25.880940823754969</v>
      </c>
      <c r="CC538">
        <v>143.46099999999998</v>
      </c>
      <c r="CD538">
        <v>1.1178257493542101</v>
      </c>
      <c r="CE538">
        <v>144.57882574935419</v>
      </c>
      <c r="CF538">
        <v>143.30563323620021</v>
      </c>
      <c r="CG538">
        <v>117.35200000000002</v>
      </c>
      <c r="CH538">
        <v>0.91438849121514065</v>
      </c>
      <c r="CI538">
        <v>118.26638849121515</v>
      </c>
      <c r="CJ538">
        <v>117.22490901035522</v>
      </c>
      <c r="CK538">
        <v>666.12700000000007</v>
      </c>
      <c r="CL538">
        <v>5.1903577483781103</v>
      </c>
      <c r="CM538">
        <v>671.31735774837807</v>
      </c>
      <c r="CN538">
        <v>665.40559142017923</v>
      </c>
    </row>
    <row r="539" spans="1:92" x14ac:dyDescent="0.25">
      <c r="A539" s="18">
        <v>45860</v>
      </c>
      <c r="B539" s="2">
        <v>23</v>
      </c>
      <c r="C539" s="2" t="s">
        <v>178</v>
      </c>
      <c r="D539" s="9">
        <v>45.691605000000003</v>
      </c>
      <c r="E539">
        <v>9.0190359999999994E-3</v>
      </c>
      <c r="G539">
        <v>4.8420000000000005</v>
      </c>
      <c r="H539">
        <v>3.4545123775760203E-2</v>
      </c>
      <c r="I539" s="34">
        <v>4.8765451237757604</v>
      </c>
      <c r="J539" s="34">
        <v>4.8325633877488023</v>
      </c>
      <c r="K539">
        <v>0.35200000000000004</v>
      </c>
      <c r="L539">
        <v>2.5113348965443189E-3</v>
      </c>
      <c r="M539" s="34">
        <v>0.35451133489654435</v>
      </c>
      <c r="N539" s="34">
        <v>0.35131398440470435</v>
      </c>
      <c r="O539">
        <v>15.484</v>
      </c>
      <c r="P539">
        <v>0.11047019755139838</v>
      </c>
      <c r="Q539" s="34">
        <v>15.594470197551399</v>
      </c>
      <c r="R539" s="34">
        <v>15.453823109438757</v>
      </c>
      <c r="S539">
        <v>1.9780000000000002</v>
      </c>
      <c r="T539">
        <v>1.4111989844785974E-2</v>
      </c>
      <c r="U539" s="34">
        <v>1.9921119898447861</v>
      </c>
      <c r="V539" s="34">
        <v>1.9741450600923445</v>
      </c>
      <c r="W539">
        <v>0</v>
      </c>
      <c r="X539">
        <v>0</v>
      </c>
      <c r="Y539" s="34">
        <v>0</v>
      </c>
      <c r="Z539" s="34">
        <v>0</v>
      </c>
      <c r="AA539">
        <v>0.316</v>
      </c>
      <c r="AB539">
        <v>2.2544938275795589E-3</v>
      </c>
      <c r="AC539" s="34">
        <v>0.31825449382757959</v>
      </c>
      <c r="AD539" s="34">
        <v>0.31538414509058688</v>
      </c>
      <c r="AE539">
        <v>22.972000000000001</v>
      </c>
      <c r="AF539">
        <v>0.16389313989606843</v>
      </c>
      <c r="AG539" s="34">
        <v>23.135893139896073</v>
      </c>
      <c r="AH539" s="34">
        <v>22.927229686775192</v>
      </c>
      <c r="AJ539">
        <v>50.82</v>
      </c>
      <c r="AK539">
        <v>0.36257397568858601</v>
      </c>
      <c r="AL539" s="34">
        <v>51.182573975688584</v>
      </c>
      <c r="AM539" s="34">
        <v>50.720956498429189</v>
      </c>
      <c r="AN539">
        <v>2.7139999999999995</v>
      </c>
      <c r="AO539">
        <v>1.9362962810287727E-2</v>
      </c>
      <c r="AP539" s="34">
        <v>2.7333629628102871</v>
      </c>
      <c r="AQ539" s="34">
        <v>2.7087106638476346</v>
      </c>
      <c r="AR539">
        <v>291.02200000000005</v>
      </c>
      <c r="AS539">
        <v>2.0762889325628433</v>
      </c>
      <c r="AT539" s="34">
        <v>293.09828893256287</v>
      </c>
      <c r="AU539" s="34">
        <v>290.45482491314169</v>
      </c>
      <c r="AV539">
        <v>22.583000000000006</v>
      </c>
      <c r="AW539">
        <v>0.1611178294564215</v>
      </c>
      <c r="AX539" s="34">
        <v>22.744117829456428</v>
      </c>
      <c r="AY539" s="34">
        <v>22.538987811964319</v>
      </c>
      <c r="AZ539">
        <v>141.95000000000002</v>
      </c>
      <c r="BA539">
        <v>1.012738603876324</v>
      </c>
      <c r="BB539" s="34">
        <v>142.96273860387635</v>
      </c>
      <c r="BC539" s="34">
        <v>141.67335251774941</v>
      </c>
      <c r="BD539">
        <v>114.56299999999999</v>
      </c>
      <c r="BE539">
        <v>0.81734676066138279</v>
      </c>
      <c r="BF539" s="34">
        <v>115.38034676066137</v>
      </c>
      <c r="BG539" s="34">
        <v>114.33972725953448</v>
      </c>
      <c r="BH539">
        <v>623.65200000000004</v>
      </c>
      <c r="BI539">
        <v>4.4494290650558446</v>
      </c>
      <c r="BJ539" s="34">
        <v>628.10142906505587</v>
      </c>
      <c r="BK539" s="34">
        <v>622.43655966466667</v>
      </c>
      <c r="BM539">
        <v>55.661999999999999</v>
      </c>
      <c r="BN539">
        <v>0.3971190994643462</v>
      </c>
      <c r="BO539">
        <v>56.059119099464347</v>
      </c>
      <c r="BP539">
        <v>55.553519886177995</v>
      </c>
      <c r="BQ539">
        <v>3.0659999999999994</v>
      </c>
      <c r="BR539">
        <v>2.1874297706832045E-2</v>
      </c>
      <c r="BS539">
        <v>3.0878742977068314</v>
      </c>
      <c r="BT539">
        <v>3.0600246482523388</v>
      </c>
      <c r="BU539">
        <v>306.50600000000003</v>
      </c>
      <c r="BV539">
        <v>2.1867591301142415</v>
      </c>
      <c r="BW539">
        <v>308.69275913011427</v>
      </c>
      <c r="BX539">
        <v>305.90864802258045</v>
      </c>
      <c r="BY539">
        <v>24.561000000000007</v>
      </c>
      <c r="BZ539">
        <v>0.17522981930120748</v>
      </c>
      <c r="CA539">
        <v>24.736229819301215</v>
      </c>
      <c r="CB539">
        <v>24.513132872056662</v>
      </c>
      <c r="CC539">
        <v>141.95000000000002</v>
      </c>
      <c r="CD539">
        <v>1.012738603876324</v>
      </c>
      <c r="CE539">
        <v>142.96273860387635</v>
      </c>
      <c r="CF539">
        <v>141.67335251774941</v>
      </c>
      <c r="CG539">
        <v>114.87899999999999</v>
      </c>
      <c r="CH539">
        <v>0.81960125448896237</v>
      </c>
      <c r="CI539">
        <v>115.69860125448895</v>
      </c>
      <c r="CJ539">
        <v>114.65511140462507</v>
      </c>
      <c r="CK539">
        <v>646.62400000000002</v>
      </c>
      <c r="CL539">
        <v>4.6133222049519134</v>
      </c>
      <c r="CM539">
        <v>651.23732220495197</v>
      </c>
      <c r="CN539">
        <v>645.36378935144182</v>
      </c>
    </row>
    <row r="540" spans="1:92" x14ac:dyDescent="0.25">
      <c r="A540" s="18">
        <v>45860</v>
      </c>
      <c r="B540" s="2">
        <v>24</v>
      </c>
      <c r="C540" s="2" t="s">
        <v>23</v>
      </c>
      <c r="D540" s="9">
        <v>29.271574999999999</v>
      </c>
      <c r="E540">
        <v>9.3131640000000005E-3</v>
      </c>
      <c r="G540">
        <v>4.8360000000000003</v>
      </c>
      <c r="H540">
        <v>2.7321335284492772E-2</v>
      </c>
      <c r="I540" s="34">
        <v>4.8633213352844935</v>
      </c>
      <c r="J540" s="34">
        <v>4.8180284261042896</v>
      </c>
      <c r="K540">
        <v>0.33</v>
      </c>
      <c r="L540">
        <v>1.8643591075026085E-3</v>
      </c>
      <c r="M540" s="34">
        <v>0.33186435910750262</v>
      </c>
      <c r="N540" s="34">
        <v>0.32877365190537955</v>
      </c>
      <c r="O540">
        <v>14.776</v>
      </c>
      <c r="P540">
        <v>8.3478091431692547E-2</v>
      </c>
      <c r="Q540" s="34">
        <v>14.859478091431692</v>
      </c>
      <c r="R540" s="34">
        <v>14.721089335011781</v>
      </c>
      <c r="S540">
        <v>1.9380000000000002</v>
      </c>
      <c r="T540">
        <v>1.0948872576788046E-2</v>
      </c>
      <c r="U540" s="34">
        <v>1.9489488725767883</v>
      </c>
      <c r="V540" s="34">
        <v>1.9307979920988654</v>
      </c>
      <c r="W540">
        <v>0</v>
      </c>
      <c r="X540">
        <v>0</v>
      </c>
      <c r="Y540" s="34">
        <v>0</v>
      </c>
      <c r="Z540" s="34">
        <v>0</v>
      </c>
      <c r="AA540">
        <v>0.29599999999999999</v>
      </c>
      <c r="AB540">
        <v>1.6722736236993092E-3</v>
      </c>
      <c r="AC540" s="34">
        <v>0.2976722736236993</v>
      </c>
      <c r="AD540" s="34">
        <v>0.2949000029211889</v>
      </c>
      <c r="AE540">
        <v>22.175999999999998</v>
      </c>
      <c r="AF540">
        <v>0.12528493202417529</v>
      </c>
      <c r="AG540" s="34">
        <v>22.301284932024178</v>
      </c>
      <c r="AH540" s="34">
        <v>22.093589408041503</v>
      </c>
      <c r="AJ540">
        <v>48.445999999999991</v>
      </c>
      <c r="AK540">
        <v>0.27369921612748888</v>
      </c>
      <c r="AL540" s="34">
        <v>48.719699216127481</v>
      </c>
      <c r="AM540" s="34">
        <v>48.265964667297013</v>
      </c>
      <c r="AN540">
        <v>2.633</v>
      </c>
      <c r="AO540">
        <v>1.4875325848649599E-2</v>
      </c>
      <c r="AP540" s="34">
        <v>2.6478753258486498</v>
      </c>
      <c r="AQ540" s="34">
        <v>2.6232152286874677</v>
      </c>
      <c r="AR540">
        <v>284.09699999999992</v>
      </c>
      <c r="AS540">
        <v>1.605026755648995</v>
      </c>
      <c r="AT540" s="34">
        <v>285.70202675564894</v>
      </c>
      <c r="AU540" s="34">
        <v>283.0412369253412</v>
      </c>
      <c r="AV540">
        <v>21.948999999999998</v>
      </c>
      <c r="AW540">
        <v>0.1240024789411356</v>
      </c>
      <c r="AX540" s="34">
        <v>22.073002478941135</v>
      </c>
      <c r="AY540" s="34">
        <v>21.867432986882349</v>
      </c>
      <c r="AZ540">
        <v>149.494</v>
      </c>
      <c r="BA540">
        <v>0.84457727399089366</v>
      </c>
      <c r="BB540" s="34">
        <v>150.33857727399089</v>
      </c>
      <c r="BC540" s="34">
        <v>148.93844944831153</v>
      </c>
      <c r="BD540">
        <v>112.26599999999999</v>
      </c>
      <c r="BE540">
        <v>0.63425496837238726</v>
      </c>
      <c r="BF540" s="34">
        <v>112.90025496837238</v>
      </c>
      <c r="BG540" s="34">
        <v>111.84879637821011</v>
      </c>
      <c r="BH540">
        <v>618.88499999999988</v>
      </c>
      <c r="BI540">
        <v>3.4964360189295505</v>
      </c>
      <c r="BJ540" s="34">
        <v>622.38143601892943</v>
      </c>
      <c r="BK540" s="34">
        <v>616.58509563472967</v>
      </c>
      <c r="BM540">
        <v>53.281999999999989</v>
      </c>
      <c r="BN540">
        <v>0.30102055141198164</v>
      </c>
      <c r="BO540">
        <v>53.583020551411977</v>
      </c>
      <c r="BP540">
        <v>53.083993093401304</v>
      </c>
      <c r="BQ540">
        <v>2.9630000000000001</v>
      </c>
      <c r="BR540">
        <v>1.6739684956152207E-2</v>
      </c>
      <c r="BS540">
        <v>2.9797396849561526</v>
      </c>
      <c r="BT540">
        <v>2.9519888805928471</v>
      </c>
      <c r="BU540">
        <v>298.87299999999993</v>
      </c>
      <c r="BV540">
        <v>1.6885048470806876</v>
      </c>
      <c r="BW540">
        <v>300.56150484708064</v>
      </c>
      <c r="BX540">
        <v>297.76232626035295</v>
      </c>
      <c r="BY540">
        <v>23.886999999999997</v>
      </c>
      <c r="BZ540">
        <v>0.13495135151792365</v>
      </c>
      <c r="CA540">
        <v>24.021951351517924</v>
      </c>
      <c r="CB540">
        <v>23.798230978981216</v>
      </c>
      <c r="CC540">
        <v>149.494</v>
      </c>
      <c r="CD540">
        <v>0.84457727399089366</v>
      </c>
      <c r="CE540">
        <v>150.33857727399089</v>
      </c>
      <c r="CF540">
        <v>148.93844944831153</v>
      </c>
      <c r="CG540">
        <v>112.562</v>
      </c>
      <c r="CH540">
        <v>0.63592724199608652</v>
      </c>
      <c r="CI540">
        <v>113.19792724199608</v>
      </c>
      <c r="CJ540">
        <v>112.14369638113131</v>
      </c>
      <c r="CK540">
        <v>641.06099999999992</v>
      </c>
      <c r="CL540">
        <v>3.6217209509537258</v>
      </c>
      <c r="CM540">
        <v>644.68272095095358</v>
      </c>
      <c r="CN540">
        <v>638.67868504277112</v>
      </c>
    </row>
    <row r="541" spans="1:92" x14ac:dyDescent="0.25">
      <c r="A541" s="18">
        <v>45861</v>
      </c>
      <c r="B541" s="2">
        <v>1</v>
      </c>
      <c r="C541" s="2" t="s">
        <v>23</v>
      </c>
      <c r="D541" s="9">
        <v>25.797063999999999</v>
      </c>
      <c r="E541">
        <v>9.3370099999999998E-3</v>
      </c>
      <c r="G541">
        <v>4.4019999999999992</v>
      </c>
      <c r="H541">
        <v>4.4145723049696536E-2</v>
      </c>
      <c r="I541" s="34">
        <v>4.4461457230496961</v>
      </c>
      <c r="J541" s="34">
        <v>4.4046320159721244</v>
      </c>
      <c r="K541">
        <v>0.314</v>
      </c>
      <c r="L541">
        <v>3.1489679776475956E-3</v>
      </c>
      <c r="M541" s="34">
        <v>0.31714896797764758</v>
      </c>
      <c r="N541" s="34">
        <v>0.31418774489215062</v>
      </c>
      <c r="O541">
        <v>14.52</v>
      </c>
      <c r="P541">
        <v>0.14561469756510537</v>
      </c>
      <c r="Q541" s="34">
        <v>14.665614697565104</v>
      </c>
      <c r="R541" s="34">
        <v>14.528681706477792</v>
      </c>
      <c r="S541">
        <v>1.8039999999999998</v>
      </c>
      <c r="T541">
        <v>1.8091523030816122E-2</v>
      </c>
      <c r="U541" s="34">
        <v>1.8220915230308159</v>
      </c>
      <c r="V541" s="34">
        <v>1.805078636259362</v>
      </c>
      <c r="W541">
        <v>0</v>
      </c>
      <c r="X541">
        <v>0</v>
      </c>
      <c r="Y541" s="34">
        <v>0</v>
      </c>
      <c r="Z541" s="34">
        <v>0</v>
      </c>
      <c r="AA541">
        <v>0.318</v>
      </c>
      <c r="AB541">
        <v>3.1890822194010683E-3</v>
      </c>
      <c r="AC541" s="34">
        <v>0.32118908221940107</v>
      </c>
      <c r="AD541" s="34">
        <v>0.31819013654682771</v>
      </c>
      <c r="AE541">
        <v>21.357999999999997</v>
      </c>
      <c r="AF541">
        <v>0.21418999384266668</v>
      </c>
      <c r="AG541" s="34">
        <v>21.572189993842667</v>
      </c>
      <c r="AH541" s="34">
        <v>21.370770240148261</v>
      </c>
      <c r="AJ541">
        <v>46.859000000000023</v>
      </c>
      <c r="AK541">
        <v>0.4699283135814929</v>
      </c>
      <c r="AL541" s="34">
        <v>47.328928313581514</v>
      </c>
      <c r="AM541" s="34">
        <v>46.887017636628322</v>
      </c>
      <c r="AN541">
        <v>2.5470000000000006</v>
      </c>
      <c r="AO541">
        <v>2.5542743436523657E-2</v>
      </c>
      <c r="AP541" s="34">
        <v>2.5725427434365242</v>
      </c>
      <c r="AQ541" s="34">
        <v>2.5485228861156299</v>
      </c>
      <c r="AR541">
        <v>275.91599999999994</v>
      </c>
      <c r="AS541">
        <v>2.7670402819127826</v>
      </c>
      <c r="AT541" s="34">
        <v>278.68304028191272</v>
      </c>
      <c r="AU541" s="34">
        <v>276.08097394797011</v>
      </c>
      <c r="AV541">
        <v>22.308000000000003</v>
      </c>
      <c r="AW541">
        <v>0.22371712625911649</v>
      </c>
      <c r="AX541" s="34">
        <v>22.531717126259121</v>
      </c>
      <c r="AY541" s="34">
        <v>22.32133825813407</v>
      </c>
      <c r="AZ541">
        <v>158.22</v>
      </c>
      <c r="BA541">
        <v>1.5867188325586068</v>
      </c>
      <c r="BB541" s="34">
        <v>159.8067188325586</v>
      </c>
      <c r="BC541" s="34">
        <v>158.31460190075182</v>
      </c>
      <c r="BD541">
        <v>111.85499999999999</v>
      </c>
      <c r="BE541">
        <v>1.121744627833668</v>
      </c>
      <c r="BF541" s="34">
        <v>112.97674462783365</v>
      </c>
      <c r="BG541" s="34">
        <v>111.92187963347612</v>
      </c>
      <c r="BH541">
        <v>617.70499999999993</v>
      </c>
      <c r="BI541">
        <v>6.1946919255821902</v>
      </c>
      <c r="BJ541" s="34">
        <v>623.89969192558215</v>
      </c>
      <c r="BK541" s="34">
        <v>618.07433426307603</v>
      </c>
      <c r="BM541">
        <v>51.261000000000024</v>
      </c>
      <c r="BN541">
        <v>0.51407403663118945</v>
      </c>
      <c r="BO541">
        <v>51.77507403663121</v>
      </c>
      <c r="BP541">
        <v>51.291649652600448</v>
      </c>
      <c r="BQ541">
        <v>2.8610000000000007</v>
      </c>
      <c r="BR541">
        <v>2.8691711414171255E-2</v>
      </c>
      <c r="BS541">
        <v>2.889691711414172</v>
      </c>
      <c r="BT541">
        <v>2.8627106310077806</v>
      </c>
      <c r="BU541">
        <v>290.43599999999992</v>
      </c>
      <c r="BV541">
        <v>2.912654979477888</v>
      </c>
      <c r="BW541">
        <v>293.34865497947783</v>
      </c>
      <c r="BX541">
        <v>290.60965565444792</v>
      </c>
      <c r="BY541">
        <v>24.112000000000002</v>
      </c>
      <c r="BZ541">
        <v>0.24180864928993262</v>
      </c>
      <c r="CA541">
        <v>24.353808649289938</v>
      </c>
      <c r="CB541">
        <v>24.126416894393433</v>
      </c>
      <c r="CC541">
        <v>158.22</v>
      </c>
      <c r="CD541">
        <v>1.5867188325586068</v>
      </c>
      <c r="CE541">
        <v>159.8067188325586</v>
      </c>
      <c r="CF541">
        <v>158.31460190075182</v>
      </c>
      <c r="CG541">
        <v>112.17299999999999</v>
      </c>
      <c r="CH541">
        <v>1.1249337100530692</v>
      </c>
      <c r="CI541">
        <v>113.29793371005306</v>
      </c>
      <c r="CJ541">
        <v>112.24006977002296</v>
      </c>
      <c r="CK541">
        <v>639.06299999999987</v>
      </c>
      <c r="CL541">
        <v>6.4088819194248572</v>
      </c>
      <c r="CM541">
        <v>645.47188191942485</v>
      </c>
      <c r="CN541">
        <v>639.44510450322423</v>
      </c>
    </row>
    <row r="542" spans="1:92" x14ac:dyDescent="0.25">
      <c r="A542" s="18">
        <v>45861</v>
      </c>
      <c r="B542" s="2">
        <v>2</v>
      </c>
      <c r="C542" s="2" t="s">
        <v>23</v>
      </c>
      <c r="D542" s="9">
        <v>24.672509999999999</v>
      </c>
      <c r="E542">
        <v>9.3870059999999998E-3</v>
      </c>
      <c r="G542">
        <v>4.3419999999999996</v>
      </c>
      <c r="H542">
        <v>4.3129604298866635E-2</v>
      </c>
      <c r="I542" s="34">
        <v>4.3851296042988661</v>
      </c>
      <c r="J542" s="34">
        <v>4.343966366392535</v>
      </c>
      <c r="K542">
        <v>0.30400000000000005</v>
      </c>
      <c r="L542">
        <v>3.0196682880827869E-3</v>
      </c>
      <c r="M542" s="34">
        <v>0.30701966828808286</v>
      </c>
      <c r="N542" s="34">
        <v>0.30413767281974463</v>
      </c>
      <c r="O542">
        <v>13.634000000000002</v>
      </c>
      <c r="P542">
        <v>0.13542814947276552</v>
      </c>
      <c r="Q542" s="34">
        <v>13.769428149472768</v>
      </c>
      <c r="R542" s="34">
        <v>13.640174444817099</v>
      </c>
      <c r="S542">
        <v>1.802</v>
      </c>
      <c r="T542">
        <v>1.7899481102385463E-2</v>
      </c>
      <c r="U542" s="34">
        <v>1.8198994811023854</v>
      </c>
      <c r="V542" s="34">
        <v>1.8028160737538805</v>
      </c>
      <c r="W542">
        <v>0</v>
      </c>
      <c r="X542">
        <v>0</v>
      </c>
      <c r="Y542" s="34">
        <v>0</v>
      </c>
      <c r="Z542" s="34">
        <v>0</v>
      </c>
      <c r="AA542">
        <v>0.30199999999999999</v>
      </c>
      <c r="AB542">
        <v>2.9998020493453995E-3</v>
      </c>
      <c r="AC542" s="34">
        <v>0.3049998020493454</v>
      </c>
      <c r="AD542" s="34">
        <v>0.30213676707750942</v>
      </c>
      <c r="AE542">
        <v>20.384</v>
      </c>
      <c r="AF542">
        <v>0.20247670521144581</v>
      </c>
      <c r="AG542" s="34">
        <v>20.586476705211449</v>
      </c>
      <c r="AH542" s="34">
        <v>20.393231324860768</v>
      </c>
      <c r="AJ542">
        <v>46.164000000000001</v>
      </c>
      <c r="AK542">
        <v>0.45855252253636108</v>
      </c>
      <c r="AL542" s="34">
        <v>46.62255252253636</v>
      </c>
      <c r="AM542" s="34">
        <v>46.184906342271994</v>
      </c>
      <c r="AN542">
        <v>2.395</v>
      </c>
      <c r="AO542">
        <v>2.3789820888020636E-2</v>
      </c>
      <c r="AP542" s="34">
        <v>2.4187898208880205</v>
      </c>
      <c r="AQ542" s="34">
        <v>2.3960846263266058</v>
      </c>
      <c r="AR542">
        <v>275.005</v>
      </c>
      <c r="AS542">
        <v>2.7316574919875221</v>
      </c>
      <c r="AT542" s="34">
        <v>277.7366574919875</v>
      </c>
      <c r="AU542" s="34">
        <v>275.12954182169028</v>
      </c>
      <c r="AV542">
        <v>21.634</v>
      </c>
      <c r="AW542">
        <v>0.21489310442231252</v>
      </c>
      <c r="AX542" s="34">
        <v>21.848893104422313</v>
      </c>
      <c r="AY542" s="34">
        <v>21.643797413757742</v>
      </c>
      <c r="AZ542">
        <v>167.01600000000002</v>
      </c>
      <c r="BA542">
        <v>1.6589898644816932</v>
      </c>
      <c r="BB542" s="34">
        <v>168.67498986448172</v>
      </c>
      <c r="BC542" s="34">
        <v>167.0916367225739</v>
      </c>
      <c r="BD542">
        <v>110.38999999999999</v>
      </c>
      <c r="BE542">
        <v>1.0965170471100616</v>
      </c>
      <c r="BF542" s="34">
        <v>111.48651704711004</v>
      </c>
      <c r="BG542" s="34">
        <v>110.43999244266972</v>
      </c>
      <c r="BH542">
        <v>622.60400000000004</v>
      </c>
      <c r="BI542">
        <v>6.1843998514259706</v>
      </c>
      <c r="BJ542" s="34">
        <v>628.78839985142599</v>
      </c>
      <c r="BK542" s="34">
        <v>622.88595936929016</v>
      </c>
      <c r="BM542">
        <v>50.506</v>
      </c>
      <c r="BN542">
        <v>0.50168212683522773</v>
      </c>
      <c r="BO542">
        <v>51.007682126835228</v>
      </c>
      <c r="BP542">
        <v>50.52887270866453</v>
      </c>
      <c r="BQ542">
        <v>2.6989999999999998</v>
      </c>
      <c r="BR542">
        <v>2.6809489176103422E-2</v>
      </c>
      <c r="BS542">
        <v>2.7258094891761036</v>
      </c>
      <c r="BT542">
        <v>2.7002222991463505</v>
      </c>
      <c r="BU542">
        <v>288.63900000000001</v>
      </c>
      <c r="BV542">
        <v>2.8670856414602874</v>
      </c>
      <c r="BW542">
        <v>291.50608564146029</v>
      </c>
      <c r="BX542">
        <v>288.76971626650737</v>
      </c>
      <c r="BY542">
        <v>23.436</v>
      </c>
      <c r="BZ542">
        <v>0.23279258552469798</v>
      </c>
      <c r="CA542">
        <v>23.668792585524699</v>
      </c>
      <c r="CB542">
        <v>23.446613487511623</v>
      </c>
      <c r="CC542">
        <v>167.01600000000002</v>
      </c>
      <c r="CD542">
        <v>1.6589898644816932</v>
      </c>
      <c r="CE542">
        <v>168.67498986448172</v>
      </c>
      <c r="CF542">
        <v>167.0916367225739</v>
      </c>
      <c r="CG542">
        <v>110.69199999999999</v>
      </c>
      <c r="CH542">
        <v>1.099516849159407</v>
      </c>
      <c r="CI542">
        <v>111.79151684915939</v>
      </c>
      <c r="CJ542">
        <v>110.74212920974723</v>
      </c>
      <c r="CK542">
        <v>642.98800000000006</v>
      </c>
      <c r="CL542">
        <v>6.3868765566374162</v>
      </c>
      <c r="CM542">
        <v>649.37487655663745</v>
      </c>
      <c r="CN542">
        <v>643.27919069415088</v>
      </c>
    </row>
    <row r="543" spans="1:92" x14ac:dyDescent="0.25">
      <c r="A543" s="18">
        <v>45861</v>
      </c>
      <c r="B543" s="2">
        <v>3</v>
      </c>
      <c r="C543" s="2" t="s">
        <v>23</v>
      </c>
      <c r="D543" s="9">
        <v>22.568570999999999</v>
      </c>
      <c r="E543">
        <v>9.4313729999999998E-3</v>
      </c>
      <c r="G543">
        <v>4.2759999999999998</v>
      </c>
      <c r="H543">
        <v>4.7060258446696236E-2</v>
      </c>
      <c r="I543" s="34">
        <v>4.3230602584466959</v>
      </c>
      <c r="J543" s="34">
        <v>4.2822878646478086</v>
      </c>
      <c r="K543">
        <v>0.29600000000000004</v>
      </c>
      <c r="L543">
        <v>3.2576792563662506E-3</v>
      </c>
      <c r="M543" s="34">
        <v>0.29925767925636632</v>
      </c>
      <c r="N543" s="34">
        <v>0.2964352684601852</v>
      </c>
      <c r="O543">
        <v>12.911999999999999</v>
      </c>
      <c r="P543">
        <v>0.14210525188581427</v>
      </c>
      <c r="Q543" s="34">
        <v>13.054105251885813</v>
      </c>
      <c r="R543" s="34">
        <v>12.93098711607402</v>
      </c>
      <c r="S543">
        <v>1.76</v>
      </c>
      <c r="T543">
        <v>1.9369984767583111E-2</v>
      </c>
      <c r="U543" s="34">
        <v>1.779369984767583</v>
      </c>
      <c r="V543" s="34">
        <v>1.7625880827362357</v>
      </c>
      <c r="W543">
        <v>0</v>
      </c>
      <c r="X543">
        <v>0</v>
      </c>
      <c r="Y543" s="34">
        <v>0</v>
      </c>
      <c r="Z543" s="34">
        <v>0</v>
      </c>
      <c r="AA543">
        <v>0.28799999999999998</v>
      </c>
      <c r="AB543">
        <v>3.1696338710590541E-3</v>
      </c>
      <c r="AC543" s="34">
        <v>0.29116963387105904</v>
      </c>
      <c r="AD543" s="34">
        <v>0.28842350444774767</v>
      </c>
      <c r="AE543">
        <v>19.532</v>
      </c>
      <c r="AF543">
        <v>0.21496280822751895</v>
      </c>
      <c r="AG543" s="34">
        <v>19.746962808227519</v>
      </c>
      <c r="AH543" s="34">
        <v>19.560721836366</v>
      </c>
      <c r="AJ543">
        <v>45.305</v>
      </c>
      <c r="AK543">
        <v>0.49861202266781401</v>
      </c>
      <c r="AL543" s="34">
        <v>45.803612022667814</v>
      </c>
      <c r="AM543" s="34">
        <v>45.371621072934751</v>
      </c>
      <c r="AN543">
        <v>2.3619999999999997</v>
      </c>
      <c r="AO543">
        <v>2.5995400011949599E-2</v>
      </c>
      <c r="AP543" s="34">
        <v>2.3879954000119494</v>
      </c>
      <c r="AQ543" s="34">
        <v>2.3654733246721524</v>
      </c>
      <c r="AR543">
        <v>271.33</v>
      </c>
      <c r="AS543">
        <v>2.9861692994251845</v>
      </c>
      <c r="AT543" s="34">
        <v>274.31616929942516</v>
      </c>
      <c r="AU543" s="34">
        <v>271.72899118683114</v>
      </c>
      <c r="AV543">
        <v>21.432000000000002</v>
      </c>
      <c r="AW543">
        <v>0.23587358723797799</v>
      </c>
      <c r="AX543" s="34">
        <v>21.667873587237981</v>
      </c>
      <c r="AY543" s="34">
        <v>21.463515789319892</v>
      </c>
      <c r="AZ543">
        <v>166.24099999999999</v>
      </c>
      <c r="BA543">
        <v>1.829594112356695</v>
      </c>
      <c r="BB543" s="34">
        <v>168.07059411235667</v>
      </c>
      <c r="BC543" s="34">
        <v>166.48545764895144</v>
      </c>
      <c r="BD543">
        <v>109.955</v>
      </c>
      <c r="BE543">
        <v>1.2101287926815913</v>
      </c>
      <c r="BF543" s="34">
        <v>111.16512879268159</v>
      </c>
      <c r="BG543" s="34">
        <v>110.11668899844477</v>
      </c>
      <c r="BH543">
        <v>616.625</v>
      </c>
      <c r="BI543">
        <v>6.7863732143812125</v>
      </c>
      <c r="BJ543" s="34">
        <v>623.41137321438123</v>
      </c>
      <c r="BK543" s="34">
        <v>617.53174802115404</v>
      </c>
      <c r="BM543">
        <v>49.581000000000003</v>
      </c>
      <c r="BN543">
        <v>0.54567228111451027</v>
      </c>
      <c r="BO543">
        <v>50.126672281114509</v>
      </c>
      <c r="BP543">
        <v>49.653908937582557</v>
      </c>
      <c r="BQ543">
        <v>2.6579999999999995</v>
      </c>
      <c r="BR543">
        <v>2.925307926831585E-2</v>
      </c>
      <c r="BS543">
        <v>2.6872530792683156</v>
      </c>
      <c r="BT543">
        <v>2.6619085931323374</v>
      </c>
      <c r="BU543">
        <v>284.24199999999996</v>
      </c>
      <c r="BV543">
        <v>3.1282745513109989</v>
      </c>
      <c r="BW543">
        <v>287.37027455131096</v>
      </c>
      <c r="BX543">
        <v>284.65997830290513</v>
      </c>
      <c r="BY543">
        <v>23.192000000000004</v>
      </c>
      <c r="BZ543">
        <v>0.25524357200556108</v>
      </c>
      <c r="CA543">
        <v>23.447243572005565</v>
      </c>
      <c r="CB543">
        <v>23.226103872056129</v>
      </c>
      <c r="CC543">
        <v>166.24099999999999</v>
      </c>
      <c r="CD543">
        <v>1.829594112356695</v>
      </c>
      <c r="CE543">
        <v>168.07059411235667</v>
      </c>
      <c r="CF543">
        <v>166.48545764895144</v>
      </c>
      <c r="CG543">
        <v>110.24299999999999</v>
      </c>
      <c r="CH543">
        <v>1.2132984265526503</v>
      </c>
      <c r="CI543">
        <v>111.45629842655265</v>
      </c>
      <c r="CJ543">
        <v>110.40511250289252</v>
      </c>
      <c r="CK543">
        <v>636.15700000000004</v>
      </c>
      <c r="CL543">
        <v>7.0013360226087311</v>
      </c>
      <c r="CM543">
        <v>643.15833602260875</v>
      </c>
      <c r="CN543">
        <v>637.09246985752009</v>
      </c>
    </row>
    <row r="544" spans="1:92" x14ac:dyDescent="0.25">
      <c r="A544" s="18">
        <v>45861</v>
      </c>
      <c r="B544" s="2">
        <v>4</v>
      </c>
      <c r="C544" s="2" t="s">
        <v>23</v>
      </c>
      <c r="D544" s="9">
        <v>21.134592999999999</v>
      </c>
      <c r="E544">
        <v>9.4965210000000008E-3</v>
      </c>
      <c r="G544">
        <v>4.298</v>
      </c>
      <c r="H544">
        <v>5.0615767492240123E-2</v>
      </c>
      <c r="I544" s="34">
        <v>4.3486157674922401</v>
      </c>
      <c r="J544" s="34">
        <v>4.3073190465353193</v>
      </c>
      <c r="K544">
        <v>0.28800000000000003</v>
      </c>
      <c r="L544">
        <v>3.3916568259109254E-3</v>
      </c>
      <c r="M544" s="34">
        <v>0.29139165682591095</v>
      </c>
      <c r="N544" s="34">
        <v>0.28862444983763891</v>
      </c>
      <c r="O544">
        <v>12.788</v>
      </c>
      <c r="P544">
        <v>0.15059898433940591</v>
      </c>
      <c r="Q544" s="34">
        <v>12.938598984339405</v>
      </c>
      <c r="R544" s="34">
        <v>12.815727307374047</v>
      </c>
      <c r="S544">
        <v>1.742</v>
      </c>
      <c r="T544">
        <v>2.0514813162280664E-2</v>
      </c>
      <c r="U544" s="34">
        <v>1.7625148131622808</v>
      </c>
      <c r="V544" s="34">
        <v>1.745777054226274</v>
      </c>
      <c r="W544">
        <v>0</v>
      </c>
      <c r="X544">
        <v>0</v>
      </c>
      <c r="Y544" s="34">
        <v>0</v>
      </c>
      <c r="Z544" s="34">
        <v>0</v>
      </c>
      <c r="AA544">
        <v>0.318</v>
      </c>
      <c r="AB544">
        <v>3.7449544119433132E-3</v>
      </c>
      <c r="AC544" s="34">
        <v>0.32174495441194334</v>
      </c>
      <c r="AD544" s="34">
        <v>0.31868949669572627</v>
      </c>
      <c r="AE544">
        <v>19.434000000000005</v>
      </c>
      <c r="AF544">
        <v>0.22886617623178093</v>
      </c>
      <c r="AG544" s="34">
        <v>19.66286617623178</v>
      </c>
      <c r="AH544" s="34">
        <v>19.476137354669003</v>
      </c>
      <c r="AJ544">
        <v>45.979000000000006</v>
      </c>
      <c r="AK544">
        <v>0.541475656939439</v>
      </c>
      <c r="AL544" s="34">
        <v>46.520475656939446</v>
      </c>
      <c r="AM544" s="34">
        <v>46.078692982933333</v>
      </c>
      <c r="AN544">
        <v>2.3230000000000004</v>
      </c>
      <c r="AO544">
        <v>2.7357009745107918E-2</v>
      </c>
      <c r="AP544" s="34">
        <v>2.3503570097451085</v>
      </c>
      <c r="AQ544" s="34">
        <v>2.3280367950445671</v>
      </c>
      <c r="AR544">
        <v>272.59200000000004</v>
      </c>
      <c r="AS544">
        <v>3.2102031857246907</v>
      </c>
      <c r="AT544" s="34">
        <v>275.80220318572475</v>
      </c>
      <c r="AU544" s="34">
        <v>273.18304177132524</v>
      </c>
      <c r="AV544">
        <v>21.660999999999998</v>
      </c>
      <c r="AW544">
        <v>0.25509263370158519</v>
      </c>
      <c r="AX544" s="34">
        <v>21.916092633701584</v>
      </c>
      <c r="AY544" s="34">
        <v>21.707965999767694</v>
      </c>
      <c r="AZ544">
        <v>178.26599999999999</v>
      </c>
      <c r="BA544">
        <v>2.0993649157216558</v>
      </c>
      <c r="BB544" s="34">
        <v>180.36536491572164</v>
      </c>
      <c r="BC544" s="34">
        <v>178.65252144012683</v>
      </c>
      <c r="BD544">
        <v>109.425</v>
      </c>
      <c r="BE544">
        <v>1.2886529450531352</v>
      </c>
      <c r="BF544" s="34">
        <v>110.71365294505313</v>
      </c>
      <c r="BG544" s="34">
        <v>109.66225841487372</v>
      </c>
      <c r="BH544">
        <v>630.24599999999998</v>
      </c>
      <c r="BI544">
        <v>7.4221463468856133</v>
      </c>
      <c r="BJ544" s="34">
        <v>637.66814634688569</v>
      </c>
      <c r="BK544" s="34">
        <v>631.61251740407135</v>
      </c>
      <c r="BM544">
        <v>50.277000000000008</v>
      </c>
      <c r="BN544">
        <v>0.59209142443167917</v>
      </c>
      <c r="BO544">
        <v>50.869091424431687</v>
      </c>
      <c r="BP544">
        <v>50.386012029468652</v>
      </c>
      <c r="BQ544">
        <v>2.6110000000000007</v>
      </c>
      <c r="BR544">
        <v>3.0748666571018844E-2</v>
      </c>
      <c r="BS544">
        <v>2.6417486665710195</v>
      </c>
      <c r="BT544">
        <v>2.6166612448822058</v>
      </c>
      <c r="BU544">
        <v>285.38000000000005</v>
      </c>
      <c r="BV544">
        <v>3.3608021700640967</v>
      </c>
      <c r="BW544">
        <v>288.74080217006417</v>
      </c>
      <c r="BX544">
        <v>285.9987690786993</v>
      </c>
      <c r="BY544">
        <v>23.402999999999999</v>
      </c>
      <c r="BZ544">
        <v>0.27560744686386585</v>
      </c>
      <c r="CA544">
        <v>23.678607446863865</v>
      </c>
      <c r="CB544">
        <v>23.453743053993968</v>
      </c>
      <c r="CC544">
        <v>178.26599999999999</v>
      </c>
      <c r="CD544">
        <v>2.0993649157216558</v>
      </c>
      <c r="CE544">
        <v>180.36536491572164</v>
      </c>
      <c r="CF544">
        <v>178.65252144012683</v>
      </c>
      <c r="CG544">
        <v>109.74299999999999</v>
      </c>
      <c r="CH544">
        <v>1.2923978994650784</v>
      </c>
      <c r="CI544">
        <v>111.03539789946507</v>
      </c>
      <c r="CJ544">
        <v>109.98094791156944</v>
      </c>
      <c r="CK544">
        <v>649.67999999999995</v>
      </c>
      <c r="CL544">
        <v>7.6510125231173944</v>
      </c>
      <c r="CM544">
        <v>657.33101252311747</v>
      </c>
      <c r="CN544">
        <v>651.0886547587404</v>
      </c>
    </row>
    <row r="545" spans="1:92" x14ac:dyDescent="0.25">
      <c r="A545" s="18">
        <v>45861</v>
      </c>
      <c r="B545" s="2">
        <v>5</v>
      </c>
      <c r="C545" s="2" t="s">
        <v>23</v>
      </c>
      <c r="D545" s="9">
        <v>20.843755000000002</v>
      </c>
      <c r="E545">
        <v>9.3509579999999995E-3</v>
      </c>
      <c r="G545">
        <v>4.3140000000000001</v>
      </c>
      <c r="H545">
        <v>5.5764304356240482E-2</v>
      </c>
      <c r="I545" s="34">
        <v>4.3697643043562406</v>
      </c>
      <c r="J545" s="34">
        <v>4.3289028218763059</v>
      </c>
      <c r="K545">
        <v>0.28400000000000003</v>
      </c>
      <c r="L545">
        <v>3.6710854050005328E-3</v>
      </c>
      <c r="M545" s="34">
        <v>0.28767108540500058</v>
      </c>
      <c r="N545" s="34">
        <v>0.28498108516756404</v>
      </c>
      <c r="O545">
        <v>12.504</v>
      </c>
      <c r="P545">
        <v>0.16163116867650232</v>
      </c>
      <c r="Q545" s="34">
        <v>12.665631168676502</v>
      </c>
      <c r="R545" s="34">
        <v>12.547195383574717</v>
      </c>
      <c r="S545">
        <v>2.0840000000000001</v>
      </c>
      <c r="T545">
        <v>2.6938528112750385E-2</v>
      </c>
      <c r="U545" s="34">
        <v>2.1109385281127504</v>
      </c>
      <c r="V545" s="34">
        <v>2.0911992305957865</v>
      </c>
      <c r="W545">
        <v>0</v>
      </c>
      <c r="X545">
        <v>0</v>
      </c>
      <c r="Y545" s="34">
        <v>0</v>
      </c>
      <c r="Z545" s="34">
        <v>0</v>
      </c>
      <c r="AA545">
        <v>0.30599999999999999</v>
      </c>
      <c r="AB545">
        <v>3.9554652603174742E-3</v>
      </c>
      <c r="AC545" s="34">
        <v>0.30995546526031748</v>
      </c>
      <c r="AD545" s="34">
        <v>0.3070570847227978</v>
      </c>
      <c r="AE545">
        <v>19.492000000000001</v>
      </c>
      <c r="AF545">
        <v>0.25196055181081117</v>
      </c>
      <c r="AG545" s="34">
        <v>19.743960551810812</v>
      </c>
      <c r="AH545" s="34">
        <v>19.559335605937171</v>
      </c>
      <c r="AJ545">
        <v>47.443999999999988</v>
      </c>
      <c r="AK545">
        <v>0.61327808434804643</v>
      </c>
      <c r="AL545" s="34">
        <v>48.057278084348034</v>
      </c>
      <c r="AM545" s="34">
        <v>47.607896495386974</v>
      </c>
      <c r="AN545">
        <v>2.3570000000000002</v>
      </c>
      <c r="AO545">
        <v>3.0467423590092448E-2</v>
      </c>
      <c r="AP545" s="34">
        <v>2.3874674235900928</v>
      </c>
      <c r="AQ545" s="34">
        <v>2.3651423159857337</v>
      </c>
      <c r="AR545">
        <v>277.74199999999996</v>
      </c>
      <c r="AS545">
        <v>3.5901922625199214</v>
      </c>
      <c r="AT545" s="34">
        <v>281.33219226251987</v>
      </c>
      <c r="AU545" s="34">
        <v>278.70146674862514</v>
      </c>
      <c r="AV545">
        <v>23.217000000000002</v>
      </c>
      <c r="AW545">
        <v>0.30011123185879351</v>
      </c>
      <c r="AX545" s="34">
        <v>23.517111231858795</v>
      </c>
      <c r="AY545" s="34">
        <v>23.297203712448358</v>
      </c>
      <c r="AZ545">
        <v>187.28100000000001</v>
      </c>
      <c r="BA545">
        <v>2.4208610765278333</v>
      </c>
      <c r="BB545" s="34">
        <v>189.70186107652785</v>
      </c>
      <c r="BC545" s="34">
        <v>187.9279669410794</v>
      </c>
      <c r="BD545">
        <v>114.252</v>
      </c>
      <c r="BE545">
        <v>1.4768621468032423</v>
      </c>
      <c r="BF545" s="34">
        <v>115.72886214680324</v>
      </c>
      <c r="BG545" s="34">
        <v>114.64668641748069</v>
      </c>
      <c r="BH545">
        <v>652.29299999999989</v>
      </c>
      <c r="BI545">
        <v>8.4317722256479293</v>
      </c>
      <c r="BJ545" s="34">
        <v>660.72477222564794</v>
      </c>
      <c r="BK545" s="34">
        <v>654.54636263100633</v>
      </c>
      <c r="BM545">
        <v>51.757999999999988</v>
      </c>
      <c r="BN545">
        <v>0.66904238870428689</v>
      </c>
      <c r="BO545">
        <v>52.427042388704272</v>
      </c>
      <c r="BP545">
        <v>51.936799317263279</v>
      </c>
      <c r="BQ545">
        <v>2.641</v>
      </c>
      <c r="BR545">
        <v>3.4138508995092978E-2</v>
      </c>
      <c r="BS545">
        <v>2.6751385089950932</v>
      </c>
      <c r="BT545">
        <v>2.6501234011532979</v>
      </c>
      <c r="BU545">
        <v>290.24599999999998</v>
      </c>
      <c r="BV545">
        <v>3.7518234311964238</v>
      </c>
      <c r="BW545">
        <v>293.99782343119637</v>
      </c>
      <c r="BX545">
        <v>291.24866213219985</v>
      </c>
      <c r="BY545">
        <v>25.301000000000002</v>
      </c>
      <c r="BZ545">
        <v>0.3270497599715439</v>
      </c>
      <c r="CA545">
        <v>25.628049759971546</v>
      </c>
      <c r="CB545">
        <v>25.388402943044145</v>
      </c>
      <c r="CC545">
        <v>187.28100000000001</v>
      </c>
      <c r="CD545">
        <v>2.4208610765278333</v>
      </c>
      <c r="CE545">
        <v>189.70186107652785</v>
      </c>
      <c r="CF545">
        <v>187.9279669410794</v>
      </c>
      <c r="CG545">
        <v>114.55799999999999</v>
      </c>
      <c r="CH545">
        <v>1.4808176120635599</v>
      </c>
      <c r="CI545">
        <v>116.03881761206355</v>
      </c>
      <c r="CJ545">
        <v>114.95374350220349</v>
      </c>
      <c r="CK545">
        <v>671.78499999999985</v>
      </c>
      <c r="CL545">
        <v>8.6837327774587401</v>
      </c>
      <c r="CM545">
        <v>680.46873277745874</v>
      </c>
      <c r="CN545">
        <v>674.10569823694345</v>
      </c>
    </row>
    <row r="546" spans="1:92" x14ac:dyDescent="0.25">
      <c r="A546" s="18">
        <v>45861</v>
      </c>
      <c r="B546" s="2">
        <v>6</v>
      </c>
      <c r="C546" s="2" t="s">
        <v>23</v>
      </c>
      <c r="D546" s="9">
        <v>26.102395999999999</v>
      </c>
      <c r="E546">
        <v>9.6320339999999994E-3</v>
      </c>
      <c r="G546">
        <v>4.8079999999999998</v>
      </c>
      <c r="H546">
        <v>6.7738483743952832E-2</v>
      </c>
      <c r="I546" s="34">
        <v>4.8757384837439526</v>
      </c>
      <c r="J546" s="34">
        <v>4.8287752048934225</v>
      </c>
      <c r="K546">
        <v>0.39200000000000002</v>
      </c>
      <c r="L546">
        <v>5.5227715531675362E-3</v>
      </c>
      <c r="M546" s="34">
        <v>0.39752277155316756</v>
      </c>
      <c r="N546" s="34">
        <v>0.39369381870179321</v>
      </c>
      <c r="O546">
        <v>13.204000000000001</v>
      </c>
      <c r="P546">
        <v>0.18602723364291873</v>
      </c>
      <c r="Q546" s="34">
        <v>13.39002723364292</v>
      </c>
      <c r="R546" s="34">
        <v>13.261054036067545</v>
      </c>
      <c r="S546">
        <v>2.6779999999999999</v>
      </c>
      <c r="T546">
        <v>3.772954647801699E-2</v>
      </c>
      <c r="U546" s="34">
        <v>2.7157295464780171</v>
      </c>
      <c r="V546" s="34">
        <v>2.6895715471515365</v>
      </c>
      <c r="W546">
        <v>0</v>
      </c>
      <c r="X546">
        <v>0</v>
      </c>
      <c r="Y546" s="34">
        <v>0</v>
      </c>
      <c r="Z546" s="34">
        <v>0</v>
      </c>
      <c r="AA546">
        <v>0.29199999999999998</v>
      </c>
      <c r="AB546">
        <v>4.1139012589921442E-3</v>
      </c>
      <c r="AC546" s="34">
        <v>0.29611390125899212</v>
      </c>
      <c r="AD546" s="34">
        <v>0.29326172209419288</v>
      </c>
      <c r="AE546">
        <v>21.374000000000002</v>
      </c>
      <c r="AF546">
        <v>0.30113193667704818</v>
      </c>
      <c r="AG546" s="34">
        <v>21.675131936677047</v>
      </c>
      <c r="AH546" s="34">
        <v>21.466356328908493</v>
      </c>
      <c r="AJ546">
        <v>51.613000000000007</v>
      </c>
      <c r="AK546">
        <v>0.72716022493274501</v>
      </c>
      <c r="AL546" s="34">
        <v>52.340160224932752</v>
      </c>
      <c r="AM546" s="34">
        <v>51.836018022080751</v>
      </c>
      <c r="AN546">
        <v>2.4949999999999997</v>
      </c>
      <c r="AO546">
        <v>3.515131383967602E-2</v>
      </c>
      <c r="AP546" s="34">
        <v>2.5301513138396756</v>
      </c>
      <c r="AQ546" s="34">
        <v>2.5057808103596271</v>
      </c>
      <c r="AR546">
        <v>293.82799999999997</v>
      </c>
      <c r="AS546">
        <v>4.1396554079696699</v>
      </c>
      <c r="AT546" s="34">
        <v>297.96765540796963</v>
      </c>
      <c r="AU546" s="34">
        <v>295.09762082017977</v>
      </c>
      <c r="AV546">
        <v>25.077999999999996</v>
      </c>
      <c r="AW546">
        <v>0.35331649237330476</v>
      </c>
      <c r="AX546" s="34">
        <v>25.431316492373302</v>
      </c>
      <c r="AY546" s="34">
        <v>25.186361187254001</v>
      </c>
      <c r="AZ546">
        <v>177.81800000000001</v>
      </c>
      <c r="BA546">
        <v>2.5052249796967985</v>
      </c>
      <c r="BB546" s="34">
        <v>180.32322497969682</v>
      </c>
      <c r="BC546" s="34">
        <v>178.58634554570273</v>
      </c>
      <c r="BD546">
        <v>114.97199999999999</v>
      </c>
      <c r="BE546">
        <v>1.6198063546193313</v>
      </c>
      <c r="BF546" s="34">
        <v>116.59180635461932</v>
      </c>
      <c r="BG546" s="34">
        <v>115.46879011169021</v>
      </c>
      <c r="BH546">
        <v>665.80399999999997</v>
      </c>
      <c r="BI546">
        <v>9.3803147734315253</v>
      </c>
      <c r="BJ546" s="34">
        <v>675.18431477343154</v>
      </c>
      <c r="BK546" s="34">
        <v>668.68091649726705</v>
      </c>
      <c r="BM546">
        <v>56.421000000000006</v>
      </c>
      <c r="BN546">
        <v>0.79489870867669787</v>
      </c>
      <c r="BO546">
        <v>57.215898708676704</v>
      </c>
      <c r="BP546">
        <v>56.664793226974176</v>
      </c>
      <c r="BQ546">
        <v>2.8869999999999996</v>
      </c>
      <c r="BR546">
        <v>4.0674085392843555E-2</v>
      </c>
      <c r="BS546">
        <v>2.9276740853928431</v>
      </c>
      <c r="BT546">
        <v>2.8994746290614204</v>
      </c>
      <c r="BU546">
        <v>307.03199999999998</v>
      </c>
      <c r="BV546">
        <v>4.3256826416125884</v>
      </c>
      <c r="BW546">
        <v>311.35768264161254</v>
      </c>
      <c r="BX546">
        <v>308.35867485624732</v>
      </c>
      <c r="BY546">
        <v>27.755999999999997</v>
      </c>
      <c r="BZ546">
        <v>0.39104603885132172</v>
      </c>
      <c r="CA546">
        <v>28.147046038851318</v>
      </c>
      <c r="CB546">
        <v>27.875932734405538</v>
      </c>
      <c r="CC546">
        <v>177.81800000000001</v>
      </c>
      <c r="CD546">
        <v>2.5052249796967985</v>
      </c>
      <c r="CE546">
        <v>180.32322497969682</v>
      </c>
      <c r="CF546">
        <v>178.58634554570273</v>
      </c>
      <c r="CG546">
        <v>115.264</v>
      </c>
      <c r="CH546">
        <v>1.6239202558783234</v>
      </c>
      <c r="CI546">
        <v>116.88792025587831</v>
      </c>
      <c r="CJ546">
        <v>115.7620518337844</v>
      </c>
      <c r="CK546">
        <v>687.178</v>
      </c>
      <c r="CL546">
        <v>9.6814467101085739</v>
      </c>
      <c r="CM546">
        <v>696.85944671010861</v>
      </c>
      <c r="CN546">
        <v>690.14727282617559</v>
      </c>
    </row>
    <row r="547" spans="1:92" x14ac:dyDescent="0.25">
      <c r="A547" s="18">
        <v>45861</v>
      </c>
      <c r="B547" s="2">
        <v>7</v>
      </c>
      <c r="C547" s="2" t="s">
        <v>23</v>
      </c>
      <c r="D547" s="9">
        <v>26.94013</v>
      </c>
      <c r="E547">
        <v>9.5615649999999993E-3</v>
      </c>
      <c r="G547">
        <v>5.31</v>
      </c>
      <c r="H547">
        <v>4.4563354562864817E-2</v>
      </c>
      <c r="I547" s="34">
        <v>5.3545633545628641</v>
      </c>
      <c r="J547" s="34">
        <v>5.3033653490015933</v>
      </c>
      <c r="K547">
        <v>0.61199999999999999</v>
      </c>
      <c r="L547">
        <v>5.1361154411437415E-3</v>
      </c>
      <c r="M547" s="34">
        <v>0.61713611544114377</v>
      </c>
      <c r="N547" s="34">
        <v>0.61123532835950578</v>
      </c>
      <c r="O547">
        <v>14.245999999999999</v>
      </c>
      <c r="P547">
        <v>0.11955735387995708</v>
      </c>
      <c r="Q547" s="34">
        <v>14.365557353879955</v>
      </c>
      <c r="R547" s="34">
        <v>14.228200143479604</v>
      </c>
      <c r="S547">
        <v>3.0360000000000005</v>
      </c>
      <c r="T547">
        <v>2.547916091390915E-2</v>
      </c>
      <c r="U547" s="34">
        <v>3.0614791609139096</v>
      </c>
      <c r="V547" s="34">
        <v>3.0322066289206857</v>
      </c>
      <c r="W547">
        <v>0</v>
      </c>
      <c r="X547">
        <v>0</v>
      </c>
      <c r="Y547" s="34">
        <v>0</v>
      </c>
      <c r="Z547" s="34">
        <v>0</v>
      </c>
      <c r="AA547">
        <v>0.314</v>
      </c>
      <c r="AB547">
        <v>2.6351964845083902E-3</v>
      </c>
      <c r="AC547" s="34">
        <v>0.31663519648450839</v>
      </c>
      <c r="AD547" s="34">
        <v>0.31360766847203397</v>
      </c>
      <c r="AE547">
        <v>23.518000000000001</v>
      </c>
      <c r="AF547">
        <v>0.19737118128238318</v>
      </c>
      <c r="AG547" s="34">
        <v>23.715371181282379</v>
      </c>
      <c r="AH547" s="34">
        <v>23.488615118233426</v>
      </c>
      <c r="AJ547">
        <v>57.745000000000019</v>
      </c>
      <c r="AK547">
        <v>0.48461599043928993</v>
      </c>
      <c r="AL547" s="34">
        <v>58.229615990439306</v>
      </c>
      <c r="AM547" s="34">
        <v>57.672849732221678</v>
      </c>
      <c r="AN547">
        <v>3.0279999999999996</v>
      </c>
      <c r="AO547">
        <v>2.5412022149972624E-2</v>
      </c>
      <c r="AP547" s="34">
        <v>3.0534120221499723</v>
      </c>
      <c r="AQ547" s="34">
        <v>3.0242166246284037</v>
      </c>
      <c r="AR547">
        <v>313.5689999999999</v>
      </c>
      <c r="AS547">
        <v>2.6315793836013093</v>
      </c>
      <c r="AT547" s="34">
        <v>316.20057938360122</v>
      </c>
      <c r="AU547" s="34">
        <v>313.17720699078723</v>
      </c>
      <c r="AV547">
        <v>29.091000000000005</v>
      </c>
      <c r="AW547">
        <v>0.24414172270966109</v>
      </c>
      <c r="AX547" s="34">
        <v>29.335141722709665</v>
      </c>
      <c r="AY547" s="34">
        <v>29.054651858343764</v>
      </c>
      <c r="AZ547">
        <v>167.428</v>
      </c>
      <c r="BA547">
        <v>1.4051136210454482</v>
      </c>
      <c r="BB547" s="34">
        <v>168.83311362104544</v>
      </c>
      <c r="BC547" s="34">
        <v>167.21880483100543</v>
      </c>
      <c r="BD547">
        <v>116.00299999999999</v>
      </c>
      <c r="BE547">
        <v>0.97353725411600878</v>
      </c>
      <c r="BF547" s="34">
        <v>116.976537254116</v>
      </c>
      <c r="BG547" s="34">
        <v>115.85805848968585</v>
      </c>
      <c r="BH547">
        <v>686.86399999999981</v>
      </c>
      <c r="BI547">
        <v>5.7643999940616899</v>
      </c>
      <c r="BJ547" s="34">
        <v>692.62839999406162</v>
      </c>
      <c r="BK547" s="34">
        <v>686.0057885266724</v>
      </c>
      <c r="BM547">
        <v>63.055000000000021</v>
      </c>
      <c r="BN547">
        <v>0.5291793450021548</v>
      </c>
      <c r="BO547">
        <v>63.58417934500217</v>
      </c>
      <c r="BP547">
        <v>62.976215081223273</v>
      </c>
      <c r="BQ547">
        <v>3.6399999999999997</v>
      </c>
      <c r="BR547">
        <v>3.0548137591116367E-2</v>
      </c>
      <c r="BS547">
        <v>3.670548137591116</v>
      </c>
      <c r="BT547">
        <v>3.6354519529879097</v>
      </c>
      <c r="BU547">
        <v>327.81499999999988</v>
      </c>
      <c r="BV547">
        <v>2.7511367374812665</v>
      </c>
      <c r="BW547">
        <v>330.5661367374812</v>
      </c>
      <c r="BX547">
        <v>327.40540713426685</v>
      </c>
      <c r="BY547">
        <v>32.127000000000002</v>
      </c>
      <c r="BZ547">
        <v>0.26962088362357023</v>
      </c>
      <c r="CA547">
        <v>32.396620883623577</v>
      </c>
      <c r="CB547">
        <v>32.08685848726445</v>
      </c>
      <c r="CC547">
        <v>167.428</v>
      </c>
      <c r="CD547">
        <v>1.4051136210454482</v>
      </c>
      <c r="CE547">
        <v>168.83311362104544</v>
      </c>
      <c r="CF547">
        <v>167.21880483100543</v>
      </c>
      <c r="CG547">
        <v>116.31699999999998</v>
      </c>
      <c r="CH547">
        <v>0.97617245060051716</v>
      </c>
      <c r="CI547">
        <v>117.29317245060051</v>
      </c>
      <c r="CJ547">
        <v>116.17166615815788</v>
      </c>
      <c r="CK547">
        <v>710.38199999999983</v>
      </c>
      <c r="CL547">
        <v>5.9617711753440732</v>
      </c>
      <c r="CM547">
        <v>716.34377117534405</v>
      </c>
      <c r="CN547">
        <v>709.49440364490579</v>
      </c>
    </row>
    <row r="548" spans="1:92" x14ac:dyDescent="0.25">
      <c r="A548" s="18">
        <v>45861</v>
      </c>
      <c r="B548" s="2">
        <v>8</v>
      </c>
      <c r="C548" s="2" t="s">
        <v>178</v>
      </c>
      <c r="D548" s="9">
        <v>25.896640000000001</v>
      </c>
      <c r="E548">
        <v>9.3939839999999993E-3</v>
      </c>
      <c r="G548">
        <v>5.7040000000000006</v>
      </c>
      <c r="H548">
        <v>5.1850132400253171E-2</v>
      </c>
      <c r="I548" s="34">
        <v>5.755850132400254</v>
      </c>
      <c r="J548" s="34">
        <v>5.7017797683500877</v>
      </c>
      <c r="K548">
        <v>0.65400000000000003</v>
      </c>
      <c r="L548">
        <v>5.9449485606180869E-3</v>
      </c>
      <c r="M548" s="34">
        <v>0.65994494856061814</v>
      </c>
      <c r="N548" s="34">
        <v>0.65374543627295889</v>
      </c>
      <c r="O548">
        <v>15.244</v>
      </c>
      <c r="P548">
        <v>0.1385700242478014</v>
      </c>
      <c r="Q548" s="34">
        <v>15.382570024247801</v>
      </c>
      <c r="R548" s="34">
        <v>15.238066407561137</v>
      </c>
      <c r="S548">
        <v>3.3040000000000003</v>
      </c>
      <c r="T548">
        <v>3.0033807407159267E-2</v>
      </c>
      <c r="U548" s="34">
        <v>3.3340338074071596</v>
      </c>
      <c r="V548" s="34">
        <v>3.3027139471649174</v>
      </c>
      <c r="W548">
        <v>0</v>
      </c>
      <c r="X548">
        <v>0</v>
      </c>
      <c r="Y548" s="34">
        <v>0</v>
      </c>
      <c r="Z548" s="34">
        <v>0</v>
      </c>
      <c r="AA548">
        <v>0.3</v>
      </c>
      <c r="AB548">
        <v>2.7270406241367367E-3</v>
      </c>
      <c r="AC548" s="34">
        <v>0.30272704062413675</v>
      </c>
      <c r="AD548" s="34">
        <v>0.29988322764814623</v>
      </c>
      <c r="AE548">
        <v>25.206</v>
      </c>
      <c r="AF548">
        <v>0.22912595323996868</v>
      </c>
      <c r="AG548" s="34">
        <v>25.435125953239972</v>
      </c>
      <c r="AH548" s="34">
        <v>25.196188786997247</v>
      </c>
      <c r="AJ548">
        <v>64.587000000000003</v>
      </c>
      <c r="AK548">
        <v>0.58710457597039811</v>
      </c>
      <c r="AL548" s="34">
        <v>65.174104575970404</v>
      </c>
      <c r="AM548" s="34">
        <v>64.561860080369414</v>
      </c>
      <c r="AN548">
        <v>3.4140000000000001</v>
      </c>
      <c r="AO548">
        <v>3.1033722302676068E-2</v>
      </c>
      <c r="AP548" s="34">
        <v>3.4450337223026763</v>
      </c>
      <c r="AQ548" s="34">
        <v>3.4126711306359043</v>
      </c>
      <c r="AR548">
        <v>333.69699999999995</v>
      </c>
      <c r="AS548">
        <v>3.0333509171751887</v>
      </c>
      <c r="AT548" s="34">
        <v>336.73035091717514</v>
      </c>
      <c r="AU548" s="34">
        <v>333.56711138834481</v>
      </c>
      <c r="AV548">
        <v>31.637</v>
      </c>
      <c r="AW548">
        <v>0.28758461408604646</v>
      </c>
      <c r="AX548" s="34">
        <v>31.924584614086047</v>
      </c>
      <c r="AY548" s="34">
        <v>31.624685577014677</v>
      </c>
      <c r="AZ548">
        <v>172.31199999999998</v>
      </c>
      <c r="BA548">
        <v>1.5663394134208313</v>
      </c>
      <c r="BB548" s="34">
        <v>173.8783394134208</v>
      </c>
      <c r="BC548" s="34">
        <v>172.24492907502454</v>
      </c>
      <c r="BD548">
        <v>121.32400000000001</v>
      </c>
      <c r="BE548">
        <v>1.1028515889425516</v>
      </c>
      <c r="BF548" s="34">
        <v>122.42685158894257</v>
      </c>
      <c r="BG548" s="34">
        <v>121.27677570394566</v>
      </c>
      <c r="BH548">
        <v>726.971</v>
      </c>
      <c r="BI548">
        <v>6.6082648318976922</v>
      </c>
      <c r="BJ548" s="34">
        <v>733.5792648318976</v>
      </c>
      <c r="BK548" s="34">
        <v>726.68803295533496</v>
      </c>
      <c r="BM548">
        <v>70.290999999999997</v>
      </c>
      <c r="BN548">
        <v>0.63895470837065127</v>
      </c>
      <c r="BO548">
        <v>70.929954708370659</v>
      </c>
      <c r="BP548">
        <v>70.263639848719507</v>
      </c>
      <c r="BQ548">
        <v>4.0680000000000005</v>
      </c>
      <c r="BR548">
        <v>3.6978670863294157E-2</v>
      </c>
      <c r="BS548">
        <v>4.1049786708632947</v>
      </c>
      <c r="BT548">
        <v>4.0664165669088632</v>
      </c>
      <c r="BU548">
        <v>348.94099999999992</v>
      </c>
      <c r="BV548">
        <v>3.1719209414229903</v>
      </c>
      <c r="BW548">
        <v>352.11292094142294</v>
      </c>
      <c r="BX548">
        <v>348.80517779590593</v>
      </c>
      <c r="BY548">
        <v>34.941000000000003</v>
      </c>
      <c r="BZ548">
        <v>0.31761842149320574</v>
      </c>
      <c r="CA548">
        <v>35.25861842149321</v>
      </c>
      <c r="CB548">
        <v>34.927399524179592</v>
      </c>
      <c r="CC548">
        <v>172.31199999999998</v>
      </c>
      <c r="CD548">
        <v>1.5663394134208313</v>
      </c>
      <c r="CE548">
        <v>173.8783394134208</v>
      </c>
      <c r="CF548">
        <v>172.24492907502454</v>
      </c>
      <c r="CG548">
        <v>121.62400000000001</v>
      </c>
      <c r="CH548">
        <v>1.1055786295666883</v>
      </c>
      <c r="CI548">
        <v>122.7295786295667</v>
      </c>
      <c r="CJ548">
        <v>121.57665893159381</v>
      </c>
      <c r="CK548">
        <v>752.17700000000002</v>
      </c>
      <c r="CL548">
        <v>6.8373907851376607</v>
      </c>
      <c r="CM548">
        <v>759.01439078513761</v>
      </c>
      <c r="CN548">
        <v>751.88422174233222</v>
      </c>
    </row>
    <row r="549" spans="1:92" x14ac:dyDescent="0.25">
      <c r="A549" s="18">
        <v>45861</v>
      </c>
      <c r="B549" s="2">
        <v>9</v>
      </c>
      <c r="C549" s="2" t="s">
        <v>178</v>
      </c>
      <c r="D549" s="9">
        <v>26.073542</v>
      </c>
      <c r="E549">
        <v>9.1079590000000005E-3</v>
      </c>
      <c r="G549">
        <v>6.4240000000000004</v>
      </c>
      <c r="H549">
        <v>2.6858008464907681E-2</v>
      </c>
      <c r="I549" s="34">
        <v>6.4508580084649081</v>
      </c>
      <c r="J549" s="34">
        <v>6.392103858208988</v>
      </c>
      <c r="K549">
        <v>0.74199999999999999</v>
      </c>
      <c r="L549">
        <v>3.1022170424908927E-3</v>
      </c>
      <c r="M549" s="34">
        <v>0.74510221704249091</v>
      </c>
      <c r="N549" s="34">
        <v>0.73831585659885879</v>
      </c>
      <c r="O549">
        <v>16.594000000000001</v>
      </c>
      <c r="P549">
        <v>6.9377614020342163E-2</v>
      </c>
      <c r="Q549" s="34">
        <v>16.663377614020344</v>
      </c>
      <c r="R549" s="34">
        <v>16.511608253910328</v>
      </c>
      <c r="S549">
        <v>3.6139999999999999</v>
      </c>
      <c r="T549">
        <v>1.5109720204261573E-2</v>
      </c>
      <c r="U549" s="34">
        <v>3.6291097202042613</v>
      </c>
      <c r="V549" s="34">
        <v>3.5960559376661392</v>
      </c>
      <c r="W549">
        <v>0</v>
      </c>
      <c r="X549">
        <v>0</v>
      </c>
      <c r="Y549" s="34">
        <v>0</v>
      </c>
      <c r="Z549" s="34">
        <v>0</v>
      </c>
      <c r="AA549">
        <v>0.318</v>
      </c>
      <c r="AB549">
        <v>1.3295215896389542E-3</v>
      </c>
      <c r="AC549" s="34">
        <v>0.31932952158963895</v>
      </c>
      <c r="AD549" s="34">
        <v>0.31642108139951092</v>
      </c>
      <c r="AE549">
        <v>27.692000000000004</v>
      </c>
      <c r="AF549">
        <v>0.11577708132164126</v>
      </c>
      <c r="AG549" s="34">
        <v>27.807777081321646</v>
      </c>
      <c r="AH549" s="34">
        <v>27.554504987783826</v>
      </c>
      <c r="AJ549">
        <v>69.202999999999975</v>
      </c>
      <c r="AK549">
        <v>0.28932981939554875</v>
      </c>
      <c r="AL549" s="34">
        <v>69.492329819395522</v>
      </c>
      <c r="AM549" s="34">
        <v>68.859396528585989</v>
      </c>
      <c r="AN549">
        <v>3.6439999999999992</v>
      </c>
      <c r="AO549">
        <v>1.5235146769321849E-2</v>
      </c>
      <c r="AP549" s="34">
        <v>3.6592351467693209</v>
      </c>
      <c r="AQ549" s="34">
        <v>3.6259069830811868</v>
      </c>
      <c r="AR549">
        <v>352.12599999999998</v>
      </c>
      <c r="AS549">
        <v>1.472198488280523</v>
      </c>
      <c r="AT549" s="34">
        <v>353.5981984882805</v>
      </c>
      <c r="AU549" s="34">
        <v>350.37764059397534</v>
      </c>
      <c r="AV549">
        <v>34.686</v>
      </c>
      <c r="AW549">
        <v>0.14501819452269421</v>
      </c>
      <c r="AX549" s="34">
        <v>34.831018194522692</v>
      </c>
      <c r="AY549" s="34">
        <v>34.513778708878725</v>
      </c>
      <c r="AZ549">
        <v>180.49299999999999</v>
      </c>
      <c r="BA549">
        <v>0.75462056691416268</v>
      </c>
      <c r="BB549" s="34">
        <v>181.24762056691415</v>
      </c>
      <c r="BC549" s="34">
        <v>179.59682466994312</v>
      </c>
      <c r="BD549">
        <v>129.465</v>
      </c>
      <c r="BE549">
        <v>0.54127834151763277</v>
      </c>
      <c r="BF549" s="34">
        <v>130.00627834151763</v>
      </c>
      <c r="BG549" s="34">
        <v>128.82218648864048</v>
      </c>
      <c r="BH549">
        <v>769.61699999999996</v>
      </c>
      <c r="BI549">
        <v>3.2176805573998832</v>
      </c>
      <c r="BJ549" s="34">
        <v>772.83468055739979</v>
      </c>
      <c r="BK549" s="34">
        <v>765.7957339731048</v>
      </c>
      <c r="BM549">
        <v>75.626999999999981</v>
      </c>
      <c r="BN549">
        <v>0.31618782786045641</v>
      </c>
      <c r="BO549">
        <v>75.943187827860427</v>
      </c>
      <c r="BP549">
        <v>75.251500386794973</v>
      </c>
      <c r="BQ549">
        <v>4.3859999999999992</v>
      </c>
      <c r="BR549">
        <v>1.8337363811812741E-2</v>
      </c>
      <c r="BS549">
        <v>4.4043373638118117</v>
      </c>
      <c r="BT549">
        <v>4.3642228396800453</v>
      </c>
      <c r="BU549">
        <v>368.71999999999997</v>
      </c>
      <c r="BV549">
        <v>1.5415761023008652</v>
      </c>
      <c r="BW549">
        <v>370.26157610230086</v>
      </c>
      <c r="BX549">
        <v>366.88924884788565</v>
      </c>
      <c r="BY549">
        <v>38.299999999999997</v>
      </c>
      <c r="BZ549">
        <v>0.16012791472695578</v>
      </c>
      <c r="CA549">
        <v>38.460127914726954</v>
      </c>
      <c r="CB549">
        <v>38.109834646544861</v>
      </c>
      <c r="CC549">
        <v>180.49299999999999</v>
      </c>
      <c r="CD549">
        <v>0.75462056691416268</v>
      </c>
      <c r="CE549">
        <v>181.24762056691415</v>
      </c>
      <c r="CF549">
        <v>179.59682466994312</v>
      </c>
      <c r="CG549">
        <v>129.78300000000002</v>
      </c>
      <c r="CH549">
        <v>0.54260786310727172</v>
      </c>
      <c r="CI549">
        <v>130.32560786310728</v>
      </c>
      <c r="CJ549">
        <v>129.13860757003999</v>
      </c>
      <c r="CK549">
        <v>797.30899999999997</v>
      </c>
      <c r="CL549">
        <v>3.3334576387215247</v>
      </c>
      <c r="CM549">
        <v>800.64245763872145</v>
      </c>
      <c r="CN549">
        <v>793.35023896088865</v>
      </c>
    </row>
    <row r="550" spans="1:92" x14ac:dyDescent="0.25">
      <c r="A550" s="18">
        <v>45861</v>
      </c>
      <c r="B550" s="2">
        <v>10</v>
      </c>
      <c r="C550" s="2" t="s">
        <v>178</v>
      </c>
      <c r="D550" s="9">
        <v>27.755455999999999</v>
      </c>
      <c r="E550">
        <v>8.4634670000000006E-3</v>
      </c>
      <c r="G550">
        <v>6.5879999999999992</v>
      </c>
      <c r="H550">
        <v>1.5403984326565329E-2</v>
      </c>
      <c r="I550" s="34">
        <v>6.6034039843265644</v>
      </c>
      <c r="J550" s="34">
        <v>6.5475162926175479</v>
      </c>
      <c r="K550">
        <v>0.78400000000000003</v>
      </c>
      <c r="L550">
        <v>1.8331396041328506E-3</v>
      </c>
      <c r="M550" s="34">
        <v>0.78583313960413292</v>
      </c>
      <c r="N550" s="34">
        <v>0.77918226675958691</v>
      </c>
      <c r="O550">
        <v>17.488</v>
      </c>
      <c r="P550">
        <v>4.089023647586134E-2</v>
      </c>
      <c r="Q550" s="34">
        <v>17.52889023647586</v>
      </c>
      <c r="R550" s="34">
        <v>17.380535052412824</v>
      </c>
      <c r="S550">
        <v>3.742</v>
      </c>
      <c r="T550">
        <v>8.7495005085014375E-3</v>
      </c>
      <c r="U550" s="34">
        <v>3.7507495005085016</v>
      </c>
      <c r="V550" s="34">
        <v>3.7190051558856814</v>
      </c>
      <c r="W550">
        <v>0</v>
      </c>
      <c r="X550">
        <v>0</v>
      </c>
      <c r="Y550" s="34">
        <v>0</v>
      </c>
      <c r="Z550" s="34">
        <v>0</v>
      </c>
      <c r="AA550">
        <v>0.30599999999999999</v>
      </c>
      <c r="AB550">
        <v>7.1548561079675039E-4</v>
      </c>
      <c r="AC550" s="34">
        <v>0.30671548561079676</v>
      </c>
      <c r="AD550" s="34">
        <v>0.3041196092199408</v>
      </c>
      <c r="AE550">
        <v>28.908000000000001</v>
      </c>
      <c r="AF550">
        <v>6.7592346525857702E-2</v>
      </c>
      <c r="AG550" s="34">
        <v>28.975592346525858</v>
      </c>
      <c r="AH550" s="34">
        <v>28.730358376895584</v>
      </c>
      <c r="AJ550">
        <v>72.599000000000004</v>
      </c>
      <c r="AK550">
        <v>0.16975013025566432</v>
      </c>
      <c r="AL550" s="34">
        <v>72.768750130255668</v>
      </c>
      <c r="AM550" s="34">
        <v>72.152874214896997</v>
      </c>
      <c r="AN550">
        <v>3.863</v>
      </c>
      <c r="AO550">
        <v>9.0324212892413294E-3</v>
      </c>
      <c r="AP550" s="34">
        <v>3.8720324212892412</v>
      </c>
      <c r="AQ550" s="34">
        <v>3.8392616026687296</v>
      </c>
      <c r="AR550">
        <v>366.85899999999998</v>
      </c>
      <c r="AS550">
        <v>0.85778541075583337</v>
      </c>
      <c r="AT550" s="34">
        <v>367.71678541075579</v>
      </c>
      <c r="AU550" s="34">
        <v>364.60462653208577</v>
      </c>
      <c r="AV550">
        <v>37.230999999999995</v>
      </c>
      <c r="AW550">
        <v>8.7053087501875195E-2</v>
      </c>
      <c r="AX550" s="34">
        <v>37.318053087501873</v>
      </c>
      <c r="AY550" s="34">
        <v>37.002212976691553</v>
      </c>
      <c r="AZ550">
        <v>163.852</v>
      </c>
      <c r="BA550">
        <v>0.38311682451068346</v>
      </c>
      <c r="BB550" s="34">
        <v>164.2351168245107</v>
      </c>
      <c r="BC550" s="34">
        <v>162.84511833302531</v>
      </c>
      <c r="BD550">
        <v>131.03100000000001</v>
      </c>
      <c r="BE550">
        <v>0.30637514728205556</v>
      </c>
      <c r="BF550" s="34">
        <v>131.33737514728207</v>
      </c>
      <c r="BG550" s="34">
        <v>130.22580560685643</v>
      </c>
      <c r="BH550">
        <v>775.43499999999995</v>
      </c>
      <c r="BI550">
        <v>1.8131130215953533</v>
      </c>
      <c r="BJ550" s="34">
        <v>777.24811302159537</v>
      </c>
      <c r="BK550" s="34">
        <v>770.66989926622477</v>
      </c>
      <c r="BM550">
        <v>79.186999999999998</v>
      </c>
      <c r="BN550">
        <v>0.18515411458222966</v>
      </c>
      <c r="BO550">
        <v>79.37215411458223</v>
      </c>
      <c r="BP550">
        <v>78.700390507514541</v>
      </c>
      <c r="BQ550">
        <v>4.6470000000000002</v>
      </c>
      <c r="BR550">
        <v>1.086556089337418E-2</v>
      </c>
      <c r="BS550">
        <v>4.6578655608933737</v>
      </c>
      <c r="BT550">
        <v>4.618443869428317</v>
      </c>
      <c r="BU550">
        <v>384.34699999999998</v>
      </c>
      <c r="BV550">
        <v>0.89867564723169469</v>
      </c>
      <c r="BW550">
        <v>385.24567564723168</v>
      </c>
      <c r="BX550">
        <v>381.9851615844986</v>
      </c>
      <c r="BY550">
        <v>40.972999999999992</v>
      </c>
      <c r="BZ550">
        <v>9.5802588010376638E-2</v>
      </c>
      <c r="CA550">
        <v>41.068802588010378</v>
      </c>
      <c r="CB550">
        <v>40.721218132577235</v>
      </c>
      <c r="CC550">
        <v>163.852</v>
      </c>
      <c r="CD550">
        <v>0.38311682451068346</v>
      </c>
      <c r="CE550">
        <v>164.2351168245107</v>
      </c>
      <c r="CF550">
        <v>162.84511833302531</v>
      </c>
      <c r="CG550">
        <v>131.33700000000002</v>
      </c>
      <c r="CH550">
        <v>0.30709063289285232</v>
      </c>
      <c r="CI550">
        <v>131.64409063289287</v>
      </c>
      <c r="CJ550">
        <v>130.52992521607638</v>
      </c>
      <c r="CK550">
        <v>804.34299999999996</v>
      </c>
      <c r="CL550">
        <v>1.8807053681212109</v>
      </c>
      <c r="CM550">
        <v>806.22370536812127</v>
      </c>
      <c r="CN550">
        <v>799.40025764312031</v>
      </c>
    </row>
    <row r="551" spans="1:92" x14ac:dyDescent="0.25">
      <c r="A551" s="18">
        <v>45861</v>
      </c>
      <c r="B551" s="2">
        <v>11</v>
      </c>
      <c r="C551" s="2" t="s">
        <v>178</v>
      </c>
      <c r="D551" s="9">
        <v>30.42221</v>
      </c>
      <c r="E551">
        <v>8.4376929999999996E-3</v>
      </c>
      <c r="G551">
        <v>7.1559999999999997</v>
      </c>
      <c r="H551">
        <v>1.9144439829230066E-2</v>
      </c>
      <c r="I551" s="34">
        <v>7.1751444398292294</v>
      </c>
      <c r="J551" s="34">
        <v>7.1146027738152933</v>
      </c>
      <c r="K551">
        <v>0.8620000000000001</v>
      </c>
      <c r="L551">
        <v>2.3061077603125095E-3</v>
      </c>
      <c r="M551" s="34">
        <v>0.86430610776031258</v>
      </c>
      <c r="N551" s="34">
        <v>0.85701335816500612</v>
      </c>
      <c r="O551">
        <v>18.388000000000002</v>
      </c>
      <c r="P551">
        <v>4.9193398487965688E-2</v>
      </c>
      <c r="Q551" s="34">
        <v>18.437193398487967</v>
      </c>
      <c r="R551" s="34">
        <v>18.281626020809899</v>
      </c>
      <c r="S551">
        <v>3.8360000000000003</v>
      </c>
      <c r="T551">
        <v>1.0262447063293255E-2</v>
      </c>
      <c r="U551" s="34">
        <v>3.8462624470632933</v>
      </c>
      <c r="V551" s="34">
        <v>3.8138088653375446</v>
      </c>
      <c r="W551">
        <v>0</v>
      </c>
      <c r="X551">
        <v>0</v>
      </c>
      <c r="Y551" s="34">
        <v>0</v>
      </c>
      <c r="Z551" s="34">
        <v>0</v>
      </c>
      <c r="AA551">
        <v>0.32600000000000001</v>
      </c>
      <c r="AB551">
        <v>8.7214748243837352E-4</v>
      </c>
      <c r="AC551" s="34">
        <v>0.32687214748243837</v>
      </c>
      <c r="AD551" s="34">
        <v>0.32411410065173085</v>
      </c>
      <c r="AE551">
        <v>30.568000000000005</v>
      </c>
      <c r="AF551">
        <v>8.1778540623239887E-2</v>
      </c>
      <c r="AG551" s="34">
        <v>30.649778540623238</v>
      </c>
      <c r="AH551" s="34">
        <v>30.391165118779476</v>
      </c>
      <c r="AJ551">
        <v>75.334000000000003</v>
      </c>
      <c r="AK551">
        <v>0.20154097681598906</v>
      </c>
      <c r="AL551" s="34">
        <v>75.535540976815994</v>
      </c>
      <c r="AM551" s="34">
        <v>74.898195271464701</v>
      </c>
      <c r="AN551">
        <v>4.0999999999999996</v>
      </c>
      <c r="AO551">
        <v>1.0968726006126783E-2</v>
      </c>
      <c r="AP551" s="34">
        <v>4.1109687260061261</v>
      </c>
      <c r="AQ551" s="34">
        <v>4.0762816339634851</v>
      </c>
      <c r="AR551">
        <v>381.18700000000013</v>
      </c>
      <c r="AS551">
        <v>1.0197892097798664</v>
      </c>
      <c r="AT551" s="34">
        <v>382.20678920977997</v>
      </c>
      <c r="AU551" s="34">
        <v>378.98184565991215</v>
      </c>
      <c r="AV551">
        <v>39.613</v>
      </c>
      <c r="AW551">
        <v>0.10597662031236593</v>
      </c>
      <c r="AX551" s="34">
        <v>39.718976620312368</v>
      </c>
      <c r="AY551" s="34">
        <v>39.383840089315996</v>
      </c>
      <c r="AZ551">
        <v>154.261</v>
      </c>
      <c r="BA551">
        <v>0.41269430303198146</v>
      </c>
      <c r="BB551" s="34">
        <v>154.67369430303197</v>
      </c>
      <c r="BC551" s="34">
        <v>153.36860515532715</v>
      </c>
      <c r="BD551">
        <v>138.86699999999999</v>
      </c>
      <c r="BE551">
        <v>0.37151074982751414</v>
      </c>
      <c r="BF551" s="34">
        <v>139.2385107498275</v>
      </c>
      <c r="BG551" s="34">
        <v>138.06365894234327</v>
      </c>
      <c r="BH551">
        <v>793.36200000000008</v>
      </c>
      <c r="BI551">
        <v>2.122480585773844</v>
      </c>
      <c r="BJ551" s="34">
        <v>795.48448058577389</v>
      </c>
      <c r="BK551" s="34">
        <v>788.77242675232674</v>
      </c>
      <c r="BM551">
        <v>82.490000000000009</v>
      </c>
      <c r="BN551">
        <v>0.22068541664521912</v>
      </c>
      <c r="BO551">
        <v>82.710685416645219</v>
      </c>
      <c r="BP551">
        <v>82.012798045279993</v>
      </c>
      <c r="BQ551">
        <v>4.9619999999999997</v>
      </c>
      <c r="BR551">
        <v>1.3274833766439292E-2</v>
      </c>
      <c r="BS551">
        <v>4.9752748337664388</v>
      </c>
      <c r="BT551">
        <v>4.9332949921284914</v>
      </c>
      <c r="BU551">
        <v>399.5750000000001</v>
      </c>
      <c r="BV551">
        <v>1.0689826082678322</v>
      </c>
      <c r="BW551">
        <v>400.64398260826795</v>
      </c>
      <c r="BX551">
        <v>397.26347168072203</v>
      </c>
      <c r="BY551">
        <v>43.448999999999998</v>
      </c>
      <c r="BZ551">
        <v>0.11623906737565919</v>
      </c>
      <c r="CA551">
        <v>43.565239067375664</v>
      </c>
      <c r="CB551">
        <v>43.197648954653538</v>
      </c>
      <c r="CC551">
        <v>154.261</v>
      </c>
      <c r="CD551">
        <v>0.41269430303198146</v>
      </c>
      <c r="CE551">
        <v>154.67369430303197</v>
      </c>
      <c r="CF551">
        <v>153.36860515532715</v>
      </c>
      <c r="CG551">
        <v>139.19299999999998</v>
      </c>
      <c r="CH551">
        <v>0.3723828973099525</v>
      </c>
      <c r="CI551">
        <v>139.56538289730995</v>
      </c>
      <c r="CJ551">
        <v>138.38777304299501</v>
      </c>
      <c r="CK551">
        <v>823.93000000000006</v>
      </c>
      <c r="CL551">
        <v>2.2042591263970839</v>
      </c>
      <c r="CM551">
        <v>826.13425912639718</v>
      </c>
      <c r="CN551">
        <v>819.16359187110618</v>
      </c>
    </row>
    <row r="552" spans="1:92" x14ac:dyDescent="0.25">
      <c r="A552" s="18">
        <v>45861</v>
      </c>
      <c r="B552" s="2">
        <v>12</v>
      </c>
      <c r="C552" s="2" t="s">
        <v>178</v>
      </c>
      <c r="D552" s="9">
        <v>32.231071</v>
      </c>
      <c r="E552">
        <v>8.7385689999999999E-3</v>
      </c>
      <c r="G552">
        <v>7.4080000000000004</v>
      </c>
      <c r="H552">
        <v>2.8403659445739377E-2</v>
      </c>
      <c r="I552" s="34">
        <v>7.4364036594457401</v>
      </c>
      <c r="J552" s="34">
        <v>7.3714201329558211</v>
      </c>
      <c r="K552">
        <v>0.92999999999999994</v>
      </c>
      <c r="L552">
        <v>3.565794179878188E-3</v>
      </c>
      <c r="M552" s="34">
        <v>0.93356579417987817</v>
      </c>
      <c r="N552" s="34">
        <v>0.92540776507139744</v>
      </c>
      <c r="O552">
        <v>18.544</v>
      </c>
      <c r="P552">
        <v>7.1101169109313037E-2</v>
      </c>
      <c r="Q552" s="34">
        <v>18.615101169109312</v>
      </c>
      <c r="R552" s="34">
        <v>18.452431823101069</v>
      </c>
      <c r="S552">
        <v>3.8959999999999999</v>
      </c>
      <c r="T552">
        <v>1.4937993682586474E-2</v>
      </c>
      <c r="U552" s="34">
        <v>3.9109379936825865</v>
      </c>
      <c r="V552" s="34">
        <v>3.8767619921700698</v>
      </c>
      <c r="W552">
        <v>0</v>
      </c>
      <c r="X552">
        <v>0</v>
      </c>
      <c r="Y552" s="34">
        <v>0</v>
      </c>
      <c r="Z552" s="34">
        <v>0</v>
      </c>
      <c r="AA552">
        <v>0.32600000000000001</v>
      </c>
      <c r="AB552">
        <v>1.2499450566024618E-3</v>
      </c>
      <c r="AC552" s="34">
        <v>0.32724994505660249</v>
      </c>
      <c r="AD552" s="34">
        <v>0.32439024883147916</v>
      </c>
      <c r="AE552">
        <v>31.104000000000003</v>
      </c>
      <c r="AF552">
        <v>0.11925856147411953</v>
      </c>
      <c r="AG552" s="34">
        <v>31.223258561474122</v>
      </c>
      <c r="AH552" s="34">
        <v>30.950411962129841</v>
      </c>
      <c r="AJ552">
        <v>76.676000000000002</v>
      </c>
      <c r="AK552">
        <v>0.29399014466273116</v>
      </c>
      <c r="AL552" s="34">
        <v>76.969990144662731</v>
      </c>
      <c r="AM552" s="34">
        <v>76.297382574854268</v>
      </c>
      <c r="AN552">
        <v>4.2359999999999998</v>
      </c>
      <c r="AO552">
        <v>1.6241617361251619E-2</v>
      </c>
      <c r="AP552" s="34">
        <v>4.2522416173612516</v>
      </c>
      <c r="AQ552" s="34">
        <v>4.2150831105832687</v>
      </c>
      <c r="AR552">
        <v>388.96499999999997</v>
      </c>
      <c r="AS552">
        <v>1.4913646593293757</v>
      </c>
      <c r="AT552" s="34">
        <v>390.45636465932932</v>
      </c>
      <c r="AU552" s="34">
        <v>387.04433477526459</v>
      </c>
      <c r="AV552">
        <v>40.901000000000003</v>
      </c>
      <c r="AW552">
        <v>0.15682209435612665</v>
      </c>
      <c r="AX552" s="34">
        <v>41.057822094356133</v>
      </c>
      <c r="AY552" s="34">
        <v>40.69903548299488</v>
      </c>
      <c r="AZ552">
        <v>148.13600000000002</v>
      </c>
      <c r="BA552">
        <v>0.56798116841982305</v>
      </c>
      <c r="BB552" s="34">
        <v>148.70398116841986</v>
      </c>
      <c r="BC552" s="34">
        <v>147.40452116840493</v>
      </c>
      <c r="BD552">
        <v>140.29100000000003</v>
      </c>
      <c r="BE552">
        <v>0.53790196912826993</v>
      </c>
      <c r="BF552" s="34">
        <v>140.82890196912828</v>
      </c>
      <c r="BG552" s="34">
        <v>139.59825889207681</v>
      </c>
      <c r="BH552">
        <v>799.20500000000004</v>
      </c>
      <c r="BI552">
        <v>3.0643016532575782</v>
      </c>
      <c r="BJ552" s="34">
        <v>802.26930165325757</v>
      </c>
      <c r="BK552" s="34">
        <v>795.25861600417875</v>
      </c>
      <c r="BM552">
        <v>84.084000000000003</v>
      </c>
      <c r="BN552">
        <v>0.32239380410847052</v>
      </c>
      <c r="BO552">
        <v>84.406393804108475</v>
      </c>
      <c r="BP552">
        <v>83.668802707810087</v>
      </c>
      <c r="BQ552">
        <v>5.1659999999999995</v>
      </c>
      <c r="BR552">
        <v>1.9807411541129808E-2</v>
      </c>
      <c r="BS552">
        <v>5.1858074115411297</v>
      </c>
      <c r="BT552">
        <v>5.1404908756546659</v>
      </c>
      <c r="BU552">
        <v>407.50899999999996</v>
      </c>
      <c r="BV552">
        <v>1.5624658284386888</v>
      </c>
      <c r="BW552">
        <v>409.07146582843865</v>
      </c>
      <c r="BX552">
        <v>405.49676659836564</v>
      </c>
      <c r="BY552">
        <v>44.797000000000004</v>
      </c>
      <c r="BZ552">
        <v>0.17176008803871312</v>
      </c>
      <c r="CA552">
        <v>44.968760088038721</v>
      </c>
      <c r="CB552">
        <v>44.575797475164947</v>
      </c>
      <c r="CC552">
        <v>148.13600000000002</v>
      </c>
      <c r="CD552">
        <v>0.56798116841982305</v>
      </c>
      <c r="CE552">
        <v>148.70398116841986</v>
      </c>
      <c r="CF552">
        <v>147.40452116840493</v>
      </c>
      <c r="CG552">
        <v>140.61700000000002</v>
      </c>
      <c r="CH552">
        <v>0.53915191418487241</v>
      </c>
      <c r="CI552">
        <v>141.15615191418487</v>
      </c>
      <c r="CJ552">
        <v>139.92264914090831</v>
      </c>
      <c r="CK552">
        <v>830.30900000000008</v>
      </c>
      <c r="CL552">
        <v>3.1835602147316977</v>
      </c>
      <c r="CM552">
        <v>833.49256021473172</v>
      </c>
      <c r="CN552">
        <v>826.20902796630855</v>
      </c>
    </row>
    <row r="553" spans="1:92" x14ac:dyDescent="0.25">
      <c r="A553" s="18">
        <v>45861</v>
      </c>
      <c r="B553" s="2">
        <v>13</v>
      </c>
      <c r="C553" s="2" t="s">
        <v>178</v>
      </c>
      <c r="D553" s="9">
        <v>34.325631999999999</v>
      </c>
      <c r="E553">
        <v>8.5833309999999996E-3</v>
      </c>
      <c r="G553">
        <v>7.4140000000000006</v>
      </c>
      <c r="H553">
        <v>5.7561079391716341E-2</v>
      </c>
      <c r="I553" s="34">
        <v>7.4715610793917167</v>
      </c>
      <c r="J553" s="34">
        <v>7.4074301975605801</v>
      </c>
      <c r="K553">
        <v>0.95400000000000007</v>
      </c>
      <c r="L553">
        <v>7.4066994523465596E-3</v>
      </c>
      <c r="M553" s="34">
        <v>0.96140669945234658</v>
      </c>
      <c r="N553" s="34">
        <v>0.95315462752532965</v>
      </c>
      <c r="O553">
        <v>18.957999999999998</v>
      </c>
      <c r="P553">
        <v>0.14718680106665205</v>
      </c>
      <c r="Q553" s="34">
        <v>19.105186801066651</v>
      </c>
      <c r="R553" s="34">
        <v>18.941200658936264</v>
      </c>
      <c r="S553">
        <v>3.9340000000000002</v>
      </c>
      <c r="T553">
        <v>3.0542930446049648E-2</v>
      </c>
      <c r="U553" s="34">
        <v>3.9645429304460498</v>
      </c>
      <c r="V553" s="34">
        <v>3.9305139462103216</v>
      </c>
      <c r="W553">
        <v>0</v>
      </c>
      <c r="X553">
        <v>0</v>
      </c>
      <c r="Y553" s="34">
        <v>0</v>
      </c>
      <c r="Z553" s="34">
        <v>0</v>
      </c>
      <c r="AA553">
        <v>0.32600000000000001</v>
      </c>
      <c r="AB553">
        <v>2.5310105046802709E-3</v>
      </c>
      <c r="AC553" s="34">
        <v>0.32853101050468031</v>
      </c>
      <c r="AD553" s="34">
        <v>0.32571112009775416</v>
      </c>
      <c r="AE553">
        <v>31.586000000000002</v>
      </c>
      <c r="AF553">
        <v>0.24522852086144487</v>
      </c>
      <c r="AG553" s="34">
        <v>31.831228520861444</v>
      </c>
      <c r="AH553" s="34">
        <v>31.558010550330252</v>
      </c>
      <c r="AJ553">
        <v>77.304999999999993</v>
      </c>
      <c r="AK553">
        <v>0.60018333455309292</v>
      </c>
      <c r="AL553" s="34">
        <v>77.905183334553087</v>
      </c>
      <c r="AM553" s="34">
        <v>77.236497359376941</v>
      </c>
      <c r="AN553">
        <v>4.274</v>
      </c>
      <c r="AO553">
        <v>3.3182634653384897E-2</v>
      </c>
      <c r="AP553" s="34">
        <v>4.307182634653385</v>
      </c>
      <c r="AQ553" s="34">
        <v>4.2702126604227031</v>
      </c>
      <c r="AR553">
        <v>392.32400000000013</v>
      </c>
      <c r="AS553">
        <v>3.0459391571723398</v>
      </c>
      <c r="AT553" s="34">
        <v>395.36993915717244</v>
      </c>
      <c r="AU553" s="34">
        <v>391.97634810193659</v>
      </c>
      <c r="AV553">
        <v>41.503</v>
      </c>
      <c r="AW553">
        <v>0.322222481520691</v>
      </c>
      <c r="AX553" s="34">
        <v>41.82522248152069</v>
      </c>
      <c r="AY553" s="34">
        <v>41.46622275281316</v>
      </c>
      <c r="AZ553">
        <v>121.87199999999999</v>
      </c>
      <c r="BA553">
        <v>0.94619420928341691</v>
      </c>
      <c r="BB553" s="34">
        <v>122.8181942092834</v>
      </c>
      <c r="BC553" s="34">
        <v>121.76400499556284</v>
      </c>
      <c r="BD553">
        <v>137.98400000000004</v>
      </c>
      <c r="BE553">
        <v>1.0712851333674924</v>
      </c>
      <c r="BF553" s="34">
        <v>139.05528513336753</v>
      </c>
      <c r="BG553" s="34">
        <v>137.86172759376848</v>
      </c>
      <c r="BH553">
        <v>775.26200000000017</v>
      </c>
      <c r="BI553">
        <v>6.019006950550418</v>
      </c>
      <c r="BJ553" s="34">
        <v>781.28100695055059</v>
      </c>
      <c r="BK553" s="34">
        <v>774.57501346388062</v>
      </c>
      <c r="BM553">
        <v>84.718999999999994</v>
      </c>
      <c r="BN553">
        <v>0.6577444139448092</v>
      </c>
      <c r="BO553">
        <v>85.376744413944806</v>
      </c>
      <c r="BP553">
        <v>84.643927556937527</v>
      </c>
      <c r="BQ553">
        <v>5.2279999999999998</v>
      </c>
      <c r="BR553">
        <v>4.0589334105731456E-2</v>
      </c>
      <c r="BS553">
        <v>5.2685893341057319</v>
      </c>
      <c r="BT553">
        <v>5.2233672879480331</v>
      </c>
      <c r="BU553">
        <v>411.28200000000015</v>
      </c>
      <c r="BV553">
        <v>3.1931259582389919</v>
      </c>
      <c r="BW553">
        <v>414.47512595823912</v>
      </c>
      <c r="BX553">
        <v>410.91754876087288</v>
      </c>
      <c r="BY553">
        <v>45.436999999999998</v>
      </c>
      <c r="BZ553">
        <v>0.35276541196674066</v>
      </c>
      <c r="CA553">
        <v>45.789765411966741</v>
      </c>
      <c r="CB553">
        <v>45.396736699023478</v>
      </c>
      <c r="CC553">
        <v>121.87199999999999</v>
      </c>
      <c r="CD553">
        <v>0.94619420928341691</v>
      </c>
      <c r="CE553">
        <v>122.8181942092834</v>
      </c>
      <c r="CF553">
        <v>121.76400499556284</v>
      </c>
      <c r="CG553">
        <v>138.31000000000003</v>
      </c>
      <c r="CH553">
        <v>1.0738161438721727</v>
      </c>
      <c r="CI553">
        <v>139.38381614387222</v>
      </c>
      <c r="CJ553">
        <v>138.18743871386624</v>
      </c>
      <c r="CK553">
        <v>806.84800000000018</v>
      </c>
      <c r="CL553">
        <v>6.2642354714118627</v>
      </c>
      <c r="CM553">
        <v>813.11223547141208</v>
      </c>
      <c r="CN553">
        <v>806.13302401421083</v>
      </c>
    </row>
    <row r="554" spans="1:92" x14ac:dyDescent="0.25">
      <c r="A554" s="18">
        <v>45861</v>
      </c>
      <c r="B554" s="2">
        <v>14</v>
      </c>
      <c r="C554" s="2" t="s">
        <v>178</v>
      </c>
      <c r="D554" s="9">
        <v>37.899704999999997</v>
      </c>
      <c r="E554">
        <v>8.4245229999999997E-3</v>
      </c>
      <c r="G554">
        <v>7.4939999999999998</v>
      </c>
      <c r="H554">
        <v>6.7500086794874639E-2</v>
      </c>
      <c r="I554" s="34">
        <v>7.5615000867948741</v>
      </c>
      <c r="J554" s="34">
        <v>7.4977980553991692</v>
      </c>
      <c r="K554">
        <v>0.96399999999999997</v>
      </c>
      <c r="L554">
        <v>8.6829575220521964E-3</v>
      </c>
      <c r="M554" s="34">
        <v>0.97268295752205214</v>
      </c>
      <c r="N554" s="34">
        <v>0.96448856757469958</v>
      </c>
      <c r="O554">
        <v>19.358000000000001</v>
      </c>
      <c r="P554">
        <v>0.17436171339407303</v>
      </c>
      <c r="Q554" s="34">
        <v>19.532361713394074</v>
      </c>
      <c r="R554" s="34">
        <v>19.367810882895267</v>
      </c>
      <c r="S554">
        <v>3.93</v>
      </c>
      <c r="T554">
        <v>3.5398364171851798E-2</v>
      </c>
      <c r="U554" s="34">
        <v>3.9653983641718518</v>
      </c>
      <c r="V554" s="34">
        <v>3.9319917744487238</v>
      </c>
      <c r="W554">
        <v>0</v>
      </c>
      <c r="X554">
        <v>0</v>
      </c>
      <c r="Y554" s="34">
        <v>0</v>
      </c>
      <c r="Z554" s="34">
        <v>0</v>
      </c>
      <c r="AA554">
        <v>0.32400000000000001</v>
      </c>
      <c r="AB554">
        <v>2.9183384202748045E-3</v>
      </c>
      <c r="AC554" s="34">
        <v>0.32691833842027479</v>
      </c>
      <c r="AD554" s="34">
        <v>0.32416420735913143</v>
      </c>
      <c r="AE554">
        <v>32.07</v>
      </c>
      <c r="AF554">
        <v>0.28886146030312643</v>
      </c>
      <c r="AG554" s="34">
        <v>32.358861460303132</v>
      </c>
      <c r="AH554" s="34">
        <v>32.086253487676991</v>
      </c>
      <c r="AJ554">
        <v>79.430999999999997</v>
      </c>
      <c r="AK554">
        <v>0.71545228105199998</v>
      </c>
      <c r="AL554" s="34">
        <v>80.146452281051992</v>
      </c>
      <c r="AM554" s="34">
        <v>79.471256650441873</v>
      </c>
      <c r="AN554">
        <v>4.28</v>
      </c>
      <c r="AO554">
        <v>3.8550890243136307E-2</v>
      </c>
      <c r="AP554" s="34">
        <v>4.3185508902431362</v>
      </c>
      <c r="AQ554" s="34">
        <v>4.2821691589416124</v>
      </c>
      <c r="AR554">
        <v>396.51600000000008</v>
      </c>
      <c r="AS554">
        <v>3.5715057933755694</v>
      </c>
      <c r="AT554" s="34">
        <v>400.08750579337567</v>
      </c>
      <c r="AU554" s="34">
        <v>396.71695939880675</v>
      </c>
      <c r="AV554">
        <v>41.334000000000003</v>
      </c>
      <c r="AW554">
        <v>0.3723043218013542</v>
      </c>
      <c r="AX554" s="34">
        <v>41.706304321801355</v>
      </c>
      <c r="AY554" s="34">
        <v>41.354948601797339</v>
      </c>
      <c r="AZ554">
        <v>125.114</v>
      </c>
      <c r="BA554">
        <v>1.1269289910934008</v>
      </c>
      <c r="BB554" s="34">
        <v>126.24092899109341</v>
      </c>
      <c r="BC554" s="34">
        <v>125.17740938126659</v>
      </c>
      <c r="BD554">
        <v>141.51900000000001</v>
      </c>
      <c r="BE554">
        <v>1.2746923916631792</v>
      </c>
      <c r="BF554" s="34">
        <v>142.79369239166317</v>
      </c>
      <c r="BG554" s="34">
        <v>141.59072364585469</v>
      </c>
      <c r="BH554">
        <v>788.19400000000019</v>
      </c>
      <c r="BI554">
        <v>7.0994346692286392</v>
      </c>
      <c r="BJ554" s="34">
        <v>795.29343466922865</v>
      </c>
      <c r="BK554" s="34">
        <v>788.59346683710885</v>
      </c>
      <c r="BM554">
        <v>86.924999999999997</v>
      </c>
      <c r="BN554">
        <v>0.78295236784687461</v>
      </c>
      <c r="BO554">
        <v>87.707952367846872</v>
      </c>
      <c r="BP554">
        <v>86.969054705841046</v>
      </c>
      <c r="BQ554">
        <v>5.2439999999999998</v>
      </c>
      <c r="BR554">
        <v>4.7233847765188505E-2</v>
      </c>
      <c r="BS554">
        <v>5.2912338477651879</v>
      </c>
      <c r="BT554">
        <v>5.2466577265163119</v>
      </c>
      <c r="BU554">
        <v>415.87400000000008</v>
      </c>
      <c r="BV554">
        <v>3.7458675067696423</v>
      </c>
      <c r="BW554">
        <v>419.61986750676976</v>
      </c>
      <c r="BX554">
        <v>416.08477028170199</v>
      </c>
      <c r="BY554">
        <v>45.264000000000003</v>
      </c>
      <c r="BZ554">
        <v>0.40770268597320602</v>
      </c>
      <c r="CA554">
        <v>45.671702685973209</v>
      </c>
      <c r="CB554">
        <v>45.286940376246065</v>
      </c>
      <c r="CC554">
        <v>125.114</v>
      </c>
      <c r="CD554">
        <v>1.1269289910934008</v>
      </c>
      <c r="CE554">
        <v>126.24092899109341</v>
      </c>
      <c r="CF554">
        <v>125.17740938126659</v>
      </c>
      <c r="CG554">
        <v>141.84300000000002</v>
      </c>
      <c r="CH554">
        <v>1.277610730083454</v>
      </c>
      <c r="CI554">
        <v>143.12061073008346</v>
      </c>
      <c r="CJ554">
        <v>141.91488785321383</v>
      </c>
      <c r="CK554">
        <v>820.26400000000024</v>
      </c>
      <c r="CL554">
        <v>7.3882961295317653</v>
      </c>
      <c r="CM554">
        <v>827.65229612953181</v>
      </c>
      <c r="CN554">
        <v>820.67972032478588</v>
      </c>
    </row>
    <row r="555" spans="1:92" x14ac:dyDescent="0.25">
      <c r="A555" s="18">
        <v>45861</v>
      </c>
      <c r="B555" s="2">
        <v>15</v>
      </c>
      <c r="C555" s="2" t="s">
        <v>178</v>
      </c>
      <c r="D555" s="9">
        <v>35.719526000000002</v>
      </c>
      <c r="E555">
        <v>8.4201229999999998E-3</v>
      </c>
      <c r="G555">
        <v>7.4740000000000002</v>
      </c>
      <c r="H555">
        <v>8.8878030410017864E-2</v>
      </c>
      <c r="I555" s="34">
        <v>7.562878030410018</v>
      </c>
      <c r="J555" s="34">
        <v>7.4991976671599687</v>
      </c>
      <c r="K555">
        <v>0.95200000000000007</v>
      </c>
      <c r="L555">
        <v>1.1320830204754752E-2</v>
      </c>
      <c r="M555" s="34">
        <v>0.96332083020475479</v>
      </c>
      <c r="N555" s="34">
        <v>0.95520955032596866</v>
      </c>
      <c r="O555">
        <v>19.257999999999996</v>
      </c>
      <c r="P555">
        <v>0.22900897907895687</v>
      </c>
      <c r="Q555" s="34">
        <v>19.487008979078951</v>
      </c>
      <c r="R555" s="34">
        <v>19.322925966573003</v>
      </c>
      <c r="S555">
        <v>3.9419999999999997</v>
      </c>
      <c r="T555">
        <v>4.6876799020108426E-2</v>
      </c>
      <c r="U555" s="34">
        <v>3.9888767990201082</v>
      </c>
      <c r="V555" s="34">
        <v>3.9552899657405129</v>
      </c>
      <c r="W555">
        <v>0</v>
      </c>
      <c r="X555">
        <v>0</v>
      </c>
      <c r="Y555" s="34">
        <v>0</v>
      </c>
      <c r="Z555" s="34">
        <v>0</v>
      </c>
      <c r="AA555">
        <v>0.32600000000000001</v>
      </c>
      <c r="AB555">
        <v>3.8766708474265218E-3</v>
      </c>
      <c r="AC555" s="34">
        <v>0.32987667084742656</v>
      </c>
      <c r="AD555" s="34">
        <v>0.32709906870406075</v>
      </c>
      <c r="AE555">
        <v>31.951999999999998</v>
      </c>
      <c r="AF555">
        <v>0.37996130956126445</v>
      </c>
      <c r="AG555" s="34">
        <v>32.331961309561258</v>
      </c>
      <c r="AH555" s="34">
        <v>32.059722218503509</v>
      </c>
      <c r="AJ555">
        <v>78.871000000000009</v>
      </c>
      <c r="AK555">
        <v>0.93790462088152526</v>
      </c>
      <c r="AL555" s="34">
        <v>79.808904620881535</v>
      </c>
      <c r="AM555" s="34">
        <v>79.136903827478449</v>
      </c>
      <c r="AN555">
        <v>4.3149999999999995</v>
      </c>
      <c r="AO555">
        <v>5.1312376400752882E-2</v>
      </c>
      <c r="AP555" s="34">
        <v>4.3663123764007521</v>
      </c>
      <c r="AQ555" s="34">
        <v>4.3295474891350354</v>
      </c>
      <c r="AR555">
        <v>394.45699999999994</v>
      </c>
      <c r="AS555">
        <v>4.6907360505009912</v>
      </c>
      <c r="AT555" s="34">
        <v>399.14773605050095</v>
      </c>
      <c r="AU555" s="34">
        <v>395.78686301778424</v>
      </c>
      <c r="AV555">
        <v>41.155000000000001</v>
      </c>
      <c r="AW555">
        <v>0.48939996541668257</v>
      </c>
      <c r="AX555" s="34">
        <v>41.644399965416682</v>
      </c>
      <c r="AY555" s="34">
        <v>41.293748995446677</v>
      </c>
      <c r="AZ555">
        <v>123.515</v>
      </c>
      <c r="BA555">
        <v>1.4687944776683646</v>
      </c>
      <c r="BB555" s="34">
        <v>124.98379447766837</v>
      </c>
      <c r="BC555" s="34">
        <v>123.93141555515969</v>
      </c>
      <c r="BD555">
        <v>136.601</v>
      </c>
      <c r="BE555">
        <v>1.6244083264702769</v>
      </c>
      <c r="BF555" s="34">
        <v>138.22540832647027</v>
      </c>
      <c r="BG555" s="34">
        <v>137.06153338663617</v>
      </c>
      <c r="BH555">
        <v>778.91399999999987</v>
      </c>
      <c r="BI555">
        <v>9.2625558173385922</v>
      </c>
      <c r="BJ555" s="34">
        <v>788.17655581733868</v>
      </c>
      <c r="BK555" s="34">
        <v>781.54001227164019</v>
      </c>
      <c r="BM555">
        <v>86.345000000000013</v>
      </c>
      <c r="BN555">
        <v>1.0267826512915432</v>
      </c>
      <c r="BO555">
        <v>87.371782651291554</v>
      </c>
      <c r="BP555">
        <v>86.63610149463841</v>
      </c>
      <c r="BQ555">
        <v>5.2669999999999995</v>
      </c>
      <c r="BR555">
        <v>6.2633206605507641E-2</v>
      </c>
      <c r="BS555">
        <v>5.3296332066055072</v>
      </c>
      <c r="BT555">
        <v>5.2847570394610042</v>
      </c>
      <c r="BU555">
        <v>413.71499999999992</v>
      </c>
      <c r="BV555">
        <v>4.9197450295799481</v>
      </c>
      <c r="BW555">
        <v>418.6347450295799</v>
      </c>
      <c r="BX555">
        <v>415.10978898435724</v>
      </c>
      <c r="BY555">
        <v>45.097000000000001</v>
      </c>
      <c r="BZ555">
        <v>0.53627676443679095</v>
      </c>
      <c r="CA555">
        <v>45.633276764436786</v>
      </c>
      <c r="CB555">
        <v>45.249038961187189</v>
      </c>
      <c r="CC555">
        <v>123.515</v>
      </c>
      <c r="CD555">
        <v>1.4687944776683646</v>
      </c>
      <c r="CE555">
        <v>124.98379447766837</v>
      </c>
      <c r="CF555">
        <v>123.93141555515969</v>
      </c>
      <c r="CG555">
        <v>136.92699999999999</v>
      </c>
      <c r="CH555">
        <v>1.6282849973177034</v>
      </c>
      <c r="CI555">
        <v>138.5552849973177</v>
      </c>
      <c r="CJ555">
        <v>137.38863245534023</v>
      </c>
      <c r="CK555">
        <v>810.86599999999987</v>
      </c>
      <c r="CL555">
        <v>9.6425171268998575</v>
      </c>
      <c r="CM555">
        <v>820.50851712689996</v>
      </c>
      <c r="CN555">
        <v>813.59973449014365</v>
      </c>
    </row>
    <row r="556" spans="1:92" x14ac:dyDescent="0.25">
      <c r="A556" s="18">
        <v>45861</v>
      </c>
      <c r="B556" s="2">
        <v>16</v>
      </c>
      <c r="C556" s="2" t="s">
        <v>178</v>
      </c>
      <c r="D556" s="9">
        <v>57.838791000000001</v>
      </c>
      <c r="E556">
        <v>8.3439169999999993E-3</v>
      </c>
      <c r="G556">
        <v>7.1899999999999995</v>
      </c>
      <c r="H556">
        <v>9.489750429951388E-2</v>
      </c>
      <c r="I556" s="34">
        <v>7.2848975042995132</v>
      </c>
      <c r="J556" s="34">
        <v>7.2241129241701305</v>
      </c>
      <c r="K556">
        <v>0.95000000000000007</v>
      </c>
      <c r="L556">
        <v>1.2538613224553297E-2</v>
      </c>
      <c r="M556" s="34">
        <v>0.96253861322455336</v>
      </c>
      <c r="N556" s="34">
        <v>0.95450727092651255</v>
      </c>
      <c r="O556">
        <v>19.259999999999998</v>
      </c>
      <c r="P556">
        <v>0.25420388495252261</v>
      </c>
      <c r="Q556" s="34">
        <v>19.514203884952522</v>
      </c>
      <c r="R556" s="34">
        <v>19.351378987415401</v>
      </c>
      <c r="S556">
        <v>4.0199999999999996</v>
      </c>
      <c r="T556">
        <v>5.3058131750214989E-2</v>
      </c>
      <c r="U556" s="34">
        <v>4.0730581317502148</v>
      </c>
      <c r="V556" s="34">
        <v>4.0390728727627154</v>
      </c>
      <c r="W556">
        <v>0</v>
      </c>
      <c r="X556">
        <v>0</v>
      </c>
      <c r="Y556" s="34">
        <v>0</v>
      </c>
      <c r="Z556" s="34">
        <v>0</v>
      </c>
      <c r="AA556">
        <v>0.32600000000000001</v>
      </c>
      <c r="AB556">
        <v>4.3027241170572354E-3</v>
      </c>
      <c r="AC556" s="34">
        <v>0.33030272411705724</v>
      </c>
      <c r="AD556" s="34">
        <v>0.3275467056021506</v>
      </c>
      <c r="AE556">
        <v>31.745999999999999</v>
      </c>
      <c r="AF556">
        <v>0.41900085834386203</v>
      </c>
      <c r="AG556" s="34">
        <v>32.165000858343859</v>
      </c>
      <c r="AH556" s="34">
        <v>31.896618760876908</v>
      </c>
      <c r="AJ556">
        <v>76.429999999999993</v>
      </c>
      <c r="AK556">
        <v>1.0087644302659033</v>
      </c>
      <c r="AL556" s="34">
        <v>77.438764430265891</v>
      </c>
      <c r="AM556" s="34">
        <v>76.7926218072772</v>
      </c>
      <c r="AN556">
        <v>4.29</v>
      </c>
      <c r="AO556">
        <v>5.6621737614035411E-2</v>
      </c>
      <c r="AP556" s="34">
        <v>4.3466217376140355</v>
      </c>
      <c r="AQ556" s="34">
        <v>4.3103538866049877</v>
      </c>
      <c r="AR556">
        <v>387.92900000000014</v>
      </c>
      <c r="AS556">
        <v>5.1200965153555122</v>
      </c>
      <c r="AT556" s="34">
        <v>393.04909651535564</v>
      </c>
      <c r="AU556" s="34">
        <v>389.76952747710652</v>
      </c>
      <c r="AV556">
        <v>40.826999999999998</v>
      </c>
      <c r="AW556">
        <v>0.53885680223035504</v>
      </c>
      <c r="AX556" s="34">
        <v>41.365856802230354</v>
      </c>
      <c r="AY556" s="34">
        <v>41.020703526438659</v>
      </c>
      <c r="AZ556">
        <v>132.035</v>
      </c>
      <c r="BA556">
        <v>1.7426692601093623</v>
      </c>
      <c r="BB556" s="34">
        <v>133.77766926010935</v>
      </c>
      <c r="BC556" s="34">
        <v>132.66143949134954</v>
      </c>
      <c r="BD556">
        <v>139.798</v>
      </c>
      <c r="BE556">
        <v>1.8451295279643174</v>
      </c>
      <c r="BF556" s="34">
        <v>141.64312952796431</v>
      </c>
      <c r="BG556" s="34">
        <v>140.46127101156273</v>
      </c>
      <c r="BH556">
        <v>781.30900000000008</v>
      </c>
      <c r="BI556">
        <v>10.312138273539485</v>
      </c>
      <c r="BJ556" s="34">
        <v>791.62113827353971</v>
      </c>
      <c r="BK556" s="34">
        <v>785.01591720033957</v>
      </c>
      <c r="BM556">
        <v>83.61999999999999</v>
      </c>
      <c r="BN556">
        <v>1.1036619345654173</v>
      </c>
      <c r="BO556">
        <v>84.723661934565399</v>
      </c>
      <c r="BP556">
        <v>84.016734731447329</v>
      </c>
      <c r="BQ556">
        <v>5.24</v>
      </c>
      <c r="BR556">
        <v>6.9160350838588708E-2</v>
      </c>
      <c r="BS556">
        <v>5.3091603508385887</v>
      </c>
      <c r="BT556">
        <v>5.2648611575315005</v>
      </c>
      <c r="BU556">
        <v>407.18900000000014</v>
      </c>
      <c r="BV556">
        <v>5.3743004003080346</v>
      </c>
      <c r="BW556">
        <v>412.56330040030815</v>
      </c>
      <c r="BX556">
        <v>409.12090646452191</v>
      </c>
      <c r="BY556">
        <v>44.846999999999994</v>
      </c>
      <c r="BZ556">
        <v>0.59191493398057005</v>
      </c>
      <c r="CA556">
        <v>45.43891493398057</v>
      </c>
      <c r="CB556">
        <v>45.059776399201375</v>
      </c>
      <c r="CC556">
        <v>132.035</v>
      </c>
      <c r="CD556">
        <v>1.7426692601093623</v>
      </c>
      <c r="CE556">
        <v>133.77766926010935</v>
      </c>
      <c r="CF556">
        <v>132.66143949134954</v>
      </c>
      <c r="CG556">
        <v>140.124</v>
      </c>
      <c r="CH556">
        <v>1.8494322520813746</v>
      </c>
      <c r="CI556">
        <v>141.97343225208135</v>
      </c>
      <c r="CJ556">
        <v>140.78881771716487</v>
      </c>
      <c r="CK556">
        <v>813.05500000000006</v>
      </c>
      <c r="CL556">
        <v>10.731139131883348</v>
      </c>
      <c r="CM556">
        <v>823.7861391318836</v>
      </c>
      <c r="CN556">
        <v>816.91253596121646</v>
      </c>
    </row>
    <row r="557" spans="1:92" x14ac:dyDescent="0.25">
      <c r="A557" s="18">
        <v>45861</v>
      </c>
      <c r="B557" s="2">
        <v>17</v>
      </c>
      <c r="C557" s="2" t="s">
        <v>178</v>
      </c>
      <c r="D557" s="9">
        <v>49.452572000000004</v>
      </c>
      <c r="E557">
        <v>8.3400190000000006E-3</v>
      </c>
      <c r="G557">
        <v>6.6419999999999995</v>
      </c>
      <c r="H557">
        <v>0.10874580102788661</v>
      </c>
      <c r="I557" s="34">
        <v>6.750745801027886</v>
      </c>
      <c r="J557" s="34">
        <v>6.6944444527831433</v>
      </c>
      <c r="K557">
        <v>0.91600000000000004</v>
      </c>
      <c r="L557">
        <v>1.4997162562713664E-2</v>
      </c>
      <c r="M557" s="34">
        <v>0.9309971625627137</v>
      </c>
      <c r="N557" s="34">
        <v>0.92323262853799459</v>
      </c>
      <c r="O557">
        <v>18.970000000000002</v>
      </c>
      <c r="P557">
        <v>0.31058534259244353</v>
      </c>
      <c r="Q557" s="34">
        <v>19.280585342592445</v>
      </c>
      <c r="R557" s="34">
        <v>19.119784894504104</v>
      </c>
      <c r="S557">
        <v>4.1180000000000003</v>
      </c>
      <c r="T557">
        <v>6.7421741739361218E-2</v>
      </c>
      <c r="U557" s="34">
        <v>4.1854217417393613</v>
      </c>
      <c r="V557" s="34">
        <v>4.1505152448902418</v>
      </c>
      <c r="W557">
        <v>0</v>
      </c>
      <c r="X557">
        <v>0</v>
      </c>
      <c r="Y557" s="34">
        <v>0</v>
      </c>
      <c r="Z557" s="34">
        <v>0</v>
      </c>
      <c r="AA557">
        <v>0.31</v>
      </c>
      <c r="AB557">
        <v>5.0754589458965448E-3</v>
      </c>
      <c r="AC557" s="34">
        <v>0.31507545894589656</v>
      </c>
      <c r="AD557" s="34">
        <v>0.31244772363185402</v>
      </c>
      <c r="AE557">
        <v>30.956</v>
      </c>
      <c r="AF557">
        <v>0.50682550686830163</v>
      </c>
      <c r="AG557" s="34">
        <v>31.462825506868302</v>
      </c>
      <c r="AH557" s="34">
        <v>31.20042494434734</v>
      </c>
      <c r="AJ557">
        <v>73.597999999999999</v>
      </c>
      <c r="AK557">
        <v>1.2049794435486902</v>
      </c>
      <c r="AL557" s="34">
        <v>74.802979443548693</v>
      </c>
      <c r="AM557" s="34">
        <v>74.179121173732881</v>
      </c>
      <c r="AN557">
        <v>4.282</v>
      </c>
      <c r="AO557">
        <v>7.0106823246222597E-2</v>
      </c>
      <c r="AP557" s="34">
        <v>4.3521068232462223</v>
      </c>
      <c r="AQ557" s="34">
        <v>4.3158101696503195</v>
      </c>
      <c r="AR557">
        <v>382.82100000000014</v>
      </c>
      <c r="AS557">
        <v>6.2677169971840714</v>
      </c>
      <c r="AT557" s="34">
        <v>389.08871699718424</v>
      </c>
      <c r="AU557" s="34">
        <v>385.84370970474208</v>
      </c>
      <c r="AV557">
        <v>39.891999999999996</v>
      </c>
      <c r="AW557">
        <v>0.65312970409582238</v>
      </c>
      <c r="AX557" s="34">
        <v>40.545129704095821</v>
      </c>
      <c r="AY557" s="34">
        <v>40.206982552006195</v>
      </c>
      <c r="AZ557">
        <v>130.72299999999998</v>
      </c>
      <c r="BA557">
        <v>2.1402555476917229</v>
      </c>
      <c r="BB557" s="34">
        <v>132.86325554769172</v>
      </c>
      <c r="BC557" s="34">
        <v>131.75517347202211</v>
      </c>
      <c r="BD557">
        <v>139.57900000000001</v>
      </c>
      <c r="BE557">
        <v>2.2852499490622384</v>
      </c>
      <c r="BF557" s="34">
        <v>141.86424994906224</v>
      </c>
      <c r="BG557" s="34">
        <v>140.68109940906632</v>
      </c>
      <c r="BH557">
        <v>770.89500000000021</v>
      </c>
      <c r="BI557">
        <v>12.621438464828769</v>
      </c>
      <c r="BJ557" s="34">
        <v>783.51643846482898</v>
      </c>
      <c r="BK557" s="34">
        <v>776.98189648121991</v>
      </c>
      <c r="BM557">
        <v>80.239999999999995</v>
      </c>
      <c r="BN557">
        <v>1.3137252445765768</v>
      </c>
      <c r="BO557">
        <v>81.553725244576583</v>
      </c>
      <c r="BP557">
        <v>80.873565626516026</v>
      </c>
      <c r="BQ557">
        <v>5.1980000000000004</v>
      </c>
      <c r="BR557">
        <v>8.5103985808936258E-2</v>
      </c>
      <c r="BS557">
        <v>5.2831039858089364</v>
      </c>
      <c r="BT557">
        <v>5.2390427981883141</v>
      </c>
      <c r="BU557">
        <v>401.79100000000017</v>
      </c>
      <c r="BV557">
        <v>6.5783023397765152</v>
      </c>
      <c r="BW557">
        <v>408.36930233977671</v>
      </c>
      <c r="BX557">
        <v>404.96349459924619</v>
      </c>
      <c r="BY557">
        <v>44.01</v>
      </c>
      <c r="BZ557">
        <v>0.7205514458351836</v>
      </c>
      <c r="CA557">
        <v>44.730551445835182</v>
      </c>
      <c r="CB557">
        <v>44.357497796896439</v>
      </c>
      <c r="CC557">
        <v>130.72299999999998</v>
      </c>
      <c r="CD557">
        <v>2.1402555476917229</v>
      </c>
      <c r="CE557">
        <v>132.86325554769172</v>
      </c>
      <c r="CF557">
        <v>131.75517347202211</v>
      </c>
      <c r="CG557">
        <v>139.88900000000001</v>
      </c>
      <c r="CH557">
        <v>2.290325408008135</v>
      </c>
      <c r="CI557">
        <v>142.17932540800814</v>
      </c>
      <c r="CJ557">
        <v>140.99354713269818</v>
      </c>
      <c r="CK557">
        <v>801.85100000000023</v>
      </c>
      <c r="CL557">
        <v>13.12826397169707</v>
      </c>
      <c r="CM557">
        <v>814.97926397169726</v>
      </c>
      <c r="CN557">
        <v>808.18232142556724</v>
      </c>
    </row>
    <row r="558" spans="1:92" x14ac:dyDescent="0.25">
      <c r="A558" s="18">
        <v>45861</v>
      </c>
      <c r="B558" s="2">
        <v>18</v>
      </c>
      <c r="C558" s="2" t="s">
        <v>178</v>
      </c>
      <c r="D558" s="9">
        <v>53.073208000000001</v>
      </c>
      <c r="E558">
        <v>8.4488730000000008E-3</v>
      </c>
      <c r="G558">
        <v>6.4779999999999998</v>
      </c>
      <c r="H558">
        <v>9.4470330509422468E-2</v>
      </c>
      <c r="I558" s="34">
        <v>6.5724703305094225</v>
      </c>
      <c r="J558" s="34">
        <v>6.5169403633906802</v>
      </c>
      <c r="K558">
        <v>0.88200000000000001</v>
      </c>
      <c r="L558">
        <v>1.2862431538948844E-2</v>
      </c>
      <c r="M558" s="34">
        <v>0.89486243153894884</v>
      </c>
      <c r="N558" s="34">
        <v>0.88730185250240512</v>
      </c>
      <c r="O558">
        <v>18.560000000000002</v>
      </c>
      <c r="P558">
        <v>0.2706652260350233</v>
      </c>
      <c r="Q558" s="34">
        <v>18.830665226035027</v>
      </c>
      <c r="R558" s="34">
        <v>18.67156732703474</v>
      </c>
      <c r="S558">
        <v>3.9939999999999998</v>
      </c>
      <c r="T558">
        <v>5.8245523318097146E-2</v>
      </c>
      <c r="U558" s="34">
        <v>4.0522455233180965</v>
      </c>
      <c r="V558" s="34">
        <v>4.0180086155267638</v>
      </c>
      <c r="W558">
        <v>0</v>
      </c>
      <c r="X558">
        <v>0</v>
      </c>
      <c r="Y558" s="34">
        <v>0</v>
      </c>
      <c r="Z558" s="34">
        <v>0</v>
      </c>
      <c r="AA558">
        <v>0.31</v>
      </c>
      <c r="AB558">
        <v>4.5208092710591176E-3</v>
      </c>
      <c r="AC558" s="34">
        <v>0.31452080927105913</v>
      </c>
      <c r="AD558" s="34">
        <v>0.31186346289767075</v>
      </c>
      <c r="AE558">
        <v>30.224</v>
      </c>
      <c r="AF558">
        <v>0.44076432067255084</v>
      </c>
      <c r="AG558" s="34">
        <v>30.664764320672553</v>
      </c>
      <c r="AH558" s="34">
        <v>30.405681621352258</v>
      </c>
      <c r="AJ558">
        <v>70.959000000000017</v>
      </c>
      <c r="AK558">
        <v>1.0348132421454321</v>
      </c>
      <c r="AL558" s="34">
        <v>71.99381324214545</v>
      </c>
      <c r="AM558" s="34">
        <v>71.385546657276848</v>
      </c>
      <c r="AN558">
        <v>4.2830000000000004</v>
      </c>
      <c r="AO558">
        <v>6.2460084219181297E-2</v>
      </c>
      <c r="AP558" s="34">
        <v>4.345460084219182</v>
      </c>
      <c r="AQ558" s="34">
        <v>4.3087458438410451</v>
      </c>
      <c r="AR558">
        <v>376.30100000000004</v>
      </c>
      <c r="AS558">
        <v>5.4876937080929586</v>
      </c>
      <c r="AT558" s="34">
        <v>381.78869370809298</v>
      </c>
      <c r="AU558" s="34">
        <v>378.5630095221174</v>
      </c>
      <c r="AV558">
        <v>38.339000000000006</v>
      </c>
      <c r="AW558">
        <v>0.55910744078430819</v>
      </c>
      <c r="AX558" s="34">
        <v>38.898107440784315</v>
      </c>
      <c r="AY558" s="34">
        <v>38.569462271076773</v>
      </c>
      <c r="AZ558">
        <v>143.87</v>
      </c>
      <c r="BA558">
        <v>2.0980929994428235</v>
      </c>
      <c r="BB558" s="34">
        <v>145.96809299944283</v>
      </c>
      <c r="BC558" s="34">
        <v>144.73482711963837</v>
      </c>
      <c r="BD558">
        <v>136.256</v>
      </c>
      <c r="BE558">
        <v>1.9870560904433263</v>
      </c>
      <c r="BF558" s="34">
        <v>138.24305609044333</v>
      </c>
      <c r="BG558" s="34">
        <v>137.0750580664033</v>
      </c>
      <c r="BH558">
        <v>770.00800000000004</v>
      </c>
      <c r="BI558">
        <v>11.229223565128029</v>
      </c>
      <c r="BJ558" s="34">
        <v>781.23722356512803</v>
      </c>
      <c r="BK558" s="34">
        <v>774.63664948035375</v>
      </c>
      <c r="BM558">
        <v>77.437000000000012</v>
      </c>
      <c r="BN558">
        <v>1.1292835726548547</v>
      </c>
      <c r="BO558">
        <v>78.566283572654868</v>
      </c>
      <c r="BP558">
        <v>77.902487020667522</v>
      </c>
      <c r="BQ558">
        <v>5.165</v>
      </c>
      <c r="BR558">
        <v>7.5322515758130149E-2</v>
      </c>
      <c r="BS558">
        <v>5.2403225157581304</v>
      </c>
      <c r="BT558">
        <v>5.1960476963434505</v>
      </c>
      <c r="BU558">
        <v>394.86100000000005</v>
      </c>
      <c r="BV558">
        <v>5.7583589341279815</v>
      </c>
      <c r="BW558">
        <v>400.619358934128</v>
      </c>
      <c r="BX558">
        <v>397.23457684915212</v>
      </c>
      <c r="BY558">
        <v>42.333000000000006</v>
      </c>
      <c r="BZ558">
        <v>0.61735296410240537</v>
      </c>
      <c r="CA558">
        <v>42.950352964102414</v>
      </c>
      <c r="CB558">
        <v>42.587470886603541</v>
      </c>
      <c r="CC558">
        <v>143.87</v>
      </c>
      <c r="CD558">
        <v>2.0980929994428235</v>
      </c>
      <c r="CE558">
        <v>145.96809299944283</v>
      </c>
      <c r="CF558">
        <v>144.73482711963837</v>
      </c>
      <c r="CG558">
        <v>136.566</v>
      </c>
      <c r="CH558">
        <v>1.9915768997143855</v>
      </c>
      <c r="CI558">
        <v>138.55757689971441</v>
      </c>
      <c r="CJ558">
        <v>137.38692152930096</v>
      </c>
      <c r="CK558">
        <v>800.23200000000008</v>
      </c>
      <c r="CL558">
        <v>11.66998788580058</v>
      </c>
      <c r="CM558">
        <v>811.90198788580062</v>
      </c>
      <c r="CN558">
        <v>805.04233110170605</v>
      </c>
    </row>
    <row r="559" spans="1:92" x14ac:dyDescent="0.25">
      <c r="A559" s="18">
        <v>45861</v>
      </c>
      <c r="B559" s="2">
        <v>19</v>
      </c>
      <c r="C559" s="2" t="s">
        <v>178</v>
      </c>
      <c r="D559" s="9">
        <v>61.606816999999999</v>
      </c>
      <c r="E559">
        <v>8.5203780000000003E-3</v>
      </c>
      <c r="G559">
        <v>6.3659999999999997</v>
      </c>
      <c r="H559">
        <v>0.10723186961991873</v>
      </c>
      <c r="I559" s="34">
        <v>6.4732318696199185</v>
      </c>
      <c r="J559" s="34">
        <v>6.4180774872091098</v>
      </c>
      <c r="K559">
        <v>0.86599999999999999</v>
      </c>
      <c r="L559">
        <v>1.4587307428660011E-2</v>
      </c>
      <c r="M559" s="34">
        <v>0.88058730742865998</v>
      </c>
      <c r="N559" s="34">
        <v>0.87308437070736555</v>
      </c>
      <c r="O559">
        <v>18.054000000000002</v>
      </c>
      <c r="P559">
        <v>0.30410998650927007</v>
      </c>
      <c r="Q559" s="34">
        <v>18.358109986509273</v>
      </c>
      <c r="R559" s="34">
        <v>18.201691950058638</v>
      </c>
      <c r="S559">
        <v>2.7439999999999998</v>
      </c>
      <c r="T559">
        <v>4.6221214300511619E-2</v>
      </c>
      <c r="U559" s="34">
        <v>2.7902212143005114</v>
      </c>
      <c r="V559" s="34">
        <v>2.7664474748510517</v>
      </c>
      <c r="W559">
        <v>0</v>
      </c>
      <c r="X559">
        <v>0</v>
      </c>
      <c r="Y559" s="34">
        <v>0</v>
      </c>
      <c r="Z559" s="34">
        <v>0</v>
      </c>
      <c r="AA559">
        <v>0.29199999999999998</v>
      </c>
      <c r="AB559">
        <v>4.9185840290631904E-3</v>
      </c>
      <c r="AC559" s="34">
        <v>0.29691858402906318</v>
      </c>
      <c r="AD559" s="34">
        <v>0.29438872545791078</v>
      </c>
      <c r="AE559">
        <v>28.322000000000003</v>
      </c>
      <c r="AF559">
        <v>0.47706896188742365</v>
      </c>
      <c r="AG559" s="34">
        <v>28.799068961887428</v>
      </c>
      <c r="AH559" s="34">
        <v>28.553690008284075</v>
      </c>
      <c r="AJ559">
        <v>68.603999999999985</v>
      </c>
      <c r="AK559">
        <v>1.1555977353762024</v>
      </c>
      <c r="AL559" s="34">
        <v>69.75959773537619</v>
      </c>
      <c r="AM559" s="34">
        <v>69.165219593542844</v>
      </c>
      <c r="AN559">
        <v>3.7480000000000002</v>
      </c>
      <c r="AO559">
        <v>6.3133058016879601E-2</v>
      </c>
      <c r="AP559" s="34">
        <v>3.8111330580168796</v>
      </c>
      <c r="AQ559" s="34">
        <v>3.7786607637542797</v>
      </c>
      <c r="AR559">
        <v>363.16600000000005</v>
      </c>
      <c r="AS559">
        <v>6.117337285954668</v>
      </c>
      <c r="AT559" s="34">
        <v>369.2833372859547</v>
      </c>
      <c r="AU559" s="34">
        <v>366.13690366317684</v>
      </c>
      <c r="AV559">
        <v>32.918000000000006</v>
      </c>
      <c r="AW559">
        <v>0.55448612694761013</v>
      </c>
      <c r="AX559" s="34">
        <v>33.472486126947615</v>
      </c>
      <c r="AY559" s="34">
        <v>33.187287892546266</v>
      </c>
      <c r="AZ559">
        <v>144.196</v>
      </c>
      <c r="BA559">
        <v>2.4289045981328625</v>
      </c>
      <c r="BB559" s="34">
        <v>146.62490459813287</v>
      </c>
      <c r="BC559" s="34">
        <v>145.37560498674284</v>
      </c>
      <c r="BD559">
        <v>134.08500000000001</v>
      </c>
      <c r="BE559">
        <v>2.2585902038936232</v>
      </c>
      <c r="BF559" s="34">
        <v>136.34359020389363</v>
      </c>
      <c r="BG559" s="34">
        <v>135.18189127747934</v>
      </c>
      <c r="BH559">
        <v>746.7170000000001</v>
      </c>
      <c r="BI559">
        <v>12.578049008321846</v>
      </c>
      <c r="BJ559" s="34">
        <v>759.29504900832194</v>
      </c>
      <c r="BK559" s="34">
        <v>752.8255681772423</v>
      </c>
      <c r="BM559">
        <v>74.969999999999985</v>
      </c>
      <c r="BN559">
        <v>1.2628296049961212</v>
      </c>
      <c r="BO559">
        <v>76.232829604996112</v>
      </c>
      <c r="BP559">
        <v>75.583297080751947</v>
      </c>
      <c r="BQ559">
        <v>4.6139999999999999</v>
      </c>
      <c r="BR559">
        <v>7.7720365445539619E-2</v>
      </c>
      <c r="BS559">
        <v>4.6917203654455397</v>
      </c>
      <c r="BT559">
        <v>4.6517451344616454</v>
      </c>
      <c r="BU559">
        <v>381.22</v>
      </c>
      <c r="BV559">
        <v>6.4214472724639382</v>
      </c>
      <c r="BW559">
        <v>387.64144727246395</v>
      </c>
      <c r="BX559">
        <v>384.3385956132355</v>
      </c>
      <c r="BY559">
        <v>35.662000000000006</v>
      </c>
      <c r="BZ559">
        <v>0.60070734124812175</v>
      </c>
      <c r="CA559">
        <v>36.262707341248124</v>
      </c>
      <c r="CB559">
        <v>35.953735367397314</v>
      </c>
      <c r="CC559">
        <v>144.196</v>
      </c>
      <c r="CD559">
        <v>2.4289045981328625</v>
      </c>
      <c r="CE559">
        <v>146.62490459813287</v>
      </c>
      <c r="CF559">
        <v>145.37560498674284</v>
      </c>
      <c r="CG559">
        <v>134.37700000000001</v>
      </c>
      <c r="CH559">
        <v>2.2635087879226865</v>
      </c>
      <c r="CI559">
        <v>136.6405087879227</v>
      </c>
      <c r="CJ559">
        <v>135.47628000293724</v>
      </c>
      <c r="CK559">
        <v>775.0390000000001</v>
      </c>
      <c r="CL559">
        <v>13.05511797020927</v>
      </c>
      <c r="CM559">
        <v>788.09411797020937</v>
      </c>
      <c r="CN559">
        <v>781.3792581855264</v>
      </c>
    </row>
    <row r="560" spans="1:92" x14ac:dyDescent="0.25">
      <c r="A560" s="18">
        <v>45861</v>
      </c>
      <c r="B560" s="2">
        <v>20</v>
      </c>
      <c r="C560" s="2" t="s">
        <v>178</v>
      </c>
      <c r="D560" s="9">
        <v>100.529236</v>
      </c>
      <c r="E560">
        <v>8.4036000000000007E-3</v>
      </c>
      <c r="G560">
        <v>5.952</v>
      </c>
      <c r="H560">
        <v>7.657104344761026E-2</v>
      </c>
      <c r="I560" s="34">
        <v>6.0285710434476103</v>
      </c>
      <c r="J560" s="34">
        <v>5.9779093438268944</v>
      </c>
      <c r="K560">
        <v>0.84799999999999998</v>
      </c>
      <c r="L560">
        <v>1.0909315329901463E-2</v>
      </c>
      <c r="M560" s="34">
        <v>0.85890931532990145</v>
      </c>
      <c r="N560" s="34">
        <v>0.85169138500759511</v>
      </c>
      <c r="O560">
        <v>17.98</v>
      </c>
      <c r="P560">
        <v>0.23130836041465602</v>
      </c>
      <c r="Q560" s="34">
        <v>18.211308360414655</v>
      </c>
      <c r="R560" s="34">
        <v>18.058267809477076</v>
      </c>
      <c r="S560">
        <v>2.7260000000000004</v>
      </c>
      <c r="T560">
        <v>3.5069332062867213E-2</v>
      </c>
      <c r="U560" s="34">
        <v>2.7610693320628674</v>
      </c>
      <c r="V560" s="34">
        <v>2.737866409823944</v>
      </c>
      <c r="W560">
        <v>0</v>
      </c>
      <c r="X560">
        <v>0</v>
      </c>
      <c r="Y560" s="34">
        <v>0</v>
      </c>
      <c r="Z560" s="34">
        <v>0</v>
      </c>
      <c r="AA560">
        <v>0.29799999999999999</v>
      </c>
      <c r="AB560">
        <v>3.8336980758380138E-3</v>
      </c>
      <c r="AC560" s="34">
        <v>0.30183369807583799</v>
      </c>
      <c r="AD560" s="34">
        <v>0.29929720841068791</v>
      </c>
      <c r="AE560">
        <v>27.803999999999998</v>
      </c>
      <c r="AF560">
        <v>0.357691749330873</v>
      </c>
      <c r="AG560" s="34">
        <v>28.161691749330874</v>
      </c>
      <c r="AH560" s="34">
        <v>27.925032156546198</v>
      </c>
      <c r="AJ560">
        <v>66.729000000000013</v>
      </c>
      <c r="AK560">
        <v>0.85845247953890913</v>
      </c>
      <c r="AL560" s="34">
        <v>67.587452479538925</v>
      </c>
      <c r="AM560" s="34">
        <v>67.019474563881872</v>
      </c>
      <c r="AN560">
        <v>3.6129999999999995</v>
      </c>
      <c r="AO560">
        <v>4.6480372979874979E-2</v>
      </c>
      <c r="AP560" s="34">
        <v>3.6594803729798744</v>
      </c>
      <c r="AQ560" s="34">
        <v>3.6287275637175007</v>
      </c>
      <c r="AR560">
        <v>353.24199999999996</v>
      </c>
      <c r="AS560">
        <v>4.5443730728361462</v>
      </c>
      <c r="AT560" s="34">
        <v>357.78637307283611</v>
      </c>
      <c r="AU560" s="34">
        <v>354.77967950808124</v>
      </c>
      <c r="AV560">
        <v>31.484999999999992</v>
      </c>
      <c r="AW560">
        <v>0.40504692589852298</v>
      </c>
      <c r="AX560" s="34">
        <v>31.890046925898517</v>
      </c>
      <c r="AY560" s="34">
        <v>31.622055727552038</v>
      </c>
      <c r="AZ560">
        <v>134.00800000000001</v>
      </c>
      <c r="BA560">
        <v>1.7239805763318812</v>
      </c>
      <c r="BB560" s="34">
        <v>135.73198057633189</v>
      </c>
      <c r="BC560" s="34">
        <v>134.59134330436063</v>
      </c>
      <c r="BD560">
        <v>132.42400000000001</v>
      </c>
      <c r="BE560">
        <v>1.7036027986401787</v>
      </c>
      <c r="BF560" s="34">
        <v>134.1276027986402</v>
      </c>
      <c r="BG560" s="34">
        <v>133.00044807576154</v>
      </c>
      <c r="BH560">
        <v>721.50099999999998</v>
      </c>
      <c r="BI560">
        <v>9.281936226225513</v>
      </c>
      <c r="BJ560" s="34">
        <v>730.7829362262255</v>
      </c>
      <c r="BK560" s="34">
        <v>724.64172874335486</v>
      </c>
      <c r="BM560">
        <v>72.681000000000012</v>
      </c>
      <c r="BN560">
        <v>0.93502352298651936</v>
      </c>
      <c r="BO560">
        <v>73.616023522986538</v>
      </c>
      <c r="BP560">
        <v>72.997383907708766</v>
      </c>
      <c r="BQ560">
        <v>4.4609999999999994</v>
      </c>
      <c r="BR560">
        <v>5.7389688309776442E-2</v>
      </c>
      <c r="BS560">
        <v>4.5183896883097763</v>
      </c>
      <c r="BT560">
        <v>4.4804189487250961</v>
      </c>
      <c r="BU560">
        <v>371.22199999999998</v>
      </c>
      <c r="BV560">
        <v>4.775681433250802</v>
      </c>
      <c r="BW560">
        <v>375.99768143325076</v>
      </c>
      <c r="BX560">
        <v>372.8379473175583</v>
      </c>
      <c r="BY560">
        <v>34.210999999999991</v>
      </c>
      <c r="BZ560">
        <v>0.4401162579613902</v>
      </c>
      <c r="CA560">
        <v>34.651116257961384</v>
      </c>
      <c r="CB560">
        <v>34.359922137375982</v>
      </c>
      <c r="CC560">
        <v>134.00800000000001</v>
      </c>
      <c r="CD560">
        <v>1.7239805763318812</v>
      </c>
      <c r="CE560">
        <v>135.73198057633189</v>
      </c>
      <c r="CF560">
        <v>134.59134330436063</v>
      </c>
      <c r="CG560">
        <v>132.72200000000001</v>
      </c>
      <c r="CH560">
        <v>1.7074364967160167</v>
      </c>
      <c r="CI560">
        <v>134.42943649671602</v>
      </c>
      <c r="CJ560">
        <v>133.29974528417222</v>
      </c>
      <c r="CK560">
        <v>749.30499999999995</v>
      </c>
      <c r="CL560">
        <v>9.6396279755563867</v>
      </c>
      <c r="CM560">
        <v>758.94462797555639</v>
      </c>
      <c r="CN560">
        <v>752.56676089990106</v>
      </c>
    </row>
    <row r="561" spans="1:92" x14ac:dyDescent="0.25">
      <c r="A561" s="18">
        <v>45861</v>
      </c>
      <c r="B561" s="2">
        <v>21</v>
      </c>
      <c r="C561" s="2" t="s">
        <v>178</v>
      </c>
      <c r="D561" s="9">
        <v>52.130082999999999</v>
      </c>
      <c r="E561">
        <v>8.4077730000000003E-3</v>
      </c>
      <c r="G561">
        <v>5.64</v>
      </c>
      <c r="H561">
        <v>4.9565148242977516E-2</v>
      </c>
      <c r="I561" s="34">
        <v>5.689565148242977</v>
      </c>
      <c r="J561" s="34">
        <v>5.6417285760078393</v>
      </c>
      <c r="K561">
        <v>0.80400000000000005</v>
      </c>
      <c r="L561">
        <v>7.0656700686797741E-3</v>
      </c>
      <c r="M561" s="34">
        <v>0.8110656700686798</v>
      </c>
      <c r="N561" s="34">
        <v>0.80424641402664954</v>
      </c>
      <c r="O561">
        <v>18.398000000000003</v>
      </c>
      <c r="P561">
        <v>0.16168432577558522</v>
      </c>
      <c r="Q561" s="34">
        <v>18.559684325775589</v>
      </c>
      <c r="R561" s="34">
        <v>18.403638713012811</v>
      </c>
      <c r="S561">
        <v>2.6080000000000001</v>
      </c>
      <c r="T561">
        <v>2.2919486988951306E-2</v>
      </c>
      <c r="U561" s="34">
        <v>2.6309194869889514</v>
      </c>
      <c r="V561" s="34">
        <v>2.6087993131610721</v>
      </c>
      <c r="W561">
        <v>0</v>
      </c>
      <c r="X561">
        <v>0</v>
      </c>
      <c r="Y561" s="34">
        <v>0</v>
      </c>
      <c r="Z561" s="34">
        <v>0</v>
      </c>
      <c r="AA561">
        <v>0.29599999999999999</v>
      </c>
      <c r="AB561">
        <v>2.6012914680711608E-3</v>
      </c>
      <c r="AC561" s="34">
        <v>0.29860129146807113</v>
      </c>
      <c r="AD561" s="34">
        <v>0.29609071959190075</v>
      </c>
      <c r="AE561">
        <v>27.746000000000002</v>
      </c>
      <c r="AF561">
        <v>0.24383592254426498</v>
      </c>
      <c r="AG561" s="34">
        <v>27.989835922544266</v>
      </c>
      <c r="AH561" s="34">
        <v>27.754503735800274</v>
      </c>
      <c r="AJ561">
        <v>62.445999999999998</v>
      </c>
      <c r="AK561">
        <v>0.54878461829449898</v>
      </c>
      <c r="AL561" s="34">
        <v>62.994784618294496</v>
      </c>
      <c r="AM561" s="34">
        <v>62.465138769039989</v>
      </c>
      <c r="AN561">
        <v>3.3929999999999993</v>
      </c>
      <c r="AO561">
        <v>2.9818182267450834E-2</v>
      </c>
      <c r="AP561" s="34">
        <v>3.4228181822674504</v>
      </c>
      <c r="AQ561" s="34">
        <v>3.3940399039706732</v>
      </c>
      <c r="AR561">
        <v>343.03000000000003</v>
      </c>
      <c r="AS561">
        <v>3.0145980145015212</v>
      </c>
      <c r="AT561" s="34">
        <v>346.04459801450156</v>
      </c>
      <c r="AU561" s="34">
        <v>343.13513358651937</v>
      </c>
      <c r="AV561">
        <v>29.023</v>
      </c>
      <c r="AW561">
        <v>0.25505838607374764</v>
      </c>
      <c r="AX561" s="34">
        <v>29.278058386073749</v>
      </c>
      <c r="AY561" s="34">
        <v>29.031895117282897</v>
      </c>
      <c r="AZ561">
        <v>134.64500000000001</v>
      </c>
      <c r="BA561">
        <v>1.1832800328325725</v>
      </c>
      <c r="BB561" s="34">
        <v>135.82828003283259</v>
      </c>
      <c r="BC561" s="34">
        <v>134.68626668733611</v>
      </c>
      <c r="BD561">
        <v>131.97499999999999</v>
      </c>
      <c r="BE561">
        <v>1.1598156807388222</v>
      </c>
      <c r="BF561" s="34">
        <v>133.13481568073882</v>
      </c>
      <c r="BG561" s="34">
        <v>132.01544837209835</v>
      </c>
      <c r="BH561">
        <v>704.51200000000006</v>
      </c>
      <c r="BI561">
        <v>6.1913549147086133</v>
      </c>
      <c r="BJ561" s="34">
        <v>710.70335491470871</v>
      </c>
      <c r="BK561" s="34">
        <v>704.72792243624747</v>
      </c>
      <c r="BM561">
        <v>68.085999999999999</v>
      </c>
      <c r="BN561">
        <v>0.59834976653747651</v>
      </c>
      <c r="BO561">
        <v>68.68434976653748</v>
      </c>
      <c r="BP561">
        <v>68.106867345047831</v>
      </c>
      <c r="BQ561">
        <v>4.1969999999999992</v>
      </c>
      <c r="BR561">
        <v>3.6883852336130611E-2</v>
      </c>
      <c r="BS561">
        <v>4.2338838523361302</v>
      </c>
      <c r="BT561">
        <v>4.1982863179973231</v>
      </c>
      <c r="BU561">
        <v>361.42800000000005</v>
      </c>
      <c r="BV561">
        <v>3.1762823402771065</v>
      </c>
      <c r="BW561">
        <v>364.60428234027717</v>
      </c>
      <c r="BX561">
        <v>361.53877229953218</v>
      </c>
      <c r="BY561">
        <v>31.631</v>
      </c>
      <c r="BZ561">
        <v>0.27797787306269894</v>
      </c>
      <c r="CA561">
        <v>31.9089778730627</v>
      </c>
      <c r="CB561">
        <v>31.640694430443968</v>
      </c>
      <c r="CC561">
        <v>134.64500000000001</v>
      </c>
      <c r="CD561">
        <v>1.1832800328325725</v>
      </c>
      <c r="CE561">
        <v>135.82828003283259</v>
      </c>
      <c r="CF561">
        <v>134.68626668733611</v>
      </c>
      <c r="CG561">
        <v>132.27099999999999</v>
      </c>
      <c r="CH561">
        <v>1.1624169722068933</v>
      </c>
      <c r="CI561">
        <v>133.43341697220689</v>
      </c>
      <c r="CJ561">
        <v>132.31153909169024</v>
      </c>
      <c r="CK561">
        <v>732.25800000000004</v>
      </c>
      <c r="CL561">
        <v>6.4351908372528781</v>
      </c>
      <c r="CM561">
        <v>738.69319083725293</v>
      </c>
      <c r="CN561">
        <v>732.48242617204778</v>
      </c>
    </row>
    <row r="562" spans="1:92" x14ac:dyDescent="0.25">
      <c r="A562" s="18">
        <v>45861</v>
      </c>
      <c r="B562" s="2">
        <v>22</v>
      </c>
      <c r="C562" s="2" t="s">
        <v>178</v>
      </c>
      <c r="D562" s="9">
        <v>41.834167000000001</v>
      </c>
      <c r="E562">
        <v>8.5012560000000004E-3</v>
      </c>
      <c r="G562">
        <v>5.32</v>
      </c>
      <c r="H562">
        <v>5.2183194735163682E-2</v>
      </c>
      <c r="I562" s="34">
        <v>5.3721831947351637</v>
      </c>
      <c r="J562" s="34">
        <v>5.3265128901178223</v>
      </c>
      <c r="K562">
        <v>0.50600000000000001</v>
      </c>
      <c r="L562">
        <v>4.963288822555042E-3</v>
      </c>
      <c r="M562" s="34">
        <v>0.51096328882255504</v>
      </c>
      <c r="N562" s="34">
        <v>0.50661945909767259</v>
      </c>
      <c r="O562">
        <v>18.416</v>
      </c>
      <c r="P562">
        <v>0.18064017185014558</v>
      </c>
      <c r="Q562" s="34">
        <v>18.596640171850147</v>
      </c>
      <c r="R562" s="34">
        <v>18.438545373009365</v>
      </c>
      <c r="S562">
        <v>2.16</v>
      </c>
      <c r="T562">
        <v>2.1187161772171722E-2</v>
      </c>
      <c r="U562" s="34">
        <v>2.1811871617721716</v>
      </c>
      <c r="V562" s="34">
        <v>2.1626443313260331</v>
      </c>
      <c r="W562">
        <v>0</v>
      </c>
      <c r="X562">
        <v>0</v>
      </c>
      <c r="Y562" s="34">
        <v>0</v>
      </c>
      <c r="Z562" s="34">
        <v>0</v>
      </c>
      <c r="AA562">
        <v>0.30599999999999999</v>
      </c>
      <c r="AB562">
        <v>3.0015145843909938E-3</v>
      </c>
      <c r="AC562" s="34">
        <v>0.30900151458439101</v>
      </c>
      <c r="AD562" s="34">
        <v>0.3063746136045214</v>
      </c>
      <c r="AE562">
        <v>26.708000000000002</v>
      </c>
      <c r="AF562">
        <v>0.26197533176442706</v>
      </c>
      <c r="AG562" s="34">
        <v>26.969975331764427</v>
      </c>
      <c r="AH562" s="34">
        <v>26.740696667155412</v>
      </c>
      <c r="AJ562">
        <v>59.010999999999989</v>
      </c>
      <c r="AK562">
        <v>0.57883129784149312</v>
      </c>
      <c r="AL562" s="34">
        <v>59.589831297841485</v>
      </c>
      <c r="AM562" s="34">
        <v>59.083242886981722</v>
      </c>
      <c r="AN562">
        <v>3.21</v>
      </c>
      <c r="AO562">
        <v>3.1486476522532975E-2</v>
      </c>
      <c r="AP562" s="34">
        <v>3.2414864765225331</v>
      </c>
      <c r="AQ562" s="34">
        <v>3.2139297701650773</v>
      </c>
      <c r="AR562">
        <v>335.87099999999998</v>
      </c>
      <c r="AS562">
        <v>3.2945153757319852</v>
      </c>
      <c r="AT562" s="34">
        <v>339.16551537573196</v>
      </c>
      <c r="AU562" s="34">
        <v>336.28218250315092</v>
      </c>
      <c r="AV562">
        <v>26.338999999999999</v>
      </c>
      <c r="AW562">
        <v>0.25835585829501428</v>
      </c>
      <c r="AX562" s="34">
        <v>26.597355858295014</v>
      </c>
      <c r="AY562" s="34">
        <v>26.371244927220548</v>
      </c>
      <c r="AZ562">
        <v>136.386</v>
      </c>
      <c r="BA562">
        <v>1.3377927062312094</v>
      </c>
      <c r="BB562" s="34">
        <v>137.72379270623119</v>
      </c>
      <c r="BC562" s="34">
        <v>136.5529674871446</v>
      </c>
      <c r="BD562">
        <v>127.32600000000001</v>
      </c>
      <c r="BE562">
        <v>1.2489243332423781</v>
      </c>
      <c r="BF562" s="34">
        <v>128.57492433324239</v>
      </c>
      <c r="BG562" s="34">
        <v>127.48187598630487</v>
      </c>
      <c r="BH562">
        <v>688.14300000000003</v>
      </c>
      <c r="BI562">
        <v>6.7499060478646129</v>
      </c>
      <c r="BJ562" s="34">
        <v>694.89290604786459</v>
      </c>
      <c r="BK562" s="34">
        <v>688.98544356096772</v>
      </c>
      <c r="BM562">
        <v>64.330999999999989</v>
      </c>
      <c r="BN562">
        <v>0.63101449257665676</v>
      </c>
      <c r="BO562">
        <v>64.962014492576643</v>
      </c>
      <c r="BP562">
        <v>64.409755777099548</v>
      </c>
      <c r="BQ562">
        <v>3.7160000000000002</v>
      </c>
      <c r="BR562">
        <v>3.6449765345088016E-2</v>
      </c>
      <c r="BS562">
        <v>3.7524497653450881</v>
      </c>
      <c r="BT562">
        <v>3.7205492292627498</v>
      </c>
      <c r="BU562">
        <v>354.28699999999998</v>
      </c>
      <c r="BV562">
        <v>3.4751555475821307</v>
      </c>
      <c r="BW562">
        <v>357.7621555475821</v>
      </c>
      <c r="BX562">
        <v>354.72072787616031</v>
      </c>
      <c r="BY562">
        <v>28.498999999999999</v>
      </c>
      <c r="BZ562">
        <v>0.27954302006718601</v>
      </c>
      <c r="CA562">
        <v>28.778543020067186</v>
      </c>
      <c r="CB562">
        <v>28.53388925854658</v>
      </c>
      <c r="CC562">
        <v>136.386</v>
      </c>
      <c r="CD562">
        <v>1.3377927062312094</v>
      </c>
      <c r="CE562">
        <v>137.72379270623119</v>
      </c>
      <c r="CF562">
        <v>136.5529674871446</v>
      </c>
      <c r="CG562">
        <v>127.63200000000001</v>
      </c>
      <c r="CH562">
        <v>1.251925847826769</v>
      </c>
      <c r="CI562">
        <v>128.88392584782679</v>
      </c>
      <c r="CJ562">
        <v>127.78825059990939</v>
      </c>
      <c r="CK562">
        <v>714.851</v>
      </c>
      <c r="CL562">
        <v>7.01188137962904</v>
      </c>
      <c r="CM562">
        <v>721.86288137962902</v>
      </c>
      <c r="CN562">
        <v>715.72614022812309</v>
      </c>
    </row>
    <row r="563" spans="1:92" x14ac:dyDescent="0.25">
      <c r="A563" s="18">
        <v>45861</v>
      </c>
      <c r="B563" s="2">
        <v>23</v>
      </c>
      <c r="C563" s="2" t="s">
        <v>178</v>
      </c>
      <c r="D563" s="9">
        <v>36.891576999999998</v>
      </c>
      <c r="E563">
        <v>8.525342E-3</v>
      </c>
      <c r="G563">
        <v>5.2060000000000004</v>
      </c>
      <c r="H563">
        <v>3.662727280405547E-2</v>
      </c>
      <c r="I563" s="34">
        <v>5.2426272728040555</v>
      </c>
      <c r="J563" s="34">
        <v>5.1979320823248738</v>
      </c>
      <c r="K563">
        <v>0.44600000000000001</v>
      </c>
      <c r="L563">
        <v>3.1378723915883094E-3</v>
      </c>
      <c r="M563" s="34">
        <v>0.44913787239158831</v>
      </c>
      <c r="N563" s="34">
        <v>0.44530881842429765</v>
      </c>
      <c r="O563">
        <v>18.102</v>
      </c>
      <c r="P563">
        <v>0.12735821980388246</v>
      </c>
      <c r="Q563" s="34">
        <v>18.229358219803881</v>
      </c>
      <c r="R563" s="34">
        <v>18.073946706539541</v>
      </c>
      <c r="S563">
        <v>2.1779999999999999</v>
      </c>
      <c r="T563">
        <v>1.5323511365200309E-2</v>
      </c>
      <c r="U563" s="34">
        <v>2.1933235113652003</v>
      </c>
      <c r="V563" s="34">
        <v>2.1746246783141712</v>
      </c>
      <c r="W563">
        <v>0</v>
      </c>
      <c r="X563">
        <v>0</v>
      </c>
      <c r="Y563" s="34">
        <v>0</v>
      </c>
      <c r="Z563" s="34">
        <v>0</v>
      </c>
      <c r="AA563">
        <v>0.29599999999999999</v>
      </c>
      <c r="AB563">
        <v>2.0825341432962768E-3</v>
      </c>
      <c r="AC563" s="34">
        <v>0.29808253414329627</v>
      </c>
      <c r="AD563" s="34">
        <v>0.295541278595498</v>
      </c>
      <c r="AE563">
        <v>26.228000000000002</v>
      </c>
      <c r="AF563">
        <v>0.18452941050802282</v>
      </c>
      <c r="AG563" s="34">
        <v>26.412529410508021</v>
      </c>
      <c r="AH563" s="34">
        <v>26.187353564198382</v>
      </c>
      <c r="AJ563">
        <v>56.446000000000005</v>
      </c>
      <c r="AK563">
        <v>0.39713081842061376</v>
      </c>
      <c r="AL563" s="34">
        <v>56.843130818420619</v>
      </c>
      <c r="AM563" s="34">
        <v>56.35852368784284</v>
      </c>
      <c r="AN563">
        <v>3.1069999999999993</v>
      </c>
      <c r="AO563">
        <v>2.1859572916288959E-2</v>
      </c>
      <c r="AP563" s="34">
        <v>3.1288595729162885</v>
      </c>
      <c r="AQ563" s="34">
        <v>3.1021849749872032</v>
      </c>
      <c r="AR563">
        <v>326.35899999999998</v>
      </c>
      <c r="AS563">
        <v>2.2961275691622625</v>
      </c>
      <c r="AT563" s="34">
        <v>328.65512756916223</v>
      </c>
      <c r="AU563" s="34">
        <v>325.85323020658149</v>
      </c>
      <c r="AV563">
        <v>25.041</v>
      </c>
      <c r="AW563">
        <v>0.17617816716987186</v>
      </c>
      <c r="AX563" s="34">
        <v>25.217178167169873</v>
      </c>
      <c r="AY563" s="34">
        <v>25.002193099019816</v>
      </c>
      <c r="AZ563">
        <v>145.202</v>
      </c>
      <c r="BA563">
        <v>1.0215814955233311</v>
      </c>
      <c r="BB563" s="34">
        <v>146.22358149552332</v>
      </c>
      <c r="BC563" s="34">
        <v>144.97697545480912</v>
      </c>
      <c r="BD563">
        <v>126.85900000000001</v>
      </c>
      <c r="BE563">
        <v>0.89252769893385953</v>
      </c>
      <c r="BF563" s="34">
        <v>127.75152769893387</v>
      </c>
      <c r="BG563" s="34">
        <v>126.66240223427799</v>
      </c>
      <c r="BH563">
        <v>683.01400000000001</v>
      </c>
      <c r="BI563">
        <v>4.8054053221262283</v>
      </c>
      <c r="BJ563" s="34">
        <v>687.81940532212616</v>
      </c>
      <c r="BK563" s="34">
        <v>681.95550965751841</v>
      </c>
      <c r="BM563">
        <v>61.652000000000008</v>
      </c>
      <c r="BN563">
        <v>0.43375809122466924</v>
      </c>
      <c r="BO563">
        <v>62.085758091224676</v>
      </c>
      <c r="BP563">
        <v>61.556455770167716</v>
      </c>
      <c r="BQ563">
        <v>3.5529999999999995</v>
      </c>
      <c r="BR563">
        <v>2.4997445307877269E-2</v>
      </c>
      <c r="BS563">
        <v>3.5779974453078767</v>
      </c>
      <c r="BT563">
        <v>3.5474937934115007</v>
      </c>
      <c r="BU563">
        <v>344.46099999999996</v>
      </c>
      <c r="BV563">
        <v>2.4234857889661447</v>
      </c>
      <c r="BW563">
        <v>346.88448578896612</v>
      </c>
      <c r="BX563">
        <v>343.927176913121</v>
      </c>
      <c r="BY563">
        <v>27.219000000000001</v>
      </c>
      <c r="BZ563">
        <v>0.19150167853507216</v>
      </c>
      <c r="CA563">
        <v>27.410501678535073</v>
      </c>
      <c r="CB563">
        <v>27.176817777333987</v>
      </c>
      <c r="CC563">
        <v>145.202</v>
      </c>
      <c r="CD563">
        <v>1.0215814955233311</v>
      </c>
      <c r="CE563">
        <v>146.22358149552332</v>
      </c>
      <c r="CF563">
        <v>144.97697545480912</v>
      </c>
      <c r="CG563">
        <v>127.15500000000002</v>
      </c>
      <c r="CH563">
        <v>0.89461023307715581</v>
      </c>
      <c r="CI563">
        <v>128.04961023307717</v>
      </c>
      <c r="CJ563">
        <v>126.95794351287348</v>
      </c>
      <c r="CK563">
        <v>709.24199999999996</v>
      </c>
      <c r="CL563">
        <v>4.9899347326342509</v>
      </c>
      <c r="CM563">
        <v>714.23193473263416</v>
      </c>
      <c r="CN563">
        <v>708.14286322171677</v>
      </c>
    </row>
    <row r="564" spans="1:92" x14ac:dyDescent="0.25">
      <c r="A564" s="18">
        <v>45861</v>
      </c>
      <c r="B564" s="2">
        <v>24</v>
      </c>
      <c r="C564" s="2" t="s">
        <v>23</v>
      </c>
      <c r="D564" s="9">
        <v>36.677822999999997</v>
      </c>
      <c r="E564">
        <v>8.5358699999999992E-3</v>
      </c>
      <c r="G564">
        <v>5.2760000000000007</v>
      </c>
      <c r="H564">
        <v>4.4816909535781248E-2</v>
      </c>
      <c r="I564" s="34">
        <v>5.3208169095357816</v>
      </c>
      <c r="J564" s="34">
        <v>5.2753991081021825</v>
      </c>
      <c r="K564">
        <v>0.42400000000000004</v>
      </c>
      <c r="L564">
        <v>3.6016621764918973E-3</v>
      </c>
      <c r="M564" s="34">
        <v>0.42760166217649193</v>
      </c>
      <c r="N564" s="34">
        <v>0.4239517099763695</v>
      </c>
      <c r="O564">
        <v>17.166</v>
      </c>
      <c r="P564">
        <v>0.14581635123032996</v>
      </c>
      <c r="Q564" s="34">
        <v>17.31181635123033</v>
      </c>
      <c r="R564" s="34">
        <v>17.164044937392354</v>
      </c>
      <c r="S564">
        <v>2.12</v>
      </c>
      <c r="T564">
        <v>1.8008310882459487E-2</v>
      </c>
      <c r="U564" s="34">
        <v>2.1380083108824595</v>
      </c>
      <c r="V564" s="34">
        <v>2.1197585498818472</v>
      </c>
      <c r="W564">
        <v>0</v>
      </c>
      <c r="X564">
        <v>0</v>
      </c>
      <c r="Y564" s="34">
        <v>0</v>
      </c>
      <c r="Z564" s="34">
        <v>0</v>
      </c>
      <c r="AA564">
        <v>0.29599999999999999</v>
      </c>
      <c r="AB564">
        <v>2.5143679345320789E-3</v>
      </c>
      <c r="AC564" s="34">
        <v>0.29851436793453207</v>
      </c>
      <c r="AD564" s="34">
        <v>0.29596628809671072</v>
      </c>
      <c r="AE564">
        <v>25.282</v>
      </c>
      <c r="AF564">
        <v>0.21475760175959469</v>
      </c>
      <c r="AG564" s="34">
        <v>25.496757601759597</v>
      </c>
      <c r="AH564" s="34">
        <v>25.279120593449466</v>
      </c>
      <c r="AJ564">
        <v>53.906999999999996</v>
      </c>
      <c r="AK564">
        <v>0.45791227110412419</v>
      </c>
      <c r="AL564" s="34">
        <v>54.364912271104117</v>
      </c>
      <c r="AM564" s="34">
        <v>53.900860447396568</v>
      </c>
      <c r="AN564">
        <v>3.012</v>
      </c>
      <c r="AO564">
        <v>2.5585392631116963E-2</v>
      </c>
      <c r="AP564" s="34">
        <v>3.0375853926311169</v>
      </c>
      <c r="AQ564" s="34">
        <v>3.0116569586057187</v>
      </c>
      <c r="AR564">
        <v>317.10100000000011</v>
      </c>
      <c r="AS564">
        <v>2.693610089216409</v>
      </c>
      <c r="AT564" s="34">
        <v>319.79461008921652</v>
      </c>
      <c r="AU564" s="34">
        <v>317.06488487079429</v>
      </c>
      <c r="AV564">
        <v>24.231999999999999</v>
      </c>
      <c r="AW564">
        <v>0.20583839118101802</v>
      </c>
      <c r="AX564" s="34">
        <v>24.437838391181018</v>
      </c>
      <c r="AY564" s="34">
        <v>24.229240179592889</v>
      </c>
      <c r="AZ564">
        <v>142.86399999999998</v>
      </c>
      <c r="BA564">
        <v>1.2135562858074016</v>
      </c>
      <c r="BB564" s="34">
        <v>144.07755628580739</v>
      </c>
      <c r="BC564" s="34">
        <v>142.84772899543407</v>
      </c>
      <c r="BD564">
        <v>126.11099999999999</v>
      </c>
      <c r="BE564">
        <v>1.0712481574046451</v>
      </c>
      <c r="BF564" s="34">
        <v>127.18224815740463</v>
      </c>
      <c r="BG564" s="34">
        <v>126.09663702082528</v>
      </c>
      <c r="BH564">
        <v>667.22699999999998</v>
      </c>
      <c r="BI564">
        <v>5.6677505873447149</v>
      </c>
      <c r="BJ564" s="34">
        <v>672.89475058734479</v>
      </c>
      <c r="BK564" s="34">
        <v>667.15100847264875</v>
      </c>
      <c r="BM564">
        <v>59.183</v>
      </c>
      <c r="BN564">
        <v>0.50272918063990546</v>
      </c>
      <c r="BO564">
        <v>59.685729180639896</v>
      </c>
      <c r="BP564">
        <v>59.176259555498753</v>
      </c>
      <c r="BQ564">
        <v>3.4359999999999999</v>
      </c>
      <c r="BR564">
        <v>2.9187054807608859E-2</v>
      </c>
      <c r="BS564">
        <v>3.4651870548076089</v>
      </c>
      <c r="BT564">
        <v>3.4356086685820881</v>
      </c>
      <c r="BU564">
        <v>334.26700000000011</v>
      </c>
      <c r="BV564">
        <v>2.8394264404467391</v>
      </c>
      <c r="BW564">
        <v>337.10642644044685</v>
      </c>
      <c r="BX564">
        <v>334.22892980818665</v>
      </c>
      <c r="BY564">
        <v>26.352</v>
      </c>
      <c r="BZ564">
        <v>0.22384670206347751</v>
      </c>
      <c r="CA564">
        <v>26.575846702063476</v>
      </c>
      <c r="CB564">
        <v>26.348998729474737</v>
      </c>
      <c r="CC564">
        <v>142.86399999999998</v>
      </c>
      <c r="CD564">
        <v>1.2135562858074016</v>
      </c>
      <c r="CE564">
        <v>144.07755628580739</v>
      </c>
      <c r="CF564">
        <v>142.84772899543407</v>
      </c>
      <c r="CG564">
        <v>126.407</v>
      </c>
      <c r="CH564">
        <v>1.0737625253391772</v>
      </c>
      <c r="CI564">
        <v>127.48076252533916</v>
      </c>
      <c r="CJ564">
        <v>126.39260330892199</v>
      </c>
      <c r="CK564">
        <v>692.50900000000001</v>
      </c>
      <c r="CL564">
        <v>5.8825081891043096</v>
      </c>
      <c r="CM564">
        <v>698.39150818910434</v>
      </c>
      <c r="CN564">
        <v>692.43012906609817</v>
      </c>
    </row>
    <row r="565" spans="1:92" x14ac:dyDescent="0.25">
      <c r="A565" s="18">
        <v>45862</v>
      </c>
      <c r="B565" s="2">
        <v>1</v>
      </c>
      <c r="C565" s="2" t="s">
        <v>23</v>
      </c>
      <c r="D565" s="9">
        <v>28.284548000000001</v>
      </c>
      <c r="E565">
        <v>8.6870119999999992E-3</v>
      </c>
      <c r="G565">
        <v>4.8819999999999997</v>
      </c>
      <c r="H565">
        <v>3.9175498557542487E-2</v>
      </c>
      <c r="I565" s="34">
        <v>4.9211754985575418</v>
      </c>
      <c r="J565" s="34">
        <v>4.8784251879474665</v>
      </c>
      <c r="K565">
        <v>0.41200000000000003</v>
      </c>
      <c r="L565">
        <v>3.3060846795795792E-3</v>
      </c>
      <c r="M565" s="34">
        <v>0.41530608467957963</v>
      </c>
      <c r="N565" s="34">
        <v>0.41169831573829513</v>
      </c>
      <c r="O565">
        <v>17.108000000000001</v>
      </c>
      <c r="P565">
        <v>0.13728275897632874</v>
      </c>
      <c r="Q565" s="34">
        <v>17.24528275897633</v>
      </c>
      <c r="R565" s="34">
        <v>17.095472780705709</v>
      </c>
      <c r="S565">
        <v>1.9780000000000002</v>
      </c>
      <c r="T565">
        <v>1.5872416252933029E-2</v>
      </c>
      <c r="U565" s="34">
        <v>1.9938724162529333</v>
      </c>
      <c r="V565" s="34">
        <v>1.9765516226464752</v>
      </c>
      <c r="W565">
        <v>0</v>
      </c>
      <c r="X565">
        <v>0</v>
      </c>
      <c r="Y565" s="34">
        <v>0</v>
      </c>
      <c r="Z565" s="34">
        <v>0</v>
      </c>
      <c r="AA565">
        <v>0.29199999999999998</v>
      </c>
      <c r="AB565">
        <v>2.3431473942651382E-3</v>
      </c>
      <c r="AC565" s="34">
        <v>0.29434314739426515</v>
      </c>
      <c r="AD565" s="34">
        <v>0.29178618494073338</v>
      </c>
      <c r="AE565">
        <v>24.672000000000004</v>
      </c>
      <c r="AF565">
        <v>0.19797990586064898</v>
      </c>
      <c r="AG565" s="34">
        <v>24.869979905860653</v>
      </c>
      <c r="AH565" s="34">
        <v>24.65393409197868</v>
      </c>
      <c r="AJ565">
        <v>51.862000000000009</v>
      </c>
      <c r="AK565">
        <v>0.41616544575814601</v>
      </c>
      <c r="AL565" s="34">
        <v>52.278165445758155</v>
      </c>
      <c r="AM565" s="34">
        <v>51.824024395192872</v>
      </c>
      <c r="AN565">
        <v>2.9320000000000004</v>
      </c>
      <c r="AO565">
        <v>2.3527767671182833E-2</v>
      </c>
      <c r="AP565" s="34">
        <v>2.9555277676711831</v>
      </c>
      <c r="AQ565" s="34">
        <v>2.9298530624870902</v>
      </c>
      <c r="AR565">
        <v>308.75299999999999</v>
      </c>
      <c r="AS565">
        <v>2.4775814637724118</v>
      </c>
      <c r="AT565" s="34">
        <v>311.23058146377241</v>
      </c>
      <c r="AU565" s="34">
        <v>308.52691766782965</v>
      </c>
      <c r="AV565">
        <v>24.570000000000004</v>
      </c>
      <c r="AW565">
        <v>0.19716140916813171</v>
      </c>
      <c r="AX565" s="34">
        <v>24.767161409168136</v>
      </c>
      <c r="AY565" s="34">
        <v>24.552008780800755</v>
      </c>
      <c r="AZ565">
        <v>147.946</v>
      </c>
      <c r="BA565">
        <v>1.1871893301094185</v>
      </c>
      <c r="BB565" s="34">
        <v>149.13318933010942</v>
      </c>
      <c r="BC565" s="34">
        <v>147.83766752480048</v>
      </c>
      <c r="BD565">
        <v>125.533</v>
      </c>
      <c r="BE565">
        <v>1.0073367186448139</v>
      </c>
      <c r="BF565" s="34">
        <v>126.54033671864481</v>
      </c>
      <c r="BG565" s="34">
        <v>125.4410792950859</v>
      </c>
      <c r="BH565">
        <v>661.596</v>
      </c>
      <c r="BI565">
        <v>5.308962135124105</v>
      </c>
      <c r="BJ565" s="34">
        <v>666.90496213512404</v>
      </c>
      <c r="BK565" s="34">
        <v>661.11155072619681</v>
      </c>
      <c r="BM565">
        <v>56.744000000000007</v>
      </c>
      <c r="BN565">
        <v>0.4553409443156885</v>
      </c>
      <c r="BO565">
        <v>57.199340944315693</v>
      </c>
      <c r="BP565">
        <v>56.702449583140336</v>
      </c>
      <c r="BQ565">
        <v>3.3440000000000003</v>
      </c>
      <c r="BR565">
        <v>2.683385235076241E-2</v>
      </c>
      <c r="BS565">
        <v>3.3708338523507626</v>
      </c>
      <c r="BT565">
        <v>3.3415513782253852</v>
      </c>
      <c r="BU565">
        <v>325.86099999999999</v>
      </c>
      <c r="BV565">
        <v>2.6148642227487406</v>
      </c>
      <c r="BW565">
        <v>328.47586422274873</v>
      </c>
      <c r="BX565">
        <v>325.62239044853538</v>
      </c>
      <c r="BY565">
        <v>26.548000000000005</v>
      </c>
      <c r="BZ565">
        <v>0.21303382542106475</v>
      </c>
      <c r="CA565">
        <v>26.76103382542107</v>
      </c>
      <c r="CB565">
        <v>26.52856040344723</v>
      </c>
      <c r="CC565">
        <v>147.946</v>
      </c>
      <c r="CD565">
        <v>1.1871893301094185</v>
      </c>
      <c r="CE565">
        <v>149.13318933010942</v>
      </c>
      <c r="CF565">
        <v>147.83766752480048</v>
      </c>
      <c r="CG565">
        <v>125.825</v>
      </c>
      <c r="CH565">
        <v>1.0096798660390791</v>
      </c>
      <c r="CI565">
        <v>126.83467986603907</v>
      </c>
      <c r="CJ565">
        <v>125.73286548002663</v>
      </c>
      <c r="CK565">
        <v>686.26800000000003</v>
      </c>
      <c r="CL565">
        <v>5.5069420409847538</v>
      </c>
      <c r="CM565">
        <v>691.77494204098468</v>
      </c>
      <c r="CN565">
        <v>685.76548481817554</v>
      </c>
    </row>
    <row r="566" spans="1:92" x14ac:dyDescent="0.25">
      <c r="A566" s="18">
        <v>45862</v>
      </c>
      <c r="B566" s="2">
        <v>2</v>
      </c>
      <c r="C566" s="2" t="s">
        <v>23</v>
      </c>
      <c r="D566" s="9">
        <v>26.040177</v>
      </c>
      <c r="E566">
        <v>8.4049229999999999E-3</v>
      </c>
      <c r="G566">
        <v>4.8100000000000005</v>
      </c>
      <c r="H566">
        <v>3.7398859600985622E-2</v>
      </c>
      <c r="I566" s="34">
        <v>4.847398859600986</v>
      </c>
      <c r="J566" s="34">
        <v>4.8066568454357519</v>
      </c>
      <c r="K566">
        <v>0.39400000000000002</v>
      </c>
      <c r="L566">
        <v>3.0634408903925849E-3</v>
      </c>
      <c r="M566" s="34">
        <v>0.39706344089039258</v>
      </c>
      <c r="N566" s="34">
        <v>0.39372615324359378</v>
      </c>
      <c r="O566">
        <v>16.54</v>
      </c>
      <c r="P566">
        <v>0.12860231555099835</v>
      </c>
      <c r="Q566" s="34">
        <v>16.668602315550999</v>
      </c>
      <c r="R566" s="34">
        <v>16.528503996571171</v>
      </c>
      <c r="S566">
        <v>1.948</v>
      </c>
      <c r="T566">
        <v>1.5146149376864862E-2</v>
      </c>
      <c r="U566" s="34">
        <v>1.9631461493768647</v>
      </c>
      <c r="V566" s="34">
        <v>1.9466460571536057</v>
      </c>
      <c r="W566">
        <v>0</v>
      </c>
      <c r="X566">
        <v>0</v>
      </c>
      <c r="Y566" s="34">
        <v>0</v>
      </c>
      <c r="Z566" s="34">
        <v>0</v>
      </c>
      <c r="AA566">
        <v>0.318</v>
      </c>
      <c r="AB566">
        <v>2.4725233582356398E-3</v>
      </c>
      <c r="AC566" s="34">
        <v>0.32047252335823562</v>
      </c>
      <c r="AD566" s="34">
        <v>0.31777897647579395</v>
      </c>
      <c r="AE566">
        <v>24.01</v>
      </c>
      <c r="AF566">
        <v>0.18668328877747706</v>
      </c>
      <c r="AG566" s="34">
        <v>24.196683288777479</v>
      </c>
      <c r="AH566" s="34">
        <v>23.993312028879913</v>
      </c>
      <c r="AJ566">
        <v>51</v>
      </c>
      <c r="AK566">
        <v>0.39653676500005541</v>
      </c>
      <c r="AL566" s="34">
        <v>51.396536765000057</v>
      </c>
      <c r="AM566" s="34">
        <v>50.964552831023568</v>
      </c>
      <c r="AN566">
        <v>2.7760000000000002</v>
      </c>
      <c r="AO566">
        <v>2.1584040385101057E-2</v>
      </c>
      <c r="AP566" s="34">
        <v>2.7975840403851011</v>
      </c>
      <c r="AQ566" s="34">
        <v>2.7740705619396357</v>
      </c>
      <c r="AR566">
        <v>306.26100000000002</v>
      </c>
      <c r="AS566">
        <v>2.3812499252094508</v>
      </c>
      <c r="AT566" s="34">
        <v>308.64224992520946</v>
      </c>
      <c r="AU566" s="34">
        <v>306.04813558004133</v>
      </c>
      <c r="AV566">
        <v>24.472999999999999</v>
      </c>
      <c r="AW566">
        <v>0.19028322058522265</v>
      </c>
      <c r="AX566" s="34">
        <v>24.663283220585221</v>
      </c>
      <c r="AY566" s="34">
        <v>24.455990224189012</v>
      </c>
      <c r="AZ566">
        <v>175.39400000000001</v>
      </c>
      <c r="BA566">
        <v>1.3637288109886221</v>
      </c>
      <c r="BB566" s="34">
        <v>176.75772881098862</v>
      </c>
      <c r="BC566" s="34">
        <v>175.27209371067738</v>
      </c>
      <c r="BD566">
        <v>124.53499999999997</v>
      </c>
      <c r="BE566">
        <v>0.96828835351533116</v>
      </c>
      <c r="BF566" s="34">
        <v>125.5032883535153</v>
      </c>
      <c r="BG566" s="34">
        <v>124.44844287865722</v>
      </c>
      <c r="BH566">
        <v>684.43899999999996</v>
      </c>
      <c r="BI566">
        <v>5.3216711156837828</v>
      </c>
      <c r="BJ566" s="34">
        <v>689.76067111568386</v>
      </c>
      <c r="BK566" s="34">
        <v>683.96328578652822</v>
      </c>
      <c r="BM566">
        <v>55.81</v>
      </c>
      <c r="BN566">
        <v>0.43393562460104101</v>
      </c>
      <c r="BO566">
        <v>56.243935624601043</v>
      </c>
      <c r="BP566">
        <v>55.771209676459321</v>
      </c>
      <c r="BQ566">
        <v>3.1700000000000004</v>
      </c>
      <c r="BR566">
        <v>2.4647481275493641E-2</v>
      </c>
      <c r="BS566">
        <v>3.1946474812754939</v>
      </c>
      <c r="BT566">
        <v>3.1677967151832296</v>
      </c>
      <c r="BU566">
        <v>322.80100000000004</v>
      </c>
      <c r="BV566">
        <v>2.5098522407604493</v>
      </c>
      <c r="BW566">
        <v>325.31085224076048</v>
      </c>
      <c r="BX566">
        <v>322.57663957661248</v>
      </c>
      <c r="BY566">
        <v>26.420999999999999</v>
      </c>
      <c r="BZ566">
        <v>0.20542936996208752</v>
      </c>
      <c r="CA566">
        <v>26.626429369962086</v>
      </c>
      <c r="CB566">
        <v>26.402636281342616</v>
      </c>
      <c r="CC566">
        <v>175.39400000000001</v>
      </c>
      <c r="CD566">
        <v>1.3637288109886221</v>
      </c>
      <c r="CE566">
        <v>176.75772881098862</v>
      </c>
      <c r="CF566">
        <v>175.27209371067738</v>
      </c>
      <c r="CG566">
        <v>124.85299999999997</v>
      </c>
      <c r="CH566">
        <v>0.97076087687356682</v>
      </c>
      <c r="CI566">
        <v>125.82376087687354</v>
      </c>
      <c r="CJ566">
        <v>124.76622185513301</v>
      </c>
      <c r="CK566">
        <v>708.44899999999996</v>
      </c>
      <c r="CL566">
        <v>5.5083544044612598</v>
      </c>
      <c r="CM566">
        <v>713.95735440446128</v>
      </c>
      <c r="CN566">
        <v>707.95659781540814</v>
      </c>
    </row>
    <row r="567" spans="1:92" x14ac:dyDescent="0.25">
      <c r="A567" s="18">
        <v>45862</v>
      </c>
      <c r="B567" s="2">
        <v>3</v>
      </c>
      <c r="C567" s="2" t="s">
        <v>23</v>
      </c>
      <c r="D567" s="9">
        <v>24.919163000000001</v>
      </c>
      <c r="E567">
        <v>8.3192709999999996E-3</v>
      </c>
      <c r="G567">
        <v>4.8620000000000001</v>
      </c>
      <c r="H567">
        <v>4.2840898717479564E-2</v>
      </c>
      <c r="I567" s="34">
        <v>4.9048408987174801</v>
      </c>
      <c r="J567" s="34">
        <v>4.864036198069166</v>
      </c>
      <c r="K567">
        <v>0.378</v>
      </c>
      <c r="L567">
        <v>3.3306992421240798E-3</v>
      </c>
      <c r="M567" s="34">
        <v>0.38133069924212409</v>
      </c>
      <c r="N567" s="34">
        <v>0.37815830581450938</v>
      </c>
      <c r="O567">
        <v>15.327999999999999</v>
      </c>
      <c r="P567">
        <v>0.13506073540549707</v>
      </c>
      <c r="Q567" s="34">
        <v>15.463060735405497</v>
      </c>
      <c r="R567" s="34">
        <v>15.334419342658199</v>
      </c>
      <c r="S567">
        <v>1.9</v>
      </c>
      <c r="T567">
        <v>1.6741609947184526E-2</v>
      </c>
      <c r="U567" s="34">
        <v>1.9167416099471843</v>
      </c>
      <c r="V567" s="34">
        <v>1.9007957170570575</v>
      </c>
      <c r="W567">
        <v>0</v>
      </c>
      <c r="X567">
        <v>0</v>
      </c>
      <c r="Y567" s="34">
        <v>0</v>
      </c>
      <c r="Z567" s="34">
        <v>0</v>
      </c>
      <c r="AA567">
        <v>0.28199999999999997</v>
      </c>
      <c r="AB567">
        <v>2.4848073711084403E-3</v>
      </c>
      <c r="AC567" s="34">
        <v>0.28448480737110843</v>
      </c>
      <c r="AD567" s="34">
        <v>0.2821181011632054</v>
      </c>
      <c r="AE567">
        <v>22.749999999999996</v>
      </c>
      <c r="AF567">
        <v>0.20045875068339364</v>
      </c>
      <c r="AG567" s="34">
        <v>22.950458750683392</v>
      </c>
      <c r="AH567" s="34">
        <v>22.759527664762139</v>
      </c>
      <c r="AJ567">
        <v>50.093000000000004</v>
      </c>
      <c r="AK567">
        <v>0.44138814057069187</v>
      </c>
      <c r="AL567" s="34">
        <v>50.534388140570698</v>
      </c>
      <c r="AM567" s="34">
        <v>50.113978870810108</v>
      </c>
      <c r="AN567">
        <v>2.7249999999999996</v>
      </c>
      <c r="AO567">
        <v>2.4010993213725174E-2</v>
      </c>
      <c r="AP567" s="34">
        <v>2.7490109932137248</v>
      </c>
      <c r="AQ567" s="34">
        <v>2.7261412257792008</v>
      </c>
      <c r="AR567">
        <v>302.53699999999998</v>
      </c>
      <c r="AS567">
        <v>2.6657665518901923</v>
      </c>
      <c r="AT567" s="34">
        <v>305.20276655189019</v>
      </c>
      <c r="AU567" s="34">
        <v>302.66370202699528</v>
      </c>
      <c r="AV567">
        <v>24.416</v>
      </c>
      <c r="AW567">
        <v>0.2151384991949776</v>
      </c>
      <c r="AX567" s="34">
        <v>24.631138499194979</v>
      </c>
      <c r="AY567" s="34">
        <v>24.426225382981642</v>
      </c>
      <c r="AZ567">
        <v>172.31799999999998</v>
      </c>
      <c r="BA567">
        <v>1.5183582857257596</v>
      </c>
      <c r="BB567" s="34">
        <v>173.83635828572574</v>
      </c>
      <c r="BC567" s="34">
        <v>172.3901665114937</v>
      </c>
      <c r="BD567">
        <v>123.62599999999999</v>
      </c>
      <c r="BE567">
        <v>1.0893148796477023</v>
      </c>
      <c r="BF567" s="34">
        <v>124.71531487964769</v>
      </c>
      <c r="BG567" s="34">
        <v>123.67777437731358</v>
      </c>
      <c r="BH567">
        <v>675.71499999999992</v>
      </c>
      <c r="BI567">
        <v>5.9539773502430489</v>
      </c>
      <c r="BJ567" s="34">
        <v>681.66897735024315</v>
      </c>
      <c r="BK567" s="34">
        <v>675.99798839537345</v>
      </c>
      <c r="BM567">
        <v>54.955000000000005</v>
      </c>
      <c r="BN567">
        <v>0.4842290392881714</v>
      </c>
      <c r="BO567">
        <v>55.439229039288179</v>
      </c>
      <c r="BP567">
        <v>54.978015068879273</v>
      </c>
      <c r="BQ567">
        <v>3.1029999999999998</v>
      </c>
      <c r="BR567">
        <v>2.7341692455849255E-2</v>
      </c>
      <c r="BS567">
        <v>3.1303416924558487</v>
      </c>
      <c r="BT567">
        <v>3.1042995315937101</v>
      </c>
      <c r="BU567">
        <v>317.86499999999995</v>
      </c>
      <c r="BV567">
        <v>2.8008272872956894</v>
      </c>
      <c r="BW567">
        <v>320.66582728729571</v>
      </c>
      <c r="BX567">
        <v>317.99812136965346</v>
      </c>
      <c r="BY567">
        <v>26.315999999999999</v>
      </c>
      <c r="BZ567">
        <v>0.23188010914216212</v>
      </c>
      <c r="CA567">
        <v>26.547880109142163</v>
      </c>
      <c r="CB567">
        <v>26.327021100038699</v>
      </c>
      <c r="CC567">
        <v>172.31799999999998</v>
      </c>
      <c r="CD567">
        <v>1.5183582857257596</v>
      </c>
      <c r="CE567">
        <v>173.83635828572574</v>
      </c>
      <c r="CF567">
        <v>172.3901665114937</v>
      </c>
      <c r="CG567">
        <v>123.90799999999999</v>
      </c>
      <c r="CH567">
        <v>1.0917996870188107</v>
      </c>
      <c r="CI567">
        <v>124.99979968701881</v>
      </c>
      <c r="CJ567">
        <v>123.95989247847679</v>
      </c>
      <c r="CK567">
        <v>698.46499999999992</v>
      </c>
      <c r="CL567">
        <v>6.1544361009264428</v>
      </c>
      <c r="CM567">
        <v>704.61943610092658</v>
      </c>
      <c r="CN567">
        <v>698.75751606013557</v>
      </c>
    </row>
    <row r="568" spans="1:92" x14ac:dyDescent="0.25">
      <c r="A568" s="18">
        <v>45862</v>
      </c>
      <c r="B568" s="2">
        <v>4</v>
      </c>
      <c r="C568" s="2" t="s">
        <v>23</v>
      </c>
      <c r="D568" s="9">
        <v>21.742121000000001</v>
      </c>
      <c r="E568">
        <v>8.2819239999999995E-3</v>
      </c>
      <c r="G568">
        <v>4.7459999999999996</v>
      </c>
      <c r="H568">
        <v>3.3192999509449865E-2</v>
      </c>
      <c r="I568" s="34">
        <v>4.7791929995094495</v>
      </c>
      <c r="J568" s="34">
        <v>4.7396120863061801</v>
      </c>
      <c r="K568">
        <v>0.376</v>
      </c>
      <c r="L568">
        <v>2.629702447440613E-3</v>
      </c>
      <c r="M568" s="34">
        <v>0.3786297024474406</v>
      </c>
      <c r="N568" s="34">
        <v>0.37549392002762827</v>
      </c>
      <c r="O568">
        <v>14.963999999999999</v>
      </c>
      <c r="P568">
        <v>0.1046565622965461</v>
      </c>
      <c r="Q568" s="34">
        <v>15.068656562296544</v>
      </c>
      <c r="R568" s="34">
        <v>14.943859093865502</v>
      </c>
      <c r="S568">
        <v>1.9999999999999998</v>
      </c>
      <c r="T568">
        <v>1.398777897574794E-2</v>
      </c>
      <c r="U568" s="34">
        <v>2.0139877789757477</v>
      </c>
      <c r="V568" s="34">
        <v>1.9973080852533416</v>
      </c>
      <c r="W568">
        <v>0</v>
      </c>
      <c r="X568">
        <v>0</v>
      </c>
      <c r="Y568" s="34">
        <v>0</v>
      </c>
      <c r="Z568" s="34">
        <v>0</v>
      </c>
      <c r="AA568">
        <v>0.28999999999999998</v>
      </c>
      <c r="AB568">
        <v>2.0282279514834516E-3</v>
      </c>
      <c r="AC568" s="34">
        <v>0.29202822795148342</v>
      </c>
      <c r="AD568" s="34">
        <v>0.28960967236173457</v>
      </c>
      <c r="AE568">
        <v>22.375999999999998</v>
      </c>
      <c r="AF568">
        <v>0.15649527118066794</v>
      </c>
      <c r="AG568" s="34">
        <v>22.532495271180665</v>
      </c>
      <c r="AH568" s="34">
        <v>22.345882857814384</v>
      </c>
      <c r="AJ568">
        <v>51.1</v>
      </c>
      <c r="AK568">
        <v>0.35738775283035995</v>
      </c>
      <c r="AL568" s="34">
        <v>51.457387752830364</v>
      </c>
      <c r="AM568" s="34">
        <v>51.03122157822289</v>
      </c>
      <c r="AN568">
        <v>2.6749999999999998</v>
      </c>
      <c r="AO568">
        <v>1.8708654380062872E-2</v>
      </c>
      <c r="AP568" s="34">
        <v>2.6937086543800626</v>
      </c>
      <c r="AQ568" s="34">
        <v>2.6713995640263444</v>
      </c>
      <c r="AR568">
        <v>303.23700000000008</v>
      </c>
      <c r="AS568">
        <v>2.1208060666344402</v>
      </c>
      <c r="AT568" s="34">
        <v>305.35780606663451</v>
      </c>
      <c r="AU568" s="34">
        <v>302.82885592398389</v>
      </c>
      <c r="AV568">
        <v>24.548999999999999</v>
      </c>
      <c r="AW568">
        <v>0.17169299303781813</v>
      </c>
      <c r="AX568" s="34">
        <v>24.720692993037819</v>
      </c>
      <c r="AY568" s="34">
        <v>24.515958092442144</v>
      </c>
      <c r="AZ568">
        <v>165.82400000000001</v>
      </c>
      <c r="BA568">
        <v>1.1597547304372136</v>
      </c>
      <c r="BB568" s="34">
        <v>166.98375473043723</v>
      </c>
      <c r="BC568" s="34">
        <v>165.6008079645251</v>
      </c>
      <c r="BD568">
        <v>123.99699999999997</v>
      </c>
      <c r="BE568">
        <v>0.86722131482790876</v>
      </c>
      <c r="BF568" s="34">
        <v>124.86422131482789</v>
      </c>
      <c r="BG568" s="34">
        <v>123.83010532357929</v>
      </c>
      <c r="BH568">
        <v>671.38199999999995</v>
      </c>
      <c r="BI568">
        <v>4.6955715121478026</v>
      </c>
      <c r="BJ568" s="34">
        <v>676.07757151214787</v>
      </c>
      <c r="BK568" s="34">
        <v>670.47834844677959</v>
      </c>
      <c r="BM568">
        <v>55.846000000000004</v>
      </c>
      <c r="BN568">
        <v>0.39058075233980982</v>
      </c>
      <c r="BO568">
        <v>56.236580752339812</v>
      </c>
      <c r="BP568">
        <v>55.770833664529071</v>
      </c>
      <c r="BQ568">
        <v>3.0509999999999997</v>
      </c>
      <c r="BR568">
        <v>2.1338356827503485E-2</v>
      </c>
      <c r="BS568">
        <v>3.0723383568275033</v>
      </c>
      <c r="BT568">
        <v>3.0468934840539728</v>
      </c>
      <c r="BU568">
        <v>318.20100000000008</v>
      </c>
      <c r="BV568">
        <v>2.2254626289309862</v>
      </c>
      <c r="BW568">
        <v>320.42646262893106</v>
      </c>
      <c r="BX568">
        <v>317.77271501784941</v>
      </c>
      <c r="BY568">
        <v>26.548999999999999</v>
      </c>
      <c r="BZ568">
        <v>0.18568077201356606</v>
      </c>
      <c r="CA568">
        <v>26.734680772013565</v>
      </c>
      <c r="CB568">
        <v>26.513266177695485</v>
      </c>
      <c r="CC568">
        <v>165.82400000000001</v>
      </c>
      <c r="CD568">
        <v>1.1597547304372136</v>
      </c>
      <c r="CE568">
        <v>166.98375473043723</v>
      </c>
      <c r="CF568">
        <v>165.6008079645251</v>
      </c>
      <c r="CG568">
        <v>124.28699999999998</v>
      </c>
      <c r="CH568">
        <v>0.86924954277939226</v>
      </c>
      <c r="CI568">
        <v>125.15624954277936</v>
      </c>
      <c r="CJ568">
        <v>124.11971499594102</v>
      </c>
      <c r="CK568">
        <v>693.75799999999992</v>
      </c>
      <c r="CL568">
        <v>4.8520667833284703</v>
      </c>
      <c r="CM568">
        <v>698.61006678332853</v>
      </c>
      <c r="CN568">
        <v>692.82423130459392</v>
      </c>
    </row>
    <row r="569" spans="1:92" x14ac:dyDescent="0.25">
      <c r="A569" s="18">
        <v>45862</v>
      </c>
      <c r="B569" s="2">
        <v>5</v>
      </c>
      <c r="C569" s="2" t="s">
        <v>23</v>
      </c>
      <c r="D569" s="9">
        <v>21.699541</v>
      </c>
      <c r="E569">
        <v>8.3803869999999996E-3</v>
      </c>
      <c r="G569">
        <v>5.0880000000000001</v>
      </c>
      <c r="H569">
        <v>3.8692895722921006E-2</v>
      </c>
      <c r="I569" s="34">
        <v>5.126692895722921</v>
      </c>
      <c r="J569" s="34">
        <v>5.0837292252266124</v>
      </c>
      <c r="K569">
        <v>0.36000000000000004</v>
      </c>
      <c r="L569">
        <v>2.7377048860557319E-3</v>
      </c>
      <c r="M569" s="34">
        <v>0.36273770488605578</v>
      </c>
      <c r="N569" s="34">
        <v>0.35969782253961885</v>
      </c>
      <c r="O569">
        <v>14.847999999999999</v>
      </c>
      <c r="P569">
        <v>0.11291511707820971</v>
      </c>
      <c r="Q569" s="34">
        <v>14.960915117078208</v>
      </c>
      <c r="R569" s="34">
        <v>14.835536858522943</v>
      </c>
      <c r="S569">
        <v>3.11</v>
      </c>
      <c r="T569">
        <v>2.3650728321203681E-2</v>
      </c>
      <c r="U569" s="34">
        <v>3.1336507283212036</v>
      </c>
      <c r="V569" s="34">
        <v>3.1073895224950401</v>
      </c>
      <c r="W569">
        <v>0</v>
      </c>
      <c r="X569">
        <v>0</v>
      </c>
      <c r="Y569" s="34">
        <v>0</v>
      </c>
      <c r="Z569" s="34">
        <v>0</v>
      </c>
      <c r="AA569">
        <v>0.29599999999999999</v>
      </c>
      <c r="AB569">
        <v>2.251001795201379E-3</v>
      </c>
      <c r="AC569" s="34">
        <v>0.29825100179520136</v>
      </c>
      <c r="AD569" s="34">
        <v>0.29575154297701989</v>
      </c>
      <c r="AE569">
        <v>23.701999999999998</v>
      </c>
      <c r="AF569">
        <v>0.1802474478035915</v>
      </c>
      <c r="AG569" s="34">
        <v>23.882247447803589</v>
      </c>
      <c r="AH569" s="34">
        <v>23.682104971761234</v>
      </c>
      <c r="AJ569">
        <v>52.860000000000014</v>
      </c>
      <c r="AK569">
        <v>0.40198633410251672</v>
      </c>
      <c r="AL569" s="34">
        <v>53.261986334102531</v>
      </c>
      <c r="AM569" s="34">
        <v>52.815630276234039</v>
      </c>
      <c r="AN569">
        <v>2.6459999999999999</v>
      </c>
      <c r="AO569">
        <v>2.0122130912509625E-2</v>
      </c>
      <c r="AP569" s="34">
        <v>2.6661221309125094</v>
      </c>
      <c r="AQ569" s="34">
        <v>2.6437789956661981</v>
      </c>
      <c r="AR569">
        <v>308.5859999999999</v>
      </c>
      <c r="AS569">
        <v>2.346714999912205</v>
      </c>
      <c r="AT569" s="34">
        <v>310.93271499991209</v>
      </c>
      <c r="AU569" s="34">
        <v>308.32697851725214</v>
      </c>
      <c r="AV569">
        <v>26.546000000000003</v>
      </c>
      <c r="AW569">
        <v>0.20187531640343184</v>
      </c>
      <c r="AX569" s="34">
        <v>26.747875316403434</v>
      </c>
      <c r="AY569" s="34">
        <v>26.523717769824227</v>
      </c>
      <c r="AZ569">
        <v>173.17099999999999</v>
      </c>
      <c r="BA569">
        <v>1.3169197022865473</v>
      </c>
      <c r="BB569" s="34">
        <v>174.48791970228655</v>
      </c>
      <c r="BC569" s="34">
        <v>173.02564340835647</v>
      </c>
      <c r="BD569">
        <v>127.00799999999998</v>
      </c>
      <c r="BE569">
        <v>0.96586228380046202</v>
      </c>
      <c r="BF569" s="34">
        <v>127.97386228380044</v>
      </c>
      <c r="BG569" s="34">
        <v>126.90139179197749</v>
      </c>
      <c r="BH569">
        <v>690.81700000000001</v>
      </c>
      <c r="BI569">
        <v>5.2534807674176722</v>
      </c>
      <c r="BJ569" s="34">
        <v>696.07048076741762</v>
      </c>
      <c r="BK569" s="34">
        <v>690.23714075931059</v>
      </c>
      <c r="BM569">
        <v>57.948000000000015</v>
      </c>
      <c r="BN569">
        <v>0.44067922982543772</v>
      </c>
      <c r="BO569">
        <v>58.388679229825449</v>
      </c>
      <c r="BP569">
        <v>57.899359501460651</v>
      </c>
      <c r="BQ569">
        <v>3.0059999999999998</v>
      </c>
      <c r="BR569">
        <v>2.2859835798565358E-2</v>
      </c>
      <c r="BS569">
        <v>3.0288598357985652</v>
      </c>
      <c r="BT569">
        <v>3.0034768182058169</v>
      </c>
      <c r="BU569">
        <v>323.43399999999991</v>
      </c>
      <c r="BV569">
        <v>2.4596301169904149</v>
      </c>
      <c r="BW569">
        <v>325.89363011699032</v>
      </c>
      <c r="BX569">
        <v>323.16251537577511</v>
      </c>
      <c r="BY569">
        <v>29.656000000000002</v>
      </c>
      <c r="BZ569">
        <v>0.22552604472463553</v>
      </c>
      <c r="CA569">
        <v>29.881526044724637</v>
      </c>
      <c r="CB569">
        <v>29.631107292319268</v>
      </c>
      <c r="CC569">
        <v>173.17099999999999</v>
      </c>
      <c r="CD569">
        <v>1.3169197022865473</v>
      </c>
      <c r="CE569">
        <v>174.48791970228655</v>
      </c>
      <c r="CF569">
        <v>173.02564340835647</v>
      </c>
      <c r="CG569">
        <v>127.30399999999999</v>
      </c>
      <c r="CH569">
        <v>0.96811328559566334</v>
      </c>
      <c r="CI569">
        <v>128.27211328559565</v>
      </c>
      <c r="CJ569">
        <v>127.1971433349545</v>
      </c>
      <c r="CK569">
        <v>714.51900000000001</v>
      </c>
      <c r="CL569">
        <v>5.4337282152212634</v>
      </c>
      <c r="CM569">
        <v>719.95272821522121</v>
      </c>
      <c r="CN569">
        <v>713.91924573107178</v>
      </c>
    </row>
    <row r="570" spans="1:92" x14ac:dyDescent="0.25">
      <c r="A570" s="18">
        <v>45862</v>
      </c>
      <c r="B570" s="2">
        <v>6</v>
      </c>
      <c r="C570" s="2" t="s">
        <v>23</v>
      </c>
      <c r="D570" s="9">
        <v>26.317381999999998</v>
      </c>
      <c r="E570">
        <v>8.4811520000000005E-3</v>
      </c>
      <c r="G570">
        <v>6.08</v>
      </c>
      <c r="H570">
        <v>5.92045649364763E-2</v>
      </c>
      <c r="I570" s="34">
        <v>6.1392045649364766</v>
      </c>
      <c r="J570" s="34">
        <v>6.0871370378621563</v>
      </c>
      <c r="K570">
        <v>0.45599999999999996</v>
      </c>
      <c r="L570">
        <v>4.4403423702357222E-3</v>
      </c>
      <c r="M570" s="34">
        <v>0.46044034237023568</v>
      </c>
      <c r="N570" s="34">
        <v>0.45653527783966169</v>
      </c>
      <c r="O570">
        <v>15.622</v>
      </c>
      <c r="P570">
        <v>0.15212067655224223</v>
      </c>
      <c r="Q570" s="34">
        <v>15.774120676552242</v>
      </c>
      <c r="R570" s="34">
        <v>15.64033796142806</v>
      </c>
      <c r="S570">
        <v>3.7879999999999998</v>
      </c>
      <c r="T570">
        <v>3.6886001970291481E-2</v>
      </c>
      <c r="U570" s="34">
        <v>3.8248860019702913</v>
      </c>
      <c r="V570" s="34">
        <v>3.7924465624049088</v>
      </c>
      <c r="W570">
        <v>0</v>
      </c>
      <c r="X570">
        <v>0</v>
      </c>
      <c r="Y570" s="34">
        <v>0</v>
      </c>
      <c r="Z570" s="34">
        <v>0</v>
      </c>
      <c r="AA570">
        <v>0.29599999999999999</v>
      </c>
      <c r="AB570">
        <v>2.882327503486346E-3</v>
      </c>
      <c r="AC570" s="34">
        <v>0.29888232750348631</v>
      </c>
      <c r="AD570" s="34">
        <v>0.29634746105381549</v>
      </c>
      <c r="AE570">
        <v>26.242000000000001</v>
      </c>
      <c r="AF570">
        <v>0.25553391333273207</v>
      </c>
      <c r="AG570" s="34">
        <v>26.497533913332731</v>
      </c>
      <c r="AH570" s="34">
        <v>26.272804300588604</v>
      </c>
      <c r="AJ570">
        <v>57.964999999999996</v>
      </c>
      <c r="AK570">
        <v>0.56443957344454743</v>
      </c>
      <c r="AL570" s="34">
        <v>58.529439573444542</v>
      </c>
      <c r="AM570" s="34">
        <v>58.033042499947342</v>
      </c>
      <c r="AN570">
        <v>2.9029999999999996</v>
      </c>
      <c r="AO570">
        <v>2.8268232238583994E-2</v>
      </c>
      <c r="AP570" s="34">
        <v>2.9312682322385837</v>
      </c>
      <c r="AQ570" s="34">
        <v>2.906407700808197</v>
      </c>
      <c r="AR570">
        <v>323.13500000000005</v>
      </c>
      <c r="AS570">
        <v>3.1465570872941235</v>
      </c>
      <c r="AT570" s="34">
        <v>326.28155708729417</v>
      </c>
      <c r="AU570" s="34">
        <v>323.51431360684018</v>
      </c>
      <c r="AV570">
        <v>28.657999999999998</v>
      </c>
      <c r="AW570">
        <v>0.27905993782064764</v>
      </c>
      <c r="AX570" s="34">
        <v>28.937059937820646</v>
      </c>
      <c r="AY570" s="34">
        <v>28.691640334054878</v>
      </c>
      <c r="AZ570">
        <v>174.596</v>
      </c>
      <c r="BA570">
        <v>1.7001447729685881</v>
      </c>
      <c r="BB570" s="34">
        <v>176.2961447729686</v>
      </c>
      <c r="BC570" s="34">
        <v>174.80095037213505</v>
      </c>
      <c r="BD570">
        <v>128.173</v>
      </c>
      <c r="BE570">
        <v>1.2480964969741737</v>
      </c>
      <c r="BF570" s="34">
        <v>129.42109649697417</v>
      </c>
      <c r="BG570" s="34">
        <v>128.32345650557667</v>
      </c>
      <c r="BH570">
        <v>715.43000000000006</v>
      </c>
      <c r="BI570">
        <v>6.9665661007406658</v>
      </c>
      <c r="BJ570" s="34">
        <v>722.39656610074076</v>
      </c>
      <c r="BK570" s="34">
        <v>716.26981101936224</v>
      </c>
      <c r="BM570">
        <v>64.045000000000002</v>
      </c>
      <c r="BN570">
        <v>0.62364413838102373</v>
      </c>
      <c r="BO570">
        <v>64.668644138381012</v>
      </c>
      <c r="BP570">
        <v>64.120179537809491</v>
      </c>
      <c r="BQ570">
        <v>3.3589999999999995</v>
      </c>
      <c r="BR570">
        <v>3.2708574608819714E-2</v>
      </c>
      <c r="BS570">
        <v>3.3917085746088196</v>
      </c>
      <c r="BT570">
        <v>3.3629429786478586</v>
      </c>
      <c r="BU570">
        <v>338.75700000000006</v>
      </c>
      <c r="BV570">
        <v>3.2986777638463658</v>
      </c>
      <c r="BW570">
        <v>342.0556777638464</v>
      </c>
      <c r="BX570">
        <v>339.15465156826826</v>
      </c>
      <c r="BY570">
        <v>32.445999999999998</v>
      </c>
      <c r="BZ570">
        <v>0.3159459397909391</v>
      </c>
      <c r="CA570">
        <v>32.761945939790934</v>
      </c>
      <c r="CB570">
        <v>32.484086896459786</v>
      </c>
      <c r="CC570">
        <v>174.596</v>
      </c>
      <c r="CD570">
        <v>1.7001447729685881</v>
      </c>
      <c r="CE570">
        <v>176.2961447729686</v>
      </c>
      <c r="CF570">
        <v>174.80095037213505</v>
      </c>
      <c r="CG570">
        <v>128.46899999999999</v>
      </c>
      <c r="CH570">
        <v>1.2509788244776601</v>
      </c>
      <c r="CI570">
        <v>129.71997882447766</v>
      </c>
      <c r="CJ570">
        <v>128.61980396663049</v>
      </c>
      <c r="CK570">
        <v>741.67200000000003</v>
      </c>
      <c r="CL570">
        <v>7.2221000140733977</v>
      </c>
      <c r="CM570">
        <v>748.8941000140735</v>
      </c>
      <c r="CN570">
        <v>742.54261531995087</v>
      </c>
    </row>
    <row r="571" spans="1:92" x14ac:dyDescent="0.25">
      <c r="A571" s="18">
        <v>45862</v>
      </c>
      <c r="B571" s="2">
        <v>7</v>
      </c>
      <c r="C571" s="2" t="s">
        <v>23</v>
      </c>
      <c r="D571" s="9">
        <v>30.047787</v>
      </c>
      <c r="E571">
        <v>8.3021229999999998E-3</v>
      </c>
      <c r="G571">
        <v>6.6340000000000003</v>
      </c>
      <c r="H571">
        <v>3.2369425155991574E-2</v>
      </c>
      <c r="I571" s="34">
        <v>6.6663694251559917</v>
      </c>
      <c r="J571" s="34">
        <v>6.6110244062249075</v>
      </c>
      <c r="K571">
        <v>0.66</v>
      </c>
      <c r="L571">
        <v>3.2203528192575278E-3</v>
      </c>
      <c r="M571" s="34">
        <v>0.66322035281925751</v>
      </c>
      <c r="N571" s="34">
        <v>0.65771421587404866</v>
      </c>
      <c r="O571">
        <v>16.341999999999999</v>
      </c>
      <c r="P571">
        <v>7.9737887533797736E-2</v>
      </c>
      <c r="Q571" s="34">
        <v>16.421737887533798</v>
      </c>
      <c r="R571" s="34">
        <v>16.285402599717731</v>
      </c>
      <c r="S571">
        <v>3.742</v>
      </c>
      <c r="T571">
        <v>1.8258424620699494E-2</v>
      </c>
      <c r="U571" s="34">
        <v>3.7602584246206994</v>
      </c>
      <c r="V571" s="34">
        <v>3.7290402966677121</v>
      </c>
      <c r="W571">
        <v>0</v>
      </c>
      <c r="X571">
        <v>0</v>
      </c>
      <c r="Y571" s="34">
        <v>0</v>
      </c>
      <c r="Z571" s="34">
        <v>0</v>
      </c>
      <c r="AA571">
        <v>0.3</v>
      </c>
      <c r="AB571">
        <v>1.4637967360261489E-3</v>
      </c>
      <c r="AC571" s="34">
        <v>0.30146379673602614</v>
      </c>
      <c r="AD571" s="34">
        <v>0.29896100721547664</v>
      </c>
      <c r="AE571">
        <v>27.678000000000001</v>
      </c>
      <c r="AF571">
        <v>0.13504988686577246</v>
      </c>
      <c r="AG571" s="34">
        <v>27.81304988686577</v>
      </c>
      <c r="AH571" s="34">
        <v>27.582142525699876</v>
      </c>
      <c r="AJ571">
        <v>65.023999999999987</v>
      </c>
      <c r="AK571">
        <v>0.31727306321121429</v>
      </c>
      <c r="AL571" s="34">
        <v>65.341273063211204</v>
      </c>
      <c r="AM571" s="34">
        <v>64.798801777263833</v>
      </c>
      <c r="AN571">
        <v>3.5269999999999992</v>
      </c>
      <c r="AO571">
        <v>1.7209370293214087E-2</v>
      </c>
      <c r="AP571" s="34">
        <v>3.5442093702932134</v>
      </c>
      <c r="AQ571" s="34">
        <v>3.5147849081632865</v>
      </c>
      <c r="AR571">
        <v>345.36300000000006</v>
      </c>
      <c r="AS571">
        <v>1.6851374404806632</v>
      </c>
      <c r="AT571" s="34">
        <v>347.04813744048073</v>
      </c>
      <c r="AU571" s="34">
        <v>344.16690111652895</v>
      </c>
      <c r="AV571">
        <v>32.803000000000004</v>
      </c>
      <c r="AW571">
        <v>0.16005641443955254</v>
      </c>
      <c r="AX571" s="34">
        <v>32.963056414439556</v>
      </c>
      <c r="AY571" s="34">
        <v>32.689393065630938</v>
      </c>
      <c r="AZ571">
        <v>159.50800000000001</v>
      </c>
      <c r="BA571">
        <v>0.77829096590019653</v>
      </c>
      <c r="BB571" s="34">
        <v>160.28629096590021</v>
      </c>
      <c r="BC571" s="34">
        <v>158.95557446308752</v>
      </c>
      <c r="BD571">
        <v>129.69</v>
      </c>
      <c r="BE571">
        <v>0.63279932898410418</v>
      </c>
      <c r="BF571" s="34">
        <v>130.3227993289841</v>
      </c>
      <c r="BG571" s="34">
        <v>129.24084341925055</v>
      </c>
      <c r="BH571">
        <v>735.91499999999996</v>
      </c>
      <c r="BI571">
        <v>3.5907665833089446</v>
      </c>
      <c r="BJ571" s="34">
        <v>739.50576658330897</v>
      </c>
      <c r="BK571" s="34">
        <v>733.36629874992514</v>
      </c>
      <c r="BM571">
        <v>71.657999999999987</v>
      </c>
      <c r="BN571">
        <v>0.34964248836720585</v>
      </c>
      <c r="BO571">
        <v>72.007642488367196</v>
      </c>
      <c r="BP571">
        <v>71.409826183488747</v>
      </c>
      <c r="BQ571">
        <v>4.1869999999999994</v>
      </c>
      <c r="BR571">
        <v>2.0429723112471616E-2</v>
      </c>
      <c r="BS571">
        <v>4.2074297231124707</v>
      </c>
      <c r="BT571">
        <v>4.1724991240373352</v>
      </c>
      <c r="BU571">
        <v>361.70500000000004</v>
      </c>
      <c r="BV571">
        <v>1.7648753280144609</v>
      </c>
      <c r="BW571">
        <v>363.46987532801455</v>
      </c>
      <c r="BX571">
        <v>360.45230371624666</v>
      </c>
      <c r="BY571">
        <v>36.545000000000002</v>
      </c>
      <c r="BZ571">
        <v>0.17831483906025203</v>
      </c>
      <c r="CA571">
        <v>36.723314839060258</v>
      </c>
      <c r="CB571">
        <v>36.41843336229865</v>
      </c>
      <c r="CC571">
        <v>159.50800000000001</v>
      </c>
      <c r="CD571">
        <v>0.77829096590019653</v>
      </c>
      <c r="CE571">
        <v>160.28629096590021</v>
      </c>
      <c r="CF571">
        <v>158.95557446308752</v>
      </c>
      <c r="CG571">
        <v>129.99</v>
      </c>
      <c r="CH571">
        <v>0.63426312572013033</v>
      </c>
      <c r="CI571">
        <v>130.62426312572012</v>
      </c>
      <c r="CJ571">
        <v>129.53980442646602</v>
      </c>
      <c r="CK571">
        <v>763.59299999999996</v>
      </c>
      <c r="CL571">
        <v>3.725816470174717</v>
      </c>
      <c r="CM571">
        <v>767.31881647017474</v>
      </c>
      <c r="CN571">
        <v>760.94844127562499</v>
      </c>
    </row>
    <row r="572" spans="1:92" x14ac:dyDescent="0.25">
      <c r="A572" s="18">
        <v>45862</v>
      </c>
      <c r="B572" s="2">
        <v>8</v>
      </c>
      <c r="C572" s="2" t="s">
        <v>178</v>
      </c>
      <c r="D572" s="9">
        <v>33.619323000000001</v>
      </c>
      <c r="E572">
        <v>8.1116060000000004E-3</v>
      </c>
      <c r="G572">
        <v>7.1680000000000001</v>
      </c>
      <c r="H572">
        <v>6.6943314613781196E-2</v>
      </c>
      <c r="I572" s="34">
        <v>7.2349433146137816</v>
      </c>
      <c r="J572" s="34">
        <v>7.1762563050133004</v>
      </c>
      <c r="K572">
        <v>0.72600000000000009</v>
      </c>
      <c r="L572">
        <v>6.7802520102685756E-3</v>
      </c>
      <c r="M572" s="34">
        <v>0.73278025201026864</v>
      </c>
      <c r="N572" s="34">
        <v>0.72683622732138065</v>
      </c>
      <c r="O572">
        <v>17.077999999999999</v>
      </c>
      <c r="P572">
        <v>0.15949468847295692</v>
      </c>
      <c r="Q572" s="34">
        <v>17.237494688472957</v>
      </c>
      <c r="R572" s="34">
        <v>17.09767092313297</v>
      </c>
      <c r="S572">
        <v>4.0659999999999998</v>
      </c>
      <c r="T572">
        <v>3.7973146933542735E-2</v>
      </c>
      <c r="U572" s="34">
        <v>4.1039731469335425</v>
      </c>
      <c r="V572" s="34">
        <v>4.0706833337310373</v>
      </c>
      <c r="W572">
        <v>0</v>
      </c>
      <c r="X572">
        <v>0</v>
      </c>
      <c r="Y572" s="34">
        <v>0</v>
      </c>
      <c r="Z572" s="34">
        <v>0</v>
      </c>
      <c r="AA572">
        <v>0.29399999999999998</v>
      </c>
      <c r="AB572">
        <v>2.7457218884558688E-3</v>
      </c>
      <c r="AC572" s="34">
        <v>0.29674572188845583</v>
      </c>
      <c r="AD572" s="34">
        <v>0.29433863751031109</v>
      </c>
      <c r="AE572">
        <v>29.332000000000001</v>
      </c>
      <c r="AF572">
        <v>0.27393712391900527</v>
      </c>
      <c r="AG572" s="34">
        <v>29.605937123919006</v>
      </c>
      <c r="AH572" s="34">
        <v>29.365785426708999</v>
      </c>
      <c r="AJ572">
        <v>71.008999999999986</v>
      </c>
      <c r="AK572">
        <v>0.66316654958286658</v>
      </c>
      <c r="AL572" s="34">
        <v>71.672166549582855</v>
      </c>
      <c r="AM572" s="34">
        <v>71.090790173366258</v>
      </c>
      <c r="AN572">
        <v>3.855</v>
      </c>
      <c r="AO572">
        <v>3.6002577823120323E-2</v>
      </c>
      <c r="AP572" s="34">
        <v>3.8910025778231203</v>
      </c>
      <c r="AQ572" s="34">
        <v>3.8594402979668345</v>
      </c>
      <c r="AR572">
        <v>366.21699999999993</v>
      </c>
      <c r="AS572">
        <v>3.4201701796756558</v>
      </c>
      <c r="AT572" s="34">
        <v>369.63717017967559</v>
      </c>
      <c r="AU572" s="34">
        <v>366.63881909222312</v>
      </c>
      <c r="AV572">
        <v>34.673999999999999</v>
      </c>
      <c r="AW572">
        <v>0.32382707741605038</v>
      </c>
      <c r="AX572" s="34">
        <v>34.997827077416048</v>
      </c>
      <c r="AY572" s="34">
        <v>34.713938493307914</v>
      </c>
      <c r="AZ572">
        <v>155.72200000000004</v>
      </c>
      <c r="BA572">
        <v>1.4543173602521258</v>
      </c>
      <c r="BB572" s="34">
        <v>157.17631736025217</v>
      </c>
      <c r="BC572" s="34">
        <v>155.90136500129483</v>
      </c>
      <c r="BD572">
        <v>132.08799999999999</v>
      </c>
      <c r="BE572">
        <v>1.2335949415046217</v>
      </c>
      <c r="BF572" s="34">
        <v>133.32159494150463</v>
      </c>
      <c r="BG572" s="34">
        <v>132.24014269204756</v>
      </c>
      <c r="BH572">
        <v>763.56499999999983</v>
      </c>
      <c r="BI572">
        <v>7.1310786862544404</v>
      </c>
      <c r="BJ572" s="34">
        <v>770.6960786862544</v>
      </c>
      <c r="BK572" s="34">
        <v>764.44449575020656</v>
      </c>
      <c r="BM572">
        <v>78.176999999999992</v>
      </c>
      <c r="BN572">
        <v>0.73010986419664781</v>
      </c>
      <c r="BO572">
        <v>78.907109864196642</v>
      </c>
      <c r="BP572">
        <v>78.267046478379555</v>
      </c>
      <c r="BQ572">
        <v>4.5810000000000004</v>
      </c>
      <c r="BR572">
        <v>4.2782829833388901E-2</v>
      </c>
      <c r="BS572">
        <v>4.623782829833389</v>
      </c>
      <c r="BT572">
        <v>4.5862765252882154</v>
      </c>
      <c r="BU572">
        <v>383.2949999999999</v>
      </c>
      <c r="BV572">
        <v>3.5796648681486127</v>
      </c>
      <c r="BW572">
        <v>386.87466486814856</v>
      </c>
      <c r="BX572">
        <v>383.73649001535608</v>
      </c>
      <c r="BY572">
        <v>38.74</v>
      </c>
      <c r="BZ572">
        <v>0.36180022434959314</v>
      </c>
      <c r="CA572">
        <v>39.101800224349589</v>
      </c>
      <c r="CB572">
        <v>38.784621827038954</v>
      </c>
      <c r="CC572">
        <v>155.72200000000004</v>
      </c>
      <c r="CD572">
        <v>1.4543173602521258</v>
      </c>
      <c r="CE572">
        <v>157.17631736025217</v>
      </c>
      <c r="CF572">
        <v>155.90136500129483</v>
      </c>
      <c r="CG572">
        <v>132.38200000000001</v>
      </c>
      <c r="CH572">
        <v>1.2363406633930776</v>
      </c>
      <c r="CI572">
        <v>133.61834066339307</v>
      </c>
      <c r="CJ572">
        <v>132.53448132955788</v>
      </c>
      <c r="CK572">
        <v>792.89699999999982</v>
      </c>
      <c r="CL572">
        <v>7.4050158101734453</v>
      </c>
      <c r="CM572">
        <v>800.30201581017343</v>
      </c>
      <c r="CN572">
        <v>793.81028117691551</v>
      </c>
    </row>
    <row r="573" spans="1:92" x14ac:dyDescent="0.25">
      <c r="A573" s="18">
        <v>45862</v>
      </c>
      <c r="B573" s="2">
        <v>9</v>
      </c>
      <c r="C573" s="2" t="s">
        <v>178</v>
      </c>
      <c r="D573" s="9">
        <v>34.191108999999997</v>
      </c>
      <c r="E573">
        <v>8.0059269999999995E-3</v>
      </c>
      <c r="G573">
        <v>7.5039999999999996</v>
      </c>
      <c r="H573">
        <v>5.571915716184566E-2</v>
      </c>
      <c r="I573" s="34">
        <v>7.5597191571618456</v>
      </c>
      <c r="J573" s="34">
        <v>7.4991965974491066</v>
      </c>
      <c r="K573">
        <v>0.80200000000000005</v>
      </c>
      <c r="L573">
        <v>5.9550591742804134E-3</v>
      </c>
      <c r="M573" s="34">
        <v>0.80795505917428045</v>
      </c>
      <c r="N573" s="34">
        <v>0.80148662995125042</v>
      </c>
      <c r="O573">
        <v>18.792000000000002</v>
      </c>
      <c r="P573">
        <v>0.13953550125072012</v>
      </c>
      <c r="Q573" s="34">
        <v>18.931535501250721</v>
      </c>
      <c r="R573" s="34">
        <v>18.779971010029801</v>
      </c>
      <c r="S573">
        <v>4.1920000000000002</v>
      </c>
      <c r="T573">
        <v>3.1126693339879666E-2</v>
      </c>
      <c r="U573" s="34">
        <v>4.2231266933398794</v>
      </c>
      <c r="V573" s="34">
        <v>4.189316649321249</v>
      </c>
      <c r="W573">
        <v>0</v>
      </c>
      <c r="X573">
        <v>0</v>
      </c>
      <c r="Y573" s="34">
        <v>0</v>
      </c>
      <c r="Z573" s="34">
        <v>0</v>
      </c>
      <c r="AA573">
        <v>0.312</v>
      </c>
      <c r="AB573">
        <v>2.3166813745330288E-3</v>
      </c>
      <c r="AC573" s="34">
        <v>0.314316681374533</v>
      </c>
      <c r="AD573" s="34">
        <v>0.31180028496856621</v>
      </c>
      <c r="AE573">
        <v>31.602</v>
      </c>
      <c r="AF573">
        <v>0.23465309230125889</v>
      </c>
      <c r="AG573" s="34">
        <v>31.836653092301258</v>
      </c>
      <c r="AH573" s="34">
        <v>31.581771171719975</v>
      </c>
      <c r="AJ573">
        <v>74.890000000000043</v>
      </c>
      <c r="AK573">
        <v>0.5560777824960853</v>
      </c>
      <c r="AL573" s="34">
        <v>75.446077782496133</v>
      </c>
      <c r="AM573" s="34">
        <v>74.842061991333139</v>
      </c>
      <c r="AN573">
        <v>4.1210000000000004</v>
      </c>
      <c r="AO573">
        <v>3.0599499821957088E-2</v>
      </c>
      <c r="AP573" s="34">
        <v>4.1515994998219572</v>
      </c>
      <c r="AQ573" s="34">
        <v>4.1183620972931463</v>
      </c>
      <c r="AR573">
        <v>379.33199999999999</v>
      </c>
      <c r="AS573">
        <v>2.8166390357832141</v>
      </c>
      <c r="AT573" s="34">
        <v>382.14863903578322</v>
      </c>
      <c r="AU573" s="34">
        <v>379.08918492851336</v>
      </c>
      <c r="AV573">
        <v>36.734999999999999</v>
      </c>
      <c r="AW573">
        <v>0.27276695606881668</v>
      </c>
      <c r="AX573" s="34">
        <v>37.007766956068814</v>
      </c>
      <c r="AY573" s="34">
        <v>36.711485475385516</v>
      </c>
      <c r="AZ573">
        <v>158.333</v>
      </c>
      <c r="BA573">
        <v>1.1756638207498014</v>
      </c>
      <c r="BB573" s="34">
        <v>159.5086638207498</v>
      </c>
      <c r="BC573" s="34">
        <v>158.23164910233334</v>
      </c>
      <c r="BD573">
        <v>137.36699999999999</v>
      </c>
      <c r="BE573">
        <v>1.019985802485508</v>
      </c>
      <c r="BF573" s="34">
        <v>138.3869858024855</v>
      </c>
      <c r="BG573" s="34">
        <v>137.27906969640077</v>
      </c>
      <c r="BH573">
        <v>790.77800000000002</v>
      </c>
      <c r="BI573">
        <v>5.8717328974053835</v>
      </c>
      <c r="BJ573" s="34">
        <v>796.64973289740533</v>
      </c>
      <c r="BK573" s="34">
        <v>790.27181329125915</v>
      </c>
      <c r="BM573">
        <v>82.394000000000048</v>
      </c>
      <c r="BN573">
        <v>0.61179693965793092</v>
      </c>
      <c r="BO573">
        <v>83.005796939657984</v>
      </c>
      <c r="BP573">
        <v>82.341258588782239</v>
      </c>
      <c r="BQ573">
        <v>4.923</v>
      </c>
      <c r="BR573">
        <v>3.6554558996237503E-2</v>
      </c>
      <c r="BS573">
        <v>4.9595545589962375</v>
      </c>
      <c r="BT573">
        <v>4.9198487272443963</v>
      </c>
      <c r="BU573">
        <v>398.12400000000002</v>
      </c>
      <c r="BV573">
        <v>2.9561745370339341</v>
      </c>
      <c r="BW573">
        <v>401.08017453703394</v>
      </c>
      <c r="BX573">
        <v>397.86915593854314</v>
      </c>
      <c r="BY573">
        <v>40.927</v>
      </c>
      <c r="BZ573">
        <v>0.30389364940869634</v>
      </c>
      <c r="CA573">
        <v>41.230893649408692</v>
      </c>
      <c r="CB573">
        <v>40.900802124706765</v>
      </c>
      <c r="CC573">
        <v>158.333</v>
      </c>
      <c r="CD573">
        <v>1.1756638207498014</v>
      </c>
      <c r="CE573">
        <v>159.5086638207498</v>
      </c>
      <c r="CF573">
        <v>158.23164910233334</v>
      </c>
      <c r="CG573">
        <v>137.679</v>
      </c>
      <c r="CH573">
        <v>1.022302483860041</v>
      </c>
      <c r="CI573">
        <v>138.70130248386002</v>
      </c>
      <c r="CJ573">
        <v>137.59086998136934</v>
      </c>
      <c r="CK573">
        <v>822.38</v>
      </c>
      <c r="CL573">
        <v>6.1063859897066424</v>
      </c>
      <c r="CM573">
        <v>828.4863859897066</v>
      </c>
      <c r="CN573">
        <v>821.85358446297914</v>
      </c>
    </row>
    <row r="574" spans="1:92" x14ac:dyDescent="0.25">
      <c r="A574" s="18">
        <v>45862</v>
      </c>
      <c r="B574" s="2">
        <v>10</v>
      </c>
      <c r="C574" s="2" t="s">
        <v>178</v>
      </c>
      <c r="D574" s="9">
        <v>32.641790999999998</v>
      </c>
      <c r="E574">
        <v>7.7892430000000004E-3</v>
      </c>
      <c r="G574">
        <v>7.75</v>
      </c>
      <c r="H574">
        <v>5.0644670586294606E-2</v>
      </c>
      <c r="I574" s="34">
        <v>7.8006446705862942</v>
      </c>
      <c r="J574" s="34">
        <v>7.7398835536904427</v>
      </c>
      <c r="K574">
        <v>0.83200000000000007</v>
      </c>
      <c r="L574">
        <v>5.4369504422964021E-3</v>
      </c>
      <c r="M574" s="34">
        <v>0.83743695044229649</v>
      </c>
      <c r="N574" s="34">
        <v>0.83091395053812256</v>
      </c>
      <c r="O574">
        <v>20.187999999999999</v>
      </c>
      <c r="P574">
        <v>0.13192446578014394</v>
      </c>
      <c r="Q574" s="34">
        <v>20.319924465780144</v>
      </c>
      <c r="R574" s="34">
        <v>20.161647636374539</v>
      </c>
      <c r="S574">
        <v>4.1980000000000004</v>
      </c>
      <c r="T574">
        <v>2.7433074467259972E-2</v>
      </c>
      <c r="U574" s="34">
        <v>4.2254330744672606</v>
      </c>
      <c r="V574" s="34">
        <v>4.1925201494699982</v>
      </c>
      <c r="W574">
        <v>0</v>
      </c>
      <c r="X574">
        <v>0</v>
      </c>
      <c r="Y574" s="34">
        <v>0</v>
      </c>
      <c r="Z574" s="34">
        <v>0</v>
      </c>
      <c r="AA574">
        <v>0.34</v>
      </c>
      <c r="AB574">
        <v>2.2218307095922796E-3</v>
      </c>
      <c r="AC574" s="34">
        <v>0.34222183070959228</v>
      </c>
      <c r="AD574" s="34">
        <v>0.33955618171029039</v>
      </c>
      <c r="AE574">
        <v>33.308000000000007</v>
      </c>
      <c r="AF574">
        <v>0.21766099198558722</v>
      </c>
      <c r="AG574" s="34">
        <v>33.525660991985582</v>
      </c>
      <c r="AH574" s="34">
        <v>33.264521471783397</v>
      </c>
      <c r="AJ574">
        <v>77.892999999999986</v>
      </c>
      <c r="AK574">
        <v>0.50901488077138657</v>
      </c>
      <c r="AL574" s="34">
        <v>78.402014880771375</v>
      </c>
      <c r="AM574" s="34">
        <v>77.791322535175439</v>
      </c>
      <c r="AN574">
        <v>4.2249999999999996</v>
      </c>
      <c r="AO574">
        <v>2.7609513964786413E-2</v>
      </c>
      <c r="AP574" s="34">
        <v>4.2526095139647859</v>
      </c>
      <c r="AQ574" s="34">
        <v>4.2194849050764027</v>
      </c>
      <c r="AR574">
        <v>389.55900000000003</v>
      </c>
      <c r="AS574">
        <v>2.5456886747001732</v>
      </c>
      <c r="AT574" s="34">
        <v>392.10468867470018</v>
      </c>
      <c r="AU574" s="34">
        <v>389.05048997317363</v>
      </c>
      <c r="AV574">
        <v>39.1</v>
      </c>
      <c r="AW574">
        <v>0.25551053160311216</v>
      </c>
      <c r="AX574" s="34">
        <v>39.355510531603116</v>
      </c>
      <c r="AY574" s="34">
        <v>39.048960896683404</v>
      </c>
      <c r="AZ574">
        <v>150.56</v>
      </c>
      <c r="BA574">
        <v>0.98387891657709892</v>
      </c>
      <c r="BB574" s="34">
        <v>151.54387891657711</v>
      </c>
      <c r="BC574" s="34">
        <v>150.36346681853334</v>
      </c>
      <c r="BD574">
        <v>139.66900000000001</v>
      </c>
      <c r="BE574">
        <v>0.91270845111189447</v>
      </c>
      <c r="BF574" s="34">
        <v>140.58170845111189</v>
      </c>
      <c r="BG574" s="34">
        <v>139.48668336263103</v>
      </c>
      <c r="BH574">
        <v>801.00599999999997</v>
      </c>
      <c r="BI574">
        <v>5.2344109687284526</v>
      </c>
      <c r="BJ574" s="34">
        <v>806.2404109687285</v>
      </c>
      <c r="BK574" s="34">
        <v>799.96040849127326</v>
      </c>
      <c r="BM574">
        <v>85.642999999999986</v>
      </c>
      <c r="BN574">
        <v>0.5596595513576812</v>
      </c>
      <c r="BO574">
        <v>86.202659551357669</v>
      </c>
      <c r="BP574">
        <v>85.531206088865886</v>
      </c>
      <c r="BQ574">
        <v>5.0569999999999995</v>
      </c>
      <c r="BR574">
        <v>3.3046464407082816E-2</v>
      </c>
      <c r="BS574">
        <v>5.0900464644070826</v>
      </c>
      <c r="BT574">
        <v>5.0503988556145254</v>
      </c>
      <c r="BU574">
        <v>409.74700000000001</v>
      </c>
      <c r="BV574">
        <v>2.6776131404803172</v>
      </c>
      <c r="BW574">
        <v>412.42461314048035</v>
      </c>
      <c r="BX574">
        <v>409.21213760954817</v>
      </c>
      <c r="BY574">
        <v>43.298000000000002</v>
      </c>
      <c r="BZ574">
        <v>0.28294360607037211</v>
      </c>
      <c r="CA574">
        <v>43.580943606070377</v>
      </c>
      <c r="CB574">
        <v>43.241481046153403</v>
      </c>
      <c r="CC574">
        <v>150.56</v>
      </c>
      <c r="CD574">
        <v>0.98387891657709892</v>
      </c>
      <c r="CE574">
        <v>151.54387891657711</v>
      </c>
      <c r="CF574">
        <v>150.36346681853334</v>
      </c>
      <c r="CG574">
        <v>140.00900000000001</v>
      </c>
      <c r="CH574">
        <v>0.91493028182148672</v>
      </c>
      <c r="CI574">
        <v>140.9239302818215</v>
      </c>
      <c r="CJ574">
        <v>139.82623954434132</v>
      </c>
      <c r="CK574">
        <v>834.31399999999996</v>
      </c>
      <c r="CL574">
        <v>5.45207196071404</v>
      </c>
      <c r="CM574">
        <v>839.76607196071404</v>
      </c>
      <c r="CN574">
        <v>833.22492996305664</v>
      </c>
    </row>
    <row r="575" spans="1:92" x14ac:dyDescent="0.25">
      <c r="A575" s="18">
        <v>45862</v>
      </c>
      <c r="B575" s="2">
        <v>11</v>
      </c>
      <c r="C575" s="2" t="s">
        <v>178</v>
      </c>
      <c r="D575" s="9">
        <v>30.796140000000001</v>
      </c>
      <c r="E575">
        <v>7.8829280000000009E-3</v>
      </c>
      <c r="G575">
        <v>7.7860000000000005</v>
      </c>
      <c r="H575">
        <v>6.0774824960619422E-2</v>
      </c>
      <c r="I575" s="34">
        <v>7.8467748249606197</v>
      </c>
      <c r="J575" s="34">
        <v>7.7849192639832427</v>
      </c>
      <c r="K575">
        <v>0.89400000000000002</v>
      </c>
      <c r="L575">
        <v>6.978255010890542E-3</v>
      </c>
      <c r="M575" s="34">
        <v>0.90097825501089057</v>
      </c>
      <c r="N575" s="34">
        <v>0.89387590829707408</v>
      </c>
      <c r="O575">
        <v>21.151999999999997</v>
      </c>
      <c r="P575">
        <v>0.1651052013314952</v>
      </c>
      <c r="Q575" s="34">
        <v>21.317105201331493</v>
      </c>
      <c r="R575" s="34">
        <v>21.149063995860971</v>
      </c>
      <c r="S575">
        <v>4.22</v>
      </c>
      <c r="T575">
        <v>3.2939861460803223E-2</v>
      </c>
      <c r="U575" s="34">
        <v>4.2529398614608027</v>
      </c>
      <c r="V575" s="34">
        <v>4.2194142427445769</v>
      </c>
      <c r="W575">
        <v>0</v>
      </c>
      <c r="X575">
        <v>0</v>
      </c>
      <c r="Y575" s="34">
        <v>0</v>
      </c>
      <c r="Z575" s="34">
        <v>0</v>
      </c>
      <c r="AA575">
        <v>0.316</v>
      </c>
      <c r="AB575">
        <v>2.4665867823729436E-3</v>
      </c>
      <c r="AC575" s="34">
        <v>0.31846658678237294</v>
      </c>
      <c r="AD575" s="34">
        <v>0.31595613760836172</v>
      </c>
      <c r="AE575">
        <v>34.368000000000002</v>
      </c>
      <c r="AF575">
        <v>0.26826472954618136</v>
      </c>
      <c r="AG575" s="34">
        <v>34.636264729546177</v>
      </c>
      <c r="AH575" s="34">
        <v>34.363229548494225</v>
      </c>
      <c r="AJ575">
        <v>80.046999999999997</v>
      </c>
      <c r="AK575">
        <v>0.6248192157234399</v>
      </c>
      <c r="AL575" s="34">
        <v>80.671819215723431</v>
      </c>
      <c r="AM575" s="34">
        <v>80.035889073216865</v>
      </c>
      <c r="AN575">
        <v>4.3789999999999996</v>
      </c>
      <c r="AO575">
        <v>3.4180960506364301E-2</v>
      </c>
      <c r="AP575" s="34">
        <v>4.4131809605063639</v>
      </c>
      <c r="AQ575" s="34">
        <v>4.3783921727437214</v>
      </c>
      <c r="AR575">
        <v>401.39599999999996</v>
      </c>
      <c r="AS575">
        <v>3.1331584433461073</v>
      </c>
      <c r="AT575" s="34">
        <v>404.52915844334609</v>
      </c>
      <c r="AU575" s="34">
        <v>401.34028421343658</v>
      </c>
      <c r="AV575">
        <v>41.226999999999997</v>
      </c>
      <c r="AW575">
        <v>0.32180371290154847</v>
      </c>
      <c r="AX575" s="34">
        <v>41.548803712901545</v>
      </c>
      <c r="AY575" s="34">
        <v>41.221277484746608</v>
      </c>
      <c r="AZ575">
        <v>128.68800000000002</v>
      </c>
      <c r="BA575">
        <v>1.0044940501582575</v>
      </c>
      <c r="BB575" s="34">
        <v>129.69249405015827</v>
      </c>
      <c r="BC575" s="34">
        <v>128.67013745742045</v>
      </c>
      <c r="BD575">
        <v>143.10300000000001</v>
      </c>
      <c r="BE575">
        <v>1.1170125579680863</v>
      </c>
      <c r="BF575" s="34">
        <v>144.22001255796809</v>
      </c>
      <c r="BG575" s="34">
        <v>143.08313658281452</v>
      </c>
      <c r="BH575">
        <v>798.83999999999992</v>
      </c>
      <c r="BI575">
        <v>6.2354689406038037</v>
      </c>
      <c r="BJ575" s="34">
        <v>805.07546894060386</v>
      </c>
      <c r="BK575" s="34">
        <v>798.72911698437872</v>
      </c>
      <c r="BM575">
        <v>87.832999999999998</v>
      </c>
      <c r="BN575">
        <v>0.68559404068405927</v>
      </c>
      <c r="BO575">
        <v>88.51859404068405</v>
      </c>
      <c r="BP575">
        <v>87.820808337200106</v>
      </c>
      <c r="BQ575">
        <v>5.2729999999999997</v>
      </c>
      <c r="BR575">
        <v>4.1159215517254842E-2</v>
      </c>
      <c r="BS575">
        <v>5.3141592155172548</v>
      </c>
      <c r="BT575">
        <v>5.2722680810407958</v>
      </c>
      <c r="BU575">
        <v>422.54799999999994</v>
      </c>
      <c r="BV575">
        <v>3.2982636446776024</v>
      </c>
      <c r="BW575">
        <v>425.84626364467761</v>
      </c>
      <c r="BX575">
        <v>422.48934820929753</v>
      </c>
      <c r="BY575">
        <v>45.446999999999996</v>
      </c>
      <c r="BZ575">
        <v>0.35474357436235171</v>
      </c>
      <c r="CA575">
        <v>45.801743574362348</v>
      </c>
      <c r="CB575">
        <v>45.440691727491185</v>
      </c>
      <c r="CC575">
        <v>128.68800000000002</v>
      </c>
      <c r="CD575">
        <v>1.0044940501582575</v>
      </c>
      <c r="CE575">
        <v>129.69249405015827</v>
      </c>
      <c r="CF575">
        <v>128.67013745742045</v>
      </c>
      <c r="CG575">
        <v>143.41900000000001</v>
      </c>
      <c r="CH575">
        <v>1.1194791447504593</v>
      </c>
      <c r="CI575">
        <v>144.53847914475045</v>
      </c>
      <c r="CJ575">
        <v>143.39909272042289</v>
      </c>
      <c r="CK575">
        <v>833.20799999999997</v>
      </c>
      <c r="CL575">
        <v>6.5037336701499848</v>
      </c>
      <c r="CM575">
        <v>839.71173367015001</v>
      </c>
      <c r="CN575">
        <v>833.09234653287297</v>
      </c>
    </row>
    <row r="576" spans="1:92" x14ac:dyDescent="0.25">
      <c r="A576" s="18">
        <v>45862</v>
      </c>
      <c r="B576" s="2">
        <v>12</v>
      </c>
      <c r="C576" s="2" t="s">
        <v>178</v>
      </c>
      <c r="D576" s="9">
        <v>49.772646000000002</v>
      </c>
      <c r="E576">
        <v>8.1856900000000007E-3</v>
      </c>
      <c r="G576">
        <v>7.4359999999999999</v>
      </c>
      <c r="H576">
        <v>3.8616591256606568E-2</v>
      </c>
      <c r="I576" s="34">
        <v>7.4746165912566065</v>
      </c>
      <c r="J576" s="34">
        <v>7.4134316969717231</v>
      </c>
      <c r="K576">
        <v>0.95400000000000007</v>
      </c>
      <c r="L576">
        <v>4.9543071622919141E-3</v>
      </c>
      <c r="M576" s="34">
        <v>0.95895430716229202</v>
      </c>
      <c r="N576" s="34">
        <v>0.95110460447969669</v>
      </c>
      <c r="O576">
        <v>21.463999999999999</v>
      </c>
      <c r="P576">
        <v>0.11146671795747759</v>
      </c>
      <c r="Q576" s="34">
        <v>21.575466717957475</v>
      </c>
      <c r="R576" s="34">
        <v>21.398856635798957</v>
      </c>
      <c r="S576">
        <v>4.3860000000000001</v>
      </c>
      <c r="T576">
        <v>2.2777349280725716E-2</v>
      </c>
      <c r="U576" s="34">
        <v>4.4087773492807258</v>
      </c>
      <c r="V576" s="34">
        <v>4.3726884646204924</v>
      </c>
      <c r="W576">
        <v>0</v>
      </c>
      <c r="X576">
        <v>0</v>
      </c>
      <c r="Y576" s="34">
        <v>0</v>
      </c>
      <c r="Z576" s="34">
        <v>0</v>
      </c>
      <c r="AA576">
        <v>0.30399999999999999</v>
      </c>
      <c r="AB576">
        <v>1.5787310034976328E-3</v>
      </c>
      <c r="AC576" s="34">
        <v>0.30557873100349764</v>
      </c>
      <c r="AD576" s="34">
        <v>0.30307735824090959</v>
      </c>
      <c r="AE576">
        <v>34.544000000000004</v>
      </c>
      <c r="AF576">
        <v>0.17939369666059946</v>
      </c>
      <c r="AG576" s="34">
        <v>34.723393696660601</v>
      </c>
      <c r="AH576" s="34">
        <v>34.439158760111781</v>
      </c>
      <c r="AJ576">
        <v>81.484999999999971</v>
      </c>
      <c r="AK576">
        <v>0.42316742046054129</v>
      </c>
      <c r="AL576" s="34">
        <v>81.908167420460515</v>
      </c>
      <c r="AM576" s="34">
        <v>81.237692553488529</v>
      </c>
      <c r="AN576">
        <v>4.5129999999999999</v>
      </c>
      <c r="AO576">
        <v>2.3436884930213214E-2</v>
      </c>
      <c r="AP576" s="34">
        <v>4.5364368849302128</v>
      </c>
      <c r="AQ576" s="34">
        <v>4.499303018885608</v>
      </c>
      <c r="AR576">
        <v>410.16599999999983</v>
      </c>
      <c r="AS576">
        <v>2.1300716473046375</v>
      </c>
      <c r="AT576" s="34">
        <v>412.29607164730447</v>
      </c>
      <c r="AU576" s="34">
        <v>408.92114381658183</v>
      </c>
      <c r="AV576">
        <v>42.564999999999998</v>
      </c>
      <c r="AW576">
        <v>0.22104830646012086</v>
      </c>
      <c r="AX576" s="34">
        <v>42.786048306460117</v>
      </c>
      <c r="AY576" s="34">
        <v>42.43581497869841</v>
      </c>
      <c r="AZ576">
        <v>134.62300000000002</v>
      </c>
      <c r="BA576">
        <v>0.69912336803901931</v>
      </c>
      <c r="BB576" s="34">
        <v>135.32212336803903</v>
      </c>
      <c r="BC576" s="34">
        <v>134.21441841600651</v>
      </c>
      <c r="BD576">
        <v>146.19200000000001</v>
      </c>
      <c r="BE576">
        <v>0.75920343047146699</v>
      </c>
      <c r="BF576" s="34">
        <v>146.95120343047148</v>
      </c>
      <c r="BG576" s="34">
        <v>145.7483064340627</v>
      </c>
      <c r="BH576">
        <v>819.54399999999987</v>
      </c>
      <c r="BI576">
        <v>4.2560510576659993</v>
      </c>
      <c r="BJ576" s="34">
        <v>823.80005105766577</v>
      </c>
      <c r="BK576" s="34">
        <v>817.05667921772363</v>
      </c>
      <c r="BM576">
        <v>88.920999999999964</v>
      </c>
      <c r="BN576">
        <v>0.46178401171714784</v>
      </c>
      <c r="BO576">
        <v>89.382784011717121</v>
      </c>
      <c r="BP576">
        <v>88.651124250460256</v>
      </c>
      <c r="BQ576">
        <v>5.4669999999999996</v>
      </c>
      <c r="BR576">
        <v>2.8391192092505128E-2</v>
      </c>
      <c r="BS576">
        <v>5.4953911920925052</v>
      </c>
      <c r="BT576">
        <v>5.4504076233653045</v>
      </c>
      <c r="BU576">
        <v>431.62999999999982</v>
      </c>
      <c r="BV576">
        <v>2.241538365262115</v>
      </c>
      <c r="BW576">
        <v>433.87153836526193</v>
      </c>
      <c r="BX576">
        <v>430.32000045238078</v>
      </c>
      <c r="BY576">
        <v>46.951000000000001</v>
      </c>
      <c r="BZ576">
        <v>0.24382565574084658</v>
      </c>
      <c r="CA576">
        <v>47.194825655740843</v>
      </c>
      <c r="CB576">
        <v>46.808503443318905</v>
      </c>
      <c r="CC576">
        <v>134.62300000000002</v>
      </c>
      <c r="CD576">
        <v>0.69912336803901931</v>
      </c>
      <c r="CE576">
        <v>135.32212336803903</v>
      </c>
      <c r="CF576">
        <v>134.21441841600651</v>
      </c>
      <c r="CG576">
        <v>146.49600000000001</v>
      </c>
      <c r="CH576">
        <v>0.76078216147496458</v>
      </c>
      <c r="CI576">
        <v>147.25678216147497</v>
      </c>
      <c r="CJ576">
        <v>146.0513837923036</v>
      </c>
      <c r="CK576">
        <v>854.08799999999985</v>
      </c>
      <c r="CL576">
        <v>4.4354447543265989</v>
      </c>
      <c r="CM576">
        <v>858.52344475432642</v>
      </c>
      <c r="CN576">
        <v>851.49583797783544</v>
      </c>
    </row>
    <row r="577" spans="1:92" x14ac:dyDescent="0.25">
      <c r="A577" s="18">
        <v>45862</v>
      </c>
      <c r="B577" s="2">
        <v>13</v>
      </c>
      <c r="C577" s="2" t="s">
        <v>178</v>
      </c>
      <c r="D577" s="9">
        <v>89.060537999999994</v>
      </c>
      <c r="E577">
        <v>8.2115399999999998E-3</v>
      </c>
      <c r="G577">
        <v>7.4979999999999993</v>
      </c>
      <c r="H577">
        <v>9.5823717531003341E-2</v>
      </c>
      <c r="I577" s="34">
        <v>7.593823717531003</v>
      </c>
      <c r="J577" s="34">
        <v>7.5314667303215481</v>
      </c>
      <c r="K577">
        <v>0.996</v>
      </c>
      <c r="L577">
        <v>1.2728784030525386E-2</v>
      </c>
      <c r="M577" s="34">
        <v>1.0087287840305255</v>
      </c>
      <c r="N577" s="34">
        <v>1.0004455672713075</v>
      </c>
      <c r="O577">
        <v>21.584000000000003</v>
      </c>
      <c r="P577">
        <v>0.2758414402759638</v>
      </c>
      <c r="Q577" s="34">
        <v>21.859841440275968</v>
      </c>
      <c r="R577" s="34">
        <v>21.680338477895482</v>
      </c>
      <c r="S577">
        <v>4.5120000000000005</v>
      </c>
      <c r="T577">
        <v>5.7662925246717414E-2</v>
      </c>
      <c r="U577" s="34">
        <v>4.5696629252467176</v>
      </c>
      <c r="V577" s="34">
        <v>4.532138955349537</v>
      </c>
      <c r="W577">
        <v>0</v>
      </c>
      <c r="X577">
        <v>0</v>
      </c>
      <c r="Y577" s="34">
        <v>0</v>
      </c>
      <c r="Z577" s="34">
        <v>0</v>
      </c>
      <c r="AA577">
        <v>0.316</v>
      </c>
      <c r="AB577">
        <v>4.0384495518534357E-3</v>
      </c>
      <c r="AC577" s="34">
        <v>0.32003844955185345</v>
      </c>
      <c r="AD577" s="34">
        <v>0.31741044102182042</v>
      </c>
      <c r="AE577">
        <v>34.906000000000006</v>
      </c>
      <c r="AF577">
        <v>0.44609531663606339</v>
      </c>
      <c r="AG577" s="34">
        <v>35.352095316636067</v>
      </c>
      <c r="AH577" s="34">
        <v>35.061800171859694</v>
      </c>
      <c r="AJ577">
        <v>82.272999999999996</v>
      </c>
      <c r="AK577">
        <v>1.0514410125937903</v>
      </c>
      <c r="AL577" s="34">
        <v>83.32444101259378</v>
      </c>
      <c r="AM577" s="34">
        <v>82.64021903224122</v>
      </c>
      <c r="AN577">
        <v>4.6120000000000001</v>
      </c>
      <c r="AO577">
        <v>5.8940915611228002E-2</v>
      </c>
      <c r="AP577" s="34">
        <v>4.6709409156112285</v>
      </c>
      <c r="AQ577" s="34">
        <v>4.6325852974450505</v>
      </c>
      <c r="AR577">
        <v>416.67400000000004</v>
      </c>
      <c r="AS577">
        <v>5.3250535714208187</v>
      </c>
      <c r="AT577" s="34">
        <v>421.99905357142086</v>
      </c>
      <c r="AU577" s="34">
        <v>418.53379146305701</v>
      </c>
      <c r="AV577">
        <v>42.093000000000004</v>
      </c>
      <c r="AW577">
        <v>0.53794448413343887</v>
      </c>
      <c r="AX577" s="34">
        <v>42.630944484133444</v>
      </c>
      <c r="AY577" s="34">
        <v>42.280878778264203</v>
      </c>
      <c r="AZ577">
        <v>137.065</v>
      </c>
      <c r="BA577">
        <v>1.7516774931164278</v>
      </c>
      <c r="BB577" s="34">
        <v>138.81667749311643</v>
      </c>
      <c r="BC577" s="34">
        <v>137.67677879321459</v>
      </c>
      <c r="BD577">
        <v>148.74799999999999</v>
      </c>
      <c r="BE577">
        <v>1.9009851074021986</v>
      </c>
      <c r="BF577" s="34">
        <v>150.64898510740218</v>
      </c>
      <c r="BG577" s="34">
        <v>149.41192494023335</v>
      </c>
      <c r="BH577">
        <v>831.46500000000015</v>
      </c>
      <c r="BI577">
        <v>10.626042584277901</v>
      </c>
      <c r="BJ577" s="34">
        <v>842.09104258427794</v>
      </c>
      <c r="BK577" s="34">
        <v>835.17617830445545</v>
      </c>
      <c r="BM577">
        <v>89.771000000000001</v>
      </c>
      <c r="BN577">
        <v>1.1472647301247936</v>
      </c>
      <c r="BO577">
        <v>90.91826473012479</v>
      </c>
      <c r="BP577">
        <v>90.171685762562774</v>
      </c>
      <c r="BQ577">
        <v>5.6080000000000005</v>
      </c>
      <c r="BR577">
        <v>7.166969964175339E-2</v>
      </c>
      <c r="BS577">
        <v>5.6796696996417539</v>
      </c>
      <c r="BT577">
        <v>5.6330308647163578</v>
      </c>
      <c r="BU577">
        <v>438.25800000000004</v>
      </c>
      <c r="BV577">
        <v>5.6008950116967826</v>
      </c>
      <c r="BW577">
        <v>443.8588950116968</v>
      </c>
      <c r="BX577">
        <v>440.21412994095249</v>
      </c>
      <c r="BY577">
        <v>46.605000000000004</v>
      </c>
      <c r="BZ577">
        <v>0.59560740938015633</v>
      </c>
      <c r="CA577">
        <v>47.200607409380162</v>
      </c>
      <c r="CB577">
        <v>46.813017733613741</v>
      </c>
      <c r="CC577">
        <v>137.065</v>
      </c>
      <c r="CD577">
        <v>1.7516774931164278</v>
      </c>
      <c r="CE577">
        <v>138.81667749311643</v>
      </c>
      <c r="CF577">
        <v>137.67677879321459</v>
      </c>
      <c r="CG577">
        <v>149.06399999999999</v>
      </c>
      <c r="CH577">
        <v>1.9050235569540521</v>
      </c>
      <c r="CI577">
        <v>150.96902355695403</v>
      </c>
      <c r="CJ577">
        <v>149.72933538125517</v>
      </c>
      <c r="CK577">
        <v>866.37100000000009</v>
      </c>
      <c r="CL577">
        <v>11.072137900913964</v>
      </c>
      <c r="CM577">
        <v>877.44313790091405</v>
      </c>
      <c r="CN577">
        <v>870.23797847631511</v>
      </c>
    </row>
    <row r="578" spans="1:92" x14ac:dyDescent="0.25">
      <c r="A578" s="18">
        <v>45862</v>
      </c>
      <c r="B578" s="2">
        <v>14</v>
      </c>
      <c r="C578" s="2" t="s">
        <v>178</v>
      </c>
      <c r="D578" s="9">
        <v>56.511845999999998</v>
      </c>
      <c r="E578">
        <v>8.1447120000000001E-3</v>
      </c>
      <c r="G578">
        <v>7.6960000000000006</v>
      </c>
      <c r="H578">
        <v>0.115048381683965</v>
      </c>
      <c r="I578" s="34">
        <v>7.8110483816839658</v>
      </c>
      <c r="J578" s="34">
        <v>7.7474296421970834</v>
      </c>
      <c r="K578">
        <v>1.022</v>
      </c>
      <c r="L578">
        <v>1.5277994553146077E-2</v>
      </c>
      <c r="M578" s="34">
        <v>1.0372779945531461</v>
      </c>
      <c r="N578" s="34">
        <v>1.0288296640235732</v>
      </c>
      <c r="O578">
        <v>21.988</v>
      </c>
      <c r="P578">
        <v>0.32870111960330328</v>
      </c>
      <c r="Q578" s="34">
        <v>22.316701119603302</v>
      </c>
      <c r="R578" s="34">
        <v>22.134938016194056</v>
      </c>
      <c r="S578">
        <v>4.5299999999999994</v>
      </c>
      <c r="T578">
        <v>6.771948662010932E-2</v>
      </c>
      <c r="U578" s="34">
        <v>4.5977194866201083</v>
      </c>
      <c r="V578" s="34">
        <v>4.5602723855448</v>
      </c>
      <c r="W578">
        <v>0</v>
      </c>
      <c r="X578">
        <v>0</v>
      </c>
      <c r="Y578" s="34">
        <v>0</v>
      </c>
      <c r="Z578" s="34">
        <v>0</v>
      </c>
      <c r="AA578">
        <v>0.316</v>
      </c>
      <c r="AB578">
        <v>4.7239200379590616E-3</v>
      </c>
      <c r="AC578" s="34">
        <v>0.32072392003795908</v>
      </c>
      <c r="AD578" s="34">
        <v>0.31811171607773886</v>
      </c>
      <c r="AE578">
        <v>35.552</v>
      </c>
      <c r="AF578">
        <v>0.53147090249848272</v>
      </c>
      <c r="AG578" s="34">
        <v>36.083470902498476</v>
      </c>
      <c r="AH578" s="34">
        <v>35.789581424037252</v>
      </c>
      <c r="AJ578">
        <v>84.000000000000014</v>
      </c>
      <c r="AK578">
        <v>1.2557255797106368</v>
      </c>
      <c r="AL578" s="34">
        <v>85.255725579710656</v>
      </c>
      <c r="AM578" s="34">
        <v>84.561342248512886</v>
      </c>
      <c r="AN578">
        <v>4.6669999999999998</v>
      </c>
      <c r="AO578">
        <v>6.9767515244161193E-2</v>
      </c>
      <c r="AP578" s="34">
        <v>4.7367675152441606</v>
      </c>
      <c r="AQ578" s="34">
        <v>4.6981879080215414</v>
      </c>
      <c r="AR578">
        <v>421.745</v>
      </c>
      <c r="AS578">
        <v>6.3047141025602658</v>
      </c>
      <c r="AT578" s="34">
        <v>428.04971410256024</v>
      </c>
      <c r="AU578" s="34">
        <v>424.56337245951255</v>
      </c>
      <c r="AV578">
        <v>42.201999999999998</v>
      </c>
      <c r="AW578">
        <v>0.63088251089224145</v>
      </c>
      <c r="AX578" s="34">
        <v>42.83288251089224</v>
      </c>
      <c r="AY578" s="34">
        <v>42.484021018711189</v>
      </c>
      <c r="AZ578">
        <v>143.053</v>
      </c>
      <c r="BA578">
        <v>2.138515611361258</v>
      </c>
      <c r="BB578" s="34">
        <v>145.19151561136127</v>
      </c>
      <c r="BC578" s="34">
        <v>144.00897253186324</v>
      </c>
      <c r="BD578">
        <v>149.834</v>
      </c>
      <c r="BE578">
        <v>2.2398855536948039</v>
      </c>
      <c r="BF578" s="34">
        <v>152.07388555369479</v>
      </c>
      <c r="BG578" s="34">
        <v>150.83528755313898</v>
      </c>
      <c r="BH578">
        <v>845.50099999999998</v>
      </c>
      <c r="BI578">
        <v>12.63949087346337</v>
      </c>
      <c r="BJ578" s="34">
        <v>858.14049087346336</v>
      </c>
      <c r="BK578" s="34">
        <v>851.15118371976052</v>
      </c>
      <c r="BM578">
        <v>91.696000000000012</v>
      </c>
      <c r="BN578">
        <v>1.3707739613946017</v>
      </c>
      <c r="BO578">
        <v>93.066773961394617</v>
      </c>
      <c r="BP578">
        <v>92.308771890709977</v>
      </c>
      <c r="BQ578">
        <v>5.6890000000000001</v>
      </c>
      <c r="BR578">
        <v>8.5045509797307267E-2</v>
      </c>
      <c r="BS578">
        <v>5.7740455097973067</v>
      </c>
      <c r="BT578">
        <v>5.7270175720451144</v>
      </c>
      <c r="BU578">
        <v>443.733</v>
      </c>
      <c r="BV578">
        <v>6.6334152221635687</v>
      </c>
      <c r="BW578">
        <v>450.36641522216354</v>
      </c>
      <c r="BX578">
        <v>446.69831047570659</v>
      </c>
      <c r="BY578">
        <v>46.731999999999999</v>
      </c>
      <c r="BZ578">
        <v>0.69860199751235075</v>
      </c>
      <c r="CA578">
        <v>47.430601997512348</v>
      </c>
      <c r="CB578">
        <v>47.044293404255988</v>
      </c>
      <c r="CC578">
        <v>143.053</v>
      </c>
      <c r="CD578">
        <v>2.138515611361258</v>
      </c>
      <c r="CE578">
        <v>145.19151561136127</v>
      </c>
      <c r="CF578">
        <v>144.00897253186324</v>
      </c>
      <c r="CG578">
        <v>150.15</v>
      </c>
      <c r="CH578">
        <v>2.2446094737327629</v>
      </c>
      <c r="CI578">
        <v>152.39460947373274</v>
      </c>
      <c r="CJ578">
        <v>151.15339926921672</v>
      </c>
      <c r="CK578">
        <v>881.053</v>
      </c>
      <c r="CL578">
        <v>13.170961775961853</v>
      </c>
      <c r="CM578">
        <v>894.22396177596181</v>
      </c>
      <c r="CN578">
        <v>886.94076514379776</v>
      </c>
    </row>
    <row r="579" spans="1:92" x14ac:dyDescent="0.25">
      <c r="A579" s="18">
        <v>45862</v>
      </c>
      <c r="B579" s="2">
        <v>15</v>
      </c>
      <c r="C579" s="2" t="s">
        <v>178</v>
      </c>
      <c r="D579" s="9">
        <v>56.899112000000002</v>
      </c>
      <c r="E579">
        <v>8.0904989999999993E-3</v>
      </c>
      <c r="G579">
        <v>7.7159999999999993</v>
      </c>
      <c r="H579">
        <v>0.11935429876756803</v>
      </c>
      <c r="I579" s="34">
        <v>7.8353542987675677</v>
      </c>
      <c r="J579" s="34">
        <v>7.7719623726487432</v>
      </c>
      <c r="K579">
        <v>1.034</v>
      </c>
      <c r="L579">
        <v>1.5994342266156734E-2</v>
      </c>
      <c r="M579" s="34">
        <v>1.0499943422661568</v>
      </c>
      <c r="N579" s="34">
        <v>1.0414993640900467</v>
      </c>
      <c r="O579">
        <v>21.228000000000002</v>
      </c>
      <c r="P579">
        <v>0.32836353735587542</v>
      </c>
      <c r="Q579" s="34">
        <v>21.556363537355878</v>
      </c>
      <c r="R579" s="34">
        <v>21.381961799713263</v>
      </c>
      <c r="S579">
        <v>4.51</v>
      </c>
      <c r="T579">
        <v>6.9762556692811284E-2</v>
      </c>
      <c r="U579" s="34">
        <v>4.5797625566928115</v>
      </c>
      <c r="V579" s="34">
        <v>4.5427099923076506</v>
      </c>
      <c r="W579">
        <v>0</v>
      </c>
      <c r="X579">
        <v>0</v>
      </c>
      <c r="Y579" s="34">
        <v>0</v>
      </c>
      <c r="Z579" s="34">
        <v>0</v>
      </c>
      <c r="AA579">
        <v>0.314</v>
      </c>
      <c r="AB579">
        <v>4.8570826610959518E-3</v>
      </c>
      <c r="AC579" s="34">
        <v>0.31885708266109597</v>
      </c>
      <c r="AD579" s="34">
        <v>0.31627736975268345</v>
      </c>
      <c r="AE579">
        <v>34.802</v>
      </c>
      <c r="AF579">
        <v>0.53833181774350747</v>
      </c>
      <c r="AG579" s="34">
        <v>35.340331817743511</v>
      </c>
      <c r="AH579" s="34">
        <v>35.054410898512387</v>
      </c>
      <c r="AJ579">
        <v>82.698999999999998</v>
      </c>
      <c r="AK579">
        <v>1.2792225445540577</v>
      </c>
      <c r="AL579" s="34">
        <v>83.978222544554058</v>
      </c>
      <c r="AM579" s="34">
        <v>83.298796819035559</v>
      </c>
      <c r="AN579">
        <v>4.6219999999999999</v>
      </c>
      <c r="AO579">
        <v>7.1495019298042958E-2</v>
      </c>
      <c r="AP579" s="34">
        <v>4.6934950192980427</v>
      </c>
      <c r="AQ579" s="34">
        <v>4.6555223025379071</v>
      </c>
      <c r="AR579">
        <v>417.38100000000003</v>
      </c>
      <c r="AS579">
        <v>6.456222987805381</v>
      </c>
      <c r="AT579" s="34">
        <v>423.83722298780543</v>
      </c>
      <c r="AU579" s="34">
        <v>420.4081683590598</v>
      </c>
      <c r="AV579">
        <v>41.837999999999994</v>
      </c>
      <c r="AW579">
        <v>0.64716759355074016</v>
      </c>
      <c r="AX579" s="34">
        <v>42.485167593550734</v>
      </c>
      <c r="AY579" s="34">
        <v>42.141441387620276</v>
      </c>
      <c r="AZ579">
        <v>142.48800000000003</v>
      </c>
      <c r="BA579">
        <v>2.2040636758415291</v>
      </c>
      <c r="BB579" s="34">
        <v>144.69206367584155</v>
      </c>
      <c r="BC579" s="34">
        <v>143.52143267936421</v>
      </c>
      <c r="BD579">
        <v>147.02299999999997</v>
      </c>
      <c r="BE579">
        <v>2.274212942937293</v>
      </c>
      <c r="BF579" s="34">
        <v>149.29721294293725</v>
      </c>
      <c r="BG579" s="34">
        <v>148.08932399091964</v>
      </c>
      <c r="BH579">
        <v>836.05099999999993</v>
      </c>
      <c r="BI579">
        <v>12.932384763987045</v>
      </c>
      <c r="BJ579" s="34">
        <v>848.98338476398703</v>
      </c>
      <c r="BK579" s="34">
        <v>842.1146855385374</v>
      </c>
      <c r="BM579">
        <v>90.414999999999992</v>
      </c>
      <c r="BN579">
        <v>1.3985768433216257</v>
      </c>
      <c r="BO579">
        <v>91.813576843321627</v>
      </c>
      <c r="BP579">
        <v>91.070759191684303</v>
      </c>
      <c r="BQ579">
        <v>5.6559999999999997</v>
      </c>
      <c r="BR579">
        <v>8.7489361564199689E-2</v>
      </c>
      <c r="BS579">
        <v>5.7434893615641993</v>
      </c>
      <c r="BT579">
        <v>5.6970216666279541</v>
      </c>
      <c r="BU579">
        <v>438.60900000000004</v>
      </c>
      <c r="BV579">
        <v>6.7845865251612567</v>
      </c>
      <c r="BW579">
        <v>445.39358652516131</v>
      </c>
      <c r="BX579">
        <v>441.79013015877308</v>
      </c>
      <c r="BY579">
        <v>46.347999999999992</v>
      </c>
      <c r="BZ579">
        <v>0.71693015024355145</v>
      </c>
      <c r="CA579">
        <v>47.064930150243548</v>
      </c>
      <c r="CB579">
        <v>46.684151379927926</v>
      </c>
      <c r="CC579">
        <v>142.48800000000003</v>
      </c>
      <c r="CD579">
        <v>2.2040636758415291</v>
      </c>
      <c r="CE579">
        <v>144.69206367584155</v>
      </c>
      <c r="CF579">
        <v>143.52143267936421</v>
      </c>
      <c r="CG579">
        <v>147.33699999999996</v>
      </c>
      <c r="CH579">
        <v>2.2790700255983891</v>
      </c>
      <c r="CI579">
        <v>149.61607002559833</v>
      </c>
      <c r="CJ579">
        <v>148.40560136067234</v>
      </c>
      <c r="CK579">
        <v>870.85299999999995</v>
      </c>
      <c r="CL579">
        <v>13.470716581730553</v>
      </c>
      <c r="CM579">
        <v>884.32371658173054</v>
      </c>
      <c r="CN579">
        <v>877.1690964370498</v>
      </c>
    </row>
    <row r="580" spans="1:92" x14ac:dyDescent="0.25">
      <c r="A580" s="18">
        <v>45862</v>
      </c>
      <c r="B580" s="2">
        <v>16</v>
      </c>
      <c r="C580" s="2" t="s">
        <v>178</v>
      </c>
      <c r="D580" s="9">
        <v>50.001080999999999</v>
      </c>
      <c r="E580">
        <v>8.1641370000000001E-3</v>
      </c>
      <c r="G580">
        <v>7.4160000000000004</v>
      </c>
      <c r="H580">
        <v>0.11236229168012973</v>
      </c>
      <c r="I580" s="34">
        <v>7.5283622916801303</v>
      </c>
      <c r="J580" s="34">
        <v>7.4668997105452197</v>
      </c>
      <c r="K580">
        <v>0.99199999999999999</v>
      </c>
      <c r="L580">
        <v>1.5030123158938605E-2</v>
      </c>
      <c r="M580" s="34">
        <v>1.0070301231589387</v>
      </c>
      <c r="N580" s="34">
        <v>0.99880859127034227</v>
      </c>
      <c r="O580">
        <v>21.155999999999999</v>
      </c>
      <c r="P580">
        <v>0.32054161849849305</v>
      </c>
      <c r="Q580" s="34">
        <v>21.476541618498491</v>
      </c>
      <c r="R580" s="34">
        <v>21.301204190438867</v>
      </c>
      <c r="S580">
        <v>4.5260000000000007</v>
      </c>
      <c r="T580">
        <v>6.8574936912657397E-2</v>
      </c>
      <c r="U580" s="34">
        <v>4.5945749369126583</v>
      </c>
      <c r="V580" s="34">
        <v>4.557064197670937</v>
      </c>
      <c r="W580">
        <v>0</v>
      </c>
      <c r="X580">
        <v>0</v>
      </c>
      <c r="Y580" s="34">
        <v>0</v>
      </c>
      <c r="Z580" s="34">
        <v>0</v>
      </c>
      <c r="AA580">
        <v>0.32600000000000001</v>
      </c>
      <c r="AB580">
        <v>4.9393348284415169E-3</v>
      </c>
      <c r="AC580" s="34">
        <v>0.33093933482844151</v>
      </c>
      <c r="AD580" s="34">
        <v>0.32823750076021324</v>
      </c>
      <c r="AE580">
        <v>34.416000000000004</v>
      </c>
      <c r="AF580">
        <v>0.52144830507866036</v>
      </c>
      <c r="AG580" s="34">
        <v>34.937448305078661</v>
      </c>
      <c r="AH580" s="34">
        <v>34.652214190685577</v>
      </c>
      <c r="AJ580">
        <v>79.153999999999982</v>
      </c>
      <c r="AK580">
        <v>1.1992886779461958</v>
      </c>
      <c r="AL580" s="34">
        <v>80.353288677946182</v>
      </c>
      <c r="AM580" s="34">
        <v>79.697273420778885</v>
      </c>
      <c r="AN580">
        <v>4.5960000000000001</v>
      </c>
      <c r="AO580">
        <v>6.963553028072765E-2</v>
      </c>
      <c r="AP580" s="34">
        <v>4.6656355302807277</v>
      </c>
      <c r="AQ580" s="34">
        <v>4.6275446426194486</v>
      </c>
      <c r="AR580">
        <v>409.03699999999998</v>
      </c>
      <c r="AS580">
        <v>6.1974561356479532</v>
      </c>
      <c r="AT580" s="34">
        <v>415.23445613564792</v>
      </c>
      <c r="AU580" s="34">
        <v>411.84442514863599</v>
      </c>
      <c r="AV580">
        <v>41.868999999999986</v>
      </c>
      <c r="AW580">
        <v>0.63437119611048409</v>
      </c>
      <c r="AX580" s="34">
        <v>42.503371196110471</v>
      </c>
      <c r="AY580" s="34">
        <v>42.156367850703575</v>
      </c>
      <c r="AZ580">
        <v>133.76500000000001</v>
      </c>
      <c r="BA580">
        <v>2.0267181697131278</v>
      </c>
      <c r="BB580" s="34">
        <v>135.79171816971314</v>
      </c>
      <c r="BC580" s="34">
        <v>134.68309597911022</v>
      </c>
      <c r="BD580">
        <v>146.64600000000002</v>
      </c>
      <c r="BE580">
        <v>2.2218825007718861</v>
      </c>
      <c r="BF580" s="34">
        <v>148.86788250077191</v>
      </c>
      <c r="BG580" s="34">
        <v>147.65250471313573</v>
      </c>
      <c r="BH580">
        <v>815.06700000000001</v>
      </c>
      <c r="BI580">
        <v>12.349352210470375</v>
      </c>
      <c r="BJ580" s="34">
        <v>827.41635221047034</v>
      </c>
      <c r="BK580" s="34">
        <v>820.66121175498381</v>
      </c>
      <c r="BM580">
        <v>86.569999999999979</v>
      </c>
      <c r="BN580">
        <v>1.3116509696263254</v>
      </c>
      <c r="BO580">
        <v>87.881650969626307</v>
      </c>
      <c r="BP580">
        <v>87.164173131324105</v>
      </c>
      <c r="BQ580">
        <v>5.5880000000000001</v>
      </c>
      <c r="BR580">
        <v>8.4665653439666255E-2</v>
      </c>
      <c r="BS580">
        <v>5.6726656534396662</v>
      </c>
      <c r="BT580">
        <v>5.626353233889791</v>
      </c>
      <c r="BU580">
        <v>430.19299999999998</v>
      </c>
      <c r="BV580">
        <v>6.517997754146446</v>
      </c>
      <c r="BW580">
        <v>436.71099775414643</v>
      </c>
      <c r="BX580">
        <v>433.14562933907484</v>
      </c>
      <c r="BY580">
        <v>46.394999999999989</v>
      </c>
      <c r="BZ580">
        <v>0.70294613302314146</v>
      </c>
      <c r="CA580">
        <v>47.097946133023129</v>
      </c>
      <c r="CB580">
        <v>46.713432048374514</v>
      </c>
      <c r="CC580">
        <v>133.76500000000001</v>
      </c>
      <c r="CD580">
        <v>2.0267181697131278</v>
      </c>
      <c r="CE580">
        <v>135.79171816971314</v>
      </c>
      <c r="CF580">
        <v>134.68309597911022</v>
      </c>
      <c r="CG580">
        <v>146.97200000000001</v>
      </c>
      <c r="CH580">
        <v>2.2268218356003278</v>
      </c>
      <c r="CI580">
        <v>149.19882183560034</v>
      </c>
      <c r="CJ580">
        <v>147.98074221389595</v>
      </c>
      <c r="CK580">
        <v>849.48300000000006</v>
      </c>
      <c r="CL580">
        <v>12.870800515549035</v>
      </c>
      <c r="CM580">
        <v>862.35380051554898</v>
      </c>
      <c r="CN580">
        <v>855.31342594566934</v>
      </c>
    </row>
    <row r="581" spans="1:92" x14ac:dyDescent="0.25">
      <c r="A581" s="18">
        <v>45862</v>
      </c>
      <c r="B581" s="2">
        <v>17</v>
      </c>
      <c r="C581" s="2" t="s">
        <v>178</v>
      </c>
      <c r="D581" s="9">
        <v>55.734572999999997</v>
      </c>
      <c r="E581">
        <v>8.2629750000000005E-3</v>
      </c>
      <c r="G581">
        <v>6.9660000000000002</v>
      </c>
      <c r="H581">
        <v>0.12296517770133977</v>
      </c>
      <c r="I581" s="34">
        <v>7.0889651777013398</v>
      </c>
      <c r="J581" s="34">
        <v>7.0303892356621231</v>
      </c>
      <c r="K581">
        <v>0.96600000000000008</v>
      </c>
      <c r="L581">
        <v>1.7052018613191822E-2</v>
      </c>
      <c r="M581" s="34">
        <v>0.98305201861319191</v>
      </c>
      <c r="N581" s="34">
        <v>0.97492908435969161</v>
      </c>
      <c r="O581">
        <v>20.36</v>
      </c>
      <c r="P581">
        <v>0.35939865317244868</v>
      </c>
      <c r="Q581" s="34">
        <v>20.719398653172448</v>
      </c>
      <c r="R581" s="34">
        <v>20.548194780086252</v>
      </c>
      <c r="S581">
        <v>4.5240000000000009</v>
      </c>
      <c r="T581">
        <v>7.9858521952463568E-2</v>
      </c>
      <c r="U581" s="34">
        <v>4.6038585219524641</v>
      </c>
      <c r="V581" s="34">
        <v>4.5658169540820346</v>
      </c>
      <c r="W581">
        <v>0</v>
      </c>
      <c r="X581">
        <v>0</v>
      </c>
      <c r="Y581" s="34">
        <v>0</v>
      </c>
      <c r="Z581" s="34">
        <v>0</v>
      </c>
      <c r="AA581">
        <v>0.308</v>
      </c>
      <c r="AB581">
        <v>5.4368754998582614E-3</v>
      </c>
      <c r="AC581" s="34">
        <v>0.31343687549985827</v>
      </c>
      <c r="AD581" s="34">
        <v>0.31084695443352484</v>
      </c>
      <c r="AE581">
        <v>33.124000000000002</v>
      </c>
      <c r="AF581">
        <v>0.5847112469393021</v>
      </c>
      <c r="AG581" s="34">
        <v>33.708711246939302</v>
      </c>
      <c r="AH581" s="34">
        <v>33.430177008623623</v>
      </c>
      <c r="AJ581">
        <v>75.829000000000008</v>
      </c>
      <c r="AK581">
        <v>1.3385481567491953</v>
      </c>
      <c r="AL581" s="34">
        <v>77.167548156749206</v>
      </c>
      <c r="AM581" s="34">
        <v>76.529914635518693</v>
      </c>
      <c r="AN581">
        <v>4.5449999999999999</v>
      </c>
      <c r="AO581">
        <v>8.0229218009272074E-2</v>
      </c>
      <c r="AP581" s="34">
        <v>4.625229218009272</v>
      </c>
      <c r="AQ581" s="34">
        <v>4.587011064611592</v>
      </c>
      <c r="AR581">
        <v>398.88300000000004</v>
      </c>
      <c r="AS581">
        <v>7.0411597727596202</v>
      </c>
      <c r="AT581" s="34">
        <v>405.92415977275965</v>
      </c>
      <c r="AU581" s="34">
        <v>402.57001858866136</v>
      </c>
      <c r="AV581">
        <v>39.777000000000001</v>
      </c>
      <c r="AW581">
        <v>0.70215128817487693</v>
      </c>
      <c r="AX581" s="34">
        <v>40.479151288174876</v>
      </c>
      <c r="AY581" s="34">
        <v>40.144673073059472</v>
      </c>
      <c r="AZ581">
        <v>117.83599999999998</v>
      </c>
      <c r="BA581">
        <v>2.0800638357185002</v>
      </c>
      <c r="BB581" s="34">
        <v>119.91606383571849</v>
      </c>
      <c r="BC581" s="34">
        <v>118.92520039814555</v>
      </c>
      <c r="BD581">
        <v>144.39600000000002</v>
      </c>
      <c r="BE581">
        <v>2.5489060866153688</v>
      </c>
      <c r="BF581" s="34">
        <v>146.94490608661539</v>
      </c>
      <c r="BG581" s="34">
        <v>145.73070400124433</v>
      </c>
      <c r="BH581">
        <v>781.26600000000008</v>
      </c>
      <c r="BI581">
        <v>13.791058358026831</v>
      </c>
      <c r="BJ581" s="34">
        <v>795.05705835802701</v>
      </c>
      <c r="BK581" s="34">
        <v>788.48752176124106</v>
      </c>
      <c r="BM581">
        <v>82.795000000000002</v>
      </c>
      <c r="BN581">
        <v>1.4615133344505351</v>
      </c>
      <c r="BO581">
        <v>84.256513334450545</v>
      </c>
      <c r="BP581">
        <v>83.560303871180821</v>
      </c>
      <c r="BQ581">
        <v>5.5110000000000001</v>
      </c>
      <c r="BR581">
        <v>9.7281236622463893E-2</v>
      </c>
      <c r="BS581">
        <v>5.6082812366224637</v>
      </c>
      <c r="BT581">
        <v>5.5619401489712832</v>
      </c>
      <c r="BU581">
        <v>419.24300000000005</v>
      </c>
      <c r="BV581">
        <v>7.4005584259320685</v>
      </c>
      <c r="BW581">
        <v>426.6435584259321</v>
      </c>
      <c r="BX581">
        <v>423.1182133687476</v>
      </c>
      <c r="BY581">
        <v>44.301000000000002</v>
      </c>
      <c r="BZ581">
        <v>0.7820098101273405</v>
      </c>
      <c r="CA581">
        <v>45.083009810127336</v>
      </c>
      <c r="CB581">
        <v>44.710490027141503</v>
      </c>
      <c r="CC581">
        <v>117.83599999999998</v>
      </c>
      <c r="CD581">
        <v>2.0800638357185002</v>
      </c>
      <c r="CE581">
        <v>119.91606383571849</v>
      </c>
      <c r="CF581">
        <v>118.92520039814555</v>
      </c>
      <c r="CG581">
        <v>144.70400000000001</v>
      </c>
      <c r="CH581">
        <v>2.5543429621152272</v>
      </c>
      <c r="CI581">
        <v>147.25834296211525</v>
      </c>
      <c r="CJ581">
        <v>146.04155095567785</v>
      </c>
      <c r="CK581">
        <v>814.3900000000001</v>
      </c>
      <c r="CL581">
        <v>14.375769604966132</v>
      </c>
      <c r="CM581">
        <v>828.76576960496629</v>
      </c>
      <c r="CN581">
        <v>821.91769876986473</v>
      </c>
    </row>
    <row r="582" spans="1:92" x14ac:dyDescent="0.25">
      <c r="A582" s="18">
        <v>45862</v>
      </c>
      <c r="B582" s="2">
        <v>18</v>
      </c>
      <c r="C582" s="2" t="s">
        <v>178</v>
      </c>
      <c r="D582" s="9">
        <v>59.500551999999999</v>
      </c>
      <c r="E582">
        <v>8.3589949999999993E-3</v>
      </c>
      <c r="G582">
        <v>6.9899999999999993</v>
      </c>
      <c r="H582">
        <v>0.1355527874173407</v>
      </c>
      <c r="I582" s="34">
        <v>7.1255527874173401</v>
      </c>
      <c r="J582" s="34">
        <v>7.0659903272950819</v>
      </c>
      <c r="K582">
        <v>0.95200000000000007</v>
      </c>
      <c r="L582">
        <v>1.8461552735523374E-2</v>
      </c>
      <c r="M582" s="34">
        <v>0.97046155273552348</v>
      </c>
      <c r="N582" s="34">
        <v>0.96234946946851496</v>
      </c>
      <c r="O582">
        <v>20.431999999999999</v>
      </c>
      <c r="P582">
        <v>0.3962252578699722</v>
      </c>
      <c r="Q582" s="34">
        <v>20.82822525786997</v>
      </c>
      <c r="R582" s="34">
        <v>20.65412222708056</v>
      </c>
      <c r="S582">
        <v>4.4340000000000002</v>
      </c>
      <c r="T582">
        <v>8.5985845408939734E-2</v>
      </c>
      <c r="U582" s="34">
        <v>4.5199858454089403</v>
      </c>
      <c r="V582" s="34">
        <v>4.4822033063270963</v>
      </c>
      <c r="W582">
        <v>0</v>
      </c>
      <c r="X582">
        <v>0</v>
      </c>
      <c r="Y582" s="34">
        <v>0</v>
      </c>
      <c r="Z582" s="34">
        <v>0</v>
      </c>
      <c r="AA582">
        <v>0.318</v>
      </c>
      <c r="AB582">
        <v>6.1667791700592773E-3</v>
      </c>
      <c r="AC582" s="34">
        <v>0.32416677917005926</v>
      </c>
      <c r="AD582" s="34">
        <v>0.32145707068381063</v>
      </c>
      <c r="AE582">
        <v>33.125999999999998</v>
      </c>
      <c r="AF582">
        <v>0.64239222260183526</v>
      </c>
      <c r="AG582" s="34">
        <v>33.768392222601832</v>
      </c>
      <c r="AH582" s="34">
        <v>33.486122400855066</v>
      </c>
      <c r="AJ582">
        <v>73.648999999999972</v>
      </c>
      <c r="AK582">
        <v>1.4282299342631937</v>
      </c>
      <c r="AL582" s="34">
        <v>75.077229934263173</v>
      </c>
      <c r="AM582" s="34">
        <v>74.449659744628818</v>
      </c>
      <c r="AN582">
        <v>4.4580000000000002</v>
      </c>
      <c r="AO582">
        <v>8.6451262704793266E-2</v>
      </c>
      <c r="AP582" s="34">
        <v>4.5444512627047935</v>
      </c>
      <c r="AQ582" s="34">
        <v>4.5064642173221001</v>
      </c>
      <c r="AR582">
        <v>388.91500000000002</v>
      </c>
      <c r="AS582">
        <v>7.5419903173698239</v>
      </c>
      <c r="AT582" s="34">
        <v>396.45699031736984</v>
      </c>
      <c r="AU582" s="34">
        <v>393.14300831759186</v>
      </c>
      <c r="AV582">
        <v>38.48599999999999</v>
      </c>
      <c r="AW582">
        <v>0.74633541867579023</v>
      </c>
      <c r="AX582" s="34">
        <v>39.232335418675781</v>
      </c>
      <c r="AY582" s="34">
        <v>38.904392523072744</v>
      </c>
      <c r="AZ582">
        <v>116.97699999999998</v>
      </c>
      <c r="BA582">
        <v>2.2684632923774335</v>
      </c>
      <c r="BB582" s="34">
        <v>119.24546329237741</v>
      </c>
      <c r="BC582" s="34">
        <v>118.24869106094374</v>
      </c>
      <c r="BD582">
        <v>142.66300000000001</v>
      </c>
      <c r="BE582">
        <v>2.7665761532646753</v>
      </c>
      <c r="BF582" s="34">
        <v>145.42957615326469</v>
      </c>
      <c r="BG582" s="34">
        <v>144.21393105334744</v>
      </c>
      <c r="BH582">
        <v>765.14799999999991</v>
      </c>
      <c r="BI582">
        <v>14.838046378655712</v>
      </c>
      <c r="BJ582" s="34">
        <v>779.9860463786556</v>
      </c>
      <c r="BK582" s="34">
        <v>773.46614691690672</v>
      </c>
      <c r="BM582">
        <v>80.638999999999967</v>
      </c>
      <c r="BN582">
        <v>1.5637827216805344</v>
      </c>
      <c r="BO582">
        <v>82.202782721680506</v>
      </c>
      <c r="BP582">
        <v>81.515650071923901</v>
      </c>
      <c r="BQ582">
        <v>5.41</v>
      </c>
      <c r="BR582">
        <v>0.10491281544031664</v>
      </c>
      <c r="BS582">
        <v>5.5149128154403169</v>
      </c>
      <c r="BT582">
        <v>5.4688136867906154</v>
      </c>
      <c r="BU582">
        <v>409.34700000000004</v>
      </c>
      <c r="BV582">
        <v>7.9382155752397958</v>
      </c>
      <c r="BW582">
        <v>417.28521557523982</v>
      </c>
      <c r="BX582">
        <v>413.79713054467243</v>
      </c>
      <c r="BY582">
        <v>42.919999999999987</v>
      </c>
      <c r="BZ582">
        <v>0.83232126408472995</v>
      </c>
      <c r="CA582">
        <v>43.752321264084721</v>
      </c>
      <c r="CB582">
        <v>43.386595829399837</v>
      </c>
      <c r="CC582">
        <v>116.97699999999998</v>
      </c>
      <c r="CD582">
        <v>2.2684632923774335</v>
      </c>
      <c r="CE582">
        <v>119.24546329237741</v>
      </c>
      <c r="CF582">
        <v>118.24869106094374</v>
      </c>
      <c r="CG582">
        <v>142.98100000000002</v>
      </c>
      <c r="CH582">
        <v>2.7727429324347348</v>
      </c>
      <c r="CI582">
        <v>145.75374293243476</v>
      </c>
      <c r="CJ582">
        <v>144.53538812403124</v>
      </c>
      <c r="CK582">
        <v>798.27399999999989</v>
      </c>
      <c r="CL582">
        <v>15.480438601257546</v>
      </c>
      <c r="CM582">
        <v>813.75443860125745</v>
      </c>
      <c r="CN582">
        <v>806.95226931776176</v>
      </c>
    </row>
    <row r="583" spans="1:92" x14ac:dyDescent="0.25">
      <c r="A583" s="18">
        <v>45862</v>
      </c>
      <c r="B583" s="2">
        <v>19</v>
      </c>
      <c r="C583" s="2" t="s">
        <v>178</v>
      </c>
      <c r="D583" s="9">
        <v>84.799698000000006</v>
      </c>
      <c r="E583">
        <v>8.3707450000000006E-3</v>
      </c>
      <c r="G583">
        <v>6.7</v>
      </c>
      <c r="H583">
        <v>0.13483870662732889</v>
      </c>
      <c r="I583" s="34">
        <v>6.8348387066273286</v>
      </c>
      <c r="J583" s="34">
        <v>6.7776260146980212</v>
      </c>
      <c r="K583">
        <v>0.92200000000000004</v>
      </c>
      <c r="L583">
        <v>1.8555416046327943E-2</v>
      </c>
      <c r="M583" s="34">
        <v>0.94055541604632797</v>
      </c>
      <c r="N583" s="34">
        <v>0.93268226650023522</v>
      </c>
      <c r="O583">
        <v>19.771999999999998</v>
      </c>
      <c r="P583">
        <v>0.39791506081127559</v>
      </c>
      <c r="Q583" s="34">
        <v>20.169915060811274</v>
      </c>
      <c r="R583" s="34">
        <v>20.001077845165565</v>
      </c>
      <c r="S583">
        <v>4.1639999999999997</v>
      </c>
      <c r="T583">
        <v>8.3801249909880207E-2</v>
      </c>
      <c r="U583" s="34">
        <v>4.2478012499098803</v>
      </c>
      <c r="V583" s="34">
        <v>4.2122439888362031</v>
      </c>
      <c r="W583">
        <v>0</v>
      </c>
      <c r="X583">
        <v>0</v>
      </c>
      <c r="Y583" s="34">
        <v>0</v>
      </c>
      <c r="Z583" s="34">
        <v>0</v>
      </c>
      <c r="AA583">
        <v>0.314</v>
      </c>
      <c r="AB583">
        <v>6.3193065494001896E-3</v>
      </c>
      <c r="AC583" s="34">
        <v>0.32031930654940022</v>
      </c>
      <c r="AD583" s="34">
        <v>0.31763799531569836</v>
      </c>
      <c r="AE583">
        <v>31.872</v>
      </c>
      <c r="AF583">
        <v>0.64142973994421282</v>
      </c>
      <c r="AG583" s="34">
        <v>32.513429739944208</v>
      </c>
      <c r="AH583" s="34">
        <v>32.241268110515719</v>
      </c>
      <c r="AJ583">
        <v>71.500999999999991</v>
      </c>
      <c r="AK583">
        <v>1.4389705018747225</v>
      </c>
      <c r="AL583" s="34">
        <v>72.939970501874711</v>
      </c>
      <c r="AM583" s="34">
        <v>72.329408608495996</v>
      </c>
      <c r="AN583">
        <v>3.8239999999999998</v>
      </c>
      <c r="AO583">
        <v>7.6958688678045617E-2</v>
      </c>
      <c r="AP583" s="34">
        <v>3.9009586886780454</v>
      </c>
      <c r="AQ583" s="34">
        <v>3.8683047582395869</v>
      </c>
      <c r="AR583">
        <v>376.79100000000005</v>
      </c>
      <c r="AS583">
        <v>7.5829867326593856</v>
      </c>
      <c r="AT583" s="34">
        <v>384.37398673265943</v>
      </c>
      <c r="AU583" s="34">
        <v>381.15649010508696</v>
      </c>
      <c r="AV583">
        <v>33.244</v>
      </c>
      <c r="AW583">
        <v>0.66904148703267485</v>
      </c>
      <c r="AX583" s="34">
        <v>33.913041487032672</v>
      </c>
      <c r="AY583" s="34">
        <v>33.629164064570297</v>
      </c>
      <c r="AZ583">
        <v>131.21600000000001</v>
      </c>
      <c r="BA583">
        <v>2.6407456311659083</v>
      </c>
      <c r="BB583" s="34">
        <v>133.85674563116592</v>
      </c>
      <c r="BC583" s="34">
        <v>132.73626494695756</v>
      </c>
      <c r="BD583">
        <v>141.66699999999997</v>
      </c>
      <c r="BE583">
        <v>2.8510738883244473</v>
      </c>
      <c r="BF583" s="34">
        <v>144.51807388832441</v>
      </c>
      <c r="BG583" s="34">
        <v>143.3083499439141</v>
      </c>
      <c r="BH583">
        <v>758.24299999999994</v>
      </c>
      <c r="BI583">
        <v>15.259776929735185</v>
      </c>
      <c r="BJ583" s="34">
        <v>773.50277692973509</v>
      </c>
      <c r="BK583" s="34">
        <v>767.02798242726453</v>
      </c>
      <c r="BM583">
        <v>78.200999999999993</v>
      </c>
      <c r="BN583">
        <v>1.5738092085020514</v>
      </c>
      <c r="BO583">
        <v>79.774809208502035</v>
      </c>
      <c r="BP583">
        <v>79.107034623194011</v>
      </c>
      <c r="BQ583">
        <v>4.7459999999999996</v>
      </c>
      <c r="BR583">
        <v>9.5514104724373564E-2</v>
      </c>
      <c r="BS583">
        <v>4.8415141047243733</v>
      </c>
      <c r="BT583">
        <v>4.8009870247398219</v>
      </c>
      <c r="BU583">
        <v>396.56300000000005</v>
      </c>
      <c r="BV583">
        <v>7.980901793470661</v>
      </c>
      <c r="BW583">
        <v>404.5439017934707</v>
      </c>
      <c r="BX583">
        <v>401.15756795025254</v>
      </c>
      <c r="BY583">
        <v>37.408000000000001</v>
      </c>
      <c r="BZ583">
        <v>0.7528427369425551</v>
      </c>
      <c r="CA583">
        <v>38.160842736942556</v>
      </c>
      <c r="CB583">
        <v>37.841408053406496</v>
      </c>
      <c r="CC583">
        <v>131.21600000000001</v>
      </c>
      <c r="CD583">
        <v>2.6407456311659083</v>
      </c>
      <c r="CE583">
        <v>133.85674563116592</v>
      </c>
      <c r="CF583">
        <v>132.73626494695756</v>
      </c>
      <c r="CG583">
        <v>141.98099999999997</v>
      </c>
      <c r="CH583">
        <v>2.8573931948738474</v>
      </c>
      <c r="CI583">
        <v>144.83839319487382</v>
      </c>
      <c r="CJ583">
        <v>143.62598793922979</v>
      </c>
      <c r="CK583">
        <v>790.1149999999999</v>
      </c>
      <c r="CL583">
        <v>15.901206669679398</v>
      </c>
      <c r="CM583">
        <v>806.01620666967926</v>
      </c>
      <c r="CN583">
        <v>799.26925053778029</v>
      </c>
    </row>
    <row r="584" spans="1:92" x14ac:dyDescent="0.25">
      <c r="A584" s="18">
        <v>45862</v>
      </c>
      <c r="B584" s="2">
        <v>20</v>
      </c>
      <c r="C584" s="2" t="s">
        <v>178</v>
      </c>
      <c r="D584" s="9">
        <v>106.935906</v>
      </c>
      <c r="E584">
        <v>8.1386830000000007E-3</v>
      </c>
      <c r="G584">
        <v>6.1779999999999999</v>
      </c>
      <c r="H584">
        <v>9.8149409613810371E-2</v>
      </c>
      <c r="I584" s="34">
        <v>6.2761494096138106</v>
      </c>
      <c r="J584" s="34">
        <v>6.2250698191083265</v>
      </c>
      <c r="K584">
        <v>0.93</v>
      </c>
      <c r="L584">
        <v>1.4774838287608229E-2</v>
      </c>
      <c r="M584" s="34">
        <v>0.94477483828760833</v>
      </c>
      <c r="N584" s="34">
        <v>0.9370856153724092</v>
      </c>
      <c r="O584">
        <v>19.981999999999999</v>
      </c>
      <c r="P584">
        <v>0.31745249318600816</v>
      </c>
      <c r="Q584" s="34">
        <v>20.299452493186006</v>
      </c>
      <c r="R584" s="34">
        <v>20.134241684270407</v>
      </c>
      <c r="S584">
        <v>4.1399999999999997</v>
      </c>
      <c r="T584">
        <v>6.5771860764191475E-2</v>
      </c>
      <c r="U584" s="34">
        <v>4.205771860764191</v>
      </c>
      <c r="V584" s="34">
        <v>4.1715424168191113</v>
      </c>
      <c r="W584">
        <v>0</v>
      </c>
      <c r="X584">
        <v>0</v>
      </c>
      <c r="Y584" s="34">
        <v>0</v>
      </c>
      <c r="Z584" s="34">
        <v>0</v>
      </c>
      <c r="AA584">
        <v>0.30399999999999999</v>
      </c>
      <c r="AB584">
        <v>4.8296245585300011E-3</v>
      </c>
      <c r="AC584" s="34">
        <v>0.30882962455852997</v>
      </c>
      <c r="AD584" s="34">
        <v>0.30631615814323909</v>
      </c>
      <c r="AE584">
        <v>31.533999999999999</v>
      </c>
      <c r="AF584">
        <v>0.50097822641014822</v>
      </c>
      <c r="AG584" s="34">
        <v>32.034978226410146</v>
      </c>
      <c r="AH584" s="34">
        <v>31.774255693713496</v>
      </c>
      <c r="AJ584">
        <v>68.900000000000006</v>
      </c>
      <c r="AK584">
        <v>1.0946089871142011</v>
      </c>
      <c r="AL584" s="34">
        <v>69.994608987114205</v>
      </c>
      <c r="AM584" s="34">
        <v>69.42494505285913</v>
      </c>
      <c r="AN584">
        <v>3.7149999999999999</v>
      </c>
      <c r="AO584">
        <v>5.9019918535983408E-2</v>
      </c>
      <c r="AP584" s="34">
        <v>3.7740199185359833</v>
      </c>
      <c r="AQ584" s="34">
        <v>3.7433043667833332</v>
      </c>
      <c r="AR584">
        <v>367.91899999999987</v>
      </c>
      <c r="AS584">
        <v>5.8451007827296024</v>
      </c>
      <c r="AT584" s="34">
        <v>373.76410078272949</v>
      </c>
      <c r="AU584" s="34">
        <v>370.7221532496788</v>
      </c>
      <c r="AV584">
        <v>32.571999999999996</v>
      </c>
      <c r="AW584">
        <v>0.51746885236986584</v>
      </c>
      <c r="AX584" s="34">
        <v>33.089468852369862</v>
      </c>
      <c r="AY584" s="34">
        <v>32.820164154742052</v>
      </c>
      <c r="AZ584">
        <v>143.32400000000001</v>
      </c>
      <c r="BA584">
        <v>2.2769773362722172</v>
      </c>
      <c r="BB584" s="34">
        <v>145.60097733627222</v>
      </c>
      <c r="BC584" s="34">
        <v>144.41597713724212</v>
      </c>
      <c r="BD584">
        <v>139.57100000000003</v>
      </c>
      <c r="BE584">
        <v>2.2173537146664177</v>
      </c>
      <c r="BF584" s="34">
        <v>141.78835371466644</v>
      </c>
      <c r="BG584" s="34">
        <v>140.63438325069092</v>
      </c>
      <c r="BH584">
        <v>756.00099999999986</v>
      </c>
      <c r="BI584">
        <v>12.010529591688288</v>
      </c>
      <c r="BJ584" s="34">
        <v>768.01152959168815</v>
      </c>
      <c r="BK584" s="34">
        <v>761.76092721199632</v>
      </c>
      <c r="BM584">
        <v>75.078000000000003</v>
      </c>
      <c r="BN584">
        <v>1.1927583967280115</v>
      </c>
      <c r="BO584">
        <v>76.270758396728013</v>
      </c>
      <c r="BP584">
        <v>75.650014871967457</v>
      </c>
      <c r="BQ584">
        <v>4.6449999999999996</v>
      </c>
      <c r="BR584">
        <v>7.3794756823591642E-2</v>
      </c>
      <c r="BS584">
        <v>4.7187947568235913</v>
      </c>
      <c r="BT584">
        <v>4.6803899821557424</v>
      </c>
      <c r="BU584">
        <v>387.90099999999984</v>
      </c>
      <c r="BV584">
        <v>6.1625532759156103</v>
      </c>
      <c r="BW584">
        <v>394.06355327591547</v>
      </c>
      <c r="BX584">
        <v>390.85639493394922</v>
      </c>
      <c r="BY584">
        <v>36.711999999999996</v>
      </c>
      <c r="BZ584">
        <v>0.58324071313405734</v>
      </c>
      <c r="CA584">
        <v>37.295240713134049</v>
      </c>
      <c r="CB584">
        <v>36.991706571561167</v>
      </c>
      <c r="CC584">
        <v>143.32400000000001</v>
      </c>
      <c r="CD584">
        <v>2.2769773362722172</v>
      </c>
      <c r="CE584">
        <v>145.60097733627222</v>
      </c>
      <c r="CF584">
        <v>144.41597713724212</v>
      </c>
      <c r="CG584">
        <v>139.87500000000003</v>
      </c>
      <c r="CH584">
        <v>2.2221833392249479</v>
      </c>
      <c r="CI584">
        <v>142.09718333922498</v>
      </c>
      <c r="CJ584">
        <v>140.94069940883415</v>
      </c>
      <c r="CK584">
        <v>787.53499999999985</v>
      </c>
      <c r="CL584">
        <v>12.511507818098435</v>
      </c>
      <c r="CM584">
        <v>800.04650781809823</v>
      </c>
      <c r="CN584">
        <v>793.5351829057098</v>
      </c>
    </row>
    <row r="585" spans="1:92" x14ac:dyDescent="0.25">
      <c r="A585" s="18">
        <v>45862</v>
      </c>
      <c r="B585" s="2">
        <v>21</v>
      </c>
      <c r="C585" s="2" t="s">
        <v>178</v>
      </c>
      <c r="D585" s="9">
        <v>78.309304999999995</v>
      </c>
      <c r="E585">
        <v>7.8466209999999998E-3</v>
      </c>
      <c r="G585">
        <v>6.0140000000000011</v>
      </c>
      <c r="H585">
        <v>7.4890247155785586E-2</v>
      </c>
      <c r="I585" s="34">
        <v>6.0888902471557866</v>
      </c>
      <c r="J585" s="34">
        <v>6.0411130330757592</v>
      </c>
      <c r="K585">
        <v>0.88200000000000001</v>
      </c>
      <c r="L585">
        <v>1.0983238774759376E-2</v>
      </c>
      <c r="M585" s="34">
        <v>0.89298323877475938</v>
      </c>
      <c r="N585" s="34">
        <v>0.88597633774074136</v>
      </c>
      <c r="O585">
        <v>20.099999999999998</v>
      </c>
      <c r="P585">
        <v>0.25029829860846192</v>
      </c>
      <c r="Q585" s="34">
        <v>20.350298298608461</v>
      </c>
      <c r="R585" s="34">
        <v>20.190617220622336</v>
      </c>
      <c r="S585">
        <v>3.714</v>
      </c>
      <c r="T585">
        <v>4.6249148310041184E-2</v>
      </c>
      <c r="U585" s="34">
        <v>3.7602491483100411</v>
      </c>
      <c r="V585" s="34">
        <v>3.7307438983776793</v>
      </c>
      <c r="W585">
        <v>0</v>
      </c>
      <c r="X585">
        <v>0</v>
      </c>
      <c r="Y585" s="34">
        <v>0</v>
      </c>
      <c r="Z585" s="34">
        <v>0</v>
      </c>
      <c r="AA585">
        <v>0.314</v>
      </c>
      <c r="AB585">
        <v>3.9101326250277138E-3</v>
      </c>
      <c r="AC585" s="34">
        <v>0.31791013262502771</v>
      </c>
      <c r="AD585" s="34">
        <v>0.3154156123022594</v>
      </c>
      <c r="AE585">
        <v>31.023999999999997</v>
      </c>
      <c r="AF585">
        <v>0.38633106547407575</v>
      </c>
      <c r="AG585" s="34">
        <v>31.410331065474075</v>
      </c>
      <c r="AH585" s="34">
        <v>31.163866102118774</v>
      </c>
      <c r="AJ585">
        <v>65.424000000000007</v>
      </c>
      <c r="AK585">
        <v>0.81470228299303571</v>
      </c>
      <c r="AL585" s="34">
        <v>66.238702282993046</v>
      </c>
      <c r="AM585" s="34">
        <v>65.71895229064657</v>
      </c>
      <c r="AN585">
        <v>3.5010000000000003</v>
      </c>
      <c r="AO585">
        <v>4.3596733503891809E-2</v>
      </c>
      <c r="AP585" s="34">
        <v>3.5445967335038921</v>
      </c>
      <c r="AQ585" s="34">
        <v>3.516783626338249</v>
      </c>
      <c r="AR585">
        <v>356.84500000000003</v>
      </c>
      <c r="AS585">
        <v>4.4436664859172446</v>
      </c>
      <c r="AT585" s="34">
        <v>361.28866648591725</v>
      </c>
      <c r="AU585" s="34">
        <v>358.45377124840684</v>
      </c>
      <c r="AV585">
        <v>30.155999999999999</v>
      </c>
      <c r="AW585">
        <v>0.3755221638227253</v>
      </c>
      <c r="AX585" s="34">
        <v>30.531522163822725</v>
      </c>
      <c r="AY585" s="34">
        <v>30.291952880850108</v>
      </c>
      <c r="AZ585">
        <v>153.96999999999997</v>
      </c>
      <c r="BA585">
        <v>1.9173347779475063</v>
      </c>
      <c r="BB585" s="34">
        <v>155.88733477794747</v>
      </c>
      <c r="BC585" s="34">
        <v>154.66414594324479</v>
      </c>
      <c r="BD585">
        <v>137.85300000000001</v>
      </c>
      <c r="BE585">
        <v>1.716635390948871</v>
      </c>
      <c r="BF585" s="34">
        <v>139.56963539094889</v>
      </c>
      <c r="BG585" s="34">
        <v>138.47448535892792</v>
      </c>
      <c r="BH585">
        <v>747.74900000000002</v>
      </c>
      <c r="BI585">
        <v>9.3114578351332753</v>
      </c>
      <c r="BJ585" s="34">
        <v>757.06045783513321</v>
      </c>
      <c r="BK585" s="34">
        <v>751.12009134841446</v>
      </c>
      <c r="BM585">
        <v>71.438000000000002</v>
      </c>
      <c r="BN585">
        <v>0.88959253014882134</v>
      </c>
      <c r="BO585">
        <v>72.327592530148834</v>
      </c>
      <c r="BP585">
        <v>71.76006532372233</v>
      </c>
      <c r="BQ585">
        <v>4.383</v>
      </c>
      <c r="BR585">
        <v>5.4579972278651183E-2</v>
      </c>
      <c r="BS585">
        <v>4.4375799722786518</v>
      </c>
      <c r="BT585">
        <v>4.4027599640789905</v>
      </c>
      <c r="BU585">
        <v>376.94500000000005</v>
      </c>
      <c r="BV585">
        <v>4.6939647845257069</v>
      </c>
      <c r="BW585">
        <v>381.63896478452568</v>
      </c>
      <c r="BX585">
        <v>378.6443884690292</v>
      </c>
      <c r="BY585">
        <v>33.869999999999997</v>
      </c>
      <c r="BZ585">
        <v>0.42177131213276647</v>
      </c>
      <c r="CA585">
        <v>34.291771312132767</v>
      </c>
      <c r="CB585">
        <v>34.022696779227786</v>
      </c>
      <c r="CC585">
        <v>153.96999999999997</v>
      </c>
      <c r="CD585">
        <v>1.9173347779475063</v>
      </c>
      <c r="CE585">
        <v>155.88733477794747</v>
      </c>
      <c r="CF585">
        <v>154.66414594324479</v>
      </c>
      <c r="CG585">
        <v>138.167</v>
      </c>
      <c r="CH585">
        <v>1.7205455235738987</v>
      </c>
      <c r="CI585">
        <v>139.88754552357392</v>
      </c>
      <c r="CJ585">
        <v>138.78990097123017</v>
      </c>
      <c r="CK585">
        <v>778.77300000000002</v>
      </c>
      <c r="CL585">
        <v>9.6977889006073514</v>
      </c>
      <c r="CM585">
        <v>788.47078890060732</v>
      </c>
      <c r="CN585">
        <v>782.28395745053319</v>
      </c>
    </row>
    <row r="586" spans="1:92" x14ac:dyDescent="0.25">
      <c r="A586" s="18">
        <v>45862</v>
      </c>
      <c r="B586" s="2">
        <v>22</v>
      </c>
      <c r="C586" s="2" t="s">
        <v>178</v>
      </c>
      <c r="D586" s="9">
        <v>62.897067</v>
      </c>
      <c r="E586">
        <v>8.1868159999999995E-3</v>
      </c>
      <c r="G586">
        <v>5.8340000000000005</v>
      </c>
      <c r="H586">
        <v>8.5583892104868053E-2</v>
      </c>
      <c r="I586" s="34">
        <v>5.9195838921048685</v>
      </c>
      <c r="J586" s="34">
        <v>5.8711213479836415</v>
      </c>
      <c r="K586">
        <v>0.57200000000000006</v>
      </c>
      <c r="L586">
        <v>8.3911529454892917E-3</v>
      </c>
      <c r="M586" s="34">
        <v>0.58039115294548937</v>
      </c>
      <c r="N586" s="34">
        <v>0.57563959736829673</v>
      </c>
      <c r="O586">
        <v>20.474</v>
      </c>
      <c r="P586">
        <v>0.30035046399641208</v>
      </c>
      <c r="Q586" s="34">
        <v>20.774350463996413</v>
      </c>
      <c r="R586" s="34">
        <v>20.604274679228158</v>
      </c>
      <c r="S586">
        <v>3.5020000000000002</v>
      </c>
      <c r="T586">
        <v>5.1373807019411702E-2</v>
      </c>
      <c r="U586" s="34">
        <v>3.5533738070194119</v>
      </c>
      <c r="V586" s="34">
        <v>3.5242829894821242</v>
      </c>
      <c r="W586">
        <v>0</v>
      </c>
      <c r="X586">
        <v>0</v>
      </c>
      <c r="Y586" s="34">
        <v>0</v>
      </c>
      <c r="Z586" s="34">
        <v>0</v>
      </c>
      <c r="AA586">
        <v>0.318</v>
      </c>
      <c r="AB586">
        <v>4.6650116025622277E-3</v>
      </c>
      <c r="AC586" s="34">
        <v>0.32266501160256222</v>
      </c>
      <c r="AD586" s="34">
        <v>0.32002341252293415</v>
      </c>
      <c r="AE586">
        <v>30.700000000000003</v>
      </c>
      <c r="AF586">
        <v>0.45036432766874335</v>
      </c>
      <c r="AG586" s="34">
        <v>31.150364327668747</v>
      </c>
      <c r="AH586" s="34">
        <v>30.895342026585155</v>
      </c>
      <c r="AJ586">
        <v>62.257999999999996</v>
      </c>
      <c r="AK586">
        <v>0.91331538475572072</v>
      </c>
      <c r="AL586" s="34">
        <v>63.171315384755715</v>
      </c>
      <c r="AM586" s="34">
        <v>62.654143449222751</v>
      </c>
      <c r="AN586">
        <v>3.3759999999999999</v>
      </c>
      <c r="AO586">
        <v>4.9525406195754969E-2</v>
      </c>
      <c r="AP586" s="34">
        <v>3.4255254061957547</v>
      </c>
      <c r="AQ586" s="34">
        <v>3.3974812599919049</v>
      </c>
      <c r="AR586">
        <v>349.63900000000001</v>
      </c>
      <c r="AS586">
        <v>5.1291509173215566</v>
      </c>
      <c r="AT586" s="34">
        <v>354.76815091732158</v>
      </c>
      <c r="AU586" s="34">
        <v>351.86372934310123</v>
      </c>
      <c r="AV586">
        <v>27.67</v>
      </c>
      <c r="AW586">
        <v>0.405914688814141</v>
      </c>
      <c r="AX586" s="34">
        <v>28.075914688814144</v>
      </c>
      <c r="AY586" s="34">
        <v>27.846062341225124</v>
      </c>
      <c r="AZ586">
        <v>178.72500000000002</v>
      </c>
      <c r="BA586">
        <v>2.6218685492702334</v>
      </c>
      <c r="BB586" s="34">
        <v>181.34686854927025</v>
      </c>
      <c r="BC586" s="34">
        <v>179.86221510428118</v>
      </c>
      <c r="BD586">
        <v>136.50399999999999</v>
      </c>
      <c r="BE586">
        <v>2.002492905019353</v>
      </c>
      <c r="BF586" s="34">
        <v>138.50649290501934</v>
      </c>
      <c r="BG586" s="34">
        <v>137.37256573280064</v>
      </c>
      <c r="BH586">
        <v>758.17200000000014</v>
      </c>
      <c r="BI586">
        <v>11.122267851376758</v>
      </c>
      <c r="BJ586" s="34">
        <v>769.29426785137684</v>
      </c>
      <c r="BK586" s="34">
        <v>762.99619723062278</v>
      </c>
      <c r="BM586">
        <v>68.091999999999999</v>
      </c>
      <c r="BN586">
        <v>0.99889927686058877</v>
      </c>
      <c r="BO586">
        <v>69.090899276860583</v>
      </c>
      <c r="BP586">
        <v>68.52526479720639</v>
      </c>
      <c r="BQ586">
        <v>3.948</v>
      </c>
      <c r="BR586">
        <v>5.7916559141244259E-2</v>
      </c>
      <c r="BS586">
        <v>4.0059165591412444</v>
      </c>
      <c r="BT586">
        <v>3.9731208573602017</v>
      </c>
      <c r="BU586">
        <v>370.113</v>
      </c>
      <c r="BV586">
        <v>5.4295013813179684</v>
      </c>
      <c r="BW586">
        <v>375.542501381318</v>
      </c>
      <c r="BX586">
        <v>372.46800402232941</v>
      </c>
      <c r="BY586">
        <v>31.172000000000001</v>
      </c>
      <c r="BZ586">
        <v>0.45728849583355269</v>
      </c>
      <c r="CA586">
        <v>31.629288495833556</v>
      </c>
      <c r="CB586">
        <v>31.370345330707249</v>
      </c>
      <c r="CC586">
        <v>178.72500000000002</v>
      </c>
      <c r="CD586">
        <v>2.6218685492702334</v>
      </c>
      <c r="CE586">
        <v>181.34686854927025</v>
      </c>
      <c r="CF586">
        <v>179.86221510428118</v>
      </c>
      <c r="CG586">
        <v>136.822</v>
      </c>
      <c r="CH586">
        <v>2.0071579166219151</v>
      </c>
      <c r="CI586">
        <v>138.82915791662191</v>
      </c>
      <c r="CJ586">
        <v>137.69258914532358</v>
      </c>
      <c r="CK586">
        <v>788.87200000000018</v>
      </c>
      <c r="CL586">
        <v>11.572632179045502</v>
      </c>
      <c r="CM586">
        <v>800.44463217904558</v>
      </c>
      <c r="CN586">
        <v>793.89153925720791</v>
      </c>
    </row>
    <row r="587" spans="1:92" x14ac:dyDescent="0.25">
      <c r="A587" s="18">
        <v>45862</v>
      </c>
      <c r="B587" s="2">
        <v>23</v>
      </c>
      <c r="C587" s="2" t="s">
        <v>178</v>
      </c>
      <c r="D587" s="9">
        <v>64.083699999999993</v>
      </c>
      <c r="E587">
        <v>8.1969269999999997E-3</v>
      </c>
      <c r="G587">
        <v>5.7219999999999995</v>
      </c>
      <c r="H587">
        <v>6.0632064090838426E-2</v>
      </c>
      <c r="I587" s="34">
        <v>5.782632064090838</v>
      </c>
      <c r="J587" s="34">
        <v>5.7352322511936267</v>
      </c>
      <c r="K587">
        <v>0.50600000000000001</v>
      </c>
      <c r="L587">
        <v>5.3617309384768001E-3</v>
      </c>
      <c r="M587" s="34">
        <v>0.51136173093847681</v>
      </c>
      <c r="N587" s="34">
        <v>0.50717013615938045</v>
      </c>
      <c r="O587">
        <v>19.696000000000002</v>
      </c>
      <c r="P587">
        <v>0.2087048469648993</v>
      </c>
      <c r="Q587" s="34">
        <v>19.904704846964901</v>
      </c>
      <c r="R587" s="34">
        <v>19.741547434377782</v>
      </c>
      <c r="S587">
        <v>3.42</v>
      </c>
      <c r="T587">
        <v>3.6239367212629756E-2</v>
      </c>
      <c r="U587" s="34">
        <v>3.4562393672126297</v>
      </c>
      <c r="V587" s="34">
        <v>3.4279088254250616</v>
      </c>
      <c r="W587">
        <v>0</v>
      </c>
      <c r="X587">
        <v>0</v>
      </c>
      <c r="Y587" s="34">
        <v>0</v>
      </c>
      <c r="Z587" s="34">
        <v>0</v>
      </c>
      <c r="AA587">
        <v>0.30399999999999999</v>
      </c>
      <c r="AB587">
        <v>3.2212770855670888E-3</v>
      </c>
      <c r="AC587" s="34">
        <v>0.30722127708556707</v>
      </c>
      <c r="AD587" s="34">
        <v>0.30470300670444989</v>
      </c>
      <c r="AE587">
        <v>29.648</v>
      </c>
      <c r="AF587">
        <v>0.31415928629241135</v>
      </c>
      <c r="AG587" s="34">
        <v>29.962159286292412</v>
      </c>
      <c r="AH587" s="34">
        <v>29.7165616538603</v>
      </c>
      <c r="AJ587">
        <v>59.766999999999996</v>
      </c>
      <c r="AK587">
        <v>0.63330943280621121</v>
      </c>
      <c r="AL587" s="34">
        <v>60.40030943280621</v>
      </c>
      <c r="AM587" s="34">
        <v>59.905212505608091</v>
      </c>
      <c r="AN587">
        <v>3.298</v>
      </c>
      <c r="AO587">
        <v>3.4946617855921909E-2</v>
      </c>
      <c r="AP587" s="34">
        <v>3.3329466178559222</v>
      </c>
      <c r="AQ587" s="34">
        <v>3.3056266977344606</v>
      </c>
      <c r="AR587">
        <v>337.71800000000002</v>
      </c>
      <c r="AS587">
        <v>3.5785633381037711</v>
      </c>
      <c r="AT587" s="34">
        <v>341.29656333810379</v>
      </c>
      <c r="AU587" s="34">
        <v>338.4989803230705</v>
      </c>
      <c r="AV587">
        <v>26.831</v>
      </c>
      <c r="AW587">
        <v>0.28430949171990316</v>
      </c>
      <c r="AX587" s="34">
        <v>27.115309491719902</v>
      </c>
      <c r="AY587" s="34">
        <v>26.893047279233869</v>
      </c>
      <c r="AZ587">
        <v>155.37900000000002</v>
      </c>
      <c r="BA587">
        <v>1.646443461441871</v>
      </c>
      <c r="BB587" s="34">
        <v>157.02544346144188</v>
      </c>
      <c r="BC587" s="34">
        <v>155.73831736424583</v>
      </c>
      <c r="BD587">
        <v>134.01100000000002</v>
      </c>
      <c r="BE587">
        <v>1.4200215905063529</v>
      </c>
      <c r="BF587" s="34">
        <v>135.43102159050639</v>
      </c>
      <c r="BG587" s="34">
        <v>134.32090339299359</v>
      </c>
      <c r="BH587">
        <v>717.00400000000013</v>
      </c>
      <c r="BI587">
        <v>7.597593932434032</v>
      </c>
      <c r="BJ587" s="34">
        <v>724.60159393243407</v>
      </c>
      <c r="BK587" s="34">
        <v>718.66208756288643</v>
      </c>
      <c r="BM587">
        <v>65.48899999999999</v>
      </c>
      <c r="BN587">
        <v>0.69394149689704965</v>
      </c>
      <c r="BO587">
        <v>66.182941496897044</v>
      </c>
      <c r="BP587">
        <v>65.640444756801713</v>
      </c>
      <c r="BQ587">
        <v>3.8040000000000003</v>
      </c>
      <c r="BR587">
        <v>4.0308348794398707E-2</v>
      </c>
      <c r="BS587">
        <v>3.844308348794399</v>
      </c>
      <c r="BT587">
        <v>3.8127968338938412</v>
      </c>
      <c r="BU587">
        <v>357.41400000000004</v>
      </c>
      <c r="BV587">
        <v>3.7872681850686702</v>
      </c>
      <c r="BW587">
        <v>361.20126818506867</v>
      </c>
      <c r="BX587">
        <v>358.24052775744826</v>
      </c>
      <c r="BY587">
        <v>30.250999999999998</v>
      </c>
      <c r="BZ587">
        <v>0.32054885893253293</v>
      </c>
      <c r="CA587">
        <v>30.57154885893253</v>
      </c>
      <c r="CB587">
        <v>30.320956104658929</v>
      </c>
      <c r="CC587">
        <v>155.37900000000002</v>
      </c>
      <c r="CD587">
        <v>1.646443461441871</v>
      </c>
      <c r="CE587">
        <v>157.02544346144188</v>
      </c>
      <c r="CF587">
        <v>155.73831736424583</v>
      </c>
      <c r="CG587">
        <v>134.31500000000003</v>
      </c>
      <c r="CH587">
        <v>1.42324286759192</v>
      </c>
      <c r="CI587">
        <v>135.73824286759196</v>
      </c>
      <c r="CJ587">
        <v>134.62560639969803</v>
      </c>
      <c r="CK587">
        <v>746.65200000000016</v>
      </c>
      <c r="CL587">
        <v>7.9117532187264432</v>
      </c>
      <c r="CM587">
        <v>754.56375321872645</v>
      </c>
      <c r="CN587">
        <v>748.37864921674668</v>
      </c>
    </row>
    <row r="588" spans="1:92" x14ac:dyDescent="0.25">
      <c r="A588" s="18">
        <v>45862</v>
      </c>
      <c r="B588" s="2">
        <v>24</v>
      </c>
      <c r="C588" s="2" t="s">
        <v>23</v>
      </c>
      <c r="D588" s="9">
        <v>64.627289000000005</v>
      </c>
      <c r="E588">
        <v>8.1783570000000007E-3</v>
      </c>
      <c r="G588">
        <v>5.6720000000000006</v>
      </c>
      <c r="H588">
        <v>5.5732594342683149E-2</v>
      </c>
      <c r="I588" s="34">
        <v>5.727732594342684</v>
      </c>
      <c r="J588" s="34">
        <v>5.6808891523856131</v>
      </c>
      <c r="K588">
        <v>0.46400000000000002</v>
      </c>
      <c r="L588">
        <v>4.5592249250714003E-3</v>
      </c>
      <c r="M588" s="34">
        <v>0.4685592249250714</v>
      </c>
      <c r="N588" s="34">
        <v>0.46472718030799087</v>
      </c>
      <c r="O588">
        <v>18.875999999999998</v>
      </c>
      <c r="P588">
        <v>0.18547398639148216</v>
      </c>
      <c r="Q588" s="34">
        <v>19.06147398639148</v>
      </c>
      <c r="R588" s="34">
        <v>18.905582447184557</v>
      </c>
      <c r="S588">
        <v>3.3819999999999997</v>
      </c>
      <c r="T588">
        <v>3.3231247190929895E-2</v>
      </c>
      <c r="U588" s="34">
        <v>3.4152312471909294</v>
      </c>
      <c r="V588" s="34">
        <v>3.3873002668138468</v>
      </c>
      <c r="W588">
        <v>0</v>
      </c>
      <c r="X588">
        <v>0</v>
      </c>
      <c r="Y588" s="34">
        <v>0</v>
      </c>
      <c r="Z588" s="34">
        <v>0</v>
      </c>
      <c r="AA588">
        <v>0.308</v>
      </c>
      <c r="AB588">
        <v>3.0263820623318773E-3</v>
      </c>
      <c r="AC588" s="34">
        <v>0.31102638206233185</v>
      </c>
      <c r="AD588" s="34">
        <v>0.30848269727340771</v>
      </c>
      <c r="AE588">
        <v>28.701999999999998</v>
      </c>
      <c r="AF588">
        <v>0.28202343491249848</v>
      </c>
      <c r="AG588" s="34">
        <v>28.984023434912494</v>
      </c>
      <c r="AH588" s="34">
        <v>28.746981743965414</v>
      </c>
      <c r="AJ588">
        <v>57.142999999999994</v>
      </c>
      <c r="AK588">
        <v>0.56148230580464431</v>
      </c>
      <c r="AL588" s="34">
        <v>57.704482305804639</v>
      </c>
      <c r="AM588" s="34">
        <v>57.232554449007587</v>
      </c>
      <c r="AN588">
        <v>3.2320000000000002</v>
      </c>
      <c r="AO588">
        <v>3.1757359822911127E-2</v>
      </c>
      <c r="AP588" s="34">
        <v>3.2637573598229115</v>
      </c>
      <c r="AQ588" s="34">
        <v>3.2370651869729024</v>
      </c>
      <c r="AR588">
        <v>329.80999999999995</v>
      </c>
      <c r="AS588">
        <v>3.2406852856418058</v>
      </c>
      <c r="AT588" s="34">
        <v>333.05068528564175</v>
      </c>
      <c r="AU588" s="34">
        <v>330.32687788228111</v>
      </c>
      <c r="AV588">
        <v>26.07</v>
      </c>
      <c r="AW588">
        <v>0.25616162456166247</v>
      </c>
      <c r="AX588" s="34">
        <v>26.326161624561664</v>
      </c>
      <c r="AY588" s="34">
        <v>26.110856876356298</v>
      </c>
      <c r="AZ588">
        <v>157.33000000000001</v>
      </c>
      <c r="BA588">
        <v>1.5459113307359555</v>
      </c>
      <c r="BB588" s="34">
        <v>158.87591133073596</v>
      </c>
      <c r="BC588" s="34">
        <v>157.57656740917284</v>
      </c>
      <c r="BD588">
        <v>133.26299999999998</v>
      </c>
      <c r="BE588">
        <v>1.3094310154952367</v>
      </c>
      <c r="BF588" s="34">
        <v>134.57243101549523</v>
      </c>
      <c r="BG588" s="34">
        <v>133.47184963229262</v>
      </c>
      <c r="BH588">
        <v>706.84799999999996</v>
      </c>
      <c r="BI588">
        <v>6.9454289220622147</v>
      </c>
      <c r="BJ588" s="34">
        <v>713.79342892206216</v>
      </c>
      <c r="BK588" s="34">
        <v>707.9557714360833</v>
      </c>
      <c r="BM588">
        <v>62.814999999999998</v>
      </c>
      <c r="BN588">
        <v>0.61721490014732749</v>
      </c>
      <c r="BO588">
        <v>63.432214900147322</v>
      </c>
      <c r="BP588">
        <v>62.913443601393197</v>
      </c>
      <c r="BQ588">
        <v>3.6960000000000002</v>
      </c>
      <c r="BR588">
        <v>3.6316584747982529E-2</v>
      </c>
      <c r="BS588">
        <v>3.7323165847479829</v>
      </c>
      <c r="BT588">
        <v>3.701792367280893</v>
      </c>
      <c r="BU588">
        <v>348.68599999999992</v>
      </c>
      <c r="BV588">
        <v>3.4261592720332881</v>
      </c>
      <c r="BW588">
        <v>352.11215927203324</v>
      </c>
      <c r="BX588">
        <v>349.23246032946565</v>
      </c>
      <c r="BY588">
        <v>29.451999999999998</v>
      </c>
      <c r="BZ588">
        <v>0.28939287175259237</v>
      </c>
      <c r="CA588">
        <v>29.741392871752595</v>
      </c>
      <c r="CB588">
        <v>29.498157143170143</v>
      </c>
      <c r="CC588">
        <v>157.33000000000001</v>
      </c>
      <c r="CD588">
        <v>1.5459113307359555</v>
      </c>
      <c r="CE588">
        <v>158.87591133073596</v>
      </c>
      <c r="CF588">
        <v>157.57656740917284</v>
      </c>
      <c r="CG588">
        <v>133.57099999999997</v>
      </c>
      <c r="CH588">
        <v>1.3124573975575686</v>
      </c>
      <c r="CI588">
        <v>134.88345739755755</v>
      </c>
      <c r="CJ588">
        <v>133.78033232956602</v>
      </c>
      <c r="CK588">
        <v>735.55</v>
      </c>
      <c r="CL588">
        <v>7.2274523569747133</v>
      </c>
      <c r="CM588">
        <v>742.77745235697466</v>
      </c>
      <c r="CN588">
        <v>736.70275318004872</v>
      </c>
    </row>
    <row r="589" spans="1:92" x14ac:dyDescent="0.25">
      <c r="A589" s="18">
        <v>45863</v>
      </c>
      <c r="B589" s="2">
        <v>1</v>
      </c>
      <c r="C589" s="2" t="s">
        <v>23</v>
      </c>
      <c r="D589" s="9">
        <v>38.451833999999998</v>
      </c>
      <c r="E589">
        <v>8.0589660000000007E-3</v>
      </c>
      <c r="G589">
        <v>5.1959999999999997</v>
      </c>
      <c r="H589">
        <v>4.6584474280962088E-2</v>
      </c>
      <c r="I589" s="34">
        <v>5.242584474280962</v>
      </c>
      <c r="J589" s="34">
        <v>5.2003346642506036</v>
      </c>
      <c r="K589">
        <v>0.44800000000000001</v>
      </c>
      <c r="L589">
        <v>4.0165212620998873E-3</v>
      </c>
      <c r="M589" s="34">
        <v>0.4520165212620999</v>
      </c>
      <c r="N589" s="34">
        <v>0.44837373548581039</v>
      </c>
      <c r="O589">
        <v>18.498000000000001</v>
      </c>
      <c r="P589">
        <v>0.16584288014804405</v>
      </c>
      <c r="Q589" s="34">
        <v>18.663842880148046</v>
      </c>
      <c r="R589" s="34">
        <v>18.513431604947591</v>
      </c>
      <c r="S589">
        <v>3.23</v>
      </c>
      <c r="T589">
        <v>2.8958401063800529E-2</v>
      </c>
      <c r="U589" s="34">
        <v>3.2589584010638006</v>
      </c>
      <c r="V589" s="34">
        <v>3.2326945661142132</v>
      </c>
      <c r="W589">
        <v>0</v>
      </c>
      <c r="X589">
        <v>0</v>
      </c>
      <c r="Y589" s="34">
        <v>0</v>
      </c>
      <c r="Z589" s="34">
        <v>0</v>
      </c>
      <c r="AA589">
        <v>0.314</v>
      </c>
      <c r="AB589">
        <v>2.8151510631682251E-3</v>
      </c>
      <c r="AC589" s="34">
        <v>0.31681515106316821</v>
      </c>
      <c r="AD589" s="34">
        <v>0.31426194853246525</v>
      </c>
      <c r="AE589">
        <v>27.686000000000003</v>
      </c>
      <c r="AF589">
        <v>0.24821742781807479</v>
      </c>
      <c r="AG589" s="34">
        <v>27.934217427818076</v>
      </c>
      <c r="AH589" s="34">
        <v>27.709096519330682</v>
      </c>
      <c r="AJ589">
        <v>55.650000000000013</v>
      </c>
      <c r="AK589">
        <v>0.49892725052647058</v>
      </c>
      <c r="AL589" s="34">
        <v>56.148927250526484</v>
      </c>
      <c r="AM589" s="34">
        <v>55.696424954878019</v>
      </c>
      <c r="AN589">
        <v>3.1149999999999998</v>
      </c>
      <c r="AO589">
        <v>2.7927374400538281E-2</v>
      </c>
      <c r="AP589" s="34">
        <v>3.1429273744005379</v>
      </c>
      <c r="AQ589" s="34">
        <v>3.1175986295497746</v>
      </c>
      <c r="AR589">
        <v>321.86400000000003</v>
      </c>
      <c r="AS589">
        <v>2.8856553560368718</v>
      </c>
      <c r="AT589" s="34">
        <v>324.7496553560369</v>
      </c>
      <c r="AU589" s="34">
        <v>322.13250892501088</v>
      </c>
      <c r="AV589">
        <v>26.781000000000002</v>
      </c>
      <c r="AW589">
        <v>0.24010369625066319</v>
      </c>
      <c r="AX589" s="34">
        <v>27.021103696250666</v>
      </c>
      <c r="AY589" s="34">
        <v>26.803341540280108</v>
      </c>
      <c r="AZ589">
        <v>173.001</v>
      </c>
      <c r="BA589">
        <v>1.5510316849654973</v>
      </c>
      <c r="BB589" s="34">
        <v>174.5520316849655</v>
      </c>
      <c r="BC589" s="34">
        <v>173.14532279638544</v>
      </c>
      <c r="BD589">
        <v>132.78399999999999</v>
      </c>
      <c r="BE589">
        <v>1.1904682126488202</v>
      </c>
      <c r="BF589" s="34">
        <v>133.97446821264882</v>
      </c>
      <c r="BG589" s="34">
        <v>132.89477252845501</v>
      </c>
      <c r="BH589">
        <v>713.19500000000005</v>
      </c>
      <c r="BI589">
        <v>6.3941135748288618</v>
      </c>
      <c r="BJ589" s="34">
        <v>719.58911357482896</v>
      </c>
      <c r="BK589" s="34">
        <v>713.78996937455918</v>
      </c>
      <c r="BM589">
        <v>60.846000000000011</v>
      </c>
      <c r="BN589">
        <v>0.54551172480743271</v>
      </c>
      <c r="BO589">
        <v>61.391511724807444</v>
      </c>
      <c r="BP589">
        <v>60.896759619128623</v>
      </c>
      <c r="BQ589">
        <v>3.5629999999999997</v>
      </c>
      <c r="BR589">
        <v>3.1943895662638166E-2</v>
      </c>
      <c r="BS589">
        <v>3.5949438956626381</v>
      </c>
      <c r="BT589">
        <v>3.5659723650355852</v>
      </c>
      <c r="BU589">
        <v>340.36200000000002</v>
      </c>
      <c r="BV589">
        <v>3.0514982361849157</v>
      </c>
      <c r="BW589">
        <v>343.41349823618492</v>
      </c>
      <c r="BX589">
        <v>340.64594052995847</v>
      </c>
      <c r="BY589">
        <v>30.011000000000003</v>
      </c>
      <c r="BZ589">
        <v>0.26906209731446373</v>
      </c>
      <c r="CA589">
        <v>30.280062097314467</v>
      </c>
      <c r="CB589">
        <v>30.03603610639432</v>
      </c>
      <c r="CC589">
        <v>173.001</v>
      </c>
      <c r="CD589">
        <v>1.5510316849654973</v>
      </c>
      <c r="CE589">
        <v>174.5520316849655</v>
      </c>
      <c r="CF589">
        <v>173.14532279638544</v>
      </c>
      <c r="CG589">
        <v>133.09799999999998</v>
      </c>
      <c r="CH589">
        <v>1.1932833637119884</v>
      </c>
      <c r="CI589">
        <v>134.29128336371198</v>
      </c>
      <c r="CJ589">
        <v>133.20903447698748</v>
      </c>
      <c r="CK589">
        <v>740.88100000000009</v>
      </c>
      <c r="CL589">
        <v>6.6423310026469364</v>
      </c>
      <c r="CM589">
        <v>747.52333100264707</v>
      </c>
      <c r="CN589">
        <v>741.49906589388991</v>
      </c>
    </row>
    <row r="590" spans="1:92" x14ac:dyDescent="0.25">
      <c r="A590" s="18">
        <v>45863</v>
      </c>
      <c r="B590" s="2">
        <v>2</v>
      </c>
      <c r="C590" s="2" t="s">
        <v>23</v>
      </c>
      <c r="D590" s="9">
        <v>28.969806999999999</v>
      </c>
      <c r="E590">
        <v>7.8172280000000007E-3</v>
      </c>
      <c r="G590">
        <v>5.0279999999999996</v>
      </c>
      <c r="H590">
        <v>4.2941407983391966E-2</v>
      </c>
      <c r="I590" s="34">
        <v>5.0709414079833914</v>
      </c>
      <c r="J590" s="34">
        <v>5.031300702822544</v>
      </c>
      <c r="K590">
        <v>0.44400000000000001</v>
      </c>
      <c r="L590">
        <v>3.7919620414928468E-3</v>
      </c>
      <c r="M590" s="34">
        <v>0.44779196204149285</v>
      </c>
      <c r="N590" s="34">
        <v>0.4442914701776472</v>
      </c>
      <c r="O590">
        <v>17.282</v>
      </c>
      <c r="P590">
        <v>0.14759614414657518</v>
      </c>
      <c r="Q590" s="34">
        <v>17.429596144146576</v>
      </c>
      <c r="R590" s="34">
        <v>17.293345017139863</v>
      </c>
      <c r="S590">
        <v>3.222</v>
      </c>
      <c r="T590">
        <v>2.7517346165968362E-2</v>
      </c>
      <c r="U590" s="34">
        <v>3.2495173461659683</v>
      </c>
      <c r="V590" s="34">
        <v>3.2241151281810341</v>
      </c>
      <c r="W590">
        <v>0</v>
      </c>
      <c r="X590">
        <v>0</v>
      </c>
      <c r="Y590" s="34">
        <v>0</v>
      </c>
      <c r="Z590" s="34">
        <v>0</v>
      </c>
      <c r="AA590">
        <v>0.318</v>
      </c>
      <c r="AB590">
        <v>2.7158647053935254E-3</v>
      </c>
      <c r="AC590" s="34">
        <v>0.32071586470539354</v>
      </c>
      <c r="AD590" s="34">
        <v>0.31820875566777435</v>
      </c>
      <c r="AE590">
        <v>26.294</v>
      </c>
      <c r="AF590">
        <v>0.22456272504282188</v>
      </c>
      <c r="AG590" s="34">
        <v>26.518562725042827</v>
      </c>
      <c r="AH590" s="34">
        <v>26.311261073988863</v>
      </c>
      <c r="AJ590">
        <v>54.44100000000001</v>
      </c>
      <c r="AK590">
        <v>0.46495091329034266</v>
      </c>
      <c r="AL590" s="34">
        <v>54.905950913290354</v>
      </c>
      <c r="AM590" s="34">
        <v>54.476738576444355</v>
      </c>
      <c r="AN590">
        <v>3.0020000000000002</v>
      </c>
      <c r="AO590">
        <v>2.5638446055318755E-2</v>
      </c>
      <c r="AP590" s="34">
        <v>3.027638446055319</v>
      </c>
      <c r="AQ590" s="34">
        <v>3.0039707060209389</v>
      </c>
      <c r="AR590">
        <v>321.40699999999993</v>
      </c>
      <c r="AS590">
        <v>2.7449620357434483</v>
      </c>
      <c r="AT590" s="34">
        <v>324.1519620357434</v>
      </c>
      <c r="AU590" s="34">
        <v>321.61799224186268</v>
      </c>
      <c r="AV590">
        <v>26.465</v>
      </c>
      <c r="AW590">
        <v>0.22602314285609956</v>
      </c>
      <c r="AX590" s="34">
        <v>26.6910231428561</v>
      </c>
      <c r="AY590" s="34">
        <v>26.48237332939512</v>
      </c>
      <c r="AZ590">
        <v>198.71800000000002</v>
      </c>
      <c r="BA590">
        <v>1.6971421463094045</v>
      </c>
      <c r="BB590" s="34">
        <v>200.41514214630942</v>
      </c>
      <c r="BC590" s="34">
        <v>198.84845128549932</v>
      </c>
      <c r="BD590">
        <v>133.809</v>
      </c>
      <c r="BE590">
        <v>1.142789749572334</v>
      </c>
      <c r="BF590" s="34">
        <v>134.95178974957233</v>
      </c>
      <c r="BG590" s="34">
        <v>133.89684084009187</v>
      </c>
      <c r="BH590">
        <v>737.84199999999987</v>
      </c>
      <c r="BI590">
        <v>6.3015064338269475</v>
      </c>
      <c r="BJ590" s="34">
        <v>744.14350643382693</v>
      </c>
      <c r="BK590" s="34">
        <v>738.32636697931423</v>
      </c>
      <c r="BM590">
        <v>59.469000000000008</v>
      </c>
      <c r="BN590">
        <v>0.50789232127373463</v>
      </c>
      <c r="BO590">
        <v>59.976892321273745</v>
      </c>
      <c r="BP590">
        <v>59.508039279266896</v>
      </c>
      <c r="BQ590">
        <v>3.4460000000000002</v>
      </c>
      <c r="BR590">
        <v>2.9430408096811602E-2</v>
      </c>
      <c r="BS590">
        <v>3.4754304080968117</v>
      </c>
      <c r="BT590">
        <v>3.4482621761985861</v>
      </c>
      <c r="BU590">
        <v>338.68899999999991</v>
      </c>
      <c r="BV590">
        <v>2.8925581798900235</v>
      </c>
      <c r="BW590">
        <v>341.58155817988995</v>
      </c>
      <c r="BX590">
        <v>338.91133725900255</v>
      </c>
      <c r="BY590">
        <v>29.687000000000001</v>
      </c>
      <c r="BZ590">
        <v>0.25354048902206794</v>
      </c>
      <c r="CA590">
        <v>29.940540489022069</v>
      </c>
      <c r="CB590">
        <v>29.706488457576153</v>
      </c>
      <c r="CC590">
        <v>198.71800000000002</v>
      </c>
      <c r="CD590">
        <v>1.6971421463094045</v>
      </c>
      <c r="CE590">
        <v>200.41514214630942</v>
      </c>
      <c r="CF590">
        <v>198.84845128549932</v>
      </c>
      <c r="CG590">
        <v>134.12700000000001</v>
      </c>
      <c r="CH590">
        <v>1.1455056142777276</v>
      </c>
      <c r="CI590">
        <v>135.27250561427772</v>
      </c>
      <c r="CJ590">
        <v>134.21504959575964</v>
      </c>
      <c r="CK590">
        <v>764.13599999999985</v>
      </c>
      <c r="CL590">
        <v>6.5260691588697695</v>
      </c>
      <c r="CM590">
        <v>770.66206915886971</v>
      </c>
      <c r="CN590">
        <v>764.63762805330305</v>
      </c>
    </row>
    <row r="591" spans="1:92" x14ac:dyDescent="0.25">
      <c r="A591" s="18">
        <v>45863</v>
      </c>
      <c r="B591" s="2">
        <v>3</v>
      </c>
      <c r="C591" s="2" t="s">
        <v>23</v>
      </c>
      <c r="D591" s="9">
        <v>27.712240999999999</v>
      </c>
      <c r="E591">
        <v>7.8093349999999997E-3</v>
      </c>
      <c r="G591">
        <v>5.056</v>
      </c>
      <c r="H591">
        <v>4.4084467412928909E-2</v>
      </c>
      <c r="I591" s="34">
        <v>5.1000844674129286</v>
      </c>
      <c r="J591" s="34">
        <v>5.0602561992786042</v>
      </c>
      <c r="K591">
        <v>0.43000000000000005</v>
      </c>
      <c r="L591">
        <v>3.7492723472229888E-3</v>
      </c>
      <c r="M591" s="34">
        <v>0.43374927234722305</v>
      </c>
      <c r="N591" s="34">
        <v>0.43036197897345735</v>
      </c>
      <c r="O591">
        <v>16.75</v>
      </c>
      <c r="P591">
        <v>0.14604723678136061</v>
      </c>
      <c r="Q591" s="34">
        <v>16.89604723678136</v>
      </c>
      <c r="R591" s="34">
        <v>16.76410034373351</v>
      </c>
      <c r="S591">
        <v>3.2119999999999997</v>
      </c>
      <c r="T591">
        <v>2.8006192509954043E-2</v>
      </c>
      <c r="U591" s="34">
        <v>3.2400061925099539</v>
      </c>
      <c r="V591" s="34">
        <v>3.2147038987505692</v>
      </c>
      <c r="W591">
        <v>0</v>
      </c>
      <c r="X591">
        <v>0</v>
      </c>
      <c r="Y591" s="34">
        <v>0</v>
      </c>
      <c r="Z591" s="34">
        <v>0</v>
      </c>
      <c r="AA591">
        <v>0.30399999999999999</v>
      </c>
      <c r="AB591">
        <v>2.6506483571064848E-3</v>
      </c>
      <c r="AC591" s="34">
        <v>0.30665064835710648</v>
      </c>
      <c r="AD591" s="34">
        <v>0.30425591071611863</v>
      </c>
      <c r="AE591">
        <v>25.751999999999999</v>
      </c>
      <c r="AF591">
        <v>0.22453781740857304</v>
      </c>
      <c r="AG591" s="34">
        <v>25.97653781740857</v>
      </c>
      <c r="AH591" s="34">
        <v>25.773678331452263</v>
      </c>
      <c r="AJ591">
        <v>53.601999999999983</v>
      </c>
      <c r="AK591">
        <v>0.46736859617638732</v>
      </c>
      <c r="AL591" s="34">
        <v>54.069368596176368</v>
      </c>
      <c r="AM591" s="34">
        <v>53.647122783570346</v>
      </c>
      <c r="AN591">
        <v>2.9329999999999998</v>
      </c>
      <c r="AO591">
        <v>2.5573525103267502E-2</v>
      </c>
      <c r="AP591" s="34">
        <v>2.9585735251032674</v>
      </c>
      <c r="AQ591" s="34">
        <v>2.9354690333236051</v>
      </c>
      <c r="AR591">
        <v>319.56499999999994</v>
      </c>
      <c r="AS591">
        <v>2.7863632968379402</v>
      </c>
      <c r="AT591" s="34">
        <v>322.35136329683786</v>
      </c>
      <c r="AU591" s="34">
        <v>319.83401351314615</v>
      </c>
      <c r="AV591">
        <v>26.234999999999999</v>
      </c>
      <c r="AW591">
        <v>0.22874920937068627</v>
      </c>
      <c r="AX591" s="34">
        <v>26.463749209370686</v>
      </c>
      <c r="AY591" s="34">
        <v>26.257084926438726</v>
      </c>
      <c r="AZ591">
        <v>178.41</v>
      </c>
      <c r="BA591">
        <v>1.5555992545768684</v>
      </c>
      <c r="BB591" s="34">
        <v>179.96559925457686</v>
      </c>
      <c r="BC591" s="34">
        <v>178.5601876015221</v>
      </c>
      <c r="BD591">
        <v>132.89499999999998</v>
      </c>
      <c r="BE591">
        <v>1.1587431362423233</v>
      </c>
      <c r="BF591" s="34">
        <v>134.0537431362423</v>
      </c>
      <c r="BG591" s="34">
        <v>133.00687254808744</v>
      </c>
      <c r="BH591">
        <v>713.63999999999987</v>
      </c>
      <c r="BI591">
        <v>6.2223970183074737</v>
      </c>
      <c r="BJ591" s="34">
        <v>719.86239701830732</v>
      </c>
      <c r="BK591" s="34">
        <v>714.24075040608841</v>
      </c>
      <c r="BM591">
        <v>58.65799999999998</v>
      </c>
      <c r="BN591">
        <v>0.51145306358931619</v>
      </c>
      <c r="BO591">
        <v>59.169453063589295</v>
      </c>
      <c r="BP591">
        <v>58.707378982848951</v>
      </c>
      <c r="BQ591">
        <v>3.363</v>
      </c>
      <c r="BR591">
        <v>2.932279745049049E-2</v>
      </c>
      <c r="BS591">
        <v>3.3923227974504906</v>
      </c>
      <c r="BT591">
        <v>3.3658310122970625</v>
      </c>
      <c r="BU591">
        <v>336.31499999999994</v>
      </c>
      <c r="BV591">
        <v>2.9324105336193007</v>
      </c>
      <c r="BW591">
        <v>339.24741053361925</v>
      </c>
      <c r="BX591">
        <v>336.59811385687965</v>
      </c>
      <c r="BY591">
        <v>29.446999999999999</v>
      </c>
      <c r="BZ591">
        <v>0.25675540188064033</v>
      </c>
      <c r="CA591">
        <v>29.703755401880642</v>
      </c>
      <c r="CB591">
        <v>29.471788825189293</v>
      </c>
      <c r="CC591">
        <v>178.41</v>
      </c>
      <c r="CD591">
        <v>1.5555992545768684</v>
      </c>
      <c r="CE591">
        <v>179.96559925457686</v>
      </c>
      <c r="CF591">
        <v>178.5601876015221</v>
      </c>
      <c r="CG591">
        <v>133.19899999999998</v>
      </c>
      <c r="CH591">
        <v>1.1613937845994298</v>
      </c>
      <c r="CI591">
        <v>134.36039378459941</v>
      </c>
      <c r="CJ591">
        <v>133.31112845880355</v>
      </c>
      <c r="CK591">
        <v>739.39199999999983</v>
      </c>
      <c r="CL591">
        <v>6.4469348357160463</v>
      </c>
      <c r="CM591">
        <v>745.83893483571592</v>
      </c>
      <c r="CN591">
        <v>740.0144287375407</v>
      </c>
    </row>
    <row r="592" spans="1:92" x14ac:dyDescent="0.25">
      <c r="A592" s="18">
        <v>45863</v>
      </c>
      <c r="B592" s="2">
        <v>4</v>
      </c>
      <c r="C592" s="2" t="s">
        <v>23</v>
      </c>
      <c r="D592" s="9">
        <v>25.004497000000001</v>
      </c>
      <c r="E592">
        <v>7.9715919999999996E-3</v>
      </c>
      <c r="G592">
        <v>5.2139999999999995</v>
      </c>
      <c r="H592">
        <v>4.182068274210618E-2</v>
      </c>
      <c r="I592" s="34">
        <v>5.2558206827421055</v>
      </c>
      <c r="J592" s="34">
        <v>5.2139234246341237</v>
      </c>
      <c r="K592">
        <v>0.41000000000000003</v>
      </c>
      <c r="L592">
        <v>3.2885462071851816E-3</v>
      </c>
      <c r="M592" s="34">
        <v>0.41328854620718519</v>
      </c>
      <c r="N592" s="34">
        <v>0.40999397853854835</v>
      </c>
      <c r="O592">
        <v>16.094000000000001</v>
      </c>
      <c r="P592">
        <v>0.12908746989863004</v>
      </c>
      <c r="Q592" s="34">
        <v>16.22308746989863</v>
      </c>
      <c r="R592" s="34">
        <v>16.093763635608287</v>
      </c>
      <c r="S592">
        <v>3.214</v>
      </c>
      <c r="T592">
        <v>2.5778993926568718E-2</v>
      </c>
      <c r="U592" s="34">
        <v>3.2397789939265689</v>
      </c>
      <c r="V592" s="34">
        <v>3.2139527976168161</v>
      </c>
      <c r="W592">
        <v>0</v>
      </c>
      <c r="X592">
        <v>0</v>
      </c>
      <c r="Y592" s="34">
        <v>0</v>
      </c>
      <c r="Z592" s="34">
        <v>0</v>
      </c>
      <c r="AA592">
        <v>0.312</v>
      </c>
      <c r="AB592">
        <v>2.5025034552238453E-3</v>
      </c>
      <c r="AC592" s="34">
        <v>0.31450250345522385</v>
      </c>
      <c r="AD592" s="34">
        <v>0.31199541781470025</v>
      </c>
      <c r="AE592">
        <v>25.244</v>
      </c>
      <c r="AF592">
        <v>0.20247819622971397</v>
      </c>
      <c r="AG592" s="34">
        <v>25.446478196229712</v>
      </c>
      <c r="AH592" s="34">
        <v>25.243629254212475</v>
      </c>
      <c r="AJ592">
        <v>54.350999999999999</v>
      </c>
      <c r="AK592">
        <v>0.43594091440663857</v>
      </c>
      <c r="AL592" s="34">
        <v>54.786940914406635</v>
      </c>
      <c r="AM592" s="34">
        <v>54.350201774508882</v>
      </c>
      <c r="AN592">
        <v>2.891</v>
      </c>
      <c r="AO592">
        <v>2.3188261182859417E-2</v>
      </c>
      <c r="AP592" s="34">
        <v>2.9141882611828596</v>
      </c>
      <c r="AQ592" s="34">
        <v>2.8909575413535205</v>
      </c>
      <c r="AR592">
        <v>321.49200000000008</v>
      </c>
      <c r="AS592">
        <v>2.578637310342387</v>
      </c>
      <c r="AT592" s="34">
        <v>324.07063731034248</v>
      </c>
      <c r="AU592" s="34">
        <v>321.48727841052448</v>
      </c>
      <c r="AV592">
        <v>26.25</v>
      </c>
      <c r="AW592">
        <v>0.21054716570392931</v>
      </c>
      <c r="AX592" s="34">
        <v>26.460547165703929</v>
      </c>
      <c r="AY592" s="34">
        <v>26.249614479602183</v>
      </c>
      <c r="AZ592">
        <v>176.22799999999998</v>
      </c>
      <c r="BA592">
        <v>1.4134973682922685</v>
      </c>
      <c r="BB592" s="34">
        <v>177.64149736829225</v>
      </c>
      <c r="BC592" s="34">
        <v>176.22541182900315</v>
      </c>
      <c r="BD592">
        <v>132.18700000000001</v>
      </c>
      <c r="BE592">
        <v>1.0602513597297261</v>
      </c>
      <c r="BF592" s="34">
        <v>133.24725135972974</v>
      </c>
      <c r="BG592" s="34">
        <v>132.18505863676853</v>
      </c>
      <c r="BH592">
        <v>713.39900000000011</v>
      </c>
      <c r="BI592">
        <v>5.7220623796578085</v>
      </c>
      <c r="BJ592" s="34">
        <v>719.12106237965781</v>
      </c>
      <c r="BK592" s="34">
        <v>713.38852267176082</v>
      </c>
      <c r="BM592">
        <v>59.564999999999998</v>
      </c>
      <c r="BN592">
        <v>0.47776159714874478</v>
      </c>
      <c r="BO592">
        <v>60.04276159714874</v>
      </c>
      <c r="BP592">
        <v>59.564125199143007</v>
      </c>
      <c r="BQ592">
        <v>3.3010000000000002</v>
      </c>
      <c r="BR592">
        <v>2.6476807390044599E-2</v>
      </c>
      <c r="BS592">
        <v>3.3274768073900449</v>
      </c>
      <c r="BT592">
        <v>3.3009515198920689</v>
      </c>
      <c r="BU592">
        <v>337.58600000000007</v>
      </c>
      <c r="BV592">
        <v>2.7077247802410169</v>
      </c>
      <c r="BW592">
        <v>340.29372478024112</v>
      </c>
      <c r="BX592">
        <v>337.58104204613278</v>
      </c>
      <c r="BY592">
        <v>29.463999999999999</v>
      </c>
      <c r="BZ592">
        <v>0.23632615963049802</v>
      </c>
      <c r="CA592">
        <v>29.700326159630499</v>
      </c>
      <c r="CB592">
        <v>29.463567277218999</v>
      </c>
      <c r="CC592">
        <v>176.22799999999998</v>
      </c>
      <c r="CD592">
        <v>1.4134973682922685</v>
      </c>
      <c r="CE592">
        <v>177.64149736829225</v>
      </c>
      <c r="CF592">
        <v>176.22541182900315</v>
      </c>
      <c r="CG592">
        <v>132.49900000000002</v>
      </c>
      <c r="CH592">
        <v>1.0627538631849498</v>
      </c>
      <c r="CI592">
        <v>133.56175386318498</v>
      </c>
      <c r="CJ592">
        <v>132.49705405458323</v>
      </c>
      <c r="CK592">
        <v>738.64300000000014</v>
      </c>
      <c r="CL592">
        <v>5.9245405758875229</v>
      </c>
      <c r="CM592">
        <v>744.56754057588751</v>
      </c>
      <c r="CN592">
        <v>738.63215192597329</v>
      </c>
    </row>
    <row r="593" spans="1:92" x14ac:dyDescent="0.25">
      <c r="A593" s="18">
        <v>45863</v>
      </c>
      <c r="B593" s="2">
        <v>5</v>
      </c>
      <c r="C593" s="2" t="s">
        <v>23</v>
      </c>
      <c r="D593" s="9">
        <v>25.986248</v>
      </c>
      <c r="E593">
        <v>8.0200240000000006E-3</v>
      </c>
      <c r="G593">
        <v>5.43</v>
      </c>
      <c r="H593">
        <v>4.8402613512778928E-2</v>
      </c>
      <c r="I593" s="34">
        <v>5.4784026135127784</v>
      </c>
      <c r="J593" s="34">
        <v>5.4344656930707433</v>
      </c>
      <c r="K593">
        <v>0.41000000000000003</v>
      </c>
      <c r="L593">
        <v>3.6547093075947261E-3</v>
      </c>
      <c r="M593" s="34">
        <v>0.41365470930759474</v>
      </c>
      <c r="N593" s="34">
        <v>0.4103371886112348</v>
      </c>
      <c r="O593">
        <v>16.013999999999999</v>
      </c>
      <c r="P593">
        <v>0.1427475971995657</v>
      </c>
      <c r="Q593" s="34">
        <v>16.156747597199566</v>
      </c>
      <c r="R593" s="34">
        <v>16.027170093708083</v>
      </c>
      <c r="S593">
        <v>3.2859999999999996</v>
      </c>
      <c r="T593">
        <v>2.9291158011600652E-2</v>
      </c>
      <c r="U593" s="34">
        <v>3.3152911580116005</v>
      </c>
      <c r="V593" s="34">
        <v>3.2887024433573595</v>
      </c>
      <c r="W593">
        <v>0</v>
      </c>
      <c r="X593">
        <v>0</v>
      </c>
      <c r="Y593" s="34">
        <v>0</v>
      </c>
      <c r="Z593" s="34">
        <v>0</v>
      </c>
      <c r="AA593">
        <v>0.29599999999999999</v>
      </c>
      <c r="AB593">
        <v>2.6385218415805826E-3</v>
      </c>
      <c r="AC593" s="34">
        <v>0.29863852184158057</v>
      </c>
      <c r="AD593" s="34">
        <v>0.29624343372908657</v>
      </c>
      <c r="AE593">
        <v>25.436</v>
      </c>
      <c r="AF593">
        <v>0.22673459987312058</v>
      </c>
      <c r="AG593" s="34">
        <v>25.662734599873122</v>
      </c>
      <c r="AH593" s="34">
        <v>25.456918852476505</v>
      </c>
      <c r="AJ593">
        <v>56.372000000000014</v>
      </c>
      <c r="AK593">
        <v>0.50249578801885353</v>
      </c>
      <c r="AL593" s="34">
        <v>56.874495788018869</v>
      </c>
      <c r="AM593" s="34">
        <v>56.418360966811058</v>
      </c>
      <c r="AN593">
        <v>2.907</v>
      </c>
      <c r="AO593">
        <v>2.5912780383360652E-2</v>
      </c>
      <c r="AP593" s="34">
        <v>2.9329127803833606</v>
      </c>
      <c r="AQ593" s="34">
        <v>2.9093907494947793</v>
      </c>
      <c r="AR593">
        <v>329.85500000000002</v>
      </c>
      <c r="AS593">
        <v>2.9403027772113619</v>
      </c>
      <c r="AT593" s="34">
        <v>332.79530277721136</v>
      </c>
      <c r="AU593" s="34">
        <v>330.12627646185086</v>
      </c>
      <c r="AV593">
        <v>28.622</v>
      </c>
      <c r="AW593">
        <v>0.25513436537067374</v>
      </c>
      <c r="AX593" s="34">
        <v>28.877134365370672</v>
      </c>
      <c r="AY593" s="34">
        <v>28.645539054709175</v>
      </c>
      <c r="AZ593">
        <v>176.93799999999999</v>
      </c>
      <c r="BA593">
        <v>1.5772120865053552</v>
      </c>
      <c r="BB593" s="34">
        <v>178.51521208650536</v>
      </c>
      <c r="BC593" s="34">
        <v>177.08351580120649</v>
      </c>
      <c r="BD593">
        <v>134.16299999999998</v>
      </c>
      <c r="BE593">
        <v>1.1959189386215392</v>
      </c>
      <c r="BF593" s="34">
        <v>135.35891893862151</v>
      </c>
      <c r="BG593" s="34">
        <v>134.27333716011972</v>
      </c>
      <c r="BH593">
        <v>728.85699999999997</v>
      </c>
      <c r="BI593">
        <v>6.4969767361111446</v>
      </c>
      <c r="BJ593" s="34">
        <v>735.35397673611112</v>
      </c>
      <c r="BK593" s="34">
        <v>729.45642019419199</v>
      </c>
      <c r="BM593">
        <v>61.802000000000014</v>
      </c>
      <c r="BN593">
        <v>0.5508984015316325</v>
      </c>
      <c r="BO593">
        <v>62.352898401531647</v>
      </c>
      <c r="BP593">
        <v>61.852826659881799</v>
      </c>
      <c r="BQ593">
        <v>3.3170000000000002</v>
      </c>
      <c r="BR593">
        <v>2.9567489690955379E-2</v>
      </c>
      <c r="BS593">
        <v>3.3465674896909552</v>
      </c>
      <c r="BT593">
        <v>3.3197279381060141</v>
      </c>
      <c r="BU593">
        <v>345.86900000000003</v>
      </c>
      <c r="BV593">
        <v>3.0830503744109277</v>
      </c>
      <c r="BW593">
        <v>348.95205037441093</v>
      </c>
      <c r="BX593">
        <v>346.15344655555896</v>
      </c>
      <c r="BY593">
        <v>31.908000000000001</v>
      </c>
      <c r="BZ593">
        <v>0.28442552338227439</v>
      </c>
      <c r="CA593">
        <v>32.192425523382269</v>
      </c>
      <c r="CB593">
        <v>31.934241498066534</v>
      </c>
      <c r="CC593">
        <v>176.93799999999999</v>
      </c>
      <c r="CD593">
        <v>1.5772120865053552</v>
      </c>
      <c r="CE593">
        <v>178.51521208650536</v>
      </c>
      <c r="CF593">
        <v>177.08351580120649</v>
      </c>
      <c r="CG593">
        <v>134.45899999999997</v>
      </c>
      <c r="CH593">
        <v>1.1985574604631197</v>
      </c>
      <c r="CI593">
        <v>135.6575574604631</v>
      </c>
      <c r="CJ593">
        <v>134.5695805938488</v>
      </c>
      <c r="CK593">
        <v>754.29300000000001</v>
      </c>
      <c r="CL593">
        <v>6.7237113359842651</v>
      </c>
      <c r="CM593">
        <v>761.01671133598427</v>
      </c>
      <c r="CN593">
        <v>754.91333904666851</v>
      </c>
    </row>
    <row r="594" spans="1:92" x14ac:dyDescent="0.25">
      <c r="A594" s="18">
        <v>45863</v>
      </c>
      <c r="B594" s="2">
        <v>6</v>
      </c>
      <c r="C594" s="2" t="s">
        <v>23</v>
      </c>
      <c r="D594" s="9">
        <v>30.40063</v>
      </c>
      <c r="E594">
        <v>8.0693499999999994E-3</v>
      </c>
      <c r="G594">
        <v>5.8979999999999997</v>
      </c>
      <c r="H594">
        <v>5.2139310669789114E-2</v>
      </c>
      <c r="I594" s="34">
        <v>5.9501393106697886</v>
      </c>
      <c r="J594" s="34">
        <v>5.9021255540232351</v>
      </c>
      <c r="K594">
        <v>0.49399999999999999</v>
      </c>
      <c r="L594">
        <v>4.3670429757334392E-3</v>
      </c>
      <c r="M594" s="34">
        <v>0.49836704297573342</v>
      </c>
      <c r="N594" s="34">
        <v>0.49434554487749721</v>
      </c>
      <c r="O594">
        <v>16.468</v>
      </c>
      <c r="P594">
        <v>0.14557988608173739</v>
      </c>
      <c r="Q594" s="34">
        <v>16.613579886081737</v>
      </c>
      <c r="R594" s="34">
        <v>16.479519095227985</v>
      </c>
      <c r="S594">
        <v>3.4479999999999995</v>
      </c>
      <c r="T594">
        <v>3.0480899150463352E-2</v>
      </c>
      <c r="U594" s="34">
        <v>3.4784808991504628</v>
      </c>
      <c r="V594" s="34">
        <v>3.4504118193069031</v>
      </c>
      <c r="W594">
        <v>0</v>
      </c>
      <c r="X594">
        <v>0</v>
      </c>
      <c r="Y594" s="34">
        <v>0</v>
      </c>
      <c r="Z594" s="34">
        <v>0</v>
      </c>
      <c r="AA594">
        <v>0.29799999999999999</v>
      </c>
      <c r="AB594">
        <v>2.6343700541873786E-3</v>
      </c>
      <c r="AC594" s="34">
        <v>0.30063437005418736</v>
      </c>
      <c r="AD594" s="34">
        <v>0.29820844610019059</v>
      </c>
      <c r="AE594">
        <v>26.605999999999998</v>
      </c>
      <c r="AF594">
        <v>0.23520150893191066</v>
      </c>
      <c r="AG594" s="34">
        <v>26.841201508931906</v>
      </c>
      <c r="AH594" s="34">
        <v>26.624610459535813</v>
      </c>
      <c r="AJ594">
        <v>61.268000000000008</v>
      </c>
      <c r="AK594">
        <v>0.54161941100655142</v>
      </c>
      <c r="AL594" s="34">
        <v>61.809619411006558</v>
      </c>
      <c r="AM594" s="34">
        <v>61.31085595861235</v>
      </c>
      <c r="AN594">
        <v>3.1470000000000002</v>
      </c>
      <c r="AO594">
        <v>2.7820008592374768E-2</v>
      </c>
      <c r="AP594" s="34">
        <v>3.1748200085923752</v>
      </c>
      <c r="AQ594" s="34">
        <v>3.1492012747560403</v>
      </c>
      <c r="AR594">
        <v>343.88199999999995</v>
      </c>
      <c r="AS594">
        <v>3.0399746408525634</v>
      </c>
      <c r="AT594" s="34">
        <v>346.92197464085251</v>
      </c>
      <c r="AU594" s="34">
        <v>344.12253980478437</v>
      </c>
      <c r="AV594">
        <v>31.004000000000005</v>
      </c>
      <c r="AW594">
        <v>0.27408056765109229</v>
      </c>
      <c r="AX594" s="34">
        <v>31.278080567651099</v>
      </c>
      <c r="AY594" s="34">
        <v>31.025686788222526</v>
      </c>
      <c r="AZ594">
        <v>195.078</v>
      </c>
      <c r="BA594">
        <v>1.7245222866804208</v>
      </c>
      <c r="BB594" s="34">
        <v>196.80252228668041</v>
      </c>
      <c r="BC594" s="34">
        <v>195.21445385346638</v>
      </c>
      <c r="BD594">
        <v>135.517</v>
      </c>
      <c r="BE594">
        <v>1.1979930423936609</v>
      </c>
      <c r="BF594" s="34">
        <v>136.71499304239364</v>
      </c>
      <c r="BG594" s="34">
        <v>135.61179191328702</v>
      </c>
      <c r="BH594">
        <v>769.89599999999996</v>
      </c>
      <c r="BI594">
        <v>6.8060099571766646</v>
      </c>
      <c r="BJ594" s="34">
        <v>776.70200995717664</v>
      </c>
      <c r="BK594" s="34">
        <v>770.43452959312867</v>
      </c>
      <c r="BM594">
        <v>67.166000000000011</v>
      </c>
      <c r="BN594">
        <v>0.59375872167634058</v>
      </c>
      <c r="BO594">
        <v>67.759758721676349</v>
      </c>
      <c r="BP594">
        <v>67.212981512635579</v>
      </c>
      <c r="BQ594">
        <v>3.641</v>
      </c>
      <c r="BR594">
        <v>3.2187051568108208E-2</v>
      </c>
      <c r="BS594">
        <v>3.6731870515681084</v>
      </c>
      <c r="BT594">
        <v>3.6435468196335377</v>
      </c>
      <c r="BU594">
        <v>360.34999999999997</v>
      </c>
      <c r="BV594">
        <v>3.1855545269343009</v>
      </c>
      <c r="BW594">
        <v>363.53555452693422</v>
      </c>
      <c r="BX594">
        <v>360.60205890001237</v>
      </c>
      <c r="BY594">
        <v>34.452000000000005</v>
      </c>
      <c r="BZ594">
        <v>0.30456146680155566</v>
      </c>
      <c r="CA594">
        <v>34.756561466801564</v>
      </c>
      <c r="CB594">
        <v>34.47609860752943</v>
      </c>
      <c r="CC594">
        <v>195.078</v>
      </c>
      <c r="CD594">
        <v>1.7245222866804208</v>
      </c>
      <c r="CE594">
        <v>196.80252228668041</v>
      </c>
      <c r="CF594">
        <v>195.21445385346638</v>
      </c>
      <c r="CG594">
        <v>135.815</v>
      </c>
      <c r="CH594">
        <v>1.2006274124478482</v>
      </c>
      <c r="CI594">
        <v>137.01562741244783</v>
      </c>
      <c r="CJ594">
        <v>135.91000035938723</v>
      </c>
      <c r="CK594">
        <v>796.50199999999995</v>
      </c>
      <c r="CL594">
        <v>7.0412114661085754</v>
      </c>
      <c r="CM594">
        <v>803.54321146610857</v>
      </c>
      <c r="CN594">
        <v>797.05914005266447</v>
      </c>
    </row>
    <row r="595" spans="1:92" x14ac:dyDescent="0.25">
      <c r="A595" s="18">
        <v>45863</v>
      </c>
      <c r="B595" s="2">
        <v>7</v>
      </c>
      <c r="C595" s="2" t="s">
        <v>23</v>
      </c>
      <c r="D595" s="9">
        <v>34.232911000000001</v>
      </c>
      <c r="E595">
        <v>8.1783740000000004E-3</v>
      </c>
      <c r="G595">
        <v>6.4539999999999997</v>
      </c>
      <c r="H595">
        <v>4.3133641047482123E-2</v>
      </c>
      <c r="I595" s="34">
        <v>6.4971336410474816</v>
      </c>
      <c r="J595" s="34">
        <v>6.4439976522030138</v>
      </c>
      <c r="K595">
        <v>0.72400000000000009</v>
      </c>
      <c r="L595">
        <v>4.8386668915985529E-3</v>
      </c>
      <c r="M595" s="34">
        <v>0.7288386668915986</v>
      </c>
      <c r="N595" s="34">
        <v>0.72287795168809765</v>
      </c>
      <c r="O595">
        <v>17.23</v>
      </c>
      <c r="P595">
        <v>0.11515225213016997</v>
      </c>
      <c r="Q595" s="34">
        <v>17.34515225213017</v>
      </c>
      <c r="R595" s="34">
        <v>17.203297109925305</v>
      </c>
      <c r="S595">
        <v>3.456</v>
      </c>
      <c r="T595">
        <v>2.3097282841663808E-2</v>
      </c>
      <c r="U595" s="34">
        <v>3.4790972828416638</v>
      </c>
      <c r="V595" s="34">
        <v>3.4506439240802007</v>
      </c>
      <c r="W595">
        <v>0</v>
      </c>
      <c r="X595">
        <v>0</v>
      </c>
      <c r="Y595" s="34">
        <v>0</v>
      </c>
      <c r="Z595" s="34">
        <v>0</v>
      </c>
      <c r="AA595">
        <v>0.316</v>
      </c>
      <c r="AB595">
        <v>2.1119043339021307E-3</v>
      </c>
      <c r="AC595" s="34">
        <v>0.31811190433390213</v>
      </c>
      <c r="AD595" s="34">
        <v>0.31551026620640726</v>
      </c>
      <c r="AE595">
        <v>28.18</v>
      </c>
      <c r="AF595">
        <v>0.18833374724481658</v>
      </c>
      <c r="AG595" s="34">
        <v>28.368333747244819</v>
      </c>
      <c r="AH595" s="34">
        <v>28.136326904103022</v>
      </c>
      <c r="AJ595">
        <v>67.522000000000006</v>
      </c>
      <c r="AK595">
        <v>0.45126583681563187</v>
      </c>
      <c r="AL595" s="34">
        <v>67.973265836815642</v>
      </c>
      <c r="AM595" s="34">
        <v>67.417355046800736</v>
      </c>
      <c r="AN595">
        <v>3.8720000000000003</v>
      </c>
      <c r="AO595">
        <v>2.5877511331864084E-2</v>
      </c>
      <c r="AP595" s="34">
        <v>3.8978775113318642</v>
      </c>
      <c r="AQ595" s="34">
        <v>3.8659992112380031</v>
      </c>
      <c r="AR595">
        <v>362.70400000000001</v>
      </c>
      <c r="AS595">
        <v>2.4240384478596155</v>
      </c>
      <c r="AT595" s="34">
        <v>365.12803844785964</v>
      </c>
      <c r="AU595" s="34">
        <v>362.14188479154666</v>
      </c>
      <c r="AV595">
        <v>34.757999999999996</v>
      </c>
      <c r="AW595">
        <v>0.23229611024610838</v>
      </c>
      <c r="AX595" s="34">
        <v>34.990296110246106</v>
      </c>
      <c r="AY595" s="34">
        <v>34.704132382285771</v>
      </c>
      <c r="AZ595">
        <v>159.73499999999999</v>
      </c>
      <c r="BA595">
        <v>1.067547591062838</v>
      </c>
      <c r="BB595" s="34">
        <v>160.80254759106282</v>
      </c>
      <c r="BC595" s="34">
        <v>159.48744421671032</v>
      </c>
      <c r="BD595">
        <v>135.03399999999999</v>
      </c>
      <c r="BE595">
        <v>0.90246484121563386</v>
      </c>
      <c r="BF595" s="34">
        <v>135.93646484121564</v>
      </c>
      <c r="BG595" s="34">
        <v>134.82472559150634</v>
      </c>
      <c r="BH595">
        <v>763.625</v>
      </c>
      <c r="BI595">
        <v>5.1034903385316923</v>
      </c>
      <c r="BJ595" s="34">
        <v>768.72849033853174</v>
      </c>
      <c r="BK595" s="34">
        <v>762.44154124008776</v>
      </c>
      <c r="BM595">
        <v>73.975999999999999</v>
      </c>
      <c r="BN595">
        <v>0.494399477863114</v>
      </c>
      <c r="BO595">
        <v>74.470399477863126</v>
      </c>
      <c r="BP595">
        <v>73.861352699003746</v>
      </c>
      <c r="BQ595">
        <v>4.5960000000000001</v>
      </c>
      <c r="BR595">
        <v>3.0716178223462638E-2</v>
      </c>
      <c r="BS595">
        <v>4.6267161782234627</v>
      </c>
      <c r="BT595">
        <v>4.5888771629261011</v>
      </c>
      <c r="BU595">
        <v>379.93400000000003</v>
      </c>
      <c r="BV595">
        <v>2.5391906999897853</v>
      </c>
      <c r="BW595">
        <v>382.4731906999898</v>
      </c>
      <c r="BX595">
        <v>379.34518190147196</v>
      </c>
      <c r="BY595">
        <v>38.213999999999999</v>
      </c>
      <c r="BZ595">
        <v>0.2553933930877722</v>
      </c>
      <c r="CA595">
        <v>38.469393393087771</v>
      </c>
      <c r="CB595">
        <v>38.154776306365974</v>
      </c>
      <c r="CC595">
        <v>159.73499999999999</v>
      </c>
      <c r="CD595">
        <v>1.067547591062838</v>
      </c>
      <c r="CE595">
        <v>160.80254759106282</v>
      </c>
      <c r="CF595">
        <v>159.48744421671032</v>
      </c>
      <c r="CG595">
        <v>135.35</v>
      </c>
      <c r="CH595">
        <v>0.90457674554953604</v>
      </c>
      <c r="CI595">
        <v>136.25457674554954</v>
      </c>
      <c r="CJ595">
        <v>135.14023585771275</v>
      </c>
      <c r="CK595">
        <v>791.80499999999995</v>
      </c>
      <c r="CL595">
        <v>5.2918240857765086</v>
      </c>
      <c r="CM595">
        <v>797.09682408577657</v>
      </c>
      <c r="CN595">
        <v>790.5778681441908</v>
      </c>
    </row>
    <row r="596" spans="1:92" x14ac:dyDescent="0.25">
      <c r="A596" s="18">
        <v>45863</v>
      </c>
      <c r="B596" s="2">
        <v>8</v>
      </c>
      <c r="C596" s="2" t="s">
        <v>178</v>
      </c>
      <c r="D596" s="9">
        <v>34.188021999999997</v>
      </c>
      <c r="E596">
        <v>8.2186670000000007E-3</v>
      </c>
      <c r="G596">
        <v>6.9139999999999997</v>
      </c>
      <c r="H596">
        <v>6.9512587468833792E-2</v>
      </c>
      <c r="I596" s="34">
        <v>6.9835125874688337</v>
      </c>
      <c r="J596" s="34">
        <v>6.9261174230221192</v>
      </c>
      <c r="K596">
        <v>0.76600000000000001</v>
      </c>
      <c r="L596">
        <v>7.7012788546610761E-3</v>
      </c>
      <c r="M596" s="34">
        <v>0.77370127885466111</v>
      </c>
      <c r="N596" s="34">
        <v>0.7673424856862805</v>
      </c>
      <c r="O596">
        <v>17.781999999999996</v>
      </c>
      <c r="P596">
        <v>0.17877825142765436</v>
      </c>
      <c r="Q596" s="34">
        <v>17.960778251427651</v>
      </c>
      <c r="R596" s="34">
        <v>17.813164595918327</v>
      </c>
      <c r="S596">
        <v>3.58</v>
      </c>
      <c r="T596">
        <v>3.5992922062254122E-2</v>
      </c>
      <c r="U596" s="34">
        <v>3.615992922062254</v>
      </c>
      <c r="V596" s="34">
        <v>3.5862742803614673</v>
      </c>
      <c r="W596">
        <v>0</v>
      </c>
      <c r="X596">
        <v>0</v>
      </c>
      <c r="Y596" s="34">
        <v>0</v>
      </c>
      <c r="Z596" s="34">
        <v>0</v>
      </c>
      <c r="AA596">
        <v>0.308</v>
      </c>
      <c r="AB596">
        <v>3.0965977640151588E-3</v>
      </c>
      <c r="AC596" s="34">
        <v>0.31109659776401516</v>
      </c>
      <c r="AD596" s="34">
        <v>0.30853979842215978</v>
      </c>
      <c r="AE596">
        <v>29.349999999999994</v>
      </c>
      <c r="AF596">
        <v>0.29508163757741851</v>
      </c>
      <c r="AG596" s="34">
        <v>29.645081637577412</v>
      </c>
      <c r="AH596" s="34">
        <v>29.401438583410357</v>
      </c>
      <c r="AJ596">
        <v>72.772999999999996</v>
      </c>
      <c r="AK596">
        <v>0.73165165285933476</v>
      </c>
      <c r="AL596" s="34">
        <v>73.504651652859337</v>
      </c>
      <c r="AM596" s="34">
        <v>72.900541397973484</v>
      </c>
      <c r="AN596">
        <v>4.0880000000000001</v>
      </c>
      <c r="AO596">
        <v>4.1100297595110288E-2</v>
      </c>
      <c r="AP596" s="34">
        <v>4.1291002975951105</v>
      </c>
      <c r="AQ596" s="34">
        <v>4.0951645972395756</v>
      </c>
      <c r="AR596">
        <v>375.81799999999987</v>
      </c>
      <c r="AS596">
        <v>3.7784323976514562</v>
      </c>
      <c r="AT596" s="34">
        <v>379.59643239765131</v>
      </c>
      <c r="AU596" s="34">
        <v>376.47665572538705</v>
      </c>
      <c r="AV596">
        <v>35.858999999999995</v>
      </c>
      <c r="AW596">
        <v>0.36052240006434921</v>
      </c>
      <c r="AX596" s="34">
        <v>36.219522400064342</v>
      </c>
      <c r="AY596" s="34">
        <v>35.921846206559174</v>
      </c>
      <c r="AZ596">
        <v>170.57400000000001</v>
      </c>
      <c r="BA596">
        <v>1.7149320357114342</v>
      </c>
      <c r="BB596" s="34">
        <v>172.28893203571144</v>
      </c>
      <c r="BC596" s="34">
        <v>170.8729466755243</v>
      </c>
      <c r="BD596">
        <v>139.08500000000001</v>
      </c>
      <c r="BE596">
        <v>1.3983451298962608</v>
      </c>
      <c r="BF596" s="34">
        <v>140.48334512989626</v>
      </c>
      <c r="BG596" s="34">
        <v>139.32875929722758</v>
      </c>
      <c r="BH596">
        <v>798.19699999999989</v>
      </c>
      <c r="BI596">
        <v>8.0249839137779446</v>
      </c>
      <c r="BJ596" s="34">
        <v>806.22198391377788</v>
      </c>
      <c r="BK596" s="34">
        <v>799.59591389991124</v>
      </c>
      <c r="BM596">
        <v>79.686999999999998</v>
      </c>
      <c r="BN596">
        <v>0.80116424032816858</v>
      </c>
      <c r="BO596">
        <v>80.488164240328175</v>
      </c>
      <c r="BP596">
        <v>79.826658820995604</v>
      </c>
      <c r="BQ596">
        <v>4.8540000000000001</v>
      </c>
      <c r="BR596">
        <v>4.8801576449771365E-2</v>
      </c>
      <c r="BS596">
        <v>4.9028015764497717</v>
      </c>
      <c r="BT596">
        <v>4.8625070829258563</v>
      </c>
      <c r="BU596">
        <v>393.59999999999985</v>
      </c>
      <c r="BV596">
        <v>3.9572106490791104</v>
      </c>
      <c r="BW596">
        <v>397.55721064907897</v>
      </c>
      <c r="BX596">
        <v>394.2898203213054</v>
      </c>
      <c r="BY596">
        <v>39.438999999999993</v>
      </c>
      <c r="BZ596">
        <v>0.39651532212660334</v>
      </c>
      <c r="CA596">
        <v>39.835515322126597</v>
      </c>
      <c r="CB596">
        <v>39.508120486920639</v>
      </c>
      <c r="CC596">
        <v>170.57400000000001</v>
      </c>
      <c r="CD596">
        <v>1.7149320357114342</v>
      </c>
      <c r="CE596">
        <v>172.28893203571144</v>
      </c>
      <c r="CF596">
        <v>170.8729466755243</v>
      </c>
      <c r="CG596">
        <v>139.393</v>
      </c>
      <c r="CH596">
        <v>1.401441727660276</v>
      </c>
      <c r="CI596">
        <v>140.79444172766028</v>
      </c>
      <c r="CJ596">
        <v>139.63729909564972</v>
      </c>
      <c r="CK596">
        <v>827.54699999999991</v>
      </c>
      <c r="CL596">
        <v>8.3200655513553627</v>
      </c>
      <c r="CM596">
        <v>835.86706555135527</v>
      </c>
      <c r="CN596">
        <v>828.99735248332161</v>
      </c>
    </row>
    <row r="597" spans="1:92" x14ac:dyDescent="0.25">
      <c r="A597" s="18">
        <v>45863</v>
      </c>
      <c r="B597" s="2">
        <v>9</v>
      </c>
      <c r="C597" s="2" t="s">
        <v>178</v>
      </c>
      <c r="D597" s="9">
        <v>36.780394999999999</v>
      </c>
      <c r="E597">
        <v>8.0305979999999999E-3</v>
      </c>
      <c r="G597">
        <v>7.1239999999999997</v>
      </c>
      <c r="H597">
        <v>5.499457468127681E-2</v>
      </c>
      <c r="I597" s="34">
        <v>7.1789945746812762</v>
      </c>
      <c r="J597" s="34">
        <v>7.1213429552078304</v>
      </c>
      <c r="K597">
        <v>0.83400000000000007</v>
      </c>
      <c r="L597">
        <v>6.4381632908737888E-3</v>
      </c>
      <c r="M597" s="34">
        <v>0.84043816329087384</v>
      </c>
      <c r="N597" s="34">
        <v>0.83368894225762658</v>
      </c>
      <c r="O597">
        <v>18.48</v>
      </c>
      <c r="P597">
        <v>0.14265858227259903</v>
      </c>
      <c r="Q597" s="34">
        <v>18.622658582272599</v>
      </c>
      <c r="R597" s="34">
        <v>18.473107497507119</v>
      </c>
      <c r="S597">
        <v>4.1040000000000001</v>
      </c>
      <c r="T597">
        <v>3.1681321517681091E-2</v>
      </c>
      <c r="U597" s="34">
        <v>4.1356813215176809</v>
      </c>
      <c r="V597" s="34">
        <v>4.102469327368464</v>
      </c>
      <c r="W597">
        <v>0</v>
      </c>
      <c r="X597">
        <v>0</v>
      </c>
      <c r="Y597" s="34">
        <v>0</v>
      </c>
      <c r="Z597" s="34">
        <v>0</v>
      </c>
      <c r="AA597">
        <v>0.32200000000000001</v>
      </c>
      <c r="AB597">
        <v>2.4857177214164983E-3</v>
      </c>
      <c r="AC597" s="34">
        <v>0.32448571772141649</v>
      </c>
      <c r="AD597" s="34">
        <v>0.32187990336565436</v>
      </c>
      <c r="AE597">
        <v>30.864000000000001</v>
      </c>
      <c r="AF597">
        <v>0.23825835948384724</v>
      </c>
      <c r="AG597" s="34">
        <v>31.102258359483844</v>
      </c>
      <c r="AH597" s="34">
        <v>30.852488625706695</v>
      </c>
      <c r="AJ597">
        <v>76.061000000000007</v>
      </c>
      <c r="AK597">
        <v>0.58716203605174011</v>
      </c>
      <c r="AL597" s="34">
        <v>76.648162036051744</v>
      </c>
      <c r="AM597" s="34">
        <v>76.032631459301356</v>
      </c>
      <c r="AN597">
        <v>4.2620000000000005</v>
      </c>
      <c r="AO597">
        <v>3.2901021517630802E-2</v>
      </c>
      <c r="AP597" s="34">
        <v>4.2949010215176315</v>
      </c>
      <c r="AQ597" s="34">
        <v>4.2604103979640344</v>
      </c>
      <c r="AR597">
        <v>391.69700000000006</v>
      </c>
      <c r="AS597">
        <v>3.0237520941791254</v>
      </c>
      <c r="AT597" s="34">
        <v>394.7207520941792</v>
      </c>
      <c r="AU597" s="34">
        <v>391.55090841185324</v>
      </c>
      <c r="AV597">
        <v>37.088999999999984</v>
      </c>
      <c r="AW597">
        <v>0.28631299555781514</v>
      </c>
      <c r="AX597" s="34">
        <v>37.375312995557799</v>
      </c>
      <c r="AY597" s="34">
        <v>37.0751668817663</v>
      </c>
      <c r="AZ597">
        <v>168.36699999999999</v>
      </c>
      <c r="BA597">
        <v>1.2997293031109676</v>
      </c>
      <c r="BB597" s="34">
        <v>169.66672930311097</v>
      </c>
      <c r="BC597" s="34">
        <v>168.30420400610288</v>
      </c>
      <c r="BD597">
        <v>139.98299999999998</v>
      </c>
      <c r="BE597">
        <v>1.080615601854179</v>
      </c>
      <c r="BF597" s="34">
        <v>141.06361560185417</v>
      </c>
      <c r="BG597" s="34">
        <v>139.93079041252915</v>
      </c>
      <c r="BH597">
        <v>817.45900000000006</v>
      </c>
      <c r="BI597">
        <v>6.3104730522714583</v>
      </c>
      <c r="BJ597" s="34">
        <v>823.76947305227145</v>
      </c>
      <c r="BK597" s="34">
        <v>817.154111569517</v>
      </c>
      <c r="BM597">
        <v>83.185000000000002</v>
      </c>
      <c r="BN597">
        <v>0.64215661073301689</v>
      </c>
      <c r="BO597">
        <v>83.827156610733027</v>
      </c>
      <c r="BP597">
        <v>83.153974414509193</v>
      </c>
      <c r="BQ597">
        <v>5.0960000000000001</v>
      </c>
      <c r="BR597">
        <v>3.9339184808504589E-2</v>
      </c>
      <c r="BS597">
        <v>5.1353391848085055</v>
      </c>
      <c r="BT597">
        <v>5.0940993402216606</v>
      </c>
      <c r="BU597">
        <v>410.17700000000008</v>
      </c>
      <c r="BV597">
        <v>3.1664106764517244</v>
      </c>
      <c r="BW597">
        <v>413.34341067645181</v>
      </c>
      <c r="BX597">
        <v>410.02401590936034</v>
      </c>
      <c r="BY597">
        <v>41.192999999999984</v>
      </c>
      <c r="BZ597">
        <v>0.31799431707549625</v>
      </c>
      <c r="CA597">
        <v>41.510994317075479</v>
      </c>
      <c r="CB597">
        <v>41.177636209134761</v>
      </c>
      <c r="CC597">
        <v>168.36699999999999</v>
      </c>
      <c r="CD597">
        <v>1.2997293031109676</v>
      </c>
      <c r="CE597">
        <v>169.66672930311097</v>
      </c>
      <c r="CF597">
        <v>168.30420400610288</v>
      </c>
      <c r="CG597">
        <v>140.30499999999998</v>
      </c>
      <c r="CH597">
        <v>1.0831013195755956</v>
      </c>
      <c r="CI597">
        <v>141.38810131957558</v>
      </c>
      <c r="CJ597">
        <v>140.25267031589479</v>
      </c>
      <c r="CK597">
        <v>848.32300000000009</v>
      </c>
      <c r="CL597">
        <v>6.5487314117553055</v>
      </c>
      <c r="CM597">
        <v>854.87173141175526</v>
      </c>
      <c r="CN597">
        <v>848.00660019522365</v>
      </c>
    </row>
    <row r="598" spans="1:92" x14ac:dyDescent="0.25">
      <c r="A598" s="18">
        <v>45863</v>
      </c>
      <c r="B598" s="2">
        <v>10</v>
      </c>
      <c r="C598" s="2" t="s">
        <v>178</v>
      </c>
      <c r="D598" s="9">
        <v>59.448346999999998</v>
      </c>
      <c r="E598">
        <v>8.0398280000000006E-3</v>
      </c>
      <c r="G598">
        <v>7.1880000000000006</v>
      </c>
      <c r="H598">
        <v>6.6640187209599341E-2</v>
      </c>
      <c r="I598" s="34">
        <v>7.2546401872096</v>
      </c>
      <c r="J598" s="34">
        <v>7.1963141279025464</v>
      </c>
      <c r="K598">
        <v>0.90400000000000003</v>
      </c>
      <c r="L598">
        <v>8.3810140842345299E-3</v>
      </c>
      <c r="M598" s="34">
        <v>0.91238101408423455</v>
      </c>
      <c r="N598" s="34">
        <v>0.90504562766053176</v>
      </c>
      <c r="O598">
        <v>19.319999999999997</v>
      </c>
      <c r="P598">
        <v>0.17911636295067596</v>
      </c>
      <c r="Q598" s="34">
        <v>19.499116362950673</v>
      </c>
      <c r="R598" s="34">
        <v>19.342346821240564</v>
      </c>
      <c r="S598">
        <v>4.18</v>
      </c>
      <c r="T598">
        <v>3.8752919106305676E-2</v>
      </c>
      <c r="U598" s="34">
        <v>4.2187529191063051</v>
      </c>
      <c r="V598" s="34">
        <v>4.1848348712621926</v>
      </c>
      <c r="W598">
        <v>0</v>
      </c>
      <c r="X598">
        <v>0</v>
      </c>
      <c r="Y598" s="34">
        <v>0</v>
      </c>
      <c r="Z598" s="34">
        <v>0</v>
      </c>
      <c r="AA598">
        <v>0.316</v>
      </c>
      <c r="AB598">
        <v>2.9296465161704772E-3</v>
      </c>
      <c r="AC598" s="34">
        <v>0.31892964651617051</v>
      </c>
      <c r="AD598" s="34">
        <v>0.31636550701407967</v>
      </c>
      <c r="AE598">
        <v>31.907999999999998</v>
      </c>
      <c r="AF598">
        <v>0.29582012986698603</v>
      </c>
      <c r="AG598" s="34">
        <v>32.203820129866983</v>
      </c>
      <c r="AH598" s="34">
        <v>31.944906955079915</v>
      </c>
      <c r="AJ598">
        <v>78.571999999999989</v>
      </c>
      <c r="AK598">
        <v>0.72844362679919838</v>
      </c>
      <c r="AL598" s="34">
        <v>79.300443626799193</v>
      </c>
      <c r="AM598" s="34">
        <v>78.662881699716024</v>
      </c>
      <c r="AN598">
        <v>4.3109999999999999</v>
      </c>
      <c r="AO598">
        <v>3.9967424465857361E-2</v>
      </c>
      <c r="AP598" s="34">
        <v>4.3509674244658569</v>
      </c>
      <c r="AQ598" s="34">
        <v>4.3159863947395483</v>
      </c>
      <c r="AR598">
        <v>402.45600000000007</v>
      </c>
      <c r="AS598">
        <v>3.7311829693414742</v>
      </c>
      <c r="AT598" s="34">
        <v>406.18718296934156</v>
      </c>
      <c r="AU598" s="34">
        <v>402.92150788246352</v>
      </c>
      <c r="AV598">
        <v>38.625</v>
      </c>
      <c r="AW598">
        <v>0.35809366040216672</v>
      </c>
      <c r="AX598" s="34">
        <v>38.983093660402169</v>
      </c>
      <c r="AY598" s="34">
        <v>38.669676292464644</v>
      </c>
      <c r="AZ598">
        <v>146.13500000000002</v>
      </c>
      <c r="BA598">
        <v>1.3548224482296605</v>
      </c>
      <c r="BB598" s="34">
        <v>147.48982244822969</v>
      </c>
      <c r="BC598" s="34">
        <v>146.30402964399539</v>
      </c>
      <c r="BD598">
        <v>140.702</v>
      </c>
      <c r="BE598">
        <v>1.3044529244247418</v>
      </c>
      <c r="BF598" s="34">
        <v>142.00645292442474</v>
      </c>
      <c r="BG598" s="34">
        <v>140.86474546802225</v>
      </c>
      <c r="BH598">
        <v>810.80100000000004</v>
      </c>
      <c r="BI598">
        <v>7.5169630536630985</v>
      </c>
      <c r="BJ598" s="34">
        <v>818.31796305366311</v>
      </c>
      <c r="BK598" s="34">
        <v>811.73882738140128</v>
      </c>
      <c r="BM598">
        <v>85.759999999999991</v>
      </c>
      <c r="BN598">
        <v>0.79508381400879768</v>
      </c>
      <c r="BO598">
        <v>86.555083814008796</v>
      </c>
      <c r="BP598">
        <v>85.859195827618578</v>
      </c>
      <c r="BQ598">
        <v>5.2149999999999999</v>
      </c>
      <c r="BR598">
        <v>4.8348438550091889E-2</v>
      </c>
      <c r="BS598">
        <v>5.263348438550091</v>
      </c>
      <c r="BT598">
        <v>5.2210320224000801</v>
      </c>
      <c r="BU598">
        <v>421.77600000000007</v>
      </c>
      <c r="BV598">
        <v>3.91029933229215</v>
      </c>
      <c r="BW598">
        <v>425.68629933229226</v>
      </c>
      <c r="BX598">
        <v>422.26385470370406</v>
      </c>
      <c r="BY598">
        <v>42.805</v>
      </c>
      <c r="BZ598">
        <v>0.39684657950847241</v>
      </c>
      <c r="CA598">
        <v>43.201846579508477</v>
      </c>
      <c r="CB598">
        <v>42.854511163726833</v>
      </c>
      <c r="CC598">
        <v>146.13500000000002</v>
      </c>
      <c r="CD598">
        <v>1.3548224482296605</v>
      </c>
      <c r="CE598">
        <v>147.48982244822969</v>
      </c>
      <c r="CF598">
        <v>146.30402964399539</v>
      </c>
      <c r="CG598">
        <v>141.018</v>
      </c>
      <c r="CH598">
        <v>1.3073825709409124</v>
      </c>
      <c r="CI598">
        <v>142.32538257094092</v>
      </c>
      <c r="CJ598">
        <v>141.18111097503632</v>
      </c>
      <c r="CK598">
        <v>842.70900000000006</v>
      </c>
      <c r="CL598">
        <v>7.8127831835300849</v>
      </c>
      <c r="CM598">
        <v>850.52178318353003</v>
      </c>
      <c r="CN598">
        <v>843.68373433648117</v>
      </c>
    </row>
    <row r="599" spans="1:92" x14ac:dyDescent="0.25">
      <c r="A599" s="18">
        <v>45863</v>
      </c>
      <c r="B599" s="2">
        <v>11</v>
      </c>
      <c r="C599" s="2" t="s">
        <v>178</v>
      </c>
      <c r="D599" s="9">
        <v>33.464449999999999</v>
      </c>
      <c r="E599">
        <v>8.2750010000000006E-3</v>
      </c>
      <c r="G599">
        <v>7.3419999999999996</v>
      </c>
      <c r="H599">
        <v>6.5737402192638072E-2</v>
      </c>
      <c r="I599" s="34">
        <v>7.4077374021926374</v>
      </c>
      <c r="J599" s="34">
        <v>7.3464383677817562</v>
      </c>
      <c r="K599">
        <v>0.95600000000000007</v>
      </c>
      <c r="L599">
        <v>8.5596508439338068E-3</v>
      </c>
      <c r="M599" s="34">
        <v>0.96455965084393391</v>
      </c>
      <c r="N599" s="34">
        <v>0.95657791876864073</v>
      </c>
      <c r="O599">
        <v>19.967999999999996</v>
      </c>
      <c r="P599">
        <v>0.17878567787831615</v>
      </c>
      <c r="Q599" s="34">
        <v>20.146785677878313</v>
      </c>
      <c r="R599" s="34">
        <v>19.980071006247083</v>
      </c>
      <c r="S599">
        <v>4.1660000000000004</v>
      </c>
      <c r="T599">
        <v>3.7300737882665524E-2</v>
      </c>
      <c r="U599" s="34">
        <v>4.2033007378826657</v>
      </c>
      <c r="V599" s="34">
        <v>4.1685184200733856</v>
      </c>
      <c r="W599">
        <v>0</v>
      </c>
      <c r="X599">
        <v>0</v>
      </c>
      <c r="Y599" s="34">
        <v>0</v>
      </c>
      <c r="Z599" s="34">
        <v>0</v>
      </c>
      <c r="AA599">
        <v>0.318</v>
      </c>
      <c r="AB599">
        <v>2.847247874865011E-3</v>
      </c>
      <c r="AC599" s="34">
        <v>0.32084724787486502</v>
      </c>
      <c r="AD599" s="34">
        <v>0.31819223657785328</v>
      </c>
      <c r="AE599">
        <v>32.75</v>
      </c>
      <c r="AF599">
        <v>0.29323071667241857</v>
      </c>
      <c r="AG599" s="34">
        <v>33.043230716672419</v>
      </c>
      <c r="AH599" s="34">
        <v>32.769797949448716</v>
      </c>
      <c r="AJ599">
        <v>81.188000000000002</v>
      </c>
      <c r="AK599">
        <v>0.72692566183817775</v>
      </c>
      <c r="AL599" s="34">
        <v>81.914925661838183</v>
      </c>
      <c r="AM599" s="34">
        <v>81.237079570071543</v>
      </c>
      <c r="AN599">
        <v>4.468</v>
      </c>
      <c r="AO599">
        <v>4.0004728002820338E-2</v>
      </c>
      <c r="AP599" s="34">
        <v>4.5080047280028204</v>
      </c>
      <c r="AQ599" s="34">
        <v>4.470700984370592</v>
      </c>
      <c r="AR599">
        <v>413.04500000000013</v>
      </c>
      <c r="AS599">
        <v>3.6982437058918829</v>
      </c>
      <c r="AT599" s="34">
        <v>416.74324370589198</v>
      </c>
      <c r="AU599" s="34">
        <v>413.29469294748247</v>
      </c>
      <c r="AV599">
        <v>40.867000000000004</v>
      </c>
      <c r="AW599">
        <v>0.36590716635883153</v>
      </c>
      <c r="AX599" s="34">
        <v>41.232907166358835</v>
      </c>
      <c r="AY599" s="34">
        <v>40.891704818324307</v>
      </c>
      <c r="AZ599">
        <v>155.38400000000001</v>
      </c>
      <c r="BA599">
        <v>1.3912476848680027</v>
      </c>
      <c r="BB599" s="34">
        <v>156.77524768486802</v>
      </c>
      <c r="BC599" s="34">
        <v>155.47793235350048</v>
      </c>
      <c r="BD599">
        <v>142.65799999999999</v>
      </c>
      <c r="BE599">
        <v>1.2773040482153857</v>
      </c>
      <c r="BF599" s="34">
        <v>143.93530404821539</v>
      </c>
      <c r="BG599" s="34">
        <v>142.74423926328109</v>
      </c>
      <c r="BH599">
        <v>837.61000000000013</v>
      </c>
      <c r="BI599">
        <v>7.4996329951751006</v>
      </c>
      <c r="BJ599" s="34">
        <v>845.10963299517516</v>
      </c>
      <c r="BK599" s="34">
        <v>838.11634993703046</v>
      </c>
      <c r="BM599">
        <v>88.53</v>
      </c>
      <c r="BN599">
        <v>0.79266306403081588</v>
      </c>
      <c r="BO599">
        <v>89.32266306403082</v>
      </c>
      <c r="BP599">
        <v>88.583517937853301</v>
      </c>
      <c r="BQ599">
        <v>5.4240000000000004</v>
      </c>
      <c r="BR599">
        <v>4.8564378846754144E-2</v>
      </c>
      <c r="BS599">
        <v>5.4725643788467542</v>
      </c>
      <c r="BT599">
        <v>5.427278903139233</v>
      </c>
      <c r="BU599">
        <v>433.01300000000015</v>
      </c>
      <c r="BV599">
        <v>3.877029383770199</v>
      </c>
      <c r="BW599">
        <v>436.8900293837703</v>
      </c>
      <c r="BX599">
        <v>433.27476395372958</v>
      </c>
      <c r="BY599">
        <v>45.033000000000001</v>
      </c>
      <c r="BZ599">
        <v>0.40320790424149705</v>
      </c>
      <c r="CA599">
        <v>45.436207904241499</v>
      </c>
      <c r="CB599">
        <v>45.06022323839769</v>
      </c>
      <c r="CC599">
        <v>155.38400000000001</v>
      </c>
      <c r="CD599">
        <v>1.3912476848680027</v>
      </c>
      <c r="CE599">
        <v>156.77524768486802</v>
      </c>
      <c r="CF599">
        <v>155.47793235350048</v>
      </c>
      <c r="CG599">
        <v>142.976</v>
      </c>
      <c r="CH599">
        <v>1.2801512960902506</v>
      </c>
      <c r="CI599">
        <v>144.25615129609025</v>
      </c>
      <c r="CJ599">
        <v>143.06243149985895</v>
      </c>
      <c r="CK599">
        <v>870.36000000000013</v>
      </c>
      <c r="CL599">
        <v>7.7928637118475192</v>
      </c>
      <c r="CM599">
        <v>878.15286371184754</v>
      </c>
      <c r="CN599">
        <v>870.88614788647919</v>
      </c>
    </row>
    <row r="600" spans="1:92" x14ac:dyDescent="0.25">
      <c r="A600" s="18">
        <v>45863</v>
      </c>
      <c r="B600" s="2">
        <v>12</v>
      </c>
      <c r="C600" s="2" t="s">
        <v>178</v>
      </c>
      <c r="D600" s="9">
        <v>44.661352999999998</v>
      </c>
      <c r="E600">
        <v>8.6145010000000001E-3</v>
      </c>
      <c r="G600">
        <v>7.4919999999999991</v>
      </c>
      <c r="H600">
        <v>7.5988244777669661E-2</v>
      </c>
      <c r="I600" s="34">
        <v>7.567988244777669</v>
      </c>
      <c r="J600" s="34">
        <v>7.5027938024750433</v>
      </c>
      <c r="K600">
        <v>0.97400000000000009</v>
      </c>
      <c r="L600">
        <v>9.8788775244861536E-3</v>
      </c>
      <c r="M600" s="34">
        <v>0.98387887752448622</v>
      </c>
      <c r="N600" s="34">
        <v>0.97540325195017263</v>
      </c>
      <c r="O600">
        <v>20.472000000000001</v>
      </c>
      <c r="P600">
        <v>0.2076389945393024</v>
      </c>
      <c r="Q600" s="34">
        <v>20.679638994539303</v>
      </c>
      <c r="R600" s="34">
        <v>20.501494223741204</v>
      </c>
      <c r="S600">
        <v>4.242</v>
      </c>
      <c r="T600">
        <v>4.3024844413624495E-2</v>
      </c>
      <c r="U600" s="34">
        <v>4.2850248444136243</v>
      </c>
      <c r="V600" s="34">
        <v>4.2481114936063982</v>
      </c>
      <c r="W600">
        <v>0</v>
      </c>
      <c r="X600">
        <v>0</v>
      </c>
      <c r="Y600" s="34">
        <v>0</v>
      </c>
      <c r="Z600" s="34">
        <v>0</v>
      </c>
      <c r="AA600">
        <v>0.32600000000000001</v>
      </c>
      <c r="AB600">
        <v>3.3064826211319158E-3</v>
      </c>
      <c r="AC600" s="34">
        <v>0.32930648262113194</v>
      </c>
      <c r="AD600" s="34">
        <v>0.32646967159728568</v>
      </c>
      <c r="AE600">
        <v>33.506</v>
      </c>
      <c r="AF600">
        <v>0.33983744387621462</v>
      </c>
      <c r="AG600" s="34">
        <v>33.845837443876221</v>
      </c>
      <c r="AH600" s="34">
        <v>33.554272443370103</v>
      </c>
      <c r="AJ600">
        <v>82.120999999999981</v>
      </c>
      <c r="AK600">
        <v>0.83291920039869327</v>
      </c>
      <c r="AL600" s="34">
        <v>82.953919200398673</v>
      </c>
      <c r="AM600" s="34">
        <v>82.239312580492921</v>
      </c>
      <c r="AN600">
        <v>4.6289999999999996</v>
      </c>
      <c r="AO600">
        <v>4.6950024703127716E-2</v>
      </c>
      <c r="AP600" s="34">
        <v>4.6759500247031269</v>
      </c>
      <c r="AQ600" s="34">
        <v>4.6356690485393717</v>
      </c>
      <c r="AR600">
        <v>421.52000000000027</v>
      </c>
      <c r="AS600">
        <v>4.2753023142930244</v>
      </c>
      <c r="AT600" s="34">
        <v>425.79530231429328</v>
      </c>
      <c r="AU600" s="34">
        <v>422.12728825671149</v>
      </c>
      <c r="AV600">
        <v>42.348999999999997</v>
      </c>
      <c r="AW600">
        <v>0.42952832062059965</v>
      </c>
      <c r="AX600" s="34">
        <v>42.778528320620595</v>
      </c>
      <c r="AY600" s="34">
        <v>42.410012645624079</v>
      </c>
      <c r="AZ600">
        <v>149.76700000000002</v>
      </c>
      <c r="BA600">
        <v>1.5190244868682936</v>
      </c>
      <c r="BB600" s="34">
        <v>151.28602448686831</v>
      </c>
      <c r="BC600" s="34">
        <v>149.98277087764015</v>
      </c>
      <c r="BD600">
        <v>148.65099999999998</v>
      </c>
      <c r="BE600">
        <v>1.5077053623125163</v>
      </c>
      <c r="BF600" s="34">
        <v>150.1587053623125</v>
      </c>
      <c r="BG600" s="34">
        <v>148.86516304481015</v>
      </c>
      <c r="BH600">
        <v>849.03700000000026</v>
      </c>
      <c r="BI600">
        <v>8.6114297091962548</v>
      </c>
      <c r="BJ600" s="34">
        <v>857.64842970919642</v>
      </c>
      <c r="BK600" s="34">
        <v>850.2602164538182</v>
      </c>
      <c r="BM600">
        <v>89.612999999999985</v>
      </c>
      <c r="BN600">
        <v>0.9089074451763629</v>
      </c>
      <c r="BO600">
        <v>90.521907445176339</v>
      </c>
      <c r="BP600">
        <v>89.742106382967961</v>
      </c>
      <c r="BQ600">
        <v>5.6029999999999998</v>
      </c>
      <c r="BR600">
        <v>5.6828902227613873E-2</v>
      </c>
      <c r="BS600">
        <v>5.6598289022276127</v>
      </c>
      <c r="BT600">
        <v>5.6110723004895444</v>
      </c>
      <c r="BU600">
        <v>441.99200000000025</v>
      </c>
      <c r="BV600">
        <v>4.4829413088323271</v>
      </c>
      <c r="BW600">
        <v>446.47494130883257</v>
      </c>
      <c r="BX600">
        <v>442.62878248045268</v>
      </c>
      <c r="BY600">
        <v>46.590999999999994</v>
      </c>
      <c r="BZ600">
        <v>0.47255316503422412</v>
      </c>
      <c r="CA600">
        <v>47.063553165034222</v>
      </c>
      <c r="CB600">
        <v>46.65812413923048</v>
      </c>
      <c r="CC600">
        <v>149.76700000000002</v>
      </c>
      <c r="CD600">
        <v>1.5190244868682936</v>
      </c>
      <c r="CE600">
        <v>151.28602448686831</v>
      </c>
      <c r="CF600">
        <v>149.98277087764015</v>
      </c>
      <c r="CG600">
        <v>148.97699999999998</v>
      </c>
      <c r="CH600">
        <v>1.5110118449336483</v>
      </c>
      <c r="CI600">
        <v>150.48801184493362</v>
      </c>
      <c r="CJ600">
        <v>149.19163271640744</v>
      </c>
      <c r="CK600">
        <v>882.54300000000023</v>
      </c>
      <c r="CL600">
        <v>8.9512671530724699</v>
      </c>
      <c r="CM600">
        <v>891.49426715307266</v>
      </c>
      <c r="CN600">
        <v>883.81448889718831</v>
      </c>
    </row>
    <row r="601" spans="1:92" x14ac:dyDescent="0.25">
      <c r="A601" s="18">
        <v>45863</v>
      </c>
      <c r="B601" s="2">
        <v>13</v>
      </c>
      <c r="C601" s="2" t="s">
        <v>178</v>
      </c>
      <c r="D601" s="9">
        <v>50.656525000000002</v>
      </c>
      <c r="E601">
        <v>8.6671760000000004E-3</v>
      </c>
      <c r="G601">
        <v>7.6339999999999995</v>
      </c>
      <c r="H601">
        <v>0.11917891441264539</v>
      </c>
      <c r="I601" s="34">
        <v>7.7531789144126453</v>
      </c>
      <c r="J601" s="34">
        <v>7.685980748201942</v>
      </c>
      <c r="K601">
        <v>1.01</v>
      </c>
      <c r="L601">
        <v>1.5767710709558794E-2</v>
      </c>
      <c r="M601" s="34">
        <v>1.0257677107095589</v>
      </c>
      <c r="N601" s="34">
        <v>1.0168772014257221</v>
      </c>
      <c r="O601">
        <v>20.733999999999998</v>
      </c>
      <c r="P601">
        <v>0.32369080579405157</v>
      </c>
      <c r="Q601" s="34">
        <v>21.057690805794049</v>
      </c>
      <c r="R601" s="34">
        <v>20.87518009342665</v>
      </c>
      <c r="S601">
        <v>4.476</v>
      </c>
      <c r="T601">
        <v>6.9877498154440762E-2</v>
      </c>
      <c r="U601" s="34">
        <v>4.5458774981544403</v>
      </c>
      <c r="V601" s="34">
        <v>4.506477577803496</v>
      </c>
      <c r="W601">
        <v>0</v>
      </c>
      <c r="X601">
        <v>0</v>
      </c>
      <c r="Y601" s="34">
        <v>0</v>
      </c>
      <c r="Z601" s="34">
        <v>0</v>
      </c>
      <c r="AA601">
        <v>0.3</v>
      </c>
      <c r="AB601">
        <v>4.6834784285818198E-3</v>
      </c>
      <c r="AC601" s="34">
        <v>0.30468347842858179</v>
      </c>
      <c r="AD601" s="34">
        <v>0.30204273309674906</v>
      </c>
      <c r="AE601">
        <v>34.153999999999996</v>
      </c>
      <c r="AF601">
        <v>0.53319840749927838</v>
      </c>
      <c r="AG601" s="34">
        <v>34.687198407499274</v>
      </c>
      <c r="AH601" s="34">
        <v>34.386558353954555</v>
      </c>
      <c r="AJ601">
        <v>82.506</v>
      </c>
      <c r="AK601">
        <v>1.2880502374285723</v>
      </c>
      <c r="AL601" s="34">
        <v>83.794050237428578</v>
      </c>
      <c r="AM601" s="34">
        <v>83.067792456267938</v>
      </c>
      <c r="AN601">
        <v>4.7459999999999996</v>
      </c>
      <c r="AO601">
        <v>7.4092628740164396E-2</v>
      </c>
      <c r="AP601" s="34">
        <v>4.8200926287401638</v>
      </c>
      <c r="AQ601" s="34">
        <v>4.77831603759057</v>
      </c>
      <c r="AR601">
        <v>424.94600000000014</v>
      </c>
      <c r="AS601">
        <v>6.634084747707103</v>
      </c>
      <c r="AT601" s="34">
        <v>431.58008474770725</v>
      </c>
      <c r="AU601" s="34">
        <v>427.83950419510393</v>
      </c>
      <c r="AV601">
        <v>42.177000000000007</v>
      </c>
      <c r="AW601">
        <v>0.6584502322743182</v>
      </c>
      <c r="AX601" s="34">
        <v>42.835450232274326</v>
      </c>
      <c r="AY601" s="34">
        <v>42.464187846071965</v>
      </c>
      <c r="AZ601">
        <v>132.84200000000001</v>
      </c>
      <c r="BA601">
        <v>2.0738754713655543</v>
      </c>
      <c r="BB601" s="34">
        <v>134.91587547136558</v>
      </c>
      <c r="BC601" s="34">
        <v>133.74653583346117</v>
      </c>
      <c r="BD601">
        <v>150.054</v>
      </c>
      <c r="BE601">
        <v>2.342582240408055</v>
      </c>
      <c r="BF601" s="34">
        <v>152.39658224040807</v>
      </c>
      <c r="BG601" s="34">
        <v>151.07573424033197</v>
      </c>
      <c r="BH601">
        <v>837.27100000000007</v>
      </c>
      <c r="BI601">
        <v>13.071135557923766</v>
      </c>
      <c r="BJ601" s="34">
        <v>850.34213555792394</v>
      </c>
      <c r="BK601" s="34">
        <v>842.97207060882749</v>
      </c>
      <c r="BM601">
        <v>90.14</v>
      </c>
      <c r="BN601">
        <v>1.4072291518412177</v>
      </c>
      <c r="BO601">
        <v>91.547229151841222</v>
      </c>
      <c r="BP601">
        <v>90.75377320446988</v>
      </c>
      <c r="BQ601">
        <v>5.7559999999999993</v>
      </c>
      <c r="BR601">
        <v>8.9860339449723187E-2</v>
      </c>
      <c r="BS601">
        <v>5.8458603394497226</v>
      </c>
      <c r="BT601">
        <v>5.7951932390162924</v>
      </c>
      <c r="BU601">
        <v>445.68000000000012</v>
      </c>
      <c r="BV601">
        <v>6.957775553501155</v>
      </c>
      <c r="BW601">
        <v>452.63777555350129</v>
      </c>
      <c r="BX601">
        <v>448.71468428853058</v>
      </c>
      <c r="BY601">
        <v>46.653000000000006</v>
      </c>
      <c r="BZ601">
        <v>0.72832773042875898</v>
      </c>
      <c r="CA601">
        <v>47.381327730428765</v>
      </c>
      <c r="CB601">
        <v>46.97066542387546</v>
      </c>
      <c r="CC601">
        <v>132.84200000000001</v>
      </c>
      <c r="CD601">
        <v>2.0738754713655543</v>
      </c>
      <c r="CE601">
        <v>134.91587547136558</v>
      </c>
      <c r="CF601">
        <v>133.74653583346117</v>
      </c>
      <c r="CG601">
        <v>150.35400000000001</v>
      </c>
      <c r="CH601">
        <v>2.3472657188366366</v>
      </c>
      <c r="CI601">
        <v>152.70126571883665</v>
      </c>
      <c r="CJ601">
        <v>151.37777697342872</v>
      </c>
      <c r="CK601">
        <v>871.42500000000007</v>
      </c>
      <c r="CL601">
        <v>13.604333965423045</v>
      </c>
      <c r="CM601">
        <v>885.02933396542323</v>
      </c>
      <c r="CN601">
        <v>877.35862896278206</v>
      </c>
    </row>
    <row r="602" spans="1:92" x14ac:dyDescent="0.25">
      <c r="A602" s="18">
        <v>45863</v>
      </c>
      <c r="B602" s="2">
        <v>14</v>
      </c>
      <c r="C602" s="2" t="s">
        <v>178</v>
      </c>
      <c r="D602" s="9">
        <v>92.530054000000007</v>
      </c>
      <c r="E602">
        <v>9.1389169999999999E-3</v>
      </c>
      <c r="G602">
        <v>7.9020000000000001</v>
      </c>
      <c r="H602">
        <v>0.10175974796592277</v>
      </c>
      <c r="I602" s="34">
        <v>8.0037597479659226</v>
      </c>
      <c r="J602" s="34">
        <v>7.9306140519413209</v>
      </c>
      <c r="K602">
        <v>1.018</v>
      </c>
      <c r="L602">
        <v>1.3109519543066234E-2</v>
      </c>
      <c r="M602" s="34">
        <v>1.0311095195430662</v>
      </c>
      <c r="N602" s="34">
        <v>1.0216862952260521</v>
      </c>
      <c r="O602">
        <v>21.378</v>
      </c>
      <c r="P602">
        <v>0.27529991040439084</v>
      </c>
      <c r="Q602" s="34">
        <v>21.653299910404392</v>
      </c>
      <c r="R602" s="34">
        <v>21.455412199747098</v>
      </c>
      <c r="S602">
        <v>4.4160000000000004</v>
      </c>
      <c r="T602">
        <v>5.686801404929321E-2</v>
      </c>
      <c r="U602" s="34">
        <v>4.4728680140492934</v>
      </c>
      <c r="V602" s="34">
        <v>4.4319908445169416</v>
      </c>
      <c r="W602">
        <v>0</v>
      </c>
      <c r="X602">
        <v>0</v>
      </c>
      <c r="Y602" s="34">
        <v>0</v>
      </c>
      <c r="Z602" s="34">
        <v>0</v>
      </c>
      <c r="AA602">
        <v>0.33200000000000002</v>
      </c>
      <c r="AB602">
        <v>4.2754032301551958E-3</v>
      </c>
      <c r="AC602" s="34">
        <v>0.3362754032301552</v>
      </c>
      <c r="AD602" s="34">
        <v>0.33320221023089325</v>
      </c>
      <c r="AE602">
        <v>35.045999999999999</v>
      </c>
      <c r="AF602">
        <v>0.45131259519282824</v>
      </c>
      <c r="AG602" s="34">
        <v>35.497312595192831</v>
      </c>
      <c r="AH602" s="34">
        <v>35.172905601662308</v>
      </c>
      <c r="AJ602">
        <v>83.625999999999976</v>
      </c>
      <c r="AK602">
        <v>1.0769122606173442</v>
      </c>
      <c r="AL602" s="34">
        <v>84.702912260617325</v>
      </c>
      <c r="AM602" s="34">
        <v>83.928819375809255</v>
      </c>
      <c r="AN602">
        <v>4.8059999999999992</v>
      </c>
      <c r="AO602">
        <v>6.1890325072668277E-2</v>
      </c>
      <c r="AP602" s="34">
        <v>4.8678903250726675</v>
      </c>
      <c r="AQ602" s="34">
        <v>4.8234030794267255</v>
      </c>
      <c r="AR602">
        <v>424.16600000000005</v>
      </c>
      <c r="AS602">
        <v>5.4622912244638826</v>
      </c>
      <c r="AT602" s="34">
        <v>429.62829122446396</v>
      </c>
      <c r="AU602" s="34">
        <v>425.70195393011176</v>
      </c>
      <c r="AV602">
        <v>41.562000000000005</v>
      </c>
      <c r="AW602">
        <v>0.5352238224449104</v>
      </c>
      <c r="AX602" s="34">
        <v>42.097223822444917</v>
      </c>
      <c r="AY602" s="34">
        <v>41.712500788001172</v>
      </c>
      <c r="AZ602">
        <v>143.80699999999999</v>
      </c>
      <c r="BA602">
        <v>1.85190636240641</v>
      </c>
      <c r="BB602" s="34">
        <v>145.65890636240638</v>
      </c>
      <c r="BC602" s="34">
        <v>144.32774170684957</v>
      </c>
      <c r="BD602">
        <v>153.11799999999997</v>
      </c>
      <c r="BE602">
        <v>1.9718108186593468</v>
      </c>
      <c r="BF602" s="34">
        <v>155.08981081865932</v>
      </c>
      <c r="BG602" s="34">
        <v>153.67245791004189</v>
      </c>
      <c r="BH602">
        <v>851.08500000000004</v>
      </c>
      <c r="BI602">
        <v>10.960034813664562</v>
      </c>
      <c r="BJ602" s="34">
        <v>862.04503481366453</v>
      </c>
      <c r="BK602" s="34">
        <v>854.16687679024039</v>
      </c>
      <c r="BM602">
        <v>91.527999999999977</v>
      </c>
      <c r="BN602">
        <v>1.1786720085832669</v>
      </c>
      <c r="BO602">
        <v>92.70667200858324</v>
      </c>
      <c r="BP602">
        <v>91.859433427750574</v>
      </c>
      <c r="BQ602">
        <v>5.823999999999999</v>
      </c>
      <c r="BR602">
        <v>7.4999844615734515E-2</v>
      </c>
      <c r="BS602">
        <v>5.8989998446157337</v>
      </c>
      <c r="BT602">
        <v>5.8450893746527779</v>
      </c>
      <c r="BU602">
        <v>445.54400000000004</v>
      </c>
      <c r="BV602">
        <v>5.7375911348682731</v>
      </c>
      <c r="BW602">
        <v>451.28159113486834</v>
      </c>
      <c r="BX602">
        <v>447.15736612985887</v>
      </c>
      <c r="BY602">
        <v>45.978000000000009</v>
      </c>
      <c r="BZ602">
        <v>0.5920918364942036</v>
      </c>
      <c r="CA602">
        <v>46.570091836494214</v>
      </c>
      <c r="CB602">
        <v>46.144491632518111</v>
      </c>
      <c r="CC602">
        <v>143.80699999999999</v>
      </c>
      <c r="CD602">
        <v>1.85190636240641</v>
      </c>
      <c r="CE602">
        <v>145.65890636240638</v>
      </c>
      <c r="CF602">
        <v>144.32774170684957</v>
      </c>
      <c r="CG602">
        <v>153.44999999999996</v>
      </c>
      <c r="CH602">
        <v>1.9760862218895021</v>
      </c>
      <c r="CI602">
        <v>155.42608622188948</v>
      </c>
      <c r="CJ602">
        <v>154.00566012027278</v>
      </c>
      <c r="CK602">
        <v>886.13100000000009</v>
      </c>
      <c r="CL602">
        <v>11.41134740885739</v>
      </c>
      <c r="CM602">
        <v>897.54234740885738</v>
      </c>
      <c r="CN602">
        <v>889.33978239190265</v>
      </c>
    </row>
    <row r="603" spans="1:92" x14ac:dyDescent="0.25">
      <c r="A603" s="18">
        <v>45863</v>
      </c>
      <c r="B603" s="2">
        <v>15</v>
      </c>
      <c r="C603" s="2" t="s">
        <v>178</v>
      </c>
      <c r="D603" s="9">
        <v>64.637220999999997</v>
      </c>
      <c r="E603">
        <v>9.622607E-3</v>
      </c>
      <c r="G603">
        <v>7.4680000000000009</v>
      </c>
      <c r="H603">
        <v>0.13267399575656583</v>
      </c>
      <c r="I603" s="34">
        <v>7.6006739957565665</v>
      </c>
      <c r="J603" s="34">
        <v>7.5275356969602818</v>
      </c>
      <c r="K603">
        <v>1.034</v>
      </c>
      <c r="L603">
        <v>1.8369698930408285E-2</v>
      </c>
      <c r="M603" s="34">
        <v>1.0523696989304083</v>
      </c>
      <c r="N603" s="34">
        <v>1.0422431588988927</v>
      </c>
      <c r="O603">
        <v>20.603999999999999</v>
      </c>
      <c r="P603">
        <v>0.36604378797111436</v>
      </c>
      <c r="Q603" s="34">
        <v>20.970043787971115</v>
      </c>
      <c r="R603" s="34">
        <v>20.768257297826679</v>
      </c>
      <c r="S603">
        <v>4.5579999999999998</v>
      </c>
      <c r="T603">
        <v>8.0975906890523169E-2</v>
      </c>
      <c r="U603" s="34">
        <v>4.638975906890523</v>
      </c>
      <c r="V603" s="34">
        <v>4.5943368648560474</v>
      </c>
      <c r="W603">
        <v>0</v>
      </c>
      <c r="X603">
        <v>0</v>
      </c>
      <c r="Y603" s="34">
        <v>0</v>
      </c>
      <c r="Z603" s="34">
        <v>0</v>
      </c>
      <c r="AA603">
        <v>0.318</v>
      </c>
      <c r="AB603">
        <v>5.6494818760830113E-3</v>
      </c>
      <c r="AC603" s="34">
        <v>0.323649481876083</v>
      </c>
      <c r="AD603" s="34">
        <v>0.32053513010623585</v>
      </c>
      <c r="AE603">
        <v>33.981999999999999</v>
      </c>
      <c r="AF603">
        <v>0.60371287142469465</v>
      </c>
      <c r="AG603" s="34">
        <v>34.585712871424697</v>
      </c>
      <c r="AH603" s="34">
        <v>34.252908148648139</v>
      </c>
      <c r="AJ603">
        <v>80.730999999999966</v>
      </c>
      <c r="AK603">
        <v>1.4342400042077279</v>
      </c>
      <c r="AL603" s="34">
        <v>82.165240004207689</v>
      </c>
      <c r="AM603" s="34">
        <v>81.37459619058653</v>
      </c>
      <c r="AN603">
        <v>4.7580000000000009</v>
      </c>
      <c r="AO603">
        <v>8.4529040145921316E-2</v>
      </c>
      <c r="AP603" s="34">
        <v>4.842529040145922</v>
      </c>
      <c r="AQ603" s="34">
        <v>4.7959312863065104</v>
      </c>
      <c r="AR603">
        <v>416.48199999999986</v>
      </c>
      <c r="AS603">
        <v>7.3990802223735974</v>
      </c>
      <c r="AT603" s="34">
        <v>423.88108022237344</v>
      </c>
      <c r="AU603" s="34">
        <v>419.80223917265806</v>
      </c>
      <c r="AV603">
        <v>41.075000000000003</v>
      </c>
      <c r="AW603">
        <v>0.72972474232738915</v>
      </c>
      <c r="AX603" s="34">
        <v>41.804724742327394</v>
      </c>
      <c r="AY603" s="34">
        <v>41.402454305388801</v>
      </c>
      <c r="AZ603">
        <v>128.21</v>
      </c>
      <c r="BA603">
        <v>2.2777360733729655</v>
      </c>
      <c r="BB603" s="34">
        <v>130.48773607337299</v>
      </c>
      <c r="BC603" s="34">
        <v>129.2321038708192</v>
      </c>
      <c r="BD603">
        <v>150.48200000000003</v>
      </c>
      <c r="BE603">
        <v>2.6734129926941006</v>
      </c>
      <c r="BF603" s="34">
        <v>153.15541299269412</v>
      </c>
      <c r="BG603" s="34">
        <v>151.68165864354273</v>
      </c>
      <c r="BH603">
        <v>821.73799999999983</v>
      </c>
      <c r="BI603">
        <v>14.598723075121702</v>
      </c>
      <c r="BJ603" s="34">
        <v>836.33672307512154</v>
      </c>
      <c r="BK603" s="34">
        <v>828.2889834693018</v>
      </c>
      <c r="BM603">
        <v>88.19899999999997</v>
      </c>
      <c r="BN603">
        <v>1.5669139999642938</v>
      </c>
      <c r="BO603">
        <v>89.765913999964255</v>
      </c>
      <c r="BP603">
        <v>88.902131887546815</v>
      </c>
      <c r="BQ603">
        <v>5.7920000000000007</v>
      </c>
      <c r="BR603">
        <v>0.1028987390763296</v>
      </c>
      <c r="BS603">
        <v>5.8948987390763303</v>
      </c>
      <c r="BT603">
        <v>5.8381744452054036</v>
      </c>
      <c r="BU603">
        <v>437.08599999999984</v>
      </c>
      <c r="BV603">
        <v>7.7651240103447119</v>
      </c>
      <c r="BW603">
        <v>444.85112401034456</v>
      </c>
      <c r="BX603">
        <v>440.57049647048473</v>
      </c>
      <c r="BY603">
        <v>45.633000000000003</v>
      </c>
      <c r="BZ603">
        <v>0.81070064921791229</v>
      </c>
      <c r="CA603">
        <v>46.443700649217917</v>
      </c>
      <c r="CB603">
        <v>45.996791170244848</v>
      </c>
      <c r="CC603">
        <v>128.21</v>
      </c>
      <c r="CD603">
        <v>2.2777360733729655</v>
      </c>
      <c r="CE603">
        <v>130.48773607337299</v>
      </c>
      <c r="CF603">
        <v>129.2321038708192</v>
      </c>
      <c r="CG603">
        <v>150.80000000000004</v>
      </c>
      <c r="CH603">
        <v>2.6790624745701836</v>
      </c>
      <c r="CI603">
        <v>153.47906247457021</v>
      </c>
      <c r="CJ603">
        <v>152.00219377364897</v>
      </c>
      <c r="CK603">
        <v>855.7199999999998</v>
      </c>
      <c r="CL603">
        <v>15.202435946546396</v>
      </c>
      <c r="CM603">
        <v>870.92243594654622</v>
      </c>
      <c r="CN603">
        <v>862.54189161794989</v>
      </c>
    </row>
    <row r="604" spans="1:92" x14ac:dyDescent="0.25">
      <c r="A604" s="18">
        <v>45863</v>
      </c>
      <c r="B604" s="2">
        <v>16</v>
      </c>
      <c r="C604" s="2" t="s">
        <v>178</v>
      </c>
      <c r="D604" s="9">
        <v>59.964154000000001</v>
      </c>
      <c r="E604">
        <v>9.1896619999999995E-3</v>
      </c>
      <c r="G604">
        <v>6.7940000000000005</v>
      </c>
      <c r="H604">
        <v>0.12063139172525539</v>
      </c>
      <c r="I604" s="34">
        <v>6.9146313917252558</v>
      </c>
      <c r="J604" s="34">
        <v>6.8510882663807111</v>
      </c>
      <c r="K604">
        <v>0.98399999999999999</v>
      </c>
      <c r="L604">
        <v>1.7471487997888033E-2</v>
      </c>
      <c r="M604" s="34">
        <v>1.0014714879978881</v>
      </c>
      <c r="N604" s="34">
        <v>0.9922683035205504</v>
      </c>
      <c r="O604">
        <v>19.802</v>
      </c>
      <c r="P604">
        <v>0.35159594038026304</v>
      </c>
      <c r="Q604" s="34">
        <v>20.153595940380264</v>
      </c>
      <c r="R604" s="34">
        <v>19.968391205603595</v>
      </c>
      <c r="S604">
        <v>4.2</v>
      </c>
      <c r="T604">
        <v>7.4573424381229408E-2</v>
      </c>
      <c r="U604" s="34">
        <v>4.2745734243812299</v>
      </c>
      <c r="V604" s="34">
        <v>4.2352915394169832</v>
      </c>
      <c r="W604">
        <v>0</v>
      </c>
      <c r="X604">
        <v>0</v>
      </c>
      <c r="Y604" s="34">
        <v>0</v>
      </c>
      <c r="Z604" s="34">
        <v>0</v>
      </c>
      <c r="AA604">
        <v>0.32200000000000001</v>
      </c>
      <c r="AB604">
        <v>5.7172958692275882E-3</v>
      </c>
      <c r="AC604" s="34">
        <v>0.3277172958692276</v>
      </c>
      <c r="AD604" s="34">
        <v>0.32470568468863537</v>
      </c>
      <c r="AE604">
        <v>32.101999999999997</v>
      </c>
      <c r="AF604">
        <v>0.5699895403538634</v>
      </c>
      <c r="AG604" s="34">
        <v>32.671989540353863</v>
      </c>
      <c r="AH604" s="34">
        <v>32.371744999610478</v>
      </c>
      <c r="AJ604">
        <v>74.467999999999989</v>
      </c>
      <c r="AK604">
        <v>1.3222223254336645</v>
      </c>
      <c r="AL604" s="34">
        <v>75.79022232543366</v>
      </c>
      <c r="AM604" s="34">
        <v>75.093735799358072</v>
      </c>
      <c r="AN604">
        <v>4.4850000000000003</v>
      </c>
      <c r="AO604">
        <v>7.9633763892812834E-2</v>
      </c>
      <c r="AP604" s="34">
        <v>4.5646337638928127</v>
      </c>
      <c r="AQ604" s="34">
        <v>4.52268632244885</v>
      </c>
      <c r="AR604">
        <v>396.59399999999988</v>
      </c>
      <c r="AS604">
        <v>7.041755397392687</v>
      </c>
      <c r="AT604" s="34">
        <v>403.63575539739259</v>
      </c>
      <c r="AU604" s="34">
        <v>399.92647923417587</v>
      </c>
      <c r="AV604">
        <v>38.094999999999999</v>
      </c>
      <c r="AW604">
        <v>0.67639871471498436</v>
      </c>
      <c r="AX604" s="34">
        <v>38.771398714714984</v>
      </c>
      <c r="AY604" s="34">
        <v>38.415102665259518</v>
      </c>
      <c r="AZ604">
        <v>121.861</v>
      </c>
      <c r="BA604">
        <v>2.1637123972669041</v>
      </c>
      <c r="BB604" s="34">
        <v>124.02471239726691</v>
      </c>
      <c r="BC604" s="34">
        <v>122.88496721068881</v>
      </c>
      <c r="BD604">
        <v>147.46299999999999</v>
      </c>
      <c r="BE604">
        <v>2.6182906856021981</v>
      </c>
      <c r="BF604" s="34">
        <v>150.0812906856022</v>
      </c>
      <c r="BG604" s="34">
        <v>148.70209435167777</v>
      </c>
      <c r="BH604">
        <v>782.96599999999978</v>
      </c>
      <c r="BI604">
        <v>13.902013284303251</v>
      </c>
      <c r="BJ604" s="34">
        <v>796.86801328430306</v>
      </c>
      <c r="BK604" s="34">
        <v>789.5450655836089</v>
      </c>
      <c r="BM604">
        <v>81.261999999999986</v>
      </c>
      <c r="BN604">
        <v>1.4428537171589197</v>
      </c>
      <c r="BO604">
        <v>82.704853717158912</v>
      </c>
      <c r="BP604">
        <v>81.944824065738786</v>
      </c>
      <c r="BQ604">
        <v>5.4690000000000003</v>
      </c>
      <c r="BR604">
        <v>9.7105251890700864E-2</v>
      </c>
      <c r="BS604">
        <v>5.5661052518907006</v>
      </c>
      <c r="BT604">
        <v>5.5149546259694002</v>
      </c>
      <c r="BU604">
        <v>416.3959999999999</v>
      </c>
      <c r="BV604">
        <v>7.3933513377729501</v>
      </c>
      <c r="BW604">
        <v>423.78935133777287</v>
      </c>
      <c r="BX604">
        <v>419.89487043977948</v>
      </c>
      <c r="BY604">
        <v>42.295000000000002</v>
      </c>
      <c r="BZ604">
        <v>0.75097213909621374</v>
      </c>
      <c r="CA604">
        <v>43.045972139096214</v>
      </c>
      <c r="CB604">
        <v>42.650394204676502</v>
      </c>
      <c r="CC604">
        <v>121.861</v>
      </c>
      <c r="CD604">
        <v>2.1637123972669041</v>
      </c>
      <c r="CE604">
        <v>124.02471239726691</v>
      </c>
      <c r="CF604">
        <v>122.88496721068881</v>
      </c>
      <c r="CG604">
        <v>147.785</v>
      </c>
      <c r="CH604">
        <v>2.6240079814714257</v>
      </c>
      <c r="CI604">
        <v>150.40900798147143</v>
      </c>
      <c r="CJ604">
        <v>149.02680003636641</v>
      </c>
      <c r="CK604">
        <v>815.06799999999976</v>
      </c>
      <c r="CL604">
        <v>14.472002824657114</v>
      </c>
      <c r="CM604">
        <v>829.54000282465688</v>
      </c>
      <c r="CN604">
        <v>821.91681058321933</v>
      </c>
    </row>
    <row r="605" spans="1:92" x14ac:dyDescent="0.25">
      <c r="A605" s="18">
        <v>45863</v>
      </c>
      <c r="B605" s="2">
        <v>17</v>
      </c>
      <c r="C605" s="2" t="s">
        <v>178</v>
      </c>
      <c r="D605" s="9">
        <v>61.378745000000002</v>
      </c>
      <c r="E605">
        <v>8.9088710000000005E-3</v>
      </c>
      <c r="G605">
        <v>6.7899999999999991</v>
      </c>
      <c r="H605">
        <v>0.10562039576516152</v>
      </c>
      <c r="I605" s="34">
        <v>6.8956203957651603</v>
      </c>
      <c r="J605" s="34">
        <v>6.8341882031943193</v>
      </c>
      <c r="K605">
        <v>0.94800000000000006</v>
      </c>
      <c r="L605">
        <v>1.4746411662057901E-2</v>
      </c>
      <c r="M605" s="34">
        <v>0.96274641166205799</v>
      </c>
      <c r="N605" s="34">
        <v>0.95416942807484773</v>
      </c>
      <c r="O605">
        <v>19.281999999999996</v>
      </c>
      <c r="P605">
        <v>0.2999370355145573</v>
      </c>
      <c r="Q605" s="34">
        <v>19.581937035514553</v>
      </c>
      <c r="R605" s="34">
        <v>19.407484084535032</v>
      </c>
      <c r="S605">
        <v>4.2219999999999995</v>
      </c>
      <c r="T605">
        <v>6.5674419870473039E-2</v>
      </c>
      <c r="U605" s="34">
        <v>4.2876744198704726</v>
      </c>
      <c r="V605" s="34">
        <v>4.2494760815738468</v>
      </c>
      <c r="W605">
        <v>0</v>
      </c>
      <c r="X605">
        <v>0</v>
      </c>
      <c r="Y605" s="34">
        <v>0</v>
      </c>
      <c r="Z605" s="34">
        <v>0</v>
      </c>
      <c r="AA605">
        <v>0.32800000000000001</v>
      </c>
      <c r="AB605">
        <v>5.1021339927795261E-3</v>
      </c>
      <c r="AC605" s="34">
        <v>0.33310213399277955</v>
      </c>
      <c r="AD605" s="34">
        <v>0.33013457005121316</v>
      </c>
      <c r="AE605">
        <v>31.569999999999997</v>
      </c>
      <c r="AF605">
        <v>0.4910803968050293</v>
      </c>
      <c r="AG605" s="34">
        <v>32.061080396805025</v>
      </c>
      <c r="AH605" s="34">
        <v>31.77545236742926</v>
      </c>
      <c r="AJ605">
        <v>72.928000000000011</v>
      </c>
      <c r="AK605">
        <v>1.1344159384921504</v>
      </c>
      <c r="AL605" s="34">
        <v>74.062415938492165</v>
      </c>
      <c r="AM605" s="34">
        <v>73.402603428947785</v>
      </c>
      <c r="AN605">
        <v>4.4619999999999997</v>
      </c>
      <c r="AO605">
        <v>6.9407688645677576E-2</v>
      </c>
      <c r="AP605" s="34">
        <v>4.5314076886456771</v>
      </c>
      <c r="AQ605" s="34">
        <v>4.4910379620991243</v>
      </c>
      <c r="AR605">
        <v>393.22899999999993</v>
      </c>
      <c r="AS605">
        <v>6.1167897800204267</v>
      </c>
      <c r="AT605" s="34">
        <v>399.34578978002037</v>
      </c>
      <c r="AU605" s="34">
        <v>395.78806965447706</v>
      </c>
      <c r="AV605">
        <v>38.681000000000004</v>
      </c>
      <c r="AW605">
        <v>0.60169403955702705</v>
      </c>
      <c r="AX605" s="34">
        <v>39.282694039557029</v>
      </c>
      <c r="AY605" s="34">
        <v>38.932729585826145</v>
      </c>
      <c r="AZ605">
        <v>122.107</v>
      </c>
      <c r="BA605">
        <v>1.8994093763912487</v>
      </c>
      <c r="BB605" s="34">
        <v>124.00640937639125</v>
      </c>
      <c r="BC605" s="34">
        <v>122.90165227208378</v>
      </c>
      <c r="BD605">
        <v>147.75</v>
      </c>
      <c r="BE605">
        <v>2.2982935897352896</v>
      </c>
      <c r="BF605" s="34">
        <v>150.04829358973529</v>
      </c>
      <c r="BG605" s="34">
        <v>148.71153269837421</v>
      </c>
      <c r="BH605">
        <v>779.15699999999993</v>
      </c>
      <c r="BI605">
        <v>12.12001041284182</v>
      </c>
      <c r="BJ605" s="34">
        <v>791.27701041284183</v>
      </c>
      <c r="BK605" s="34">
        <v>784.22762560180809</v>
      </c>
      <c r="BM605">
        <v>79.718000000000018</v>
      </c>
      <c r="BN605">
        <v>1.240036334257312</v>
      </c>
      <c r="BO605">
        <v>80.958036334257329</v>
      </c>
      <c r="BP605">
        <v>80.236791632142101</v>
      </c>
      <c r="BQ605">
        <v>5.41</v>
      </c>
      <c r="BR605">
        <v>8.4154100307735472E-2</v>
      </c>
      <c r="BS605">
        <v>5.4941541003077354</v>
      </c>
      <c r="BT605">
        <v>5.4452073901739722</v>
      </c>
      <c r="BU605">
        <v>412.51099999999991</v>
      </c>
      <c r="BV605">
        <v>6.4167268155349841</v>
      </c>
      <c r="BW605">
        <v>418.92772681553492</v>
      </c>
      <c r="BX605">
        <v>415.1955537390121</v>
      </c>
      <c r="BY605">
        <v>42.903000000000006</v>
      </c>
      <c r="BZ605">
        <v>0.66736845942750012</v>
      </c>
      <c r="CA605">
        <v>43.570368459427499</v>
      </c>
      <c r="CB605">
        <v>43.182205667399991</v>
      </c>
      <c r="CC605">
        <v>122.107</v>
      </c>
      <c r="CD605">
        <v>1.8994093763912487</v>
      </c>
      <c r="CE605">
        <v>124.00640937639125</v>
      </c>
      <c r="CF605">
        <v>122.90165227208378</v>
      </c>
      <c r="CG605">
        <v>148.078</v>
      </c>
      <c r="CH605">
        <v>2.3033957237280691</v>
      </c>
      <c r="CI605">
        <v>150.38139572372808</v>
      </c>
      <c r="CJ605">
        <v>149.04166726842541</v>
      </c>
      <c r="CK605">
        <v>810.72699999999998</v>
      </c>
      <c r="CL605">
        <v>12.61109080964685</v>
      </c>
      <c r="CM605">
        <v>823.33809080964681</v>
      </c>
      <c r="CN605">
        <v>816.00307796923732</v>
      </c>
    </row>
    <row r="606" spans="1:92" x14ac:dyDescent="0.25">
      <c r="A606" s="18">
        <v>45863</v>
      </c>
      <c r="B606" s="2">
        <v>18</v>
      </c>
      <c r="C606" s="2" t="s">
        <v>178</v>
      </c>
      <c r="D606" s="9">
        <v>52.932031000000002</v>
      </c>
      <c r="E606">
        <v>8.6319659999999996E-3</v>
      </c>
      <c r="G606">
        <v>6.4279999999999999</v>
      </c>
      <c r="H606">
        <v>9.4963943278025112E-2</v>
      </c>
      <c r="I606" s="34">
        <v>6.5229639432780253</v>
      </c>
      <c r="J606" s="34">
        <v>6.466657940300423</v>
      </c>
      <c r="K606">
        <v>0.89400000000000002</v>
      </c>
      <c r="L606">
        <v>1.32074930445791E-2</v>
      </c>
      <c r="M606" s="34">
        <v>0.90720749304457915</v>
      </c>
      <c r="N606" s="34">
        <v>0.89937650880967301</v>
      </c>
      <c r="O606">
        <v>19.113999999999997</v>
      </c>
      <c r="P606">
        <v>0.2823803378681039</v>
      </c>
      <c r="Q606" s="34">
        <v>19.396380337868102</v>
      </c>
      <c r="R606" s="34">
        <v>19.228951442268556</v>
      </c>
      <c r="S606">
        <v>3.7160000000000002</v>
      </c>
      <c r="T606">
        <v>5.4898259679704631E-2</v>
      </c>
      <c r="U606" s="34">
        <v>3.7708982596797047</v>
      </c>
      <c r="V606" s="34">
        <v>3.73834799411269</v>
      </c>
      <c r="W606">
        <v>0</v>
      </c>
      <c r="X606">
        <v>0</v>
      </c>
      <c r="Y606" s="34">
        <v>0</v>
      </c>
      <c r="Z606" s="34">
        <v>0</v>
      </c>
      <c r="AA606">
        <v>0.308</v>
      </c>
      <c r="AB606">
        <v>4.5502325030540971E-3</v>
      </c>
      <c r="AC606" s="34">
        <v>0.31255023250305408</v>
      </c>
      <c r="AD606" s="34">
        <v>0.30985230952279563</v>
      </c>
      <c r="AE606">
        <v>30.459999999999997</v>
      </c>
      <c r="AF606">
        <v>0.45000026637346685</v>
      </c>
      <c r="AG606" s="34">
        <v>30.910000266373462</v>
      </c>
      <c r="AH606" s="34">
        <v>30.643186195014138</v>
      </c>
      <c r="AJ606">
        <v>70.387999999999991</v>
      </c>
      <c r="AK606">
        <v>1.0398758617693888</v>
      </c>
      <c r="AL606" s="34">
        <v>71.42787586176938</v>
      </c>
      <c r="AM606" s="34">
        <v>70.811312865878364</v>
      </c>
      <c r="AN606">
        <v>4.4290000000000003</v>
      </c>
      <c r="AO606">
        <v>6.5431752454631814E-2</v>
      </c>
      <c r="AP606" s="34">
        <v>4.4944317524546324</v>
      </c>
      <c r="AQ606" s="34">
        <v>4.4556359703781236</v>
      </c>
      <c r="AR606">
        <v>382.98099999999999</v>
      </c>
      <c r="AS606">
        <v>5.657962968351173</v>
      </c>
      <c r="AT606" s="34">
        <v>388.63896296835117</v>
      </c>
      <c r="AU606" s="34">
        <v>385.28424465373308</v>
      </c>
      <c r="AV606">
        <v>37.094999999999992</v>
      </c>
      <c r="AW606">
        <v>0.54802232045711596</v>
      </c>
      <c r="AX606" s="34">
        <v>37.643022320457106</v>
      </c>
      <c r="AY606" s="34">
        <v>37.318089031649677</v>
      </c>
      <c r="AZ606">
        <v>116.93299999999999</v>
      </c>
      <c r="BA606">
        <v>1.7275075885702103</v>
      </c>
      <c r="BB606" s="34">
        <v>118.6605075885702</v>
      </c>
      <c r="BC606" s="34">
        <v>117.63623412152292</v>
      </c>
      <c r="BD606">
        <v>145.78</v>
      </c>
      <c r="BE606">
        <v>2.1536782282312541</v>
      </c>
      <c r="BF606" s="34">
        <v>147.93367822823126</v>
      </c>
      <c r="BG606" s="34">
        <v>146.65671974751021</v>
      </c>
      <c r="BH606">
        <v>757.60599999999999</v>
      </c>
      <c r="BI606">
        <v>11.192478719833774</v>
      </c>
      <c r="BJ606" s="34">
        <v>768.79847871983384</v>
      </c>
      <c r="BK606" s="34">
        <v>762.16223639067243</v>
      </c>
      <c r="BM606">
        <v>76.815999999999988</v>
      </c>
      <c r="BN606">
        <v>1.134839805047414</v>
      </c>
      <c r="BO606">
        <v>77.950839805047409</v>
      </c>
      <c r="BP606">
        <v>77.277970806178786</v>
      </c>
      <c r="BQ606">
        <v>5.3230000000000004</v>
      </c>
      <c r="BR606">
        <v>7.8639245499210919E-2</v>
      </c>
      <c r="BS606">
        <v>5.4016392454992115</v>
      </c>
      <c r="BT606">
        <v>5.3550124791877964</v>
      </c>
      <c r="BU606">
        <v>402.09499999999997</v>
      </c>
      <c r="BV606">
        <v>5.940343306219277</v>
      </c>
      <c r="BW606">
        <v>408.03534330621926</v>
      </c>
      <c r="BX606">
        <v>404.51319609600165</v>
      </c>
      <c r="BY606">
        <v>40.810999999999993</v>
      </c>
      <c r="BZ606">
        <v>0.60292058013682059</v>
      </c>
      <c r="CA606">
        <v>41.413920580136811</v>
      </c>
      <c r="CB606">
        <v>41.056437025762364</v>
      </c>
      <c r="CC606">
        <v>116.93299999999999</v>
      </c>
      <c r="CD606">
        <v>1.7275075885702103</v>
      </c>
      <c r="CE606">
        <v>118.6605075885702</v>
      </c>
      <c r="CF606">
        <v>117.63623412152292</v>
      </c>
      <c r="CG606">
        <v>146.08799999999999</v>
      </c>
      <c r="CH606">
        <v>2.1582284607343083</v>
      </c>
      <c r="CI606">
        <v>148.2462284607343</v>
      </c>
      <c r="CJ606">
        <v>146.96657205703301</v>
      </c>
      <c r="CK606">
        <v>788.06600000000003</v>
      </c>
      <c r="CL606">
        <v>11.642478986207241</v>
      </c>
      <c r="CM606">
        <v>799.7084789862073</v>
      </c>
      <c r="CN606">
        <v>792.80542258568653</v>
      </c>
    </row>
    <row r="607" spans="1:92" x14ac:dyDescent="0.25">
      <c r="A607" s="18">
        <v>45863</v>
      </c>
      <c r="B607" s="2">
        <v>19</v>
      </c>
      <c r="C607" s="2" t="s">
        <v>178</v>
      </c>
      <c r="D607" s="9">
        <v>50.896056000000002</v>
      </c>
      <c r="E607">
        <v>8.5617950000000005E-3</v>
      </c>
      <c r="G607">
        <v>6.1079999999999997</v>
      </c>
      <c r="H607">
        <v>9.5019786540732315E-2</v>
      </c>
      <c r="I607" s="34">
        <v>6.2030197865407324</v>
      </c>
      <c r="J607" s="34">
        <v>6.149910802747427</v>
      </c>
      <c r="K607">
        <v>0.85199999999999998</v>
      </c>
      <c r="L607">
        <v>1.3254233486035353E-2</v>
      </c>
      <c r="M607" s="34">
        <v>0.86525423348603536</v>
      </c>
      <c r="N607" s="34">
        <v>0.85784610411604578</v>
      </c>
      <c r="O607">
        <v>18.735999999999997</v>
      </c>
      <c r="P607">
        <v>0.29146868379619528</v>
      </c>
      <c r="Q607" s="34">
        <v>19.027468683796194</v>
      </c>
      <c r="R607" s="34">
        <v>18.864559397556611</v>
      </c>
      <c r="S607">
        <v>2.698</v>
      </c>
      <c r="T607">
        <v>4.1971739372445284E-2</v>
      </c>
      <c r="U607" s="34">
        <v>2.7399717393724452</v>
      </c>
      <c r="V607" s="34">
        <v>2.7165126630341447</v>
      </c>
      <c r="W607">
        <v>0</v>
      </c>
      <c r="X607">
        <v>0</v>
      </c>
      <c r="Y607" s="34">
        <v>0</v>
      </c>
      <c r="Z607" s="34">
        <v>0</v>
      </c>
      <c r="AA607">
        <v>0.33200000000000002</v>
      </c>
      <c r="AB607">
        <v>5.1647952081734011E-3</v>
      </c>
      <c r="AC607" s="34">
        <v>0.33716479520817344</v>
      </c>
      <c r="AD607" s="34">
        <v>0.33427805935038407</v>
      </c>
      <c r="AE607">
        <v>28.725999999999999</v>
      </c>
      <c r="AF607">
        <v>0.44687923840358168</v>
      </c>
      <c r="AG607" s="34">
        <v>29.172879238403581</v>
      </c>
      <c r="AH607" s="34">
        <v>28.923107026804615</v>
      </c>
      <c r="AJ607">
        <v>67.474000000000004</v>
      </c>
      <c r="AK607">
        <v>1.0496668430008798</v>
      </c>
      <c r="AL607" s="34">
        <v>68.523666843000882</v>
      </c>
      <c r="AM607" s="34">
        <v>67.936981254842806</v>
      </c>
      <c r="AN607">
        <v>3.7640000000000002</v>
      </c>
      <c r="AO607">
        <v>5.8555087842062301E-2</v>
      </c>
      <c r="AP607" s="34">
        <v>3.8225550878420624</v>
      </c>
      <c r="AQ607" s="34">
        <v>3.7898271548037519</v>
      </c>
      <c r="AR607">
        <v>371.625</v>
      </c>
      <c r="AS607">
        <v>5.7812259615585546</v>
      </c>
      <c r="AT607" s="34">
        <v>377.40622596155856</v>
      </c>
      <c r="AU607" s="34">
        <v>374.17495122315205</v>
      </c>
      <c r="AV607">
        <v>31.894000000000002</v>
      </c>
      <c r="AW607">
        <v>0.49616258545024838</v>
      </c>
      <c r="AX607" s="34">
        <v>32.390162585450248</v>
      </c>
      <c r="AY607" s="34">
        <v>32.112844653376953</v>
      </c>
      <c r="AZ607">
        <v>121.636</v>
      </c>
      <c r="BA607">
        <v>1.8922440660884934</v>
      </c>
      <c r="BB607" s="34">
        <v>123.52824406608849</v>
      </c>
      <c r="BC607" s="34">
        <v>122.47062056368468</v>
      </c>
      <c r="BD607">
        <v>143.90600000000001</v>
      </c>
      <c r="BE607">
        <v>2.2386898169500045</v>
      </c>
      <c r="BF607" s="34">
        <v>146.14468981695001</v>
      </c>
      <c r="BG607" s="34">
        <v>144.89342894239869</v>
      </c>
      <c r="BH607">
        <v>740.29899999999998</v>
      </c>
      <c r="BI607">
        <v>11.516544360890244</v>
      </c>
      <c r="BJ607" s="34">
        <v>751.81554436089027</v>
      </c>
      <c r="BK607" s="34">
        <v>745.37865379225889</v>
      </c>
      <c r="BM607">
        <v>73.582000000000008</v>
      </c>
      <c r="BN607">
        <v>1.144686629541612</v>
      </c>
      <c r="BO607">
        <v>74.726686629541618</v>
      </c>
      <c r="BP607">
        <v>74.086892057590234</v>
      </c>
      <c r="BQ607">
        <v>4.6160000000000005</v>
      </c>
      <c r="BR607">
        <v>7.1809321328097656E-2</v>
      </c>
      <c r="BS607">
        <v>4.687809321328098</v>
      </c>
      <c r="BT607">
        <v>4.6476732589197978</v>
      </c>
      <c r="BU607">
        <v>390.36099999999999</v>
      </c>
      <c r="BV607">
        <v>6.0726946453547495</v>
      </c>
      <c r="BW607">
        <v>396.43369464535476</v>
      </c>
      <c r="BX607">
        <v>393.03951062070865</v>
      </c>
      <c r="BY607">
        <v>34.591999999999999</v>
      </c>
      <c r="BZ607">
        <v>0.53813432482269363</v>
      </c>
      <c r="CA607">
        <v>35.130134324822691</v>
      </c>
      <c r="CB607">
        <v>34.829357316411098</v>
      </c>
      <c r="CC607">
        <v>121.636</v>
      </c>
      <c r="CD607">
        <v>1.8922440660884934</v>
      </c>
      <c r="CE607">
        <v>123.52824406608849</v>
      </c>
      <c r="CF607">
        <v>122.47062056368468</v>
      </c>
      <c r="CG607">
        <v>144.238</v>
      </c>
      <c r="CH607">
        <v>2.2438546121581777</v>
      </c>
      <c r="CI607">
        <v>146.48185461215817</v>
      </c>
      <c r="CJ607">
        <v>145.22770700174908</v>
      </c>
      <c r="CK607">
        <v>769.02499999999998</v>
      </c>
      <c r="CL607">
        <v>11.963423599293826</v>
      </c>
      <c r="CM607">
        <v>780.98842359929381</v>
      </c>
      <c r="CN607">
        <v>774.30176081906347</v>
      </c>
    </row>
    <row r="608" spans="1:92" x14ac:dyDescent="0.25">
      <c r="A608" s="18">
        <v>45863</v>
      </c>
      <c r="B608" s="2">
        <v>20</v>
      </c>
      <c r="C608" s="2" t="s">
        <v>178</v>
      </c>
      <c r="D608" s="9">
        <v>49.251499000000003</v>
      </c>
      <c r="E608">
        <v>8.3681759999999997E-3</v>
      </c>
      <c r="G608">
        <v>5.9859999999999998</v>
      </c>
      <c r="H608">
        <v>6.1108425432464759E-2</v>
      </c>
      <c r="I608" s="34">
        <v>6.047108425432465</v>
      </c>
      <c r="J608" s="34">
        <v>5.9965051578373636</v>
      </c>
      <c r="K608">
        <v>0.83000000000000007</v>
      </c>
      <c r="L608">
        <v>8.4731027579261209E-3</v>
      </c>
      <c r="M608" s="34">
        <v>0.83847310275792619</v>
      </c>
      <c r="N608" s="34">
        <v>0.83145661226278178</v>
      </c>
      <c r="O608">
        <v>18.242000000000001</v>
      </c>
      <c r="P608">
        <v>0.18622450663866055</v>
      </c>
      <c r="Q608" s="34">
        <v>18.42822450663866</v>
      </c>
      <c r="R608" s="34">
        <v>18.274013880599597</v>
      </c>
      <c r="S608">
        <v>2.694</v>
      </c>
      <c r="T608">
        <v>2.7501854011871042E-2</v>
      </c>
      <c r="U608" s="34">
        <v>2.7215018540118709</v>
      </c>
      <c r="V608" s="34">
        <v>2.6987278475131733</v>
      </c>
      <c r="W608">
        <v>0</v>
      </c>
      <c r="X608">
        <v>0</v>
      </c>
      <c r="Y608" s="34">
        <v>0</v>
      </c>
      <c r="Z608" s="34">
        <v>0</v>
      </c>
      <c r="AA608">
        <v>0.30599999999999999</v>
      </c>
      <c r="AB608">
        <v>3.123818607139027E-3</v>
      </c>
      <c r="AC608" s="34">
        <v>0.309123818607139</v>
      </c>
      <c r="AD608" s="34">
        <v>0.30653701608724238</v>
      </c>
      <c r="AE608">
        <v>28.058</v>
      </c>
      <c r="AF608">
        <v>0.28643170744806146</v>
      </c>
      <c r="AG608" s="34">
        <v>28.344431707448059</v>
      </c>
      <c r="AH608" s="34">
        <v>28.107240514300159</v>
      </c>
      <c r="AJ608">
        <v>65.725000000000023</v>
      </c>
      <c r="AK608">
        <v>0.67095744429481252</v>
      </c>
      <c r="AL608" s="34">
        <v>66.395957444294837</v>
      </c>
      <c r="AM608" s="34">
        <v>65.840344386712474</v>
      </c>
      <c r="AN608">
        <v>3.5979999999999999</v>
      </c>
      <c r="AO608">
        <v>3.6730390027732748E-2</v>
      </c>
      <c r="AP608" s="34">
        <v>3.6347303900277326</v>
      </c>
      <c r="AQ608" s="34">
        <v>3.6043143264114321</v>
      </c>
      <c r="AR608">
        <v>361.7469999999999</v>
      </c>
      <c r="AS608">
        <v>3.6929150643030111</v>
      </c>
      <c r="AT608" s="34">
        <v>365.43991506430291</v>
      </c>
      <c r="AU608" s="34">
        <v>362.38184953761981</v>
      </c>
      <c r="AV608">
        <v>31.413</v>
      </c>
      <c r="AW608">
        <v>0.32068141799365446</v>
      </c>
      <c r="AX608" s="34">
        <v>31.733681417993655</v>
      </c>
      <c r="AY608" s="34">
        <v>31.468128386759957</v>
      </c>
      <c r="AZ608">
        <v>136.92499999999998</v>
      </c>
      <c r="BA608">
        <v>1.3978067411193178</v>
      </c>
      <c r="BB608" s="34">
        <v>138.32280674111931</v>
      </c>
      <c r="BC608" s="34">
        <v>137.16529714949564</v>
      </c>
      <c r="BD608">
        <v>139.31400000000002</v>
      </c>
      <c r="BE608">
        <v>1.4221949850815898</v>
      </c>
      <c r="BF608" s="34">
        <v>140.73619498508162</v>
      </c>
      <c r="BG608" s="34">
        <v>139.55848973587615</v>
      </c>
      <c r="BH608">
        <v>738.72199999999998</v>
      </c>
      <c r="BI608">
        <v>7.5412860428201185</v>
      </c>
      <c r="BJ608" s="34">
        <v>746.26328604282003</v>
      </c>
      <c r="BK608" s="34">
        <v>740.01842352287542</v>
      </c>
      <c r="BM608">
        <v>71.711000000000027</v>
      </c>
      <c r="BN608">
        <v>0.73206586972727727</v>
      </c>
      <c r="BO608">
        <v>72.443065869727306</v>
      </c>
      <c r="BP608">
        <v>71.836849544549835</v>
      </c>
      <c r="BQ608">
        <v>4.4279999999999999</v>
      </c>
      <c r="BR608">
        <v>4.5203492785658869E-2</v>
      </c>
      <c r="BS608">
        <v>4.4732034927856592</v>
      </c>
      <c r="BT608">
        <v>4.4357709386742137</v>
      </c>
      <c r="BU608">
        <v>379.98899999999992</v>
      </c>
      <c r="BV608">
        <v>3.8791395709416716</v>
      </c>
      <c r="BW608">
        <v>383.86813957094159</v>
      </c>
      <c r="BX608">
        <v>380.65586341821938</v>
      </c>
      <c r="BY608">
        <v>34.106999999999999</v>
      </c>
      <c r="BZ608">
        <v>0.34818327200552551</v>
      </c>
      <c r="CA608">
        <v>34.455183272005527</v>
      </c>
      <c r="CB608">
        <v>34.166856234273133</v>
      </c>
      <c r="CC608">
        <v>136.92499999999998</v>
      </c>
      <c r="CD608">
        <v>1.3978067411193178</v>
      </c>
      <c r="CE608">
        <v>138.32280674111931</v>
      </c>
      <c r="CF608">
        <v>137.16529714949564</v>
      </c>
      <c r="CG608">
        <v>139.62000000000003</v>
      </c>
      <c r="CH608">
        <v>1.4253188036887288</v>
      </c>
      <c r="CI608">
        <v>141.04531880368876</v>
      </c>
      <c r="CJ608">
        <v>139.8650267519634</v>
      </c>
      <c r="CK608">
        <v>766.78</v>
      </c>
      <c r="CL608">
        <v>7.8277177502681798</v>
      </c>
      <c r="CM608">
        <v>774.60771775026808</v>
      </c>
      <c r="CN608">
        <v>768.12566403717562</v>
      </c>
    </row>
    <row r="609" spans="1:92" x14ac:dyDescent="0.25">
      <c r="A609" s="18">
        <v>45863</v>
      </c>
      <c r="B609" s="2">
        <v>21</v>
      </c>
      <c r="C609" s="2" t="s">
        <v>178</v>
      </c>
      <c r="D609" s="9">
        <v>44.916207999999997</v>
      </c>
      <c r="E609">
        <v>8.7536860000000001E-3</v>
      </c>
      <c r="G609">
        <v>5.7119999999999997</v>
      </c>
      <c r="H609">
        <v>6.1641147545800558E-2</v>
      </c>
      <c r="I609" s="34">
        <v>5.7736411475458</v>
      </c>
      <c r="J609" s="34">
        <v>5.7231005058635045</v>
      </c>
      <c r="K609">
        <v>0.78800000000000003</v>
      </c>
      <c r="L609">
        <v>8.503715732859041E-3</v>
      </c>
      <c r="M609" s="34">
        <v>0.79650371573285905</v>
      </c>
      <c r="N609" s="34">
        <v>0.78953137230750037</v>
      </c>
      <c r="O609">
        <v>18.95</v>
      </c>
      <c r="P609">
        <v>0.20449925525086143</v>
      </c>
      <c r="Q609" s="34">
        <v>19.154499255250862</v>
      </c>
      <c r="R609" s="34">
        <v>18.98682678328316</v>
      </c>
      <c r="S609">
        <v>2.2640000000000002</v>
      </c>
      <c r="T609">
        <v>2.4431995455828515E-2</v>
      </c>
      <c r="U609" s="34">
        <v>2.2884319954558285</v>
      </c>
      <c r="V609" s="34">
        <v>2.2683997803352547</v>
      </c>
      <c r="W609">
        <v>0</v>
      </c>
      <c r="X609">
        <v>0</v>
      </c>
      <c r="Y609" s="34">
        <v>0</v>
      </c>
      <c r="Z609" s="34">
        <v>0</v>
      </c>
      <c r="AA609">
        <v>0.316</v>
      </c>
      <c r="AB609">
        <v>3.4101195070856049E-3</v>
      </c>
      <c r="AC609" s="34">
        <v>0.31941011950708559</v>
      </c>
      <c r="AD609" s="34">
        <v>0.31661410361569808</v>
      </c>
      <c r="AE609">
        <v>28.029999999999998</v>
      </c>
      <c r="AF609">
        <v>0.30248623349243514</v>
      </c>
      <c r="AG609" s="34">
        <v>28.332486233492435</v>
      </c>
      <c r="AH609" s="34">
        <v>28.084472545405117</v>
      </c>
      <c r="AJ609">
        <v>62.61699999999999</v>
      </c>
      <c r="AK609">
        <v>0.67573244675689648</v>
      </c>
      <c r="AL609" s="34">
        <v>63.292732446756887</v>
      </c>
      <c r="AM609" s="34">
        <v>62.738687740835964</v>
      </c>
      <c r="AN609">
        <v>3.4659999999999997</v>
      </c>
      <c r="AO609">
        <v>3.7403399403666791E-2</v>
      </c>
      <c r="AP609" s="34">
        <v>3.5034033994036666</v>
      </c>
      <c r="AQ609" s="34">
        <v>3.4727357061139541</v>
      </c>
      <c r="AR609">
        <v>351.49699999999984</v>
      </c>
      <c r="AS609">
        <v>3.7931860012090772</v>
      </c>
      <c r="AT609" s="34">
        <v>355.29018600120889</v>
      </c>
      <c r="AU609" s="34">
        <v>352.18008727407272</v>
      </c>
      <c r="AV609">
        <v>29.679000000000002</v>
      </c>
      <c r="AW609">
        <v>0.32028144573035972</v>
      </c>
      <c r="AX609" s="34">
        <v>29.999281445730361</v>
      </c>
      <c r="AY609" s="34">
        <v>29.73667715572881</v>
      </c>
      <c r="AZ609">
        <v>137.518</v>
      </c>
      <c r="BA609">
        <v>1.4840278935930324</v>
      </c>
      <c r="BB609" s="34">
        <v>139.00202789359304</v>
      </c>
      <c r="BC609" s="34">
        <v>137.78524778804928</v>
      </c>
      <c r="BD609">
        <v>137.38300000000001</v>
      </c>
      <c r="BE609">
        <v>1.4825710387403217</v>
      </c>
      <c r="BF609" s="34">
        <v>138.86557103874034</v>
      </c>
      <c r="BG609" s="34">
        <v>137.6499854336565</v>
      </c>
      <c r="BH609">
        <v>722.15999999999985</v>
      </c>
      <c r="BI609">
        <v>7.7932022254333546</v>
      </c>
      <c r="BJ609" s="34">
        <v>729.95320222543307</v>
      </c>
      <c r="BK609" s="34">
        <v>723.5634210984573</v>
      </c>
      <c r="BM609">
        <v>68.328999999999994</v>
      </c>
      <c r="BN609">
        <v>0.737373594302697</v>
      </c>
      <c r="BO609">
        <v>69.066373594302689</v>
      </c>
      <c r="BP609">
        <v>68.46178824669947</v>
      </c>
      <c r="BQ609">
        <v>4.2539999999999996</v>
      </c>
      <c r="BR609">
        <v>4.5907115136525831E-2</v>
      </c>
      <c r="BS609">
        <v>4.2999071151365253</v>
      </c>
      <c r="BT609">
        <v>4.2622670784214547</v>
      </c>
      <c r="BU609">
        <v>370.44699999999983</v>
      </c>
      <c r="BV609">
        <v>3.9976852564599388</v>
      </c>
      <c r="BW609">
        <v>374.44468525645976</v>
      </c>
      <c r="BX609">
        <v>371.16691405735588</v>
      </c>
      <c r="BY609">
        <v>31.943000000000001</v>
      </c>
      <c r="BZ609">
        <v>0.34471344118618824</v>
      </c>
      <c r="CA609">
        <v>32.287713441186192</v>
      </c>
      <c r="CB609">
        <v>32.005076936064064</v>
      </c>
      <c r="CC609">
        <v>137.518</v>
      </c>
      <c r="CD609">
        <v>1.4840278935930324</v>
      </c>
      <c r="CE609">
        <v>139.00202789359304</v>
      </c>
      <c r="CF609">
        <v>137.78524778804928</v>
      </c>
      <c r="CG609">
        <v>137.69900000000001</v>
      </c>
      <c r="CH609">
        <v>1.4859811582474074</v>
      </c>
      <c r="CI609">
        <v>139.18498115824744</v>
      </c>
      <c r="CJ609">
        <v>137.9665995372722</v>
      </c>
      <c r="CK609">
        <v>750.18999999999983</v>
      </c>
      <c r="CL609">
        <v>8.0956884589257889</v>
      </c>
      <c r="CM609">
        <v>758.28568845892551</v>
      </c>
      <c r="CN609">
        <v>751.6478936438624</v>
      </c>
    </row>
    <row r="610" spans="1:92" x14ac:dyDescent="0.25">
      <c r="A610" s="18">
        <v>45863</v>
      </c>
      <c r="B610" s="2">
        <v>22</v>
      </c>
      <c r="C610" s="2" t="s">
        <v>178</v>
      </c>
      <c r="D610" s="9">
        <v>43.327122000000003</v>
      </c>
      <c r="E610">
        <v>8.7501560000000003E-3</v>
      </c>
      <c r="G610">
        <v>5.4539999999999997</v>
      </c>
      <c r="H610">
        <v>5.8646372028304514E-2</v>
      </c>
      <c r="I610" s="34">
        <v>5.5126463720283043</v>
      </c>
      <c r="J610" s="34">
        <v>5.4644098563002226</v>
      </c>
      <c r="K610">
        <v>0.52400000000000002</v>
      </c>
      <c r="L610">
        <v>5.6345249253449891E-3</v>
      </c>
      <c r="M610" s="34">
        <v>0.52963452492534502</v>
      </c>
      <c r="N610" s="34">
        <v>0.52500014020926233</v>
      </c>
      <c r="O610">
        <v>18.411999999999995</v>
      </c>
      <c r="P610">
        <v>0.19798258191880133</v>
      </c>
      <c r="Q610" s="34">
        <v>18.609982581918796</v>
      </c>
      <c r="R610" s="34">
        <v>18.447142331169726</v>
      </c>
      <c r="S610">
        <v>2.238</v>
      </c>
      <c r="T610">
        <v>2.4065012944507795E-2</v>
      </c>
      <c r="U610" s="34">
        <v>2.2620650129445079</v>
      </c>
      <c r="V610" s="34">
        <v>2.2422715911991014</v>
      </c>
      <c r="W610">
        <v>0</v>
      </c>
      <c r="X610">
        <v>0</v>
      </c>
      <c r="Y610" s="34">
        <v>0</v>
      </c>
      <c r="Z610" s="34">
        <v>0</v>
      </c>
      <c r="AA610">
        <v>0.32200000000000001</v>
      </c>
      <c r="AB610">
        <v>3.4624370724448215E-3</v>
      </c>
      <c r="AC610" s="34">
        <v>0.32546243707244482</v>
      </c>
      <c r="AD610" s="34">
        <v>0.32261458997592074</v>
      </c>
      <c r="AE610">
        <v>26.949999999999992</v>
      </c>
      <c r="AF610">
        <v>0.28979092888940344</v>
      </c>
      <c r="AG610" s="34">
        <v>27.239790928889398</v>
      </c>
      <c r="AH610" s="34">
        <v>27.001438508854232</v>
      </c>
      <c r="AJ610">
        <v>60.284000000000006</v>
      </c>
      <c r="AK610">
        <v>0.64822843625858262</v>
      </c>
      <c r="AL610" s="34">
        <v>60.93222843625859</v>
      </c>
      <c r="AM610" s="34">
        <v>60.399061932013694</v>
      </c>
      <c r="AN610">
        <v>3.331</v>
      </c>
      <c r="AO610">
        <v>3.5817943752527018E-2</v>
      </c>
      <c r="AP610" s="34">
        <v>3.366817943752527</v>
      </c>
      <c r="AQ610" s="34">
        <v>3.3373577615210932</v>
      </c>
      <c r="AR610">
        <v>342.06600000000003</v>
      </c>
      <c r="AS610">
        <v>3.6782049677730133</v>
      </c>
      <c r="AT610" s="34">
        <v>345.74420496777304</v>
      </c>
      <c r="AU610" s="34">
        <v>342.71888923820904</v>
      </c>
      <c r="AV610">
        <v>26.935000000000006</v>
      </c>
      <c r="AW610">
        <v>0.2896296352369605</v>
      </c>
      <c r="AX610" s="34">
        <v>27.224629635236965</v>
      </c>
      <c r="AY610" s="34">
        <v>26.98640987888642</v>
      </c>
      <c r="AZ610">
        <v>148.203</v>
      </c>
      <c r="BA610">
        <v>1.5936135448681361</v>
      </c>
      <c r="BB610" s="34">
        <v>149.79661354486814</v>
      </c>
      <c r="BC610" s="34">
        <v>148.48586980807883</v>
      </c>
      <c r="BD610">
        <v>136.881</v>
      </c>
      <c r="BE610">
        <v>1.4718690960040979</v>
      </c>
      <c r="BF610" s="34">
        <v>138.3528690960041</v>
      </c>
      <c r="BG610" s="34">
        <v>137.1422599083665</v>
      </c>
      <c r="BH610">
        <v>717.7</v>
      </c>
      <c r="BI610">
        <v>7.7173636238933172</v>
      </c>
      <c r="BJ610" s="34">
        <v>725.41736362389338</v>
      </c>
      <c r="BK610" s="34">
        <v>719.06984852707569</v>
      </c>
      <c r="BM610">
        <v>65.738</v>
      </c>
      <c r="BN610">
        <v>0.70687480828688709</v>
      </c>
      <c r="BO610">
        <v>66.444874808286897</v>
      </c>
      <c r="BP610">
        <v>65.863471788313916</v>
      </c>
      <c r="BQ610">
        <v>3.855</v>
      </c>
      <c r="BR610">
        <v>4.1452468677872008E-2</v>
      </c>
      <c r="BS610">
        <v>3.8964524686778721</v>
      </c>
      <c r="BT610">
        <v>3.8623579017303555</v>
      </c>
      <c r="BU610">
        <v>360.47800000000001</v>
      </c>
      <c r="BV610">
        <v>3.8761875496918146</v>
      </c>
      <c r="BW610">
        <v>364.35418754969186</v>
      </c>
      <c r="BX610">
        <v>361.16603156937879</v>
      </c>
      <c r="BY610">
        <v>29.173000000000005</v>
      </c>
      <c r="BZ610">
        <v>0.31369464818146831</v>
      </c>
      <c r="CA610">
        <v>29.486694648181473</v>
      </c>
      <c r="CB610">
        <v>29.228681470085522</v>
      </c>
      <c r="CC610">
        <v>148.203</v>
      </c>
      <c r="CD610">
        <v>1.5936135448681361</v>
      </c>
      <c r="CE610">
        <v>149.79661354486814</v>
      </c>
      <c r="CF610">
        <v>148.48586980807883</v>
      </c>
      <c r="CG610">
        <v>137.203</v>
      </c>
      <c r="CH610">
        <v>1.4753315330765426</v>
      </c>
      <c r="CI610">
        <v>138.67833153307654</v>
      </c>
      <c r="CJ610">
        <v>137.46487449834243</v>
      </c>
      <c r="CK610">
        <v>744.65000000000009</v>
      </c>
      <c r="CL610">
        <v>8.0071545527827208</v>
      </c>
      <c r="CM610">
        <v>752.6571545527828</v>
      </c>
      <c r="CN610">
        <v>746.07128703592991</v>
      </c>
    </row>
    <row r="611" spans="1:92" x14ac:dyDescent="0.25">
      <c r="A611" s="18">
        <v>45863</v>
      </c>
      <c r="B611" s="2">
        <v>23</v>
      </c>
      <c r="C611" s="2" t="s">
        <v>178</v>
      </c>
      <c r="D611" s="9">
        <v>38.360152999999997</v>
      </c>
      <c r="E611">
        <v>8.8622270000000003E-3</v>
      </c>
      <c r="G611">
        <v>5.4840000000000009</v>
      </c>
      <c r="H611">
        <v>5.3959686704490792E-2</v>
      </c>
      <c r="I611" s="34">
        <v>5.5379596867044913</v>
      </c>
      <c r="J611" s="34">
        <v>5.488881030844067</v>
      </c>
      <c r="K611">
        <v>0.48199999999999998</v>
      </c>
      <c r="L611">
        <v>4.7426274601685917E-3</v>
      </c>
      <c r="M611" s="34">
        <v>0.48674262746016855</v>
      </c>
      <c r="N611" s="34">
        <v>0.48242900380504006</v>
      </c>
      <c r="O611">
        <v>17.921999999999997</v>
      </c>
      <c r="P611">
        <v>0.17634308991938066</v>
      </c>
      <c r="Q611" s="34">
        <v>18.098343089919378</v>
      </c>
      <c r="R611" s="34">
        <v>17.937951465132631</v>
      </c>
      <c r="S611">
        <v>2.2080000000000002</v>
      </c>
      <c r="T611">
        <v>2.1725563137037867E-2</v>
      </c>
      <c r="U611" s="34">
        <v>2.2297255631370381</v>
      </c>
      <c r="V611" s="34">
        <v>2.2099652290488145</v>
      </c>
      <c r="W611">
        <v>0</v>
      </c>
      <c r="X611">
        <v>0</v>
      </c>
      <c r="Y611" s="34">
        <v>0</v>
      </c>
      <c r="Z611" s="34">
        <v>0</v>
      </c>
      <c r="AA611">
        <v>0.314</v>
      </c>
      <c r="AB611">
        <v>3.0895954823504934E-3</v>
      </c>
      <c r="AC611" s="34">
        <v>0.31708959548235049</v>
      </c>
      <c r="AD611" s="34">
        <v>0.31427947550784774</v>
      </c>
      <c r="AE611">
        <v>26.409999999999997</v>
      </c>
      <c r="AF611">
        <v>0.25986056270342839</v>
      </c>
      <c r="AG611" s="34">
        <v>26.669860562703427</v>
      </c>
      <c r="AH611" s="34">
        <v>26.433506204338403</v>
      </c>
      <c r="AJ611">
        <v>57.22699999999999</v>
      </c>
      <c r="AK611">
        <v>0.56308369639640665</v>
      </c>
      <c r="AL611" s="34">
        <v>57.790083696396394</v>
      </c>
      <c r="AM611" s="34">
        <v>57.277934856329928</v>
      </c>
      <c r="AN611">
        <v>3.2029999999999998</v>
      </c>
      <c r="AO611">
        <v>3.151584181518672E-2</v>
      </c>
      <c r="AP611" s="34">
        <v>3.2345158418151865</v>
      </c>
      <c r="AQ611" s="34">
        <v>3.2058508281899241</v>
      </c>
      <c r="AR611">
        <v>329.37899999999991</v>
      </c>
      <c r="AS611">
        <v>3.2409167846532578</v>
      </c>
      <c r="AT611" s="34">
        <v>332.61991678465319</v>
      </c>
      <c r="AU611" s="34">
        <v>329.67216357738647</v>
      </c>
      <c r="AV611">
        <v>25.408999999999999</v>
      </c>
      <c r="AW611">
        <v>0.25001124716892892</v>
      </c>
      <c r="AX611" s="34">
        <v>25.659011247168927</v>
      </c>
      <c r="AY611" s="34">
        <v>25.431615264900962</v>
      </c>
      <c r="AZ611">
        <v>166.14400000000001</v>
      </c>
      <c r="BA611">
        <v>1.6347699102536317</v>
      </c>
      <c r="BB611" s="34">
        <v>167.77876991025363</v>
      </c>
      <c r="BC611" s="34">
        <v>166.2918763655282</v>
      </c>
      <c r="BD611">
        <v>135.32500000000002</v>
      </c>
      <c r="BE611">
        <v>1.3315270976085367</v>
      </c>
      <c r="BF611" s="34">
        <v>136.65652709760855</v>
      </c>
      <c r="BG611" s="34">
        <v>135.44544593343787</v>
      </c>
      <c r="BH611">
        <v>716.6869999999999</v>
      </c>
      <c r="BI611">
        <v>7.0518245778959487</v>
      </c>
      <c r="BJ611" s="34">
        <v>723.7388245778958</v>
      </c>
      <c r="BK611" s="34">
        <v>717.32488682577332</v>
      </c>
      <c r="BM611">
        <v>62.710999999999991</v>
      </c>
      <c r="BN611">
        <v>0.61704338310089746</v>
      </c>
      <c r="BO611">
        <v>63.328043383100884</v>
      </c>
      <c r="BP611">
        <v>62.766815887173998</v>
      </c>
      <c r="BQ611">
        <v>3.6849999999999996</v>
      </c>
      <c r="BR611">
        <v>3.625846927535531E-2</v>
      </c>
      <c r="BS611">
        <v>3.7212584692753552</v>
      </c>
      <c r="BT611">
        <v>3.6882798319949641</v>
      </c>
      <c r="BU611">
        <v>347.30099999999993</v>
      </c>
      <c r="BV611">
        <v>3.4172598745726384</v>
      </c>
      <c r="BW611">
        <v>350.71825987457254</v>
      </c>
      <c r="BX611">
        <v>347.61011504251911</v>
      </c>
      <c r="BY611">
        <v>27.616999999999997</v>
      </c>
      <c r="BZ611">
        <v>0.2717368103059668</v>
      </c>
      <c r="CA611">
        <v>27.888736810305964</v>
      </c>
      <c r="CB611">
        <v>27.641580493949778</v>
      </c>
      <c r="CC611">
        <v>166.14400000000001</v>
      </c>
      <c r="CD611">
        <v>1.6347699102536317</v>
      </c>
      <c r="CE611">
        <v>167.77876991025363</v>
      </c>
      <c r="CF611">
        <v>166.2918763655282</v>
      </c>
      <c r="CG611">
        <v>135.63900000000001</v>
      </c>
      <c r="CH611">
        <v>1.3346166930908872</v>
      </c>
      <c r="CI611">
        <v>136.97361669309089</v>
      </c>
      <c r="CJ611">
        <v>135.75972540894571</v>
      </c>
      <c r="CK611">
        <v>743.09699999999987</v>
      </c>
      <c r="CL611">
        <v>7.3116851405993772</v>
      </c>
      <c r="CM611">
        <v>750.40868514059923</v>
      </c>
      <c r="CN611">
        <v>743.75839303011173</v>
      </c>
    </row>
    <row r="612" spans="1:92" x14ac:dyDescent="0.25">
      <c r="A612" s="18">
        <v>45863</v>
      </c>
      <c r="B612" s="2">
        <v>24</v>
      </c>
      <c r="C612" s="2" t="s">
        <v>23</v>
      </c>
      <c r="D612" s="9">
        <v>31.749368</v>
      </c>
      <c r="E612">
        <v>9.0471530000000005E-3</v>
      </c>
      <c r="G612">
        <v>5.5759999999999996</v>
      </c>
      <c r="H612">
        <v>6.0279631962527142E-2</v>
      </c>
      <c r="I612" s="34">
        <v>5.6362796319625268</v>
      </c>
      <c r="J612" s="34">
        <v>5.585287347781378</v>
      </c>
      <c r="K612">
        <v>0.46600000000000003</v>
      </c>
      <c r="L612">
        <v>5.0377167314450601E-3</v>
      </c>
      <c r="M612" s="34">
        <v>0.47103771673144507</v>
      </c>
      <c r="N612" s="34">
        <v>0.466776166439405</v>
      </c>
      <c r="O612">
        <v>17.603999999999999</v>
      </c>
      <c r="P612">
        <v>0.19030893849862407</v>
      </c>
      <c r="Q612" s="34">
        <v>17.794308938498624</v>
      </c>
      <c r="R612" s="34">
        <v>17.633321103002757</v>
      </c>
      <c r="S612">
        <v>2.17</v>
      </c>
      <c r="T612">
        <v>2.3458895509089656E-2</v>
      </c>
      <c r="U612" s="34">
        <v>2.1934588955090897</v>
      </c>
      <c r="V612" s="34">
        <v>2.1736143372822077</v>
      </c>
      <c r="W612">
        <v>0</v>
      </c>
      <c r="X612">
        <v>0</v>
      </c>
      <c r="Y612" s="34">
        <v>0</v>
      </c>
      <c r="Z612" s="34">
        <v>0</v>
      </c>
      <c r="AA612">
        <v>0.30399999999999999</v>
      </c>
      <c r="AB612">
        <v>3.2864074814577212E-3</v>
      </c>
      <c r="AC612" s="34">
        <v>0.30728640748145769</v>
      </c>
      <c r="AD612" s="34">
        <v>0.3045063403381526</v>
      </c>
      <c r="AE612">
        <v>26.12</v>
      </c>
      <c r="AF612">
        <v>0.28237159018314362</v>
      </c>
      <c r="AG612" s="34">
        <v>26.40237159018314</v>
      </c>
      <c r="AH612" s="34">
        <v>26.163505294843901</v>
      </c>
      <c r="AJ612">
        <v>54.226999999999997</v>
      </c>
      <c r="AK612">
        <v>0.58622374505594688</v>
      </c>
      <c r="AL612" s="34">
        <v>54.813223745055943</v>
      </c>
      <c r="AM612" s="34">
        <v>54.317320123411186</v>
      </c>
      <c r="AN612">
        <v>3.04</v>
      </c>
      <c r="AO612">
        <v>3.2864074814577211E-2</v>
      </c>
      <c r="AP612" s="34">
        <v>3.0728640748145772</v>
      </c>
      <c r="AQ612" s="34">
        <v>3.0450634033815263</v>
      </c>
      <c r="AR612">
        <v>316.97800000000007</v>
      </c>
      <c r="AS612">
        <v>3.4267068113733741</v>
      </c>
      <c r="AT612" s="34">
        <v>320.40470681137344</v>
      </c>
      <c r="AU612" s="34">
        <v>317.50595640693081</v>
      </c>
      <c r="AV612">
        <v>24.373999999999999</v>
      </c>
      <c r="AW612">
        <v>0.26349636826661349</v>
      </c>
      <c r="AX612" s="34">
        <v>24.637496368266611</v>
      </c>
      <c r="AY612" s="34">
        <v>24.414597169085958</v>
      </c>
      <c r="AZ612">
        <v>162.84</v>
      </c>
      <c r="BA612">
        <v>1.7603901127650503</v>
      </c>
      <c r="BB612" s="34">
        <v>164.60039011276504</v>
      </c>
      <c r="BC612" s="34">
        <v>163.11122519955515</v>
      </c>
      <c r="BD612">
        <v>129.50400000000002</v>
      </c>
      <c r="BE612">
        <v>1.4000095871009897</v>
      </c>
      <c r="BF612" s="34">
        <v>130.904009587101</v>
      </c>
      <c r="BG612" s="34">
        <v>129.71970098405302</v>
      </c>
      <c r="BH612">
        <v>690.96300000000008</v>
      </c>
      <c r="BI612">
        <v>7.4696906993765522</v>
      </c>
      <c r="BJ612" s="34">
        <v>698.43269069937662</v>
      </c>
      <c r="BK612" s="34">
        <v>692.11386328641765</v>
      </c>
      <c r="BM612">
        <v>59.802999999999997</v>
      </c>
      <c r="BN612">
        <v>0.64650337701847405</v>
      </c>
      <c r="BO612">
        <v>60.449503377018473</v>
      </c>
      <c r="BP612">
        <v>59.902607471192567</v>
      </c>
      <c r="BQ612">
        <v>3.5060000000000002</v>
      </c>
      <c r="BR612">
        <v>3.7901791546022273E-2</v>
      </c>
      <c r="BS612">
        <v>3.5439017915460225</v>
      </c>
      <c r="BT612">
        <v>3.511839569820931</v>
      </c>
      <c r="BU612">
        <v>334.58200000000005</v>
      </c>
      <c r="BV612">
        <v>3.6170157498719981</v>
      </c>
      <c r="BW612">
        <v>338.19901574987205</v>
      </c>
      <c r="BX612">
        <v>335.13927750993355</v>
      </c>
      <c r="BY612">
        <v>26.543999999999997</v>
      </c>
      <c r="BZ612">
        <v>0.28695526377570313</v>
      </c>
      <c r="CA612">
        <v>26.830955263775699</v>
      </c>
      <c r="CB612">
        <v>26.588211506368165</v>
      </c>
      <c r="CC612">
        <v>162.84</v>
      </c>
      <c r="CD612">
        <v>1.7603901127650503</v>
      </c>
      <c r="CE612">
        <v>164.60039011276504</v>
      </c>
      <c r="CF612">
        <v>163.11122519955515</v>
      </c>
      <c r="CG612">
        <v>129.80800000000002</v>
      </c>
      <c r="CH612">
        <v>1.4032959945824475</v>
      </c>
      <c r="CI612">
        <v>131.21129599458246</v>
      </c>
      <c r="CJ612">
        <v>130.02420732439117</v>
      </c>
      <c r="CK612">
        <v>717.08300000000008</v>
      </c>
      <c r="CL612">
        <v>7.7520622895596958</v>
      </c>
      <c r="CM612">
        <v>724.8350622895598</v>
      </c>
      <c r="CN612">
        <v>718.2773685812615</v>
      </c>
    </row>
    <row r="613" spans="1:92" x14ac:dyDescent="0.25">
      <c r="A613" s="18">
        <v>45864</v>
      </c>
      <c r="B613" s="2">
        <v>1</v>
      </c>
      <c r="C613" s="2" t="s">
        <v>23</v>
      </c>
      <c r="D613" s="9">
        <v>38.140911000000003</v>
      </c>
      <c r="E613">
        <v>8.9064890000000001E-3</v>
      </c>
      <c r="G613">
        <v>5.08</v>
      </c>
      <c r="H613">
        <v>4.8343721801292823E-2</v>
      </c>
      <c r="I613" s="34">
        <v>5.1283437218012926</v>
      </c>
      <c r="J613" s="34">
        <v>5.0826681848548505</v>
      </c>
      <c r="K613">
        <v>0.44400000000000001</v>
      </c>
      <c r="L613">
        <v>4.2253174172783492E-3</v>
      </c>
      <c r="M613" s="34">
        <v>0.44822531741727833</v>
      </c>
      <c r="N613" s="34">
        <v>0.44423320355817986</v>
      </c>
      <c r="O613">
        <v>16.87</v>
      </c>
      <c r="P613">
        <v>0.16054302889523819</v>
      </c>
      <c r="Q613" s="34">
        <v>17.030543028895238</v>
      </c>
      <c r="R613" s="34">
        <v>16.878860684744357</v>
      </c>
      <c r="S613">
        <v>2.06</v>
      </c>
      <c r="T613">
        <v>1.9603950179264414E-2</v>
      </c>
      <c r="U613" s="34">
        <v>2.0796039501792642</v>
      </c>
      <c r="V613" s="34">
        <v>2.0610819804726361</v>
      </c>
      <c r="W613">
        <v>0</v>
      </c>
      <c r="X613">
        <v>0</v>
      </c>
      <c r="Y613" s="34">
        <v>0</v>
      </c>
      <c r="Z613" s="34">
        <v>0</v>
      </c>
      <c r="AA613">
        <v>0.30399999999999999</v>
      </c>
      <c r="AB613">
        <v>2.8930101235419329E-3</v>
      </c>
      <c r="AC613" s="34">
        <v>0.30689301012354192</v>
      </c>
      <c r="AD613" s="34">
        <v>0.3041596709046997</v>
      </c>
      <c r="AE613">
        <v>24.757999999999999</v>
      </c>
      <c r="AF613">
        <v>0.23560902841661571</v>
      </c>
      <c r="AG613" s="34">
        <v>24.993609028416614</v>
      </c>
      <c r="AH613" s="34">
        <v>24.771003724534722</v>
      </c>
      <c r="AJ613">
        <v>52.080000000000027</v>
      </c>
      <c r="AK613">
        <v>0.49561831326994721</v>
      </c>
      <c r="AL613" s="34">
        <v>52.57561831326997</v>
      </c>
      <c r="AM613" s="34">
        <v>52.107354147094632</v>
      </c>
      <c r="AN613">
        <v>2.9409999999999998</v>
      </c>
      <c r="AO613">
        <v>2.7987969649134289E-2</v>
      </c>
      <c r="AP613" s="34">
        <v>2.9689879696491341</v>
      </c>
      <c r="AQ613" s="34">
        <v>2.9425447109563216</v>
      </c>
      <c r="AR613">
        <v>308.30400000000003</v>
      </c>
      <c r="AS613">
        <v>2.9339690563436585</v>
      </c>
      <c r="AT613" s="34">
        <v>311.23796905634367</v>
      </c>
      <c r="AU613" s="34">
        <v>308.46593150856103</v>
      </c>
      <c r="AV613">
        <v>23.343</v>
      </c>
      <c r="AW613">
        <v>0.22214320826920836</v>
      </c>
      <c r="AX613" s="34">
        <v>23.565143208269209</v>
      </c>
      <c r="AY613" s="34">
        <v>23.355260519501336</v>
      </c>
      <c r="AZ613">
        <v>143.88800000000001</v>
      </c>
      <c r="BA613">
        <v>1.3693073705796106</v>
      </c>
      <c r="BB613" s="34">
        <v>145.25730737057961</v>
      </c>
      <c r="BC613" s="34">
        <v>143.96357476031392</v>
      </c>
      <c r="BD613">
        <v>131.89099999999999</v>
      </c>
      <c r="BE613">
        <v>1.2551381519870692</v>
      </c>
      <c r="BF613" s="34">
        <v>133.14613815198706</v>
      </c>
      <c r="BG613" s="34">
        <v>131.96027353714391</v>
      </c>
      <c r="BH613">
        <v>662.447</v>
      </c>
      <c r="BI613">
        <v>6.3041640700986274</v>
      </c>
      <c r="BJ613" s="34">
        <v>668.75116407009864</v>
      </c>
      <c r="BK613" s="34">
        <v>662.79493918357116</v>
      </c>
      <c r="BM613">
        <v>57.160000000000025</v>
      </c>
      <c r="BN613">
        <v>0.54396203507124008</v>
      </c>
      <c r="BO613">
        <v>57.703962035071264</v>
      </c>
      <c r="BP613">
        <v>57.190022331949486</v>
      </c>
      <c r="BQ613">
        <v>3.3849999999999998</v>
      </c>
      <c r="BR613">
        <v>3.2213287066412639E-2</v>
      </c>
      <c r="BS613">
        <v>3.4172132870664127</v>
      </c>
      <c r="BT613">
        <v>3.3867779145145014</v>
      </c>
      <c r="BU613">
        <v>325.17400000000004</v>
      </c>
      <c r="BV613">
        <v>3.0945120852388968</v>
      </c>
      <c r="BW613">
        <v>328.26851208523891</v>
      </c>
      <c r="BX613">
        <v>325.34479219330541</v>
      </c>
      <c r="BY613">
        <v>25.402999999999999</v>
      </c>
      <c r="BZ613">
        <v>0.24174715844847278</v>
      </c>
      <c r="CA613">
        <v>25.644747158448475</v>
      </c>
      <c r="CB613">
        <v>25.416342499973972</v>
      </c>
      <c r="CC613">
        <v>143.88800000000001</v>
      </c>
      <c r="CD613">
        <v>1.3693073705796106</v>
      </c>
      <c r="CE613">
        <v>145.25730737057961</v>
      </c>
      <c r="CF613">
        <v>143.96357476031392</v>
      </c>
      <c r="CG613">
        <v>132.19499999999999</v>
      </c>
      <c r="CH613">
        <v>1.2580311621106113</v>
      </c>
      <c r="CI613">
        <v>133.45303116211059</v>
      </c>
      <c r="CJ613">
        <v>132.26443320804862</v>
      </c>
      <c r="CK613">
        <v>687.20500000000004</v>
      </c>
      <c r="CL613">
        <v>6.5397730985152434</v>
      </c>
      <c r="CM613">
        <v>693.74477309851522</v>
      </c>
      <c r="CN613">
        <v>687.56594290810585</v>
      </c>
    </row>
    <row r="614" spans="1:92" x14ac:dyDescent="0.25">
      <c r="A614" s="18">
        <v>45864</v>
      </c>
      <c r="B614" s="2">
        <v>2</v>
      </c>
      <c r="C614" s="2" t="s">
        <v>23</v>
      </c>
      <c r="D614" s="9">
        <v>30.711026</v>
      </c>
      <c r="E614">
        <v>8.9430299999999994E-3</v>
      </c>
      <c r="G614">
        <v>4.9539999999999997</v>
      </c>
      <c r="H614">
        <v>5.0797003918320795E-2</v>
      </c>
      <c r="I614" s="34">
        <v>5.0047970039183207</v>
      </c>
      <c r="J614" s="34">
        <v>4.9600389541683692</v>
      </c>
      <c r="K614">
        <v>0.42200000000000004</v>
      </c>
      <c r="L614">
        <v>4.3270762320410531E-3</v>
      </c>
      <c r="M614" s="34">
        <v>0.42632707623204108</v>
      </c>
      <c r="N614" s="34">
        <v>0.42251442039948567</v>
      </c>
      <c r="O614">
        <v>16.161999999999999</v>
      </c>
      <c r="P614">
        <v>0.16572086744608411</v>
      </c>
      <c r="Q614" s="34">
        <v>16.327720867446082</v>
      </c>
      <c r="R614" s="34">
        <v>16.181701569896887</v>
      </c>
      <c r="S614">
        <v>2.032</v>
      </c>
      <c r="T614">
        <v>2.0835589818737961E-2</v>
      </c>
      <c r="U614" s="34">
        <v>2.0528355898187378</v>
      </c>
      <c r="V614" s="34">
        <v>2.034477019553921</v>
      </c>
      <c r="W614">
        <v>0</v>
      </c>
      <c r="X614">
        <v>0</v>
      </c>
      <c r="Y614" s="34">
        <v>0</v>
      </c>
      <c r="Z614" s="34">
        <v>0</v>
      </c>
      <c r="AA614">
        <v>0.308</v>
      </c>
      <c r="AB614">
        <v>3.1581504252811477E-3</v>
      </c>
      <c r="AC614" s="34">
        <v>0.31115815042528117</v>
      </c>
      <c r="AD614" s="34">
        <v>0.30837545375128339</v>
      </c>
      <c r="AE614">
        <v>23.877999999999997</v>
      </c>
      <c r="AF614">
        <v>0.24483868784046506</v>
      </c>
      <c r="AG614" s="34">
        <v>24.122838687840463</v>
      </c>
      <c r="AH614" s="34">
        <v>23.907107417769947</v>
      </c>
      <c r="AJ614">
        <v>51.112000000000009</v>
      </c>
      <c r="AK614">
        <v>0.5240889108343183</v>
      </c>
      <c r="AL614" s="34">
        <v>51.636088910834324</v>
      </c>
      <c r="AM614" s="34">
        <v>51.174305818622067</v>
      </c>
      <c r="AN614">
        <v>2.8540000000000001</v>
      </c>
      <c r="AO614">
        <v>2.9264160109585699E-2</v>
      </c>
      <c r="AP614" s="34">
        <v>2.8832641601095856</v>
      </c>
      <c r="AQ614" s="34">
        <v>2.8574790422278009</v>
      </c>
      <c r="AR614">
        <v>304.69199999999995</v>
      </c>
      <c r="AS614">
        <v>3.1242310694148157</v>
      </c>
      <c r="AT614" s="34">
        <v>307.81623106941475</v>
      </c>
      <c r="AU614" s="34">
        <v>305.06342128047407</v>
      </c>
      <c r="AV614">
        <v>22.975999999999999</v>
      </c>
      <c r="AW614">
        <v>0.23558981873785598</v>
      </c>
      <c r="AX614" s="34">
        <v>23.211589818737856</v>
      </c>
      <c r="AY614" s="34">
        <v>23.004007874641189</v>
      </c>
      <c r="AZ614">
        <v>175.81300000000002</v>
      </c>
      <c r="BA614">
        <v>1.8027399374024495</v>
      </c>
      <c r="BB614" s="34">
        <v>177.61573993740245</v>
      </c>
      <c r="BC614" s="34">
        <v>176.02731704667008</v>
      </c>
      <c r="BD614">
        <v>130.33799999999999</v>
      </c>
      <c r="BE614">
        <v>1.3364513315918645</v>
      </c>
      <c r="BF614" s="34">
        <v>131.67445133159185</v>
      </c>
      <c r="BG614" s="34">
        <v>130.4968827630999</v>
      </c>
      <c r="BH614">
        <v>687.78499999999997</v>
      </c>
      <c r="BI614">
        <v>7.0523652280908893</v>
      </c>
      <c r="BJ614" s="34">
        <v>694.8373652280909</v>
      </c>
      <c r="BK614" s="34">
        <v>688.62341382573504</v>
      </c>
      <c r="BM614">
        <v>56.06600000000001</v>
      </c>
      <c r="BN614">
        <v>0.57488591475263906</v>
      </c>
      <c r="BO614">
        <v>56.640885914752644</v>
      </c>
      <c r="BP614">
        <v>56.134344772790435</v>
      </c>
      <c r="BQ614">
        <v>3.2760000000000002</v>
      </c>
      <c r="BR614">
        <v>3.3591236341626751E-2</v>
      </c>
      <c r="BS614">
        <v>3.3095912363416269</v>
      </c>
      <c r="BT614">
        <v>3.2799934626272864</v>
      </c>
      <c r="BU614">
        <v>320.85399999999993</v>
      </c>
      <c r="BV614">
        <v>3.2899519368608998</v>
      </c>
      <c r="BW614">
        <v>324.14395193686084</v>
      </c>
      <c r="BX614">
        <v>321.24512285037099</v>
      </c>
      <c r="BY614">
        <v>25.007999999999999</v>
      </c>
      <c r="BZ614">
        <v>0.25642540855659396</v>
      </c>
      <c r="CA614">
        <v>25.264425408556594</v>
      </c>
      <c r="CB614">
        <v>25.038484894195111</v>
      </c>
      <c r="CC614">
        <v>175.81300000000002</v>
      </c>
      <c r="CD614">
        <v>1.8027399374024495</v>
      </c>
      <c r="CE614">
        <v>177.61573993740245</v>
      </c>
      <c r="CF614">
        <v>176.02731704667008</v>
      </c>
      <c r="CG614">
        <v>130.64599999999999</v>
      </c>
      <c r="CH614">
        <v>1.3396094820171456</v>
      </c>
      <c r="CI614">
        <v>131.98560948201714</v>
      </c>
      <c r="CJ614">
        <v>130.8052582168512</v>
      </c>
      <c r="CK614">
        <v>711.66300000000001</v>
      </c>
      <c r="CL614">
        <v>7.2972039159313544</v>
      </c>
      <c r="CM614">
        <v>718.9602039159314</v>
      </c>
      <c r="CN614">
        <v>712.53052124350495</v>
      </c>
    </row>
    <row r="615" spans="1:92" x14ac:dyDescent="0.25">
      <c r="A615" s="18">
        <v>45864</v>
      </c>
      <c r="B615" s="2">
        <v>3</v>
      </c>
      <c r="C615" s="2" t="s">
        <v>23</v>
      </c>
      <c r="D615" s="9">
        <v>28.994019999999999</v>
      </c>
      <c r="E615">
        <v>8.8434900000000007E-3</v>
      </c>
      <c r="G615">
        <v>4.968</v>
      </c>
      <c r="H615">
        <v>4.7829835617173577E-2</v>
      </c>
      <c r="I615" s="34">
        <v>5.0158298356171738</v>
      </c>
      <c r="J615" s="34">
        <v>4.9714723946241923</v>
      </c>
      <c r="K615">
        <v>0.41600000000000004</v>
      </c>
      <c r="L615">
        <v>4.0050748020821671E-3</v>
      </c>
      <c r="M615" s="34">
        <v>0.42000507480208221</v>
      </c>
      <c r="N615" s="34">
        <v>0.41629076412312077</v>
      </c>
      <c r="O615">
        <v>15.69</v>
      </c>
      <c r="P615">
        <v>0.15105678760737787</v>
      </c>
      <c r="Q615" s="34">
        <v>15.841056787607377</v>
      </c>
      <c r="R615" s="34">
        <v>15.70096656031674</v>
      </c>
      <c r="S615">
        <v>2.0339999999999998</v>
      </c>
      <c r="T615">
        <v>1.9582505162103671E-2</v>
      </c>
      <c r="U615" s="34">
        <v>2.0535825051621033</v>
      </c>
      <c r="V615" s="34">
        <v>2.0354216688135272</v>
      </c>
      <c r="W615">
        <v>0</v>
      </c>
      <c r="X615">
        <v>0</v>
      </c>
      <c r="Y615" s="34">
        <v>0</v>
      </c>
      <c r="Z615" s="34">
        <v>0</v>
      </c>
      <c r="AA615">
        <v>0.32800000000000001</v>
      </c>
      <c r="AB615">
        <v>3.1578474401032473E-3</v>
      </c>
      <c r="AC615" s="34">
        <v>0.33115784744010324</v>
      </c>
      <c r="AD615" s="34">
        <v>0.32822925632784516</v>
      </c>
      <c r="AE615">
        <v>23.435999999999996</v>
      </c>
      <c r="AF615">
        <v>0.22563205062884054</v>
      </c>
      <c r="AG615" s="34">
        <v>23.661632050628839</v>
      </c>
      <c r="AH615" s="34">
        <v>23.452380644205423</v>
      </c>
      <c r="AJ615">
        <v>50.675999999999995</v>
      </c>
      <c r="AK615">
        <v>0.4878874294959516</v>
      </c>
      <c r="AL615" s="34">
        <v>51.163887429495944</v>
      </c>
      <c r="AM615" s="34">
        <v>50.71142010265207</v>
      </c>
      <c r="AN615">
        <v>2.8340000000000001</v>
      </c>
      <c r="AO615">
        <v>2.7284572089184764E-2</v>
      </c>
      <c r="AP615" s="34">
        <v>2.8612845720891849</v>
      </c>
      <c r="AQ615" s="34">
        <v>2.8359808305887602</v>
      </c>
      <c r="AR615">
        <v>301.34300000000007</v>
      </c>
      <c r="AS615">
        <v>2.901204942509247</v>
      </c>
      <c r="AT615" s="34">
        <v>304.24420494250933</v>
      </c>
      <c r="AU615" s="34">
        <v>301.55362435854232</v>
      </c>
      <c r="AV615">
        <v>22.84</v>
      </c>
      <c r="AW615">
        <v>0.21989401076816514</v>
      </c>
      <c r="AX615" s="34">
        <v>23.059894010768165</v>
      </c>
      <c r="AY615" s="34">
        <v>22.855964068682876</v>
      </c>
      <c r="AZ615">
        <v>168.923</v>
      </c>
      <c r="BA615">
        <v>1.6263203144041489</v>
      </c>
      <c r="BB615" s="34">
        <v>170.54932031440416</v>
      </c>
      <c r="BC615" s="34">
        <v>169.04106910569692</v>
      </c>
      <c r="BD615">
        <v>126.26599999999999</v>
      </c>
      <c r="BE615">
        <v>1.2156364782685263</v>
      </c>
      <c r="BF615" s="34">
        <v>127.48163647826851</v>
      </c>
      <c r="BG615" s="34">
        <v>126.35425390088932</v>
      </c>
      <c r="BH615">
        <v>672.88199999999995</v>
      </c>
      <c r="BI615">
        <v>6.4782277475352235</v>
      </c>
      <c r="BJ615" s="34">
        <v>679.36022774753519</v>
      </c>
      <c r="BK615" s="34">
        <v>673.35231236705226</v>
      </c>
      <c r="BM615">
        <v>55.643999999999991</v>
      </c>
      <c r="BN615">
        <v>0.53571726511312523</v>
      </c>
      <c r="BO615">
        <v>56.179717265113119</v>
      </c>
      <c r="BP615">
        <v>55.682892497276264</v>
      </c>
      <c r="BQ615">
        <v>3.25</v>
      </c>
      <c r="BR615">
        <v>3.1289646891266933E-2</v>
      </c>
      <c r="BS615">
        <v>3.2812896468912669</v>
      </c>
      <c r="BT615">
        <v>3.252271594711881</v>
      </c>
      <c r="BU615">
        <v>317.03300000000007</v>
      </c>
      <c r="BV615">
        <v>3.052261730116625</v>
      </c>
      <c r="BW615">
        <v>320.08526173011671</v>
      </c>
      <c r="BX615">
        <v>317.25459091885904</v>
      </c>
      <c r="BY615">
        <v>24.873999999999999</v>
      </c>
      <c r="BZ615">
        <v>0.23947651593026881</v>
      </c>
      <c r="CA615">
        <v>25.11347651593027</v>
      </c>
      <c r="CB615">
        <v>24.891385737496403</v>
      </c>
      <c r="CC615">
        <v>168.923</v>
      </c>
      <c r="CD615">
        <v>1.6263203144041489</v>
      </c>
      <c r="CE615">
        <v>170.54932031440416</v>
      </c>
      <c r="CF615">
        <v>169.04106910569692</v>
      </c>
      <c r="CG615">
        <v>126.59399999999999</v>
      </c>
      <c r="CH615">
        <v>1.2187943257086296</v>
      </c>
      <c r="CI615">
        <v>127.81279432570862</v>
      </c>
      <c r="CJ615">
        <v>126.68248315721716</v>
      </c>
      <c r="CK615">
        <v>696.31799999999998</v>
      </c>
      <c r="CL615">
        <v>6.7038597981640642</v>
      </c>
      <c r="CM615">
        <v>703.02185979816409</v>
      </c>
      <c r="CN615">
        <v>696.80469301125765</v>
      </c>
    </row>
    <row r="616" spans="1:92" x14ac:dyDescent="0.25">
      <c r="A616" s="18">
        <v>45864</v>
      </c>
      <c r="B616" s="2">
        <v>4</v>
      </c>
      <c r="C616" s="2" t="s">
        <v>23</v>
      </c>
      <c r="D616" s="9">
        <v>25.507397999999998</v>
      </c>
      <c r="E616">
        <v>8.7184059999999997E-3</v>
      </c>
      <c r="G616">
        <v>4.9320000000000004</v>
      </c>
      <c r="H616">
        <v>4.3206392025131712E-2</v>
      </c>
      <c r="I616" s="34">
        <v>4.9752063920251324</v>
      </c>
      <c r="J616" s="34">
        <v>4.9318305227656625</v>
      </c>
      <c r="K616">
        <v>0.41000000000000003</v>
      </c>
      <c r="L616">
        <v>3.5917722486423359E-3</v>
      </c>
      <c r="M616" s="34">
        <v>0.41359177224864235</v>
      </c>
      <c r="N616" s="34">
        <v>0.40998591125991918</v>
      </c>
      <c r="O616">
        <v>14.700000000000001</v>
      </c>
      <c r="P616">
        <v>0.12877817574400571</v>
      </c>
      <c r="Q616" s="34">
        <v>14.828778175744008</v>
      </c>
      <c r="R616" s="34">
        <v>14.699494867123933</v>
      </c>
      <c r="S616">
        <v>2.012</v>
      </c>
      <c r="T616">
        <v>1.7625965278703363E-2</v>
      </c>
      <c r="U616" s="34">
        <v>2.0296259652787034</v>
      </c>
      <c r="V616" s="34">
        <v>2.0119308620852618</v>
      </c>
      <c r="W616">
        <v>0</v>
      </c>
      <c r="X616">
        <v>0</v>
      </c>
      <c r="Y616" s="34">
        <v>0</v>
      </c>
      <c r="Z616" s="34">
        <v>0</v>
      </c>
      <c r="AA616">
        <v>0.316</v>
      </c>
      <c r="AB616">
        <v>2.7682927574901907E-3</v>
      </c>
      <c r="AC616" s="34">
        <v>0.31876829275749019</v>
      </c>
      <c r="AD616" s="34">
        <v>0.31598914136130357</v>
      </c>
      <c r="AE616">
        <v>22.37</v>
      </c>
      <c r="AF616">
        <v>0.19597059805397332</v>
      </c>
      <c r="AG616" s="34">
        <v>22.565970598053976</v>
      </c>
      <c r="AH616" s="34">
        <v>22.369231304596077</v>
      </c>
      <c r="AJ616">
        <v>50.889000000000017</v>
      </c>
      <c r="AK616">
        <v>0.44580901941746315</v>
      </c>
      <c r="AL616" s="34">
        <v>51.334809019417477</v>
      </c>
      <c r="AM616" s="34">
        <v>50.887251312453735</v>
      </c>
      <c r="AN616">
        <v>2.7779999999999996</v>
      </c>
      <c r="AO616">
        <v>2.4336447089581482E-2</v>
      </c>
      <c r="AP616" s="34">
        <v>2.8023364470895809</v>
      </c>
      <c r="AQ616" s="34">
        <v>2.7779045401952565</v>
      </c>
      <c r="AR616">
        <v>301.30099999999999</v>
      </c>
      <c r="AS616">
        <v>2.6395233421663034</v>
      </c>
      <c r="AT616" s="34">
        <v>303.94052334216627</v>
      </c>
      <c r="AU616" s="34">
        <v>301.2906464598168</v>
      </c>
      <c r="AV616">
        <v>22.790000000000006</v>
      </c>
      <c r="AW616">
        <v>0.19964997450380209</v>
      </c>
      <c r="AX616" s="34">
        <v>22.989649974503809</v>
      </c>
      <c r="AY616" s="34">
        <v>22.789216872228195</v>
      </c>
      <c r="AZ616">
        <v>174.18900000000002</v>
      </c>
      <c r="BA616">
        <v>1.525968820045756</v>
      </c>
      <c r="BB616" s="34">
        <v>175.71496882004578</v>
      </c>
      <c r="BC616" s="34">
        <v>174.18301438159529</v>
      </c>
      <c r="BD616">
        <v>129.012</v>
      </c>
      <c r="BE616">
        <v>1.1301993203459635</v>
      </c>
      <c r="BF616" s="34">
        <v>130.14219932034595</v>
      </c>
      <c r="BG616" s="34">
        <v>129.00756678893825</v>
      </c>
      <c r="BH616">
        <v>680.95900000000006</v>
      </c>
      <c r="BI616">
        <v>5.9654869235688688</v>
      </c>
      <c r="BJ616" s="34">
        <v>686.92448692356891</v>
      </c>
      <c r="BK616" s="34">
        <v>680.93560035522751</v>
      </c>
      <c r="BM616">
        <v>55.821000000000019</v>
      </c>
      <c r="BN616">
        <v>0.48901541144259486</v>
      </c>
      <c r="BO616">
        <v>56.310015411442606</v>
      </c>
      <c r="BP616">
        <v>55.8190818352194</v>
      </c>
      <c r="BQ616">
        <v>3.1879999999999997</v>
      </c>
      <c r="BR616">
        <v>2.7928219338223818E-2</v>
      </c>
      <c r="BS616">
        <v>3.215928219338223</v>
      </c>
      <c r="BT616">
        <v>3.1878904514551758</v>
      </c>
      <c r="BU616">
        <v>316.00099999999998</v>
      </c>
      <c r="BV616">
        <v>2.768301517910309</v>
      </c>
      <c r="BW616">
        <v>318.76930151791026</v>
      </c>
      <c r="BX616">
        <v>315.99014132694072</v>
      </c>
      <c r="BY616">
        <v>24.802000000000007</v>
      </c>
      <c r="BZ616">
        <v>0.21727593978250545</v>
      </c>
      <c r="CA616">
        <v>25.019275939782514</v>
      </c>
      <c r="CB616">
        <v>24.801147734313457</v>
      </c>
      <c r="CC616">
        <v>174.18900000000002</v>
      </c>
      <c r="CD616">
        <v>1.525968820045756</v>
      </c>
      <c r="CE616">
        <v>175.71496882004578</v>
      </c>
      <c r="CF616">
        <v>174.18301438159529</v>
      </c>
      <c r="CG616">
        <v>129.328</v>
      </c>
      <c r="CH616">
        <v>1.1329676131034536</v>
      </c>
      <c r="CI616">
        <v>130.46096761310343</v>
      </c>
      <c r="CJ616">
        <v>129.32355593029956</v>
      </c>
      <c r="CK616">
        <v>703.32900000000006</v>
      </c>
      <c r="CL616">
        <v>6.1614575216228422</v>
      </c>
      <c r="CM616">
        <v>709.49045752162283</v>
      </c>
      <c r="CN616">
        <v>703.30483165982355</v>
      </c>
    </row>
    <row r="617" spans="1:92" x14ac:dyDescent="0.25">
      <c r="A617" s="18">
        <v>45864</v>
      </c>
      <c r="B617" s="2">
        <v>5</v>
      </c>
      <c r="C617" s="2" t="s">
        <v>23</v>
      </c>
      <c r="D617" s="9">
        <v>24.495719999999999</v>
      </c>
      <c r="E617">
        <v>8.7730619999999999E-3</v>
      </c>
      <c r="G617">
        <v>4.7880000000000003</v>
      </c>
      <c r="H617">
        <v>4.3687723757070661E-2</v>
      </c>
      <c r="I617" s="34">
        <v>4.8316877237570708</v>
      </c>
      <c r="J617" s="34">
        <v>4.7892990277919107</v>
      </c>
      <c r="K617">
        <v>0.40600000000000003</v>
      </c>
      <c r="L617">
        <v>3.7045145875878628E-3</v>
      </c>
      <c r="M617" s="34">
        <v>0.40970451458758789</v>
      </c>
      <c r="N617" s="34">
        <v>0.40611015147943103</v>
      </c>
      <c r="O617">
        <v>14.466000000000001</v>
      </c>
      <c r="P617">
        <v>0.13199386212819217</v>
      </c>
      <c r="Q617" s="34">
        <v>14.597993862128193</v>
      </c>
      <c r="R617" s="34">
        <v>14.469924756900122</v>
      </c>
      <c r="S617">
        <v>2.048</v>
      </c>
      <c r="T617">
        <v>1.8686812500935821E-2</v>
      </c>
      <c r="U617" s="34">
        <v>2.0666868125009357</v>
      </c>
      <c r="V617" s="34">
        <v>2.0485556409602825</v>
      </c>
      <c r="W617">
        <v>0</v>
      </c>
      <c r="X617">
        <v>0</v>
      </c>
      <c r="Y617" s="34">
        <v>0</v>
      </c>
      <c r="Z617" s="34">
        <v>0</v>
      </c>
      <c r="AA617">
        <v>0.29799999999999999</v>
      </c>
      <c r="AB617">
        <v>2.719077209608825E-3</v>
      </c>
      <c r="AC617" s="34">
        <v>0.30071907720960883</v>
      </c>
      <c r="AD617" s="34">
        <v>0.29808085010066615</v>
      </c>
      <c r="AE617">
        <v>22.005999999999997</v>
      </c>
      <c r="AF617">
        <v>0.20079199018339533</v>
      </c>
      <c r="AG617" s="34">
        <v>22.206791990183397</v>
      </c>
      <c r="AH617" s="34">
        <v>22.011970427232413</v>
      </c>
      <c r="AJ617">
        <v>50.921000000000021</v>
      </c>
      <c r="AK617">
        <v>0.46462459929694983</v>
      </c>
      <c r="AL617" s="34">
        <v>51.385624599296968</v>
      </c>
      <c r="AM617" s="34">
        <v>50.934815328778605</v>
      </c>
      <c r="AN617">
        <v>2.7680000000000002</v>
      </c>
      <c r="AO617">
        <v>2.5256395020796071E-2</v>
      </c>
      <c r="AP617" s="34">
        <v>2.7932563950207965</v>
      </c>
      <c r="AQ617" s="34">
        <v>2.7687509834853823</v>
      </c>
      <c r="AR617">
        <v>301.99099999999981</v>
      </c>
      <c r="AS617">
        <v>2.7554927704932157</v>
      </c>
      <c r="AT617" s="34">
        <v>304.74649277049303</v>
      </c>
      <c r="AU617" s="34">
        <v>302.07293289513495</v>
      </c>
      <c r="AV617">
        <v>23.414000000000001</v>
      </c>
      <c r="AW617">
        <v>0.21363917377778871</v>
      </c>
      <c r="AX617" s="34">
        <v>23.627639173777791</v>
      </c>
      <c r="AY617" s="34">
        <v>23.420352430392608</v>
      </c>
      <c r="AZ617">
        <v>175.25200000000001</v>
      </c>
      <c r="BA617">
        <v>1.5990728830146506</v>
      </c>
      <c r="BB617" s="34">
        <v>176.85107288301467</v>
      </c>
      <c r="BC617" s="34">
        <v>175.29954745584544</v>
      </c>
      <c r="BD617">
        <v>130.24799999999999</v>
      </c>
      <c r="BE617">
        <v>1.1884374778427189</v>
      </c>
      <c r="BF617" s="34">
        <v>131.4364374778427</v>
      </c>
      <c r="BG617" s="34">
        <v>130.28333746279046</v>
      </c>
      <c r="BH617">
        <v>684.59399999999982</v>
      </c>
      <c r="BI617">
        <v>6.2465232994461193</v>
      </c>
      <c r="BJ617" s="34">
        <v>690.84052329944586</v>
      </c>
      <c r="BK617" s="34">
        <v>684.77973655642745</v>
      </c>
      <c r="BM617">
        <v>55.709000000000017</v>
      </c>
      <c r="BN617">
        <v>0.50831232305402052</v>
      </c>
      <c r="BO617">
        <v>56.217312323054038</v>
      </c>
      <c r="BP617">
        <v>55.724114356570517</v>
      </c>
      <c r="BQ617">
        <v>3.1740000000000004</v>
      </c>
      <c r="BR617">
        <v>2.8960909608383933E-2</v>
      </c>
      <c r="BS617">
        <v>3.2029609096083842</v>
      </c>
      <c r="BT617">
        <v>3.1748611349648135</v>
      </c>
      <c r="BU617">
        <v>316.45699999999982</v>
      </c>
      <c r="BV617">
        <v>2.8874866326214077</v>
      </c>
      <c r="BW617">
        <v>319.34448663262123</v>
      </c>
      <c r="BX617">
        <v>316.54285765203508</v>
      </c>
      <c r="BY617">
        <v>25.462000000000003</v>
      </c>
      <c r="BZ617">
        <v>0.23232598627872453</v>
      </c>
      <c r="CA617">
        <v>25.694325986278727</v>
      </c>
      <c r="CB617">
        <v>25.468908071352892</v>
      </c>
      <c r="CC617">
        <v>175.25200000000001</v>
      </c>
      <c r="CD617">
        <v>1.5990728830146506</v>
      </c>
      <c r="CE617">
        <v>176.85107288301467</v>
      </c>
      <c r="CF617">
        <v>175.29954745584544</v>
      </c>
      <c r="CG617">
        <v>130.54599999999999</v>
      </c>
      <c r="CH617">
        <v>1.1911565550523278</v>
      </c>
      <c r="CI617">
        <v>131.73715655505231</v>
      </c>
      <c r="CJ617">
        <v>130.58141831289112</v>
      </c>
      <c r="CK617">
        <v>706.5999999999998</v>
      </c>
      <c r="CL617">
        <v>6.4473152896295147</v>
      </c>
      <c r="CM617">
        <v>713.0473152896293</v>
      </c>
      <c r="CN617">
        <v>706.79170698365988</v>
      </c>
    </row>
    <row r="618" spans="1:92" x14ac:dyDescent="0.25">
      <c r="A618" s="18">
        <v>45864</v>
      </c>
      <c r="B618" s="2">
        <v>6</v>
      </c>
      <c r="C618" s="2" t="s">
        <v>23</v>
      </c>
      <c r="D618" s="9">
        <v>24.553692000000002</v>
      </c>
      <c r="E618">
        <v>8.4534740000000008E-3</v>
      </c>
      <c r="G618">
        <v>5.0799999999999992</v>
      </c>
      <c r="H618">
        <v>5.1975483879079153E-2</v>
      </c>
      <c r="I618" s="34">
        <v>5.1319754838790788</v>
      </c>
      <c r="J618" s="34">
        <v>5.0885924625574699</v>
      </c>
      <c r="K618">
        <v>0.42400000000000004</v>
      </c>
      <c r="L618">
        <v>4.338111252899522E-3</v>
      </c>
      <c r="M618" s="34">
        <v>0.42833811125289956</v>
      </c>
      <c r="N618" s="34">
        <v>0.42471716616621408</v>
      </c>
      <c r="O618">
        <v>14.709999999999999</v>
      </c>
      <c r="P618">
        <v>0.15050381257111306</v>
      </c>
      <c r="Q618" s="34">
        <v>14.860503812571112</v>
      </c>
      <c r="R618" s="34">
        <v>14.734880929964643</v>
      </c>
      <c r="S618">
        <v>2.04</v>
      </c>
      <c r="T618">
        <v>2.087204470734675E-2</v>
      </c>
      <c r="U618" s="34">
        <v>2.060872044707347</v>
      </c>
      <c r="V618" s="34">
        <v>2.0434505164600867</v>
      </c>
      <c r="W618">
        <v>0</v>
      </c>
      <c r="X618">
        <v>0</v>
      </c>
      <c r="Y618" s="34">
        <v>0</v>
      </c>
      <c r="Z618" s="34">
        <v>0</v>
      </c>
      <c r="AA618">
        <v>0.30399999999999999</v>
      </c>
      <c r="AB618">
        <v>3.1103439171732412E-3</v>
      </c>
      <c r="AC618" s="34">
        <v>0.30711034391717323</v>
      </c>
      <c r="AD618" s="34">
        <v>0.30451419460973839</v>
      </c>
      <c r="AE618">
        <v>22.557999999999996</v>
      </c>
      <c r="AF618">
        <v>0.23079979632761172</v>
      </c>
      <c r="AG618" s="34">
        <v>22.788799796327609</v>
      </c>
      <c r="AH618" s="34">
        <v>22.596155269758153</v>
      </c>
      <c r="AJ618">
        <v>53.10799999999999</v>
      </c>
      <c r="AK618">
        <v>0.54336889721459369</v>
      </c>
      <c r="AL618" s="34">
        <v>53.651368897214581</v>
      </c>
      <c r="AM618" s="34">
        <v>53.197828445177571</v>
      </c>
      <c r="AN618">
        <v>2.7909999999999999</v>
      </c>
      <c r="AO618">
        <v>2.8555821950100382E-2</v>
      </c>
      <c r="AP618" s="34">
        <v>2.8195558219501002</v>
      </c>
      <c r="AQ618" s="34">
        <v>2.7957207801176964</v>
      </c>
      <c r="AR618">
        <v>308.40499999999992</v>
      </c>
      <c r="AS618">
        <v>3.1554132097888594</v>
      </c>
      <c r="AT618" s="34">
        <v>311.56041320978875</v>
      </c>
      <c r="AU618" s="34">
        <v>308.92664535729057</v>
      </c>
      <c r="AV618">
        <v>25.183</v>
      </c>
      <c r="AW618">
        <v>0.25765720679662413</v>
      </c>
      <c r="AX618" s="34">
        <v>25.440657206796622</v>
      </c>
      <c r="AY618" s="34">
        <v>25.225595272556056</v>
      </c>
      <c r="AZ618">
        <v>178.01200000000003</v>
      </c>
      <c r="BA618">
        <v>1.8213109913942209</v>
      </c>
      <c r="BB618" s="34">
        <v>179.83331099139426</v>
      </c>
      <c r="BC618" s="34">
        <v>178.31309477259461</v>
      </c>
      <c r="BD618">
        <v>126.57300000000001</v>
      </c>
      <c r="BE618">
        <v>1.2950182915406865</v>
      </c>
      <c r="BF618" s="34">
        <v>127.86801829154069</v>
      </c>
      <c r="BG618" s="34">
        <v>126.78708932348164</v>
      </c>
      <c r="BH618">
        <v>694.07199999999989</v>
      </c>
      <c r="BI618">
        <v>7.1013244186850857</v>
      </c>
      <c r="BJ618" s="34">
        <v>701.17332441868507</v>
      </c>
      <c r="BK618" s="34">
        <v>695.24597395121816</v>
      </c>
      <c r="BM618">
        <v>58.187999999999988</v>
      </c>
      <c r="BN618">
        <v>0.59534438109367283</v>
      </c>
      <c r="BO618">
        <v>58.783344381093663</v>
      </c>
      <c r="BP618">
        <v>58.286420907735042</v>
      </c>
      <c r="BQ618">
        <v>3.2149999999999999</v>
      </c>
      <c r="BR618">
        <v>3.2893933202999902E-2</v>
      </c>
      <c r="BS618">
        <v>3.2478939332029997</v>
      </c>
      <c r="BT618">
        <v>3.2204379462839103</v>
      </c>
      <c r="BU618">
        <v>323.1149999999999</v>
      </c>
      <c r="BV618">
        <v>3.3059170223599725</v>
      </c>
      <c r="BW618">
        <v>326.42091702235984</v>
      </c>
      <c r="BX618">
        <v>323.66152628725519</v>
      </c>
      <c r="BY618">
        <v>27.222999999999999</v>
      </c>
      <c r="BZ618">
        <v>0.2785292515039709</v>
      </c>
      <c r="CA618">
        <v>27.501529251503968</v>
      </c>
      <c r="CB618">
        <v>27.269045789016143</v>
      </c>
      <c r="CC618">
        <v>178.01200000000003</v>
      </c>
      <c r="CD618">
        <v>1.8213109913942209</v>
      </c>
      <c r="CE618">
        <v>179.83331099139426</v>
      </c>
      <c r="CF618">
        <v>178.31309477259461</v>
      </c>
      <c r="CG618">
        <v>126.87700000000001</v>
      </c>
      <c r="CH618">
        <v>1.2981286354578596</v>
      </c>
      <c r="CI618">
        <v>128.17512863545787</v>
      </c>
      <c r="CJ618">
        <v>127.09160351809138</v>
      </c>
      <c r="CK618">
        <v>716.62999999999988</v>
      </c>
      <c r="CL618">
        <v>7.3321242150126977</v>
      </c>
      <c r="CM618">
        <v>723.96212421501264</v>
      </c>
      <c r="CN618">
        <v>717.84212922097629</v>
      </c>
    </row>
    <row r="619" spans="1:92" x14ac:dyDescent="0.25">
      <c r="A619" s="18">
        <v>45864</v>
      </c>
      <c r="B619" s="2">
        <v>7</v>
      </c>
      <c r="C619" s="2" t="s">
        <v>23</v>
      </c>
      <c r="D619" s="9">
        <v>23.96855</v>
      </c>
      <c r="E619">
        <v>8.3320330000000008E-3</v>
      </c>
      <c r="G619">
        <v>5.1280000000000001</v>
      </c>
      <c r="H619">
        <v>2.7246623414330561E-2</v>
      </c>
      <c r="I619" s="34">
        <v>5.1552466234143308</v>
      </c>
      <c r="J619" s="34">
        <v>5.1122929384249041</v>
      </c>
      <c r="K619">
        <v>0.69200000000000006</v>
      </c>
      <c r="L619">
        <v>3.6768064357871975E-3</v>
      </c>
      <c r="M619" s="34">
        <v>0.69567680643578722</v>
      </c>
      <c r="N619" s="34">
        <v>0.68988040432722963</v>
      </c>
      <c r="O619">
        <v>15.068000000000001</v>
      </c>
      <c r="P619">
        <v>8.0060866148036841E-2</v>
      </c>
      <c r="Q619" s="34">
        <v>15.148060866148038</v>
      </c>
      <c r="R619" s="34">
        <v>15.021846723125284</v>
      </c>
      <c r="S619">
        <v>2.5819999999999999</v>
      </c>
      <c r="T619">
        <v>1.3718951180928529E-2</v>
      </c>
      <c r="U619" s="34">
        <v>2.5957189511809284</v>
      </c>
      <c r="V619" s="34">
        <v>2.5740913352209636</v>
      </c>
      <c r="W619">
        <v>0</v>
      </c>
      <c r="X619">
        <v>0</v>
      </c>
      <c r="Y619" s="34">
        <v>0</v>
      </c>
      <c r="Z619" s="34">
        <v>0</v>
      </c>
      <c r="AA619">
        <v>0.312</v>
      </c>
      <c r="AB619">
        <v>1.6577508785630137E-3</v>
      </c>
      <c r="AC619" s="34">
        <v>0.31365775087856301</v>
      </c>
      <c r="AD619" s="34">
        <v>0.31104434414753707</v>
      </c>
      <c r="AE619">
        <v>23.782000000000004</v>
      </c>
      <c r="AF619">
        <v>0.12636099805764614</v>
      </c>
      <c r="AG619" s="34">
        <v>23.908360998057645</v>
      </c>
      <c r="AH619" s="34">
        <v>23.709155745245919</v>
      </c>
      <c r="AJ619">
        <v>55.291000000000004</v>
      </c>
      <c r="AK619">
        <v>0.29377789688021666</v>
      </c>
      <c r="AL619" s="34">
        <v>55.584777896880219</v>
      </c>
      <c r="AM619" s="34">
        <v>55.121643693145742</v>
      </c>
      <c r="AN619">
        <v>2.806</v>
      </c>
      <c r="AO619">
        <v>1.4909131298871208E-2</v>
      </c>
      <c r="AP619" s="34">
        <v>2.8209091312988712</v>
      </c>
      <c r="AQ619" s="34">
        <v>2.797405223326888</v>
      </c>
      <c r="AR619">
        <v>316.01100000000008</v>
      </c>
      <c r="AS619">
        <v>1.6790625412999252</v>
      </c>
      <c r="AT619" s="34">
        <v>317.69006254129999</v>
      </c>
      <c r="AU619" s="34">
        <v>315.04305845643381</v>
      </c>
      <c r="AV619">
        <v>28.053000000000004</v>
      </c>
      <c r="AW619">
        <v>0.14905411986002637</v>
      </c>
      <c r="AX619" s="34">
        <v>28.20205411986003</v>
      </c>
      <c r="AY619" s="34">
        <v>27.967073674265571</v>
      </c>
      <c r="AZ619">
        <v>177.63200000000001</v>
      </c>
      <c r="BA619">
        <v>0.94381283352854251</v>
      </c>
      <c r="BB619" s="34">
        <v>178.57581283352854</v>
      </c>
      <c r="BC619" s="34">
        <v>177.08791326799778</v>
      </c>
      <c r="BD619">
        <v>126.39799999999997</v>
      </c>
      <c r="BE619">
        <v>0.67159101137374277</v>
      </c>
      <c r="BF619" s="34">
        <v>127.06959101137372</v>
      </c>
      <c r="BG619" s="34">
        <v>126.01084298577045</v>
      </c>
      <c r="BH619">
        <v>706.19100000000003</v>
      </c>
      <c r="BI619">
        <v>3.7522075342413248</v>
      </c>
      <c r="BJ619" s="34">
        <v>709.94320753424142</v>
      </c>
      <c r="BK619" s="34">
        <v>704.02793730094015</v>
      </c>
      <c r="BM619">
        <v>60.419000000000004</v>
      </c>
      <c r="BN619">
        <v>0.3210245202945472</v>
      </c>
      <c r="BO619">
        <v>60.740024520294547</v>
      </c>
      <c r="BP619">
        <v>60.233936631570643</v>
      </c>
      <c r="BQ619">
        <v>3.4980000000000002</v>
      </c>
      <c r="BR619">
        <v>1.8585937734658407E-2</v>
      </c>
      <c r="BS619">
        <v>3.5165859377346584</v>
      </c>
      <c r="BT619">
        <v>3.4872856276541175</v>
      </c>
      <c r="BU619">
        <v>331.07900000000006</v>
      </c>
      <c r="BV619">
        <v>1.759123407447962</v>
      </c>
      <c r="BW619">
        <v>332.83812340744805</v>
      </c>
      <c r="BX619">
        <v>330.0649051795591</v>
      </c>
      <c r="BY619">
        <v>30.635000000000005</v>
      </c>
      <c r="BZ619">
        <v>0.1627730710409549</v>
      </c>
      <c r="CA619">
        <v>30.797773071040957</v>
      </c>
      <c r="CB619">
        <v>30.541165009486534</v>
      </c>
      <c r="CC619">
        <v>177.63200000000001</v>
      </c>
      <c r="CD619">
        <v>0.94381283352854251</v>
      </c>
      <c r="CE619">
        <v>178.57581283352854</v>
      </c>
      <c r="CF619">
        <v>177.08791326799778</v>
      </c>
      <c r="CG619">
        <v>126.70999999999997</v>
      </c>
      <c r="CH619">
        <v>0.67324876225230579</v>
      </c>
      <c r="CI619">
        <v>127.38324876225228</v>
      </c>
      <c r="CJ619">
        <v>126.32188732991798</v>
      </c>
      <c r="CK619">
        <v>729.97300000000007</v>
      </c>
      <c r="CL619">
        <v>3.8785685322989711</v>
      </c>
      <c r="CM619">
        <v>733.8515685322991</v>
      </c>
      <c r="CN619">
        <v>727.73709304618603</v>
      </c>
    </row>
    <row r="620" spans="1:92" x14ac:dyDescent="0.25">
      <c r="A620" s="18">
        <v>45864</v>
      </c>
      <c r="B620" s="2">
        <v>8</v>
      </c>
      <c r="C620" s="2" t="s">
        <v>23</v>
      </c>
      <c r="D620" s="9">
        <v>23.529125000000001</v>
      </c>
      <c r="E620">
        <v>8.5520219999999994E-3</v>
      </c>
      <c r="G620">
        <v>5.2240000000000002</v>
      </c>
      <c r="H620">
        <v>4.144865265594809E-2</v>
      </c>
      <c r="I620" s="34">
        <v>5.2654486526559481</v>
      </c>
      <c r="J620" s="34">
        <v>5.2204184199385635</v>
      </c>
      <c r="K620">
        <v>0.69800000000000006</v>
      </c>
      <c r="L620">
        <v>5.5381239574754538E-3</v>
      </c>
      <c r="M620" s="34">
        <v>0.7035381239574755</v>
      </c>
      <c r="N620" s="34">
        <v>0.6975214504435524</v>
      </c>
      <c r="O620">
        <v>15.318</v>
      </c>
      <c r="P620">
        <v>0.12153722461405297</v>
      </c>
      <c r="Q620" s="34">
        <v>15.439537224614053</v>
      </c>
      <c r="R620" s="34">
        <v>15.307497962599333</v>
      </c>
      <c r="S620">
        <v>3.3559999999999999</v>
      </c>
      <c r="T620">
        <v>2.6627426935942146E-2</v>
      </c>
      <c r="U620" s="34">
        <v>3.382627426935942</v>
      </c>
      <c r="V620" s="34">
        <v>3.3536991227629822</v>
      </c>
      <c r="W620">
        <v>0</v>
      </c>
      <c r="X620">
        <v>0</v>
      </c>
      <c r="Y620" s="34">
        <v>0</v>
      </c>
      <c r="Z620" s="34">
        <v>0</v>
      </c>
      <c r="AA620">
        <v>0.30599999999999999</v>
      </c>
      <c r="AB620">
        <v>2.4278881532772043E-3</v>
      </c>
      <c r="AC620" s="34">
        <v>0.30842788815327721</v>
      </c>
      <c r="AD620" s="34">
        <v>0.30579020606837681</v>
      </c>
      <c r="AE620">
        <v>24.902000000000005</v>
      </c>
      <c r="AF620">
        <v>0.19757931631669587</v>
      </c>
      <c r="AG620" s="34">
        <v>25.099579316316696</v>
      </c>
      <c r="AH620" s="34">
        <v>24.884927161812808</v>
      </c>
      <c r="AJ620">
        <v>56.689000000000014</v>
      </c>
      <c r="AK620">
        <v>0.44978611608212898</v>
      </c>
      <c r="AL620" s="34">
        <v>57.138786116082144</v>
      </c>
      <c r="AM620" s="34">
        <v>56.650133960164112</v>
      </c>
      <c r="AN620">
        <v>2.9329999999999998</v>
      </c>
      <c r="AO620">
        <v>2.3271228606411894E-2</v>
      </c>
      <c r="AP620" s="34">
        <v>2.9562712286064117</v>
      </c>
      <c r="AQ620" s="34">
        <v>2.9309891320214025</v>
      </c>
      <c r="AR620">
        <v>323.74900000000008</v>
      </c>
      <c r="AS620">
        <v>2.5687136004422935</v>
      </c>
      <c r="AT620" s="34">
        <v>326.31771360044235</v>
      </c>
      <c r="AU620" s="34">
        <v>323.52703733474164</v>
      </c>
      <c r="AV620">
        <v>28.369</v>
      </c>
      <c r="AW620">
        <v>0.2250874477788268</v>
      </c>
      <c r="AX620" s="34">
        <v>28.594087447778826</v>
      </c>
      <c r="AY620" s="34">
        <v>28.349550182855495</v>
      </c>
      <c r="AZ620">
        <v>179.26900000000001</v>
      </c>
      <c r="BA620">
        <v>1.4223695468949384</v>
      </c>
      <c r="BB620" s="34">
        <v>180.69136954689495</v>
      </c>
      <c r="BC620" s="34">
        <v>179.14609297931977</v>
      </c>
      <c r="BD620">
        <v>128.499</v>
      </c>
      <c r="BE620">
        <v>1.0195464046012008</v>
      </c>
      <c r="BF620" s="34">
        <v>129.51854640460121</v>
      </c>
      <c r="BG620" s="34">
        <v>128.41090094634103</v>
      </c>
      <c r="BH620">
        <v>719.50800000000015</v>
      </c>
      <c r="BI620">
        <v>5.7087743444057999</v>
      </c>
      <c r="BJ620" s="34">
        <v>725.21677434440585</v>
      </c>
      <c r="BK620" s="34">
        <v>719.01470453544346</v>
      </c>
      <c r="BM620">
        <v>61.913000000000011</v>
      </c>
      <c r="BN620">
        <v>0.49123476873807709</v>
      </c>
      <c r="BO620">
        <v>62.404234768738092</v>
      </c>
      <c r="BP620">
        <v>61.870552380102673</v>
      </c>
      <c r="BQ620">
        <v>3.6309999999999998</v>
      </c>
      <c r="BR620">
        <v>2.880935256388735E-2</v>
      </c>
      <c r="BS620">
        <v>3.6598093525638871</v>
      </c>
      <c r="BT620">
        <v>3.6285105824649548</v>
      </c>
      <c r="BU620">
        <v>339.06700000000006</v>
      </c>
      <c r="BV620">
        <v>2.6902508250563466</v>
      </c>
      <c r="BW620">
        <v>341.75725082505642</v>
      </c>
      <c r="BX620">
        <v>338.83453529734095</v>
      </c>
      <c r="BY620">
        <v>31.725000000000001</v>
      </c>
      <c r="BZ620">
        <v>0.25171487471476894</v>
      </c>
      <c r="CA620">
        <v>31.976714874714766</v>
      </c>
      <c r="CB620">
        <v>31.703249305618478</v>
      </c>
      <c r="CC620">
        <v>179.26900000000001</v>
      </c>
      <c r="CD620">
        <v>1.4223695468949384</v>
      </c>
      <c r="CE620">
        <v>180.69136954689495</v>
      </c>
      <c r="CF620">
        <v>179.14609297931977</v>
      </c>
      <c r="CG620">
        <v>128.80500000000001</v>
      </c>
      <c r="CH620">
        <v>1.0219742927544779</v>
      </c>
      <c r="CI620">
        <v>129.8269742927545</v>
      </c>
      <c r="CJ620">
        <v>128.7166911524094</v>
      </c>
      <c r="CK620">
        <v>744.4100000000002</v>
      </c>
      <c r="CL620">
        <v>5.9063536607224956</v>
      </c>
      <c r="CM620">
        <v>750.3163536607226</v>
      </c>
      <c r="CN620">
        <v>743.89963169725627</v>
      </c>
    </row>
    <row r="621" spans="1:92" x14ac:dyDescent="0.25">
      <c r="A621" s="18">
        <v>45864</v>
      </c>
      <c r="B621" s="2">
        <v>9</v>
      </c>
      <c r="C621" s="2" t="s">
        <v>23</v>
      </c>
      <c r="D621" s="9">
        <v>26.229378000000001</v>
      </c>
      <c r="E621">
        <v>8.7346890000000003E-3</v>
      </c>
      <c r="G621">
        <v>5.5660000000000007</v>
      </c>
      <c r="H621">
        <v>6.2441796776948798E-2</v>
      </c>
      <c r="I621" s="34">
        <v>5.6284417967769498</v>
      </c>
      <c r="J621" s="34">
        <v>5.5792791081275022</v>
      </c>
      <c r="K621">
        <v>0.71600000000000008</v>
      </c>
      <c r="L621">
        <v>8.0323978606351657E-3</v>
      </c>
      <c r="M621" s="34">
        <v>0.72403239786063522</v>
      </c>
      <c r="N621" s="34">
        <v>0.71770820003939839</v>
      </c>
      <c r="O621">
        <v>15.874000000000001</v>
      </c>
      <c r="P621">
        <v>0.17808140173145617</v>
      </c>
      <c r="Q621" s="34">
        <v>16.052081401731456</v>
      </c>
      <c r="R621" s="34">
        <v>15.911871462884649</v>
      </c>
      <c r="S621">
        <v>3.508</v>
      </c>
      <c r="T621">
        <v>3.9354262144005808E-2</v>
      </c>
      <c r="U621" s="34">
        <v>3.547354262144006</v>
      </c>
      <c r="V621" s="34">
        <v>3.5163692258913537</v>
      </c>
      <c r="W621">
        <v>0</v>
      </c>
      <c r="X621">
        <v>0</v>
      </c>
      <c r="Y621" s="34">
        <v>0</v>
      </c>
      <c r="Z621" s="34">
        <v>0</v>
      </c>
      <c r="AA621">
        <v>0.30599999999999999</v>
      </c>
      <c r="AB621">
        <v>3.4328404264725703E-3</v>
      </c>
      <c r="AC621" s="34">
        <v>0.30943284042647257</v>
      </c>
      <c r="AD621" s="34">
        <v>0.30673004079896071</v>
      </c>
      <c r="AE621">
        <v>25.970000000000002</v>
      </c>
      <c r="AF621">
        <v>0.29134269893951853</v>
      </c>
      <c r="AG621" s="34">
        <v>26.261342698939522</v>
      </c>
      <c r="AH621" s="34">
        <v>26.031958037741862</v>
      </c>
      <c r="AJ621">
        <v>58.485999999999997</v>
      </c>
      <c r="AK621">
        <v>0.65612125876691096</v>
      </c>
      <c r="AL621" s="34">
        <v>59.142121258766906</v>
      </c>
      <c r="AM621" s="34">
        <v>58.625533222771288</v>
      </c>
      <c r="AN621">
        <v>3.1349999999999998</v>
      </c>
      <c r="AO621">
        <v>3.5169786722194472E-2</v>
      </c>
      <c r="AP621" s="34">
        <v>3.1701697867221941</v>
      </c>
      <c r="AQ621" s="34">
        <v>3.1424793395579793</v>
      </c>
      <c r="AR621">
        <v>331.34000000000003</v>
      </c>
      <c r="AS621">
        <v>3.7171155127693516</v>
      </c>
      <c r="AT621" s="34">
        <v>335.05711551276937</v>
      </c>
      <c r="AU621" s="34">
        <v>332.13049581152825</v>
      </c>
      <c r="AV621">
        <v>30.029000000000003</v>
      </c>
      <c r="AW621">
        <v>0.33687831753772818</v>
      </c>
      <c r="AX621" s="34">
        <v>30.365878317537732</v>
      </c>
      <c r="AY621" s="34">
        <v>30.100641814222197</v>
      </c>
      <c r="AZ621">
        <v>150.47500000000002</v>
      </c>
      <c r="BA621">
        <v>1.6880936705015037</v>
      </c>
      <c r="BB621" s="34">
        <v>152.16309367050152</v>
      </c>
      <c r="BC621" s="34">
        <v>150.83399637001182</v>
      </c>
      <c r="BD621">
        <v>130.60900000000001</v>
      </c>
      <c r="BE621">
        <v>1.4652282851671765</v>
      </c>
      <c r="BF621" s="34">
        <v>132.07422828516718</v>
      </c>
      <c r="BG621" s="34">
        <v>130.92060097618125</v>
      </c>
      <c r="BH621">
        <v>704.07400000000007</v>
      </c>
      <c r="BI621">
        <v>7.8986068314648659</v>
      </c>
      <c r="BJ621" s="34">
        <v>711.97260683146487</v>
      </c>
      <c r="BK621" s="34">
        <v>705.75374753427275</v>
      </c>
      <c r="BM621">
        <v>64.051999999999992</v>
      </c>
      <c r="BN621">
        <v>0.7185630555438598</v>
      </c>
      <c r="BO621">
        <v>64.77056305554386</v>
      </c>
      <c r="BP621">
        <v>64.20481233089879</v>
      </c>
      <c r="BQ621">
        <v>3.851</v>
      </c>
      <c r="BR621">
        <v>4.3202184582829636E-2</v>
      </c>
      <c r="BS621">
        <v>3.8942021845828294</v>
      </c>
      <c r="BT621">
        <v>3.8601875395973777</v>
      </c>
      <c r="BU621">
        <v>347.21400000000006</v>
      </c>
      <c r="BV621">
        <v>3.8951969145008078</v>
      </c>
      <c r="BW621">
        <v>351.10919691450084</v>
      </c>
      <c r="BX621">
        <v>348.04236727441292</v>
      </c>
      <c r="BY621">
        <v>33.537000000000006</v>
      </c>
      <c r="BZ621">
        <v>0.37623257968173396</v>
      </c>
      <c r="CA621">
        <v>33.91323257968174</v>
      </c>
      <c r="CB621">
        <v>33.617011040113553</v>
      </c>
      <c r="CC621">
        <v>150.47500000000002</v>
      </c>
      <c r="CD621">
        <v>1.6880936705015037</v>
      </c>
      <c r="CE621">
        <v>152.16309367050152</v>
      </c>
      <c r="CF621">
        <v>150.83399637001182</v>
      </c>
      <c r="CG621">
        <v>130.91500000000002</v>
      </c>
      <c r="CH621">
        <v>1.468661125593649</v>
      </c>
      <c r="CI621">
        <v>132.38366112559365</v>
      </c>
      <c r="CJ621">
        <v>131.2273310169802</v>
      </c>
      <c r="CK621">
        <v>730.0440000000001</v>
      </c>
      <c r="CL621">
        <v>8.1899495304043839</v>
      </c>
      <c r="CM621">
        <v>738.2339495304044</v>
      </c>
      <c r="CN621">
        <v>731.78570557201465</v>
      </c>
    </row>
    <row r="622" spans="1:92" x14ac:dyDescent="0.25">
      <c r="A622" s="18">
        <v>45864</v>
      </c>
      <c r="B622" s="2">
        <v>10</v>
      </c>
      <c r="C622" s="2" t="s">
        <v>23</v>
      </c>
      <c r="D622" s="9">
        <v>32.939000999999998</v>
      </c>
      <c r="E622">
        <v>8.6386109999999992E-3</v>
      </c>
      <c r="G622">
        <v>5.6479999999999997</v>
      </c>
      <c r="H622">
        <v>3.2068147010323532E-2</v>
      </c>
      <c r="I622" s="34">
        <v>5.6800681470103234</v>
      </c>
      <c r="J622" s="34">
        <v>5.6310002478348107</v>
      </c>
      <c r="K622">
        <v>0.746</v>
      </c>
      <c r="L622">
        <v>4.2356298990264439E-3</v>
      </c>
      <c r="M622" s="34">
        <v>0.75023562989902648</v>
      </c>
      <c r="N622" s="34">
        <v>0.74375463613398884</v>
      </c>
      <c r="O622">
        <v>16.670000000000002</v>
      </c>
      <c r="P622">
        <v>9.4648727100228994E-2</v>
      </c>
      <c r="Q622" s="34">
        <v>16.76464872710023</v>
      </c>
      <c r="R622" s="34">
        <v>16.619825448195165</v>
      </c>
      <c r="S622">
        <v>3.4259999999999997</v>
      </c>
      <c r="T622">
        <v>1.9452101922338601E-2</v>
      </c>
      <c r="U622" s="34">
        <v>3.4454521019223385</v>
      </c>
      <c r="V622" s="34">
        <v>3.4156881814946991</v>
      </c>
      <c r="W622">
        <v>0</v>
      </c>
      <c r="X622">
        <v>0</v>
      </c>
      <c r="Y622" s="34">
        <v>0</v>
      </c>
      <c r="Z622" s="34">
        <v>0</v>
      </c>
      <c r="AA622">
        <v>0.29799999999999999</v>
      </c>
      <c r="AB622">
        <v>1.6919808443832175E-3</v>
      </c>
      <c r="AC622" s="34">
        <v>0.2996919808443832</v>
      </c>
      <c r="AD622" s="34">
        <v>0.29710305840204915</v>
      </c>
      <c r="AE622">
        <v>26.787999999999997</v>
      </c>
      <c r="AF622">
        <v>0.15209658677630078</v>
      </c>
      <c r="AG622" s="34">
        <v>26.940096586776299</v>
      </c>
      <c r="AH622" s="34">
        <v>26.707371572060708</v>
      </c>
      <c r="AJ622">
        <v>59.256</v>
      </c>
      <c r="AK622">
        <v>0.33644300978111386</v>
      </c>
      <c r="AL622" s="34">
        <v>59.592443009781114</v>
      </c>
      <c r="AM622" s="34">
        <v>59.077647076079948</v>
      </c>
      <c r="AN622">
        <v>3.5179999999999993</v>
      </c>
      <c r="AO622">
        <v>1.9974458424631403E-2</v>
      </c>
      <c r="AP622" s="34">
        <v>3.5379744584246309</v>
      </c>
      <c r="AQ622" s="34">
        <v>3.5074112733503648</v>
      </c>
      <c r="AR622">
        <v>337.59499999999997</v>
      </c>
      <c r="AS622">
        <v>1.9167928629515179</v>
      </c>
      <c r="AT622" s="34">
        <v>339.51179286295149</v>
      </c>
      <c r="AU622" s="34">
        <v>336.57888255449592</v>
      </c>
      <c r="AV622">
        <v>31.428999999999998</v>
      </c>
      <c r="AW622">
        <v>0.17844720120174545</v>
      </c>
      <c r="AX622" s="34">
        <v>31.607447201201744</v>
      </c>
      <c r="AY622" s="34">
        <v>31.334402760127524</v>
      </c>
      <c r="AZ622">
        <v>164.52</v>
      </c>
      <c r="BA622">
        <v>0.93410969301317781</v>
      </c>
      <c r="BB622" s="34">
        <v>165.45410969301318</v>
      </c>
      <c r="BC622" s="34">
        <v>164.02481600102391</v>
      </c>
      <c r="BD622">
        <v>130.18799999999999</v>
      </c>
      <c r="BE622">
        <v>0.73917987304886679</v>
      </c>
      <c r="BF622" s="34">
        <v>130.92717987304886</v>
      </c>
      <c r="BG622" s="34">
        <v>129.79615089679857</v>
      </c>
      <c r="BH622">
        <v>726.50599999999997</v>
      </c>
      <c r="BI622">
        <v>4.1249470984210532</v>
      </c>
      <c r="BJ622" s="34">
        <v>730.63094709842107</v>
      </c>
      <c r="BK622" s="34">
        <v>724.31931056187614</v>
      </c>
      <c r="BM622">
        <v>64.903999999999996</v>
      </c>
      <c r="BN622">
        <v>0.36851115679143737</v>
      </c>
      <c r="BO622">
        <v>65.272511156791438</v>
      </c>
      <c r="BP622">
        <v>64.708647323914761</v>
      </c>
      <c r="BQ622">
        <v>4.2639999999999993</v>
      </c>
      <c r="BR622">
        <v>2.4210088323657848E-2</v>
      </c>
      <c r="BS622">
        <v>4.2882100883236571</v>
      </c>
      <c r="BT622">
        <v>4.2511659094843539</v>
      </c>
      <c r="BU622">
        <v>354.26499999999999</v>
      </c>
      <c r="BV622">
        <v>2.0114415900517471</v>
      </c>
      <c r="BW622">
        <v>356.27644159005172</v>
      </c>
      <c r="BX622">
        <v>353.19870800269109</v>
      </c>
      <c r="BY622">
        <v>34.854999999999997</v>
      </c>
      <c r="BZ622">
        <v>0.19789930312408405</v>
      </c>
      <c r="CA622">
        <v>35.052899303124079</v>
      </c>
      <c r="CB622">
        <v>34.750090941622226</v>
      </c>
      <c r="CC622">
        <v>164.52</v>
      </c>
      <c r="CD622">
        <v>0.93410969301317781</v>
      </c>
      <c r="CE622">
        <v>165.45410969301318</v>
      </c>
      <c r="CF622">
        <v>164.02481600102391</v>
      </c>
      <c r="CG622">
        <v>130.48599999999999</v>
      </c>
      <c r="CH622">
        <v>0.74087185389325005</v>
      </c>
      <c r="CI622">
        <v>131.22687185389324</v>
      </c>
      <c r="CJ622">
        <v>130.09325395520062</v>
      </c>
      <c r="CK622">
        <v>753.29399999999998</v>
      </c>
      <c r="CL622">
        <v>4.2770436851973539</v>
      </c>
      <c r="CM622">
        <v>757.57104368519742</v>
      </c>
      <c r="CN622">
        <v>751.0266821339369</v>
      </c>
    </row>
    <row r="623" spans="1:92" x14ac:dyDescent="0.25">
      <c r="A623" s="18">
        <v>45864</v>
      </c>
      <c r="B623" s="2">
        <v>11</v>
      </c>
      <c r="C623" s="2" t="s">
        <v>23</v>
      </c>
      <c r="D623" s="9">
        <v>33.75159</v>
      </c>
      <c r="E623">
        <v>8.5433890000000002E-3</v>
      </c>
      <c r="G623">
        <v>5.7980000000000009</v>
      </c>
      <c r="H623">
        <v>2.6805819268589558E-2</v>
      </c>
      <c r="I623" s="34">
        <v>5.8248058192685903</v>
      </c>
      <c r="J623" s="34">
        <v>5.7750422373051151</v>
      </c>
      <c r="K623">
        <v>0.77600000000000002</v>
      </c>
      <c r="L623">
        <v>3.5876708783072597E-3</v>
      </c>
      <c r="M623" s="34">
        <v>0.77958767087830727</v>
      </c>
      <c r="N623" s="34">
        <v>0.77292735014638991</v>
      </c>
      <c r="O623">
        <v>16.992000000000001</v>
      </c>
      <c r="P623">
        <v>7.8558896345614637E-2</v>
      </c>
      <c r="Q623" s="34">
        <v>17.070558896345617</v>
      </c>
      <c r="R623" s="34">
        <v>16.924718471246727</v>
      </c>
      <c r="S623">
        <v>3.2619999999999996</v>
      </c>
      <c r="T623">
        <v>1.5081162893090567E-2</v>
      </c>
      <c r="U623" s="34">
        <v>3.27708116289309</v>
      </c>
      <c r="V623" s="34">
        <v>3.2490837837339219</v>
      </c>
      <c r="W623">
        <v>0</v>
      </c>
      <c r="X623">
        <v>0</v>
      </c>
      <c r="Y623" s="34">
        <v>0</v>
      </c>
      <c r="Z623" s="34">
        <v>0</v>
      </c>
      <c r="AA623">
        <v>0.318</v>
      </c>
      <c r="AB623">
        <v>1.4702053341516864E-3</v>
      </c>
      <c r="AC623" s="34">
        <v>0.31947020533415171</v>
      </c>
      <c r="AD623" s="34">
        <v>0.3167408470960722</v>
      </c>
      <c r="AE623">
        <v>27.146000000000004</v>
      </c>
      <c r="AF623">
        <v>0.12550375471975372</v>
      </c>
      <c r="AG623" s="34">
        <v>27.271503754719756</v>
      </c>
      <c r="AH623" s="34">
        <v>27.038512689528226</v>
      </c>
      <c r="AJ623">
        <v>60.001000000000012</v>
      </c>
      <c r="AK623">
        <v>0.27740185614602308</v>
      </c>
      <c r="AL623" s="34">
        <v>60.278401856146033</v>
      </c>
      <c r="AM623" s="34">
        <v>59.763420020790655</v>
      </c>
      <c r="AN623">
        <v>3.9299999999999997</v>
      </c>
      <c r="AO623">
        <v>1.8169518752251972E-2</v>
      </c>
      <c r="AP623" s="34">
        <v>3.9481695187522519</v>
      </c>
      <c r="AQ623" s="34">
        <v>3.9144387707156088</v>
      </c>
      <c r="AR623">
        <v>342.22799999999995</v>
      </c>
      <c r="AS623">
        <v>1.5822183367800731</v>
      </c>
      <c r="AT623" s="34">
        <v>343.81021833678</v>
      </c>
      <c r="AU623" s="34">
        <v>340.87291389935399</v>
      </c>
      <c r="AV623">
        <v>32.760999999999996</v>
      </c>
      <c r="AW623">
        <v>0.15146351242812386</v>
      </c>
      <c r="AX623" s="34">
        <v>32.912463512428118</v>
      </c>
      <c r="AY623" s="34">
        <v>32.631279533693139</v>
      </c>
      <c r="AZ623">
        <v>161.24700000000001</v>
      </c>
      <c r="BA623">
        <v>0.74549119344640558</v>
      </c>
      <c r="BB623" s="34">
        <v>161.99249119344643</v>
      </c>
      <c r="BC623" s="34">
        <v>160.60852632610175</v>
      </c>
      <c r="BD623">
        <v>132.27200000000002</v>
      </c>
      <c r="BE623">
        <v>0.61153144641167256</v>
      </c>
      <c r="BF623" s="34">
        <v>132.88353144641169</v>
      </c>
      <c r="BG623" s="34">
        <v>131.74825574557127</v>
      </c>
      <c r="BH623">
        <v>732.43899999999996</v>
      </c>
      <c r="BI623">
        <v>3.38627586396455</v>
      </c>
      <c r="BJ623" s="34">
        <v>735.82527586396452</v>
      </c>
      <c r="BK623" s="34">
        <v>729.53883429622647</v>
      </c>
      <c r="BM623">
        <v>65.799000000000007</v>
      </c>
      <c r="BN623">
        <v>0.30420767541461263</v>
      </c>
      <c r="BO623">
        <v>66.103207675414623</v>
      </c>
      <c r="BP623">
        <v>65.538462258095763</v>
      </c>
      <c r="BQ623">
        <v>4.7059999999999995</v>
      </c>
      <c r="BR623">
        <v>2.1757189630559233E-2</v>
      </c>
      <c r="BS623">
        <v>4.7277571896305588</v>
      </c>
      <c r="BT623">
        <v>4.6873661208619986</v>
      </c>
      <c r="BU623">
        <v>359.21999999999997</v>
      </c>
      <c r="BV623">
        <v>1.6607772331256876</v>
      </c>
      <c r="BW623">
        <v>360.88077723312563</v>
      </c>
      <c r="BX623">
        <v>357.7976323706007</v>
      </c>
      <c r="BY623">
        <v>36.022999999999996</v>
      </c>
      <c r="BZ623">
        <v>0.16654467532121442</v>
      </c>
      <c r="CA623">
        <v>36.189544675321208</v>
      </c>
      <c r="CB623">
        <v>35.880363317427062</v>
      </c>
      <c r="CC623">
        <v>161.24700000000001</v>
      </c>
      <c r="CD623">
        <v>0.74549119344640558</v>
      </c>
      <c r="CE623">
        <v>161.99249119344643</v>
      </c>
      <c r="CF623">
        <v>160.60852632610175</v>
      </c>
      <c r="CG623">
        <v>132.59000000000003</v>
      </c>
      <c r="CH623">
        <v>0.61300165174582422</v>
      </c>
      <c r="CI623">
        <v>133.20300165174584</v>
      </c>
      <c r="CJ623">
        <v>132.06499659266734</v>
      </c>
      <c r="CK623">
        <v>759.58499999999992</v>
      </c>
      <c r="CL623">
        <v>3.5117796186843035</v>
      </c>
      <c r="CM623">
        <v>763.09677961868431</v>
      </c>
      <c r="CN623">
        <v>756.57734698575473</v>
      </c>
    </row>
    <row r="624" spans="1:92" x14ac:dyDescent="0.25">
      <c r="A624" s="18">
        <v>45864</v>
      </c>
      <c r="B624" s="2">
        <v>12</v>
      </c>
      <c r="C624" s="2" t="s">
        <v>23</v>
      </c>
      <c r="D624" s="9">
        <v>67.835094999999995</v>
      </c>
      <c r="E624">
        <v>8.5085820000000006E-3</v>
      </c>
      <c r="G624">
        <v>5.8760000000000012</v>
      </c>
      <c r="H624">
        <v>5.0315457266841043E-2</v>
      </c>
      <c r="I624" s="34">
        <v>5.9263154572668419</v>
      </c>
      <c r="J624" s="34">
        <v>5.8758909162408193</v>
      </c>
      <c r="K624">
        <v>0.82400000000000007</v>
      </c>
      <c r="L624">
        <v>7.0558095282295813E-3</v>
      </c>
      <c r="M624" s="34">
        <v>0.83105580952822966</v>
      </c>
      <c r="N624" s="34">
        <v>0.82398470302628235</v>
      </c>
      <c r="O624">
        <v>17.006</v>
      </c>
      <c r="P624">
        <v>0.14562026315178669</v>
      </c>
      <c r="Q624" s="34">
        <v>17.151620263151788</v>
      </c>
      <c r="R624" s="34">
        <v>17.005684295709898</v>
      </c>
      <c r="S624">
        <v>3.3560000000000003</v>
      </c>
      <c r="T624">
        <v>2.873701065138164E-2</v>
      </c>
      <c r="U624" s="34">
        <v>3.3847370106513819</v>
      </c>
      <c r="V624" s="34">
        <v>3.3559376982478195</v>
      </c>
      <c r="W624">
        <v>0</v>
      </c>
      <c r="X624">
        <v>0</v>
      </c>
      <c r="Y624" s="34">
        <v>0</v>
      </c>
      <c r="Z624" s="34">
        <v>0</v>
      </c>
      <c r="AA624">
        <v>0.31</v>
      </c>
      <c r="AB624">
        <v>2.654491448727148E-3</v>
      </c>
      <c r="AC624" s="34">
        <v>0.31265449144872715</v>
      </c>
      <c r="AD624" s="34">
        <v>0.30999424507056733</v>
      </c>
      <c r="AE624">
        <v>27.372000000000003</v>
      </c>
      <c r="AF624">
        <v>0.23438303204696612</v>
      </c>
      <c r="AG624" s="34">
        <v>27.606383032046967</v>
      </c>
      <c r="AH624" s="34">
        <v>27.371491858295389</v>
      </c>
      <c r="AJ624">
        <v>62.976000000000006</v>
      </c>
      <c r="AK624">
        <v>0.53925565637109962</v>
      </c>
      <c r="AL624" s="34">
        <v>63.515255656371103</v>
      </c>
      <c r="AM624" s="34">
        <v>62.974830895367901</v>
      </c>
      <c r="AN624">
        <v>4.0659999999999989</v>
      </c>
      <c r="AO624">
        <v>3.4816652356530912E-2</v>
      </c>
      <c r="AP624" s="34">
        <v>4.1008166523565297</v>
      </c>
      <c r="AQ624" s="34">
        <v>4.0659245176029888</v>
      </c>
      <c r="AR624">
        <v>348.36200000000002</v>
      </c>
      <c r="AS624">
        <v>2.9829804840693122</v>
      </c>
      <c r="AT624" s="34">
        <v>351.34498048406931</v>
      </c>
      <c r="AU624" s="34">
        <v>348.35553290733219</v>
      </c>
      <c r="AV624">
        <v>34.553000000000004</v>
      </c>
      <c r="AW624">
        <v>0.29587304202538434</v>
      </c>
      <c r="AX624" s="34">
        <v>34.848873042025389</v>
      </c>
      <c r="AY624" s="34">
        <v>34.552358548139722</v>
      </c>
      <c r="AZ624">
        <v>149.79900000000001</v>
      </c>
      <c r="BA624">
        <v>1.2827102081544455</v>
      </c>
      <c r="BB624" s="34">
        <v>151.08171020815445</v>
      </c>
      <c r="BC624" s="34">
        <v>149.79621908814812</v>
      </c>
      <c r="BD624">
        <v>135.64900000000003</v>
      </c>
      <c r="BE624">
        <v>1.1615455178335128</v>
      </c>
      <c r="BF624" s="34">
        <v>136.81054551783353</v>
      </c>
      <c r="BG624" s="34">
        <v>135.6464817728303</v>
      </c>
      <c r="BH624">
        <v>735.40499999999997</v>
      </c>
      <c r="BI624">
        <v>6.2971815608102855</v>
      </c>
      <c r="BJ624" s="34">
        <v>741.70218156081046</v>
      </c>
      <c r="BK624" s="34">
        <v>735.39134772942123</v>
      </c>
      <c r="BM624">
        <v>68.852000000000004</v>
      </c>
      <c r="BN624">
        <v>0.58957111363794068</v>
      </c>
      <c r="BO624">
        <v>69.441571113637949</v>
      </c>
      <c r="BP624">
        <v>68.850721811608722</v>
      </c>
      <c r="BQ624">
        <v>4.8899999999999988</v>
      </c>
      <c r="BR624">
        <v>4.1872461884760494E-2</v>
      </c>
      <c r="BS624">
        <v>4.9318724618847591</v>
      </c>
      <c r="BT624">
        <v>4.8899092206292707</v>
      </c>
      <c r="BU624">
        <v>365.36800000000005</v>
      </c>
      <c r="BV624">
        <v>3.1286007472210988</v>
      </c>
      <c r="BW624">
        <v>368.49660074722112</v>
      </c>
      <c r="BX624">
        <v>365.36121720304209</v>
      </c>
      <c r="BY624">
        <v>37.909000000000006</v>
      </c>
      <c r="BZ624">
        <v>0.32461005267676596</v>
      </c>
      <c r="CA624">
        <v>38.233610052676774</v>
      </c>
      <c r="CB624">
        <v>37.908296246387543</v>
      </c>
      <c r="CC624">
        <v>149.79900000000001</v>
      </c>
      <c r="CD624">
        <v>1.2827102081544455</v>
      </c>
      <c r="CE624">
        <v>151.08171020815445</v>
      </c>
      <c r="CF624">
        <v>149.79621908814812</v>
      </c>
      <c r="CG624">
        <v>135.95900000000003</v>
      </c>
      <c r="CH624">
        <v>1.16420000928224</v>
      </c>
      <c r="CI624">
        <v>137.12320000928227</v>
      </c>
      <c r="CJ624">
        <v>135.95647601790085</v>
      </c>
      <c r="CK624">
        <v>762.77699999999993</v>
      </c>
      <c r="CL624">
        <v>6.5315645928572517</v>
      </c>
      <c r="CM624">
        <v>769.30856459285746</v>
      </c>
      <c r="CN624">
        <v>762.7628395877166</v>
      </c>
    </row>
    <row r="625" spans="1:92" x14ac:dyDescent="0.25">
      <c r="A625" s="18">
        <v>45864</v>
      </c>
      <c r="B625" s="2">
        <v>13</v>
      </c>
      <c r="C625" s="2" t="s">
        <v>23</v>
      </c>
      <c r="D625" s="9">
        <v>40.944729000000002</v>
      </c>
      <c r="E625">
        <v>8.6435469999999997E-3</v>
      </c>
      <c r="G625">
        <v>6.0099999999999989</v>
      </c>
      <c r="H625">
        <v>7.7992162175681889E-2</v>
      </c>
      <c r="I625" s="34">
        <v>6.0879921621756807</v>
      </c>
      <c r="J625" s="34">
        <v>6.0353703157862837</v>
      </c>
      <c r="K625">
        <v>0.85199999999999998</v>
      </c>
      <c r="L625">
        <v>1.1056459596286355E-2</v>
      </c>
      <c r="M625" s="34">
        <v>0.8630564595962863</v>
      </c>
      <c r="N625" s="34">
        <v>0.85559659052411219</v>
      </c>
      <c r="O625">
        <v>17.245999999999999</v>
      </c>
      <c r="P625">
        <v>0.22380246736802165</v>
      </c>
      <c r="Q625" s="34">
        <v>17.469802467368019</v>
      </c>
      <c r="R625" s="34">
        <v>17.318801408660608</v>
      </c>
      <c r="S625">
        <v>3.3800000000000003</v>
      </c>
      <c r="T625">
        <v>4.3862480558037424E-2</v>
      </c>
      <c r="U625" s="34">
        <v>3.4238624805580375</v>
      </c>
      <c r="V625" s="34">
        <v>3.3942681642857973</v>
      </c>
      <c r="W625">
        <v>0</v>
      </c>
      <c r="X625">
        <v>0</v>
      </c>
      <c r="Y625" s="34">
        <v>0</v>
      </c>
      <c r="Z625" s="34">
        <v>0</v>
      </c>
      <c r="AA625">
        <v>0.32200000000000001</v>
      </c>
      <c r="AB625">
        <v>4.1786150117420267E-3</v>
      </c>
      <c r="AC625" s="34">
        <v>0.32617861501174206</v>
      </c>
      <c r="AD625" s="34">
        <v>0.32335927482249316</v>
      </c>
      <c r="AE625">
        <v>27.809999999999995</v>
      </c>
      <c r="AF625">
        <v>0.36089218470976936</v>
      </c>
      <c r="AG625" s="34">
        <v>28.170892184709764</v>
      </c>
      <c r="AH625" s="34">
        <v>27.927395754079296</v>
      </c>
      <c r="AJ625">
        <v>64.471000000000004</v>
      </c>
      <c r="AK625">
        <v>0.83664437398142921</v>
      </c>
      <c r="AL625" s="34">
        <v>65.307644373981432</v>
      </c>
      <c r="AM625" s="34">
        <v>64.743154680375639</v>
      </c>
      <c r="AN625">
        <v>4.133</v>
      </c>
      <c r="AO625">
        <v>5.3634210694191907E-2</v>
      </c>
      <c r="AP625" s="34">
        <v>4.1866342106941916</v>
      </c>
      <c r="AQ625" s="34">
        <v>4.1504468411222479</v>
      </c>
      <c r="AR625">
        <v>356.87800000000004</v>
      </c>
      <c r="AS625">
        <v>4.6312290936660592</v>
      </c>
      <c r="AT625" s="34">
        <v>361.50922909366608</v>
      </c>
      <c r="AU625" s="34">
        <v>358.3845070810612</v>
      </c>
      <c r="AV625">
        <v>35.061999999999991</v>
      </c>
      <c r="AW625">
        <v>0.45500186193074188</v>
      </c>
      <c r="AX625" s="34">
        <v>35.51700186193073</v>
      </c>
      <c r="AY625" s="34">
        <v>35.210008987038044</v>
      </c>
      <c r="AZ625">
        <v>155.48599999999999</v>
      </c>
      <c r="BA625">
        <v>2.0177519680612441</v>
      </c>
      <c r="BB625" s="34">
        <v>157.50375196806124</v>
      </c>
      <c r="BC625" s="34">
        <v>156.14236088524896</v>
      </c>
      <c r="BD625">
        <v>137.172</v>
      </c>
      <c r="BE625">
        <v>1.7800899950021032</v>
      </c>
      <c r="BF625" s="34">
        <v>138.9520899950021</v>
      </c>
      <c r="BG625" s="34">
        <v>137.75105107438208</v>
      </c>
      <c r="BH625">
        <v>753.202</v>
      </c>
      <c r="BI625">
        <v>9.7743515033357689</v>
      </c>
      <c r="BJ625" s="34">
        <v>762.97635150333576</v>
      </c>
      <c r="BK625" s="34">
        <v>756.38152954922816</v>
      </c>
      <c r="BM625">
        <v>70.481000000000009</v>
      </c>
      <c r="BN625">
        <v>0.91463653615711116</v>
      </c>
      <c r="BO625">
        <v>71.395636536157113</v>
      </c>
      <c r="BP625">
        <v>70.77852499616192</v>
      </c>
      <c r="BQ625">
        <v>4.9850000000000003</v>
      </c>
      <c r="BR625">
        <v>6.4690670290478258E-2</v>
      </c>
      <c r="BS625">
        <v>5.0496906702904782</v>
      </c>
      <c r="BT625">
        <v>5.0060434316463605</v>
      </c>
      <c r="BU625">
        <v>374.12400000000002</v>
      </c>
      <c r="BV625">
        <v>4.8550315610340808</v>
      </c>
      <c r="BW625">
        <v>378.97903156103411</v>
      </c>
      <c r="BX625">
        <v>375.70330848972179</v>
      </c>
      <c r="BY625">
        <v>38.441999999999993</v>
      </c>
      <c r="BZ625">
        <v>0.49886434248877931</v>
      </c>
      <c r="CA625">
        <v>38.940864342488766</v>
      </c>
      <c r="CB625">
        <v>38.604277151323842</v>
      </c>
      <c r="CC625">
        <v>155.48599999999999</v>
      </c>
      <c r="CD625">
        <v>2.0177519680612441</v>
      </c>
      <c r="CE625">
        <v>157.50375196806124</v>
      </c>
      <c r="CF625">
        <v>156.14236088524896</v>
      </c>
      <c r="CG625">
        <v>137.494</v>
      </c>
      <c r="CH625">
        <v>1.7842686100138452</v>
      </c>
      <c r="CI625">
        <v>139.27826861001384</v>
      </c>
      <c r="CJ625">
        <v>138.07441034920456</v>
      </c>
      <c r="CK625">
        <v>781.01199999999994</v>
      </c>
      <c r="CL625">
        <v>10.135243688045538</v>
      </c>
      <c r="CM625">
        <v>791.14724368804548</v>
      </c>
      <c r="CN625">
        <v>784.30892530330743</v>
      </c>
    </row>
    <row r="626" spans="1:92" x14ac:dyDescent="0.25">
      <c r="A626" s="18">
        <v>45864</v>
      </c>
      <c r="B626" s="2">
        <v>14</v>
      </c>
      <c r="C626" s="2" t="s">
        <v>23</v>
      </c>
      <c r="D626" s="9">
        <v>89.280460000000005</v>
      </c>
      <c r="E626">
        <v>8.6333490000000002E-3</v>
      </c>
      <c r="G626">
        <v>6.1060000000000008</v>
      </c>
      <c r="H626">
        <v>0.10518417108929032</v>
      </c>
      <c r="I626" s="34">
        <v>6.2111841710892914</v>
      </c>
      <c r="J626" s="34">
        <v>6.1575608504370019</v>
      </c>
      <c r="K626">
        <v>0.88800000000000001</v>
      </c>
      <c r="L626">
        <v>1.5297010142038945E-2</v>
      </c>
      <c r="M626" s="34">
        <v>0.903297010142039</v>
      </c>
      <c r="N626" s="34">
        <v>0.89549853180282624</v>
      </c>
      <c r="O626">
        <v>17.742000000000001</v>
      </c>
      <c r="P626">
        <v>0.30563012831087272</v>
      </c>
      <c r="Q626" s="34">
        <v>18.047630128310875</v>
      </c>
      <c r="R626" s="34">
        <v>17.891818638790252</v>
      </c>
      <c r="S626">
        <v>2.3359999999999999</v>
      </c>
      <c r="T626">
        <v>4.0240783436715062E-2</v>
      </c>
      <c r="U626" s="34">
        <v>2.3762407834367147</v>
      </c>
      <c r="V626" s="34">
        <v>2.3557258674452721</v>
      </c>
      <c r="W626">
        <v>0</v>
      </c>
      <c r="X626">
        <v>0</v>
      </c>
      <c r="Y626" s="34">
        <v>0</v>
      </c>
      <c r="Z626" s="34">
        <v>0</v>
      </c>
      <c r="AA626">
        <v>0.314</v>
      </c>
      <c r="AB626">
        <v>5.4090779105858437E-3</v>
      </c>
      <c r="AC626" s="34">
        <v>0.31940907791058587</v>
      </c>
      <c r="AD626" s="34">
        <v>0.31665150786721558</v>
      </c>
      <c r="AE626">
        <v>27.385999999999999</v>
      </c>
      <c r="AF626">
        <v>0.47176117088950292</v>
      </c>
      <c r="AG626" s="34">
        <v>27.857761170889503</v>
      </c>
      <c r="AH626" s="34">
        <v>27.617255396342568</v>
      </c>
      <c r="AJ626">
        <v>65.721000000000018</v>
      </c>
      <c r="AK626">
        <v>1.1321337877758353</v>
      </c>
      <c r="AL626" s="34">
        <v>66.853133787775846</v>
      </c>
      <c r="AM626" s="34">
        <v>66.275967352042287</v>
      </c>
      <c r="AN626">
        <v>4.3159999999999998</v>
      </c>
      <c r="AO626">
        <v>7.4348981726396479E-2</v>
      </c>
      <c r="AP626" s="34">
        <v>4.3903489817263965</v>
      </c>
      <c r="AQ626" s="34">
        <v>4.3524455667353577</v>
      </c>
      <c r="AR626">
        <v>361.75999999999988</v>
      </c>
      <c r="AS626">
        <v>6.2318089966036112</v>
      </c>
      <c r="AT626" s="34">
        <v>367.99180899660348</v>
      </c>
      <c r="AU626" s="34">
        <v>364.81480728039446</v>
      </c>
      <c r="AV626">
        <v>34.478000000000009</v>
      </c>
      <c r="AW626">
        <v>0.59393053567254384</v>
      </c>
      <c r="AX626" s="34">
        <v>35.07193053567255</v>
      </c>
      <c r="AY626" s="34">
        <v>34.769142319254328</v>
      </c>
      <c r="AZ626">
        <v>153.65600000000001</v>
      </c>
      <c r="BA626">
        <v>2.6469339981814599</v>
      </c>
      <c r="BB626" s="34">
        <v>156.30293399818146</v>
      </c>
      <c r="BC626" s="34">
        <v>154.95351621925118</v>
      </c>
      <c r="BD626">
        <v>140.41499999999999</v>
      </c>
      <c r="BE626">
        <v>2.4188397287099082</v>
      </c>
      <c r="BF626" s="34">
        <v>142.8338397287099</v>
      </c>
      <c r="BG626" s="34">
        <v>141.60070534132188</v>
      </c>
      <c r="BH626">
        <v>760.34599999999989</v>
      </c>
      <c r="BI626">
        <v>13.097996028669755</v>
      </c>
      <c r="BJ626" s="34">
        <v>773.44399602866963</v>
      </c>
      <c r="BK626" s="34">
        <v>766.76658407899959</v>
      </c>
      <c r="BM626">
        <v>71.827000000000012</v>
      </c>
      <c r="BN626">
        <v>1.2373179588651255</v>
      </c>
      <c r="BO626">
        <v>73.064317958865132</v>
      </c>
      <c r="BP626">
        <v>72.433528202479295</v>
      </c>
      <c r="BQ626">
        <v>5.2039999999999997</v>
      </c>
      <c r="BR626">
        <v>8.9645991868435429E-2</v>
      </c>
      <c r="BS626">
        <v>5.293645991868436</v>
      </c>
      <c r="BT626">
        <v>5.2479440985381842</v>
      </c>
      <c r="BU626">
        <v>379.5019999999999</v>
      </c>
      <c r="BV626">
        <v>6.5374391249144841</v>
      </c>
      <c r="BW626">
        <v>386.03943912491434</v>
      </c>
      <c r="BX626">
        <v>382.70662591918472</v>
      </c>
      <c r="BY626">
        <v>36.814000000000007</v>
      </c>
      <c r="BZ626">
        <v>0.63417131910925895</v>
      </c>
      <c r="CA626">
        <v>37.448171319109264</v>
      </c>
      <c r="CB626">
        <v>37.124868186699601</v>
      </c>
      <c r="CC626">
        <v>153.65600000000001</v>
      </c>
      <c r="CD626">
        <v>2.6469339981814599</v>
      </c>
      <c r="CE626">
        <v>156.30293399818146</v>
      </c>
      <c r="CF626">
        <v>154.95351621925118</v>
      </c>
      <c r="CG626">
        <v>140.72899999999998</v>
      </c>
      <c r="CH626">
        <v>2.4242488066204939</v>
      </c>
      <c r="CI626">
        <v>143.1532488066205</v>
      </c>
      <c r="CJ626">
        <v>141.9173568491891</v>
      </c>
      <c r="CK626">
        <v>787.73199999999986</v>
      </c>
      <c r="CL626">
        <v>13.569757199559257</v>
      </c>
      <c r="CM626">
        <v>801.30175719955912</v>
      </c>
      <c r="CN626">
        <v>794.38383947534214</v>
      </c>
    </row>
    <row r="627" spans="1:92" x14ac:dyDescent="0.25">
      <c r="A627" s="18">
        <v>45864</v>
      </c>
      <c r="B627" s="2">
        <v>15</v>
      </c>
      <c r="C627" s="2" t="s">
        <v>23</v>
      </c>
      <c r="D627" s="9">
        <v>41.427801000000002</v>
      </c>
      <c r="E627">
        <v>8.8292639999999999E-3</v>
      </c>
      <c r="G627">
        <v>6.1140000000000008</v>
      </c>
      <c r="H627">
        <v>0.10162342366441036</v>
      </c>
      <c r="I627" s="34">
        <v>6.215623423664411</v>
      </c>
      <c r="J627" s="34">
        <v>6.1607440435322944</v>
      </c>
      <c r="K627">
        <v>0.86199999999999999</v>
      </c>
      <c r="L627">
        <v>1.4327672750854061E-2</v>
      </c>
      <c r="M627" s="34">
        <v>0.8763276727508541</v>
      </c>
      <c r="N627" s="34">
        <v>0.86859034437763127</v>
      </c>
      <c r="O627">
        <v>18.206</v>
      </c>
      <c r="P627">
        <v>0.30260975649889676</v>
      </c>
      <c r="Q627" s="34">
        <v>18.508609756498895</v>
      </c>
      <c r="R627" s="34">
        <v>18.345192354685793</v>
      </c>
      <c r="S627">
        <v>2.262</v>
      </c>
      <c r="T627">
        <v>3.7597674898412856E-2</v>
      </c>
      <c r="U627" s="34">
        <v>2.299597674898413</v>
      </c>
      <c r="V627" s="34">
        <v>2.2792939199329489</v>
      </c>
      <c r="W627">
        <v>0</v>
      </c>
      <c r="X627">
        <v>0</v>
      </c>
      <c r="Y627" s="34">
        <v>0</v>
      </c>
      <c r="Z627" s="34">
        <v>0</v>
      </c>
      <c r="AA627">
        <v>0.30399999999999999</v>
      </c>
      <c r="AB627">
        <v>5.0529147520413384E-3</v>
      </c>
      <c r="AC627" s="34">
        <v>0.30905291475204133</v>
      </c>
      <c r="AD627" s="34">
        <v>0.30632420497772606</v>
      </c>
      <c r="AE627">
        <v>27.748000000000001</v>
      </c>
      <c r="AF627">
        <v>0.46121144256461538</v>
      </c>
      <c r="AG627" s="34">
        <v>28.209211442564612</v>
      </c>
      <c r="AH627" s="34">
        <v>27.960144867506397</v>
      </c>
      <c r="AJ627">
        <v>65.118999999999986</v>
      </c>
      <c r="AK627">
        <v>1.0823709070334866</v>
      </c>
      <c r="AL627" s="34">
        <v>66.201370907033478</v>
      </c>
      <c r="AM627" s="34">
        <v>65.616861526133363</v>
      </c>
      <c r="AN627">
        <v>4.383</v>
      </c>
      <c r="AO627">
        <v>7.2851728151964446E-2</v>
      </c>
      <c r="AP627" s="34">
        <v>4.4558517281519645</v>
      </c>
      <c r="AQ627" s="34">
        <v>4.4165098368992552</v>
      </c>
      <c r="AR627">
        <v>362.08900000000006</v>
      </c>
      <c r="AS627">
        <v>6.0184370054338716</v>
      </c>
      <c r="AT627" s="34">
        <v>368.10743700543395</v>
      </c>
      <c r="AU627" s="34">
        <v>364.85731926374962</v>
      </c>
      <c r="AV627">
        <v>34.831000000000003</v>
      </c>
      <c r="AW627">
        <v>0.57894103200115754</v>
      </c>
      <c r="AX627" s="34">
        <v>35.409941032001157</v>
      </c>
      <c r="AY627" s="34">
        <v>35.097297314405189</v>
      </c>
      <c r="AZ627">
        <v>145.21500000000003</v>
      </c>
      <c r="BA627">
        <v>2.4136809727555368</v>
      </c>
      <c r="BB627" s="34">
        <v>147.62868097275557</v>
      </c>
      <c r="BC627" s="34">
        <v>146.32522837447536</v>
      </c>
      <c r="BD627">
        <v>141.13999999999999</v>
      </c>
      <c r="BE627">
        <v>2.3459486450760347</v>
      </c>
      <c r="BF627" s="34">
        <v>143.48594864507601</v>
      </c>
      <c r="BG627" s="34">
        <v>142.21907332419821</v>
      </c>
      <c r="BH627">
        <v>752.77700000000004</v>
      </c>
      <c r="BI627">
        <v>12.512230290452052</v>
      </c>
      <c r="BJ627" s="34">
        <v>765.28923029045222</v>
      </c>
      <c r="BK627" s="34">
        <v>758.53228963986101</v>
      </c>
      <c r="BM627">
        <v>71.23299999999999</v>
      </c>
      <c r="BN627">
        <v>1.1839943306978971</v>
      </c>
      <c r="BO627">
        <v>72.416994330697889</v>
      </c>
      <c r="BP627">
        <v>71.777605569665653</v>
      </c>
      <c r="BQ627">
        <v>5.2450000000000001</v>
      </c>
      <c r="BR627">
        <v>8.7179400902818505E-2</v>
      </c>
      <c r="BS627">
        <v>5.3321794009028185</v>
      </c>
      <c r="BT627">
        <v>5.2851001812768867</v>
      </c>
      <c r="BU627">
        <v>380.29500000000007</v>
      </c>
      <c r="BV627">
        <v>6.3210467619327684</v>
      </c>
      <c r="BW627">
        <v>386.61604676193286</v>
      </c>
      <c r="BX627">
        <v>383.20251161843544</v>
      </c>
      <c r="BY627">
        <v>37.093000000000004</v>
      </c>
      <c r="BZ627">
        <v>0.61653870689957035</v>
      </c>
      <c r="CA627">
        <v>37.709538706899572</v>
      </c>
      <c r="CB627">
        <v>37.376591234338136</v>
      </c>
      <c r="CC627">
        <v>145.21500000000003</v>
      </c>
      <c r="CD627">
        <v>2.4136809727555368</v>
      </c>
      <c r="CE627">
        <v>147.62868097275557</v>
      </c>
      <c r="CF627">
        <v>146.32522837447536</v>
      </c>
      <c r="CG627">
        <v>141.44399999999999</v>
      </c>
      <c r="CH627">
        <v>2.351001559828076</v>
      </c>
      <c r="CI627">
        <v>143.79500155982805</v>
      </c>
      <c r="CJ627">
        <v>142.52539752917593</v>
      </c>
      <c r="CK627">
        <v>780.52500000000009</v>
      </c>
      <c r="CL627">
        <v>12.973441733016667</v>
      </c>
      <c r="CM627">
        <v>793.49844173301688</v>
      </c>
      <c r="CN627">
        <v>786.49243450736742</v>
      </c>
    </row>
    <row r="628" spans="1:92" x14ac:dyDescent="0.25">
      <c r="A628" s="18">
        <v>45864</v>
      </c>
      <c r="B628" s="2">
        <v>16</v>
      </c>
      <c r="C628" s="2" t="s">
        <v>23</v>
      </c>
      <c r="D628" s="9">
        <v>45.105804999999997</v>
      </c>
      <c r="E628">
        <v>9.0800859999999994E-3</v>
      </c>
      <c r="G628">
        <v>6.14</v>
      </c>
      <c r="H628">
        <v>0.10309528948262089</v>
      </c>
      <c r="I628" s="34">
        <v>6.2430952894826204</v>
      </c>
      <c r="J628" s="34">
        <v>6.1864074473479231</v>
      </c>
      <c r="K628">
        <v>0.86599999999999999</v>
      </c>
      <c r="L628">
        <v>1.4540801415626988E-2</v>
      </c>
      <c r="M628" s="34">
        <v>0.88054080141562696</v>
      </c>
      <c r="N628" s="34">
        <v>0.87254541521226414</v>
      </c>
      <c r="O628">
        <v>18.088000000000001</v>
      </c>
      <c r="P628">
        <v>0.30371133487974705</v>
      </c>
      <c r="Q628" s="34">
        <v>18.391711334879748</v>
      </c>
      <c r="R628" s="34">
        <v>18.224713014271867</v>
      </c>
      <c r="S628">
        <v>1.9219999999999999</v>
      </c>
      <c r="T628">
        <v>3.227184794553703E-2</v>
      </c>
      <c r="U628" s="34">
        <v>1.954271847945537</v>
      </c>
      <c r="V628" s="34">
        <v>1.9365268914988125</v>
      </c>
      <c r="W628">
        <v>0</v>
      </c>
      <c r="X628">
        <v>0</v>
      </c>
      <c r="Y628" s="34">
        <v>0</v>
      </c>
      <c r="Z628" s="34">
        <v>0</v>
      </c>
      <c r="AA628">
        <v>0.314</v>
      </c>
      <c r="AB628">
        <v>5.2722998204467368E-3</v>
      </c>
      <c r="AC628" s="34">
        <v>0.31927229982044675</v>
      </c>
      <c r="AD628" s="34">
        <v>0.31637327988065933</v>
      </c>
      <c r="AE628">
        <v>27.330000000000002</v>
      </c>
      <c r="AF628">
        <v>0.45889157354397869</v>
      </c>
      <c r="AG628" s="34">
        <v>27.788891573543982</v>
      </c>
      <c r="AH628" s="34">
        <v>27.536566048211522</v>
      </c>
      <c r="AJ628">
        <v>65.236000000000018</v>
      </c>
      <c r="AK628">
        <v>1.0953622646072083</v>
      </c>
      <c r="AL628" s="34">
        <v>66.331362264607222</v>
      </c>
      <c r="AM628" s="34">
        <v>65.729067790747436</v>
      </c>
      <c r="AN628">
        <v>4.4770000000000012</v>
      </c>
      <c r="AO628">
        <v>7.517224935076447E-2</v>
      </c>
      <c r="AP628" s="34">
        <v>4.5521722493507655</v>
      </c>
      <c r="AQ628" s="34">
        <v>4.5108381338398473</v>
      </c>
      <c r="AR628">
        <v>361.7080000000002</v>
      </c>
      <c r="AS628">
        <v>6.0733535778794563</v>
      </c>
      <c r="AT628" s="34">
        <v>367.78135357787966</v>
      </c>
      <c r="AU628" s="34">
        <v>364.44186725819611</v>
      </c>
      <c r="AV628">
        <v>35.174999999999997</v>
      </c>
      <c r="AW628">
        <v>0.59061511523635013</v>
      </c>
      <c r="AX628" s="34">
        <v>35.765615115236351</v>
      </c>
      <c r="AY628" s="34">
        <v>35.440860254147104</v>
      </c>
      <c r="AZ628">
        <v>132.916</v>
      </c>
      <c r="BA628">
        <v>2.2317611558423516</v>
      </c>
      <c r="BB628" s="34">
        <v>135.14776115584235</v>
      </c>
      <c r="BC628" s="34">
        <v>133.92060786183984</v>
      </c>
      <c r="BD628">
        <v>140.88</v>
      </c>
      <c r="BE628">
        <v>2.3654827984220899</v>
      </c>
      <c r="BF628" s="34">
        <v>143.24548279842207</v>
      </c>
      <c r="BG628" s="34">
        <v>141.94480149550088</v>
      </c>
      <c r="BH628">
        <v>740.39200000000017</v>
      </c>
      <c r="BI628">
        <v>12.431747161338221</v>
      </c>
      <c r="BJ628" s="34">
        <v>752.82374716133836</v>
      </c>
      <c r="BK628" s="34">
        <v>745.98804279427122</v>
      </c>
      <c r="BM628">
        <v>71.376000000000019</v>
      </c>
      <c r="BN628">
        <v>1.1984575540898292</v>
      </c>
      <c r="BO628">
        <v>72.574457554089847</v>
      </c>
      <c r="BP628">
        <v>71.915475238095354</v>
      </c>
      <c r="BQ628">
        <v>5.3430000000000009</v>
      </c>
      <c r="BR628">
        <v>8.9713050766391453E-2</v>
      </c>
      <c r="BS628">
        <v>5.4327130507663925</v>
      </c>
      <c r="BT628">
        <v>5.3833835490521116</v>
      </c>
      <c r="BU628">
        <v>379.79600000000022</v>
      </c>
      <c r="BV628">
        <v>6.3770649127592032</v>
      </c>
      <c r="BW628">
        <v>386.1730649127594</v>
      </c>
      <c r="BX628">
        <v>382.66658027246797</v>
      </c>
      <c r="BY628">
        <v>37.096999999999994</v>
      </c>
      <c r="BZ628">
        <v>0.62288696318188719</v>
      </c>
      <c r="CA628">
        <v>37.719886963181885</v>
      </c>
      <c r="CB628">
        <v>37.377387145645919</v>
      </c>
      <c r="CC628">
        <v>132.916</v>
      </c>
      <c r="CD628">
        <v>2.2317611558423516</v>
      </c>
      <c r="CE628">
        <v>135.14776115584235</v>
      </c>
      <c r="CF628">
        <v>133.92060786183984</v>
      </c>
      <c r="CG628">
        <v>141.19399999999999</v>
      </c>
      <c r="CH628">
        <v>2.3707550982425367</v>
      </c>
      <c r="CI628">
        <v>143.56475509824253</v>
      </c>
      <c r="CJ628">
        <v>142.26117477538153</v>
      </c>
      <c r="CK628">
        <v>767.72200000000021</v>
      </c>
      <c r="CL628">
        <v>12.890638734882199</v>
      </c>
      <c r="CM628">
        <v>780.61263873488235</v>
      </c>
      <c r="CN628">
        <v>773.52460884248273</v>
      </c>
    </row>
    <row r="629" spans="1:92" x14ac:dyDescent="0.25">
      <c r="A629" s="18">
        <v>45864</v>
      </c>
      <c r="B629" s="2">
        <v>17</v>
      </c>
      <c r="C629" s="2" t="s">
        <v>23</v>
      </c>
      <c r="D629" s="9">
        <v>48.964641999999998</v>
      </c>
      <c r="E629">
        <v>9.3400240000000006E-3</v>
      </c>
      <c r="G629">
        <v>6.0679999999999987</v>
      </c>
      <c r="H629">
        <v>0.11199692484639395</v>
      </c>
      <c r="I629" s="34">
        <v>6.1799969248463924</v>
      </c>
      <c r="J629" s="34">
        <v>6.1222756052484009</v>
      </c>
      <c r="K629">
        <v>0.84399999999999997</v>
      </c>
      <c r="L629">
        <v>1.5577686975998106E-2</v>
      </c>
      <c r="M629" s="34">
        <v>0.85957768697599812</v>
      </c>
      <c r="N629" s="34">
        <v>0.85154921074977785</v>
      </c>
      <c r="O629">
        <v>17.975999999999999</v>
      </c>
      <c r="P629">
        <v>0.33178258421865153</v>
      </c>
      <c r="Q629" s="34">
        <v>18.30778258421865</v>
      </c>
      <c r="R629" s="34">
        <v>18.136787455495266</v>
      </c>
      <c r="S629">
        <v>1.9480000000000002</v>
      </c>
      <c r="T629">
        <v>3.5954187475407948E-2</v>
      </c>
      <c r="U629" s="34">
        <v>1.9839541874754081</v>
      </c>
      <c r="V629" s="34">
        <v>1.9654240077494873</v>
      </c>
      <c r="W629">
        <v>0</v>
      </c>
      <c r="X629">
        <v>0</v>
      </c>
      <c r="Y629" s="34">
        <v>0</v>
      </c>
      <c r="Z629" s="34">
        <v>0</v>
      </c>
      <c r="AA629">
        <v>0.32800000000000001</v>
      </c>
      <c r="AB629">
        <v>6.0538878295348089E-3</v>
      </c>
      <c r="AC629" s="34">
        <v>0.33405388782953482</v>
      </c>
      <c r="AD629" s="34">
        <v>0.33093381649991366</v>
      </c>
      <c r="AE629">
        <v>27.163999999999998</v>
      </c>
      <c r="AF629">
        <v>0.5013652713459863</v>
      </c>
      <c r="AG629" s="34">
        <v>27.66536527134598</v>
      </c>
      <c r="AH629" s="34">
        <v>27.406970095742846</v>
      </c>
      <c r="AJ629">
        <v>65.175000000000011</v>
      </c>
      <c r="AK629">
        <v>1.2029333514936928</v>
      </c>
      <c r="AL629" s="34">
        <v>66.377933351493709</v>
      </c>
      <c r="AM629" s="34">
        <v>65.757961860920361</v>
      </c>
      <c r="AN629">
        <v>4.4009999999999998</v>
      </c>
      <c r="AO629">
        <v>8.1229147371288696E-2</v>
      </c>
      <c r="AP629" s="34">
        <v>4.4822291473712887</v>
      </c>
      <c r="AQ629" s="34">
        <v>4.4403650195613418</v>
      </c>
      <c r="AR629">
        <v>362.27600000000001</v>
      </c>
      <c r="AS629">
        <v>6.686519107721197</v>
      </c>
      <c r="AT629" s="34">
        <v>368.96251910772122</v>
      </c>
      <c r="AU629" s="34">
        <v>365.51640032415463</v>
      </c>
      <c r="AV629">
        <v>35.025000000000006</v>
      </c>
      <c r="AW629">
        <v>0.64645555252883147</v>
      </c>
      <c r="AX629" s="34">
        <v>35.67145555252884</v>
      </c>
      <c r="AY629" s="34">
        <v>35.33828330155329</v>
      </c>
      <c r="AZ629">
        <v>141.84899999999999</v>
      </c>
      <c r="BA629">
        <v>2.6181034595478141</v>
      </c>
      <c r="BB629" s="34">
        <v>144.46710345954781</v>
      </c>
      <c r="BC629" s="34">
        <v>143.11777724602516</v>
      </c>
      <c r="BD629">
        <v>140.19</v>
      </c>
      <c r="BE629">
        <v>2.5874833378734294</v>
      </c>
      <c r="BF629" s="34">
        <v>142.77748333787343</v>
      </c>
      <c r="BG629" s="34">
        <v>141.44393821683809</v>
      </c>
      <c r="BH629">
        <v>748.91600000000017</v>
      </c>
      <c r="BI629">
        <v>13.822723956536255</v>
      </c>
      <c r="BJ629" s="34">
        <v>762.73872395653643</v>
      </c>
      <c r="BK629" s="34">
        <v>755.61472596905287</v>
      </c>
      <c r="BM629">
        <v>71.243000000000009</v>
      </c>
      <c r="BN629">
        <v>1.3149302763400867</v>
      </c>
      <c r="BO629">
        <v>72.557930276340102</v>
      </c>
      <c r="BP629">
        <v>71.880237466168765</v>
      </c>
      <c r="BQ629">
        <v>5.2450000000000001</v>
      </c>
      <c r="BR629">
        <v>9.6806834347286805E-2</v>
      </c>
      <c r="BS629">
        <v>5.3418068343472864</v>
      </c>
      <c r="BT629">
        <v>5.2919142303111197</v>
      </c>
      <c r="BU629">
        <v>380.25200000000001</v>
      </c>
      <c r="BV629">
        <v>7.0183016919398487</v>
      </c>
      <c r="BW629">
        <v>387.27030169193989</v>
      </c>
      <c r="BX629">
        <v>383.6531877796499</v>
      </c>
      <c r="BY629">
        <v>36.973000000000006</v>
      </c>
      <c r="BZ629">
        <v>0.68240974000423937</v>
      </c>
      <c r="CA629">
        <v>37.655409740004245</v>
      </c>
      <c r="CB629">
        <v>37.30370730930278</v>
      </c>
      <c r="CC629">
        <v>141.84899999999999</v>
      </c>
      <c r="CD629">
        <v>2.6181034595478141</v>
      </c>
      <c r="CE629">
        <v>144.46710345954781</v>
      </c>
      <c r="CF629">
        <v>143.11777724602516</v>
      </c>
      <c r="CG629">
        <v>140.518</v>
      </c>
      <c r="CH629">
        <v>2.5935372257029643</v>
      </c>
      <c r="CI629">
        <v>143.11153722570296</v>
      </c>
      <c r="CJ629">
        <v>141.774872033338</v>
      </c>
      <c r="CK629">
        <v>776.08000000000015</v>
      </c>
      <c r="CL629">
        <v>14.32408922788224</v>
      </c>
      <c r="CM629">
        <v>790.40408922788242</v>
      </c>
      <c r="CN629">
        <v>783.02169606479572</v>
      </c>
    </row>
    <row r="630" spans="1:92" x14ac:dyDescent="0.25">
      <c r="A630" s="18">
        <v>45864</v>
      </c>
      <c r="B630" s="2">
        <v>18</v>
      </c>
      <c r="C630" s="2" t="s">
        <v>23</v>
      </c>
      <c r="D630" s="9">
        <v>46.431452</v>
      </c>
      <c r="E630">
        <v>9.4252569999999994E-3</v>
      </c>
      <c r="G630">
        <v>6.1199999999999992</v>
      </c>
      <c r="H630">
        <v>0.14321909903502741</v>
      </c>
      <c r="I630" s="34">
        <v>6.2632190990350267</v>
      </c>
      <c r="J630" s="34">
        <v>6.204186649379313</v>
      </c>
      <c r="K630">
        <v>0.83400000000000007</v>
      </c>
      <c r="L630">
        <v>1.9517112515557662E-2</v>
      </c>
      <c r="M630" s="34">
        <v>0.85351711251555773</v>
      </c>
      <c r="N630" s="34">
        <v>0.84547249437620076</v>
      </c>
      <c r="O630">
        <v>18.101999999999997</v>
      </c>
      <c r="P630">
        <v>0.42361962920458596</v>
      </c>
      <c r="Q630" s="34">
        <v>18.525619629204584</v>
      </c>
      <c r="R630" s="34">
        <v>18.351010903115085</v>
      </c>
      <c r="S630">
        <v>2.028</v>
      </c>
      <c r="T630">
        <v>4.7458877915528698E-2</v>
      </c>
      <c r="U630" s="34">
        <v>2.0754588779155285</v>
      </c>
      <c r="V630" s="34">
        <v>2.055897144598243</v>
      </c>
      <c r="W630">
        <v>0</v>
      </c>
      <c r="X630">
        <v>0</v>
      </c>
      <c r="Y630" s="34">
        <v>0</v>
      </c>
      <c r="Z630" s="34">
        <v>0</v>
      </c>
      <c r="AA630">
        <v>0.308</v>
      </c>
      <c r="AB630">
        <v>7.2077585788870016E-3</v>
      </c>
      <c r="AC630" s="34">
        <v>0.315207758578887</v>
      </c>
      <c r="AD630" s="34">
        <v>0.31223684444588706</v>
      </c>
      <c r="AE630">
        <v>27.391999999999996</v>
      </c>
      <c r="AF630">
        <v>0.64102247724958672</v>
      </c>
      <c r="AG630" s="34">
        <v>28.033022477249585</v>
      </c>
      <c r="AH630" s="34">
        <v>27.76880403591473</v>
      </c>
      <c r="AJ630">
        <v>64.537000000000006</v>
      </c>
      <c r="AK630">
        <v>1.510282842226073</v>
      </c>
      <c r="AL630" s="34">
        <v>66.047282842226082</v>
      </c>
      <c r="AM630" s="34">
        <v>65.424770227286416</v>
      </c>
      <c r="AN630">
        <v>4.4109999999999996</v>
      </c>
      <c r="AO630">
        <v>0.10322539964763169</v>
      </c>
      <c r="AP630" s="34">
        <v>4.5142253996476311</v>
      </c>
      <c r="AQ630" s="34">
        <v>4.4716776651000245</v>
      </c>
      <c r="AR630">
        <v>359.32499999999987</v>
      </c>
      <c r="AS630">
        <v>8.4088566602551005</v>
      </c>
      <c r="AT630" s="34">
        <v>367.73385666025496</v>
      </c>
      <c r="AU630" s="34">
        <v>364.26787055363093</v>
      </c>
      <c r="AV630">
        <v>34.225999999999992</v>
      </c>
      <c r="AW630">
        <v>0.80095047117203388</v>
      </c>
      <c r="AX630" s="34">
        <v>35.026950471172029</v>
      </c>
      <c r="AY630" s="34">
        <v>34.696812461054961</v>
      </c>
      <c r="AZ630">
        <v>131.79</v>
      </c>
      <c r="BA630">
        <v>3.0841250101023308</v>
      </c>
      <c r="BB630" s="34">
        <v>134.87412501010232</v>
      </c>
      <c r="BC630" s="34">
        <v>133.60290171923199</v>
      </c>
      <c r="BD630">
        <v>137.96299999999999</v>
      </c>
      <c r="BE630">
        <v>3.2285844052564525</v>
      </c>
      <c r="BF630" s="34">
        <v>141.19158440525644</v>
      </c>
      <c r="BG630" s="34">
        <v>139.86081743599971</v>
      </c>
      <c r="BH630">
        <v>732.25199999999984</v>
      </c>
      <c r="BI630">
        <v>17.136024788659622</v>
      </c>
      <c r="BJ630" s="34">
        <v>749.38802478865944</v>
      </c>
      <c r="BK630" s="34">
        <v>742.32485006230399</v>
      </c>
      <c r="BM630">
        <v>70.657000000000011</v>
      </c>
      <c r="BN630">
        <v>1.6535019412611005</v>
      </c>
      <c r="BO630">
        <v>72.310501941261109</v>
      </c>
      <c r="BP630">
        <v>71.628956876665725</v>
      </c>
      <c r="BQ630">
        <v>5.2449999999999992</v>
      </c>
      <c r="BR630">
        <v>0.12274251216318935</v>
      </c>
      <c r="BS630">
        <v>5.367742512163189</v>
      </c>
      <c r="BT630">
        <v>5.3171501594762249</v>
      </c>
      <c r="BU630">
        <v>377.42699999999985</v>
      </c>
      <c r="BV630">
        <v>8.8324762894596862</v>
      </c>
      <c r="BW630">
        <v>386.25947628945954</v>
      </c>
      <c r="BX630">
        <v>382.61888145674601</v>
      </c>
      <c r="BY630">
        <v>36.253999999999991</v>
      </c>
      <c r="BZ630">
        <v>0.8484093490875626</v>
      </c>
      <c r="CA630">
        <v>37.102409349087559</v>
      </c>
      <c r="CB630">
        <v>36.752709605653202</v>
      </c>
      <c r="CC630">
        <v>131.79</v>
      </c>
      <c r="CD630">
        <v>3.0841250101023308</v>
      </c>
      <c r="CE630">
        <v>134.87412501010232</v>
      </c>
      <c r="CF630">
        <v>133.60290171923199</v>
      </c>
      <c r="CG630">
        <v>138.27099999999999</v>
      </c>
      <c r="CH630">
        <v>3.2357921638353395</v>
      </c>
      <c r="CI630">
        <v>141.50679216383531</v>
      </c>
      <c r="CJ630">
        <v>140.1730542804456</v>
      </c>
      <c r="CK630">
        <v>759.64399999999978</v>
      </c>
      <c r="CL630">
        <v>17.777047265909207</v>
      </c>
      <c r="CM630">
        <v>777.42104726590901</v>
      </c>
      <c r="CN630">
        <v>770.09365409821874</v>
      </c>
    </row>
    <row r="631" spans="1:92" x14ac:dyDescent="0.25">
      <c r="A631" s="18">
        <v>45864</v>
      </c>
      <c r="B631" s="2">
        <v>19</v>
      </c>
      <c r="C631" s="2" t="s">
        <v>23</v>
      </c>
      <c r="D631" s="9">
        <v>56.313065000000002</v>
      </c>
      <c r="E631">
        <v>9.5911690000000001E-3</v>
      </c>
      <c r="G631">
        <v>5.7240000000000002</v>
      </c>
      <c r="H631">
        <v>8.8528229477619791E-2</v>
      </c>
      <c r="I631" s="34">
        <v>5.8125282294776204</v>
      </c>
      <c r="J631" s="34">
        <v>5.7567792889114298</v>
      </c>
      <c r="K631">
        <v>0.78200000000000003</v>
      </c>
      <c r="L631">
        <v>1.2094527507249944E-2</v>
      </c>
      <c r="M631" s="34">
        <v>0.79409452750724996</v>
      </c>
      <c r="N631" s="34">
        <v>0.78647823269195272</v>
      </c>
      <c r="O631">
        <v>16.902000000000001</v>
      </c>
      <c r="P631">
        <v>0.26140882855183961</v>
      </c>
      <c r="Q631" s="34">
        <v>17.163408828551841</v>
      </c>
      <c r="R631" s="34">
        <v>16.998791673861106</v>
      </c>
      <c r="S631">
        <v>2.0659999999999998</v>
      </c>
      <c r="T631">
        <v>3.1953061163655219E-2</v>
      </c>
      <c r="U631" s="34">
        <v>2.097953061163655</v>
      </c>
      <c r="V631" s="34">
        <v>2.0778312387999671</v>
      </c>
      <c r="W631">
        <v>0</v>
      </c>
      <c r="X631">
        <v>0</v>
      </c>
      <c r="Y631" s="34">
        <v>0</v>
      </c>
      <c r="Z631" s="34">
        <v>0</v>
      </c>
      <c r="AA631">
        <v>0.316</v>
      </c>
      <c r="AB631">
        <v>4.8873026755639161E-3</v>
      </c>
      <c r="AC631" s="34">
        <v>0.32088730267556392</v>
      </c>
      <c r="AD631" s="34">
        <v>0.31780961832564841</v>
      </c>
      <c r="AE631">
        <v>25.79</v>
      </c>
      <c r="AF631">
        <v>0.39887194937592846</v>
      </c>
      <c r="AG631" s="34">
        <v>26.18887194937593</v>
      </c>
      <c r="AH631" s="34">
        <v>25.937690052590103</v>
      </c>
      <c r="AJ631">
        <v>61.374999999999979</v>
      </c>
      <c r="AK631">
        <v>0.94923481554663047</v>
      </c>
      <c r="AL631" s="34">
        <v>62.32423481554661</v>
      </c>
      <c r="AM631" s="34">
        <v>61.726472546635016</v>
      </c>
      <c r="AN631">
        <v>4.077</v>
      </c>
      <c r="AO631">
        <v>6.3055484203399001E-2</v>
      </c>
      <c r="AP631" s="34">
        <v>4.1400554842033985</v>
      </c>
      <c r="AQ631" s="34">
        <v>4.100347512385027</v>
      </c>
      <c r="AR631">
        <v>344.84899999999993</v>
      </c>
      <c r="AS631">
        <v>5.3334855707770261</v>
      </c>
      <c r="AT631" s="34">
        <v>350.18248557077698</v>
      </c>
      <c r="AU631" s="34">
        <v>346.8238261708276</v>
      </c>
      <c r="AV631">
        <v>30.956000000000003</v>
      </c>
      <c r="AW631">
        <v>0.47877006843277403</v>
      </c>
      <c r="AX631" s="34">
        <v>31.434770068432776</v>
      </c>
      <c r="AY631" s="34">
        <v>31.133273876230295</v>
      </c>
      <c r="AZ631">
        <v>135.15400000000002</v>
      </c>
      <c r="BA631">
        <v>2.0903117272568532</v>
      </c>
      <c r="BB631" s="34">
        <v>137.24431172725687</v>
      </c>
      <c r="BC631" s="34">
        <v>135.92797833919207</v>
      </c>
      <c r="BD631">
        <v>136.90700000000001</v>
      </c>
      <c r="BE631">
        <v>2.1174238841880668</v>
      </c>
      <c r="BF631" s="34">
        <v>139.02442388418808</v>
      </c>
      <c r="BG631" s="34">
        <v>137.69101713958719</v>
      </c>
      <c r="BH631">
        <v>713.31799999999998</v>
      </c>
      <c r="BI631">
        <v>11.03228155040475</v>
      </c>
      <c r="BJ631" s="34">
        <v>724.3502815504047</v>
      </c>
      <c r="BK631" s="34">
        <v>717.40291558485717</v>
      </c>
      <c r="BM631">
        <v>67.098999999999975</v>
      </c>
      <c r="BN631">
        <v>1.0377630450242503</v>
      </c>
      <c r="BO631">
        <v>68.136763045024225</v>
      </c>
      <c r="BP631">
        <v>67.48325183554644</v>
      </c>
      <c r="BQ631">
        <v>4.859</v>
      </c>
      <c r="BR631">
        <v>7.5150011710648945E-2</v>
      </c>
      <c r="BS631">
        <v>4.9341500117106483</v>
      </c>
      <c r="BT631">
        <v>4.8868257450769796</v>
      </c>
      <c r="BU631">
        <v>361.75099999999992</v>
      </c>
      <c r="BV631">
        <v>5.594894399328866</v>
      </c>
      <c r="BW631">
        <v>367.34589439932881</v>
      </c>
      <c r="BX631">
        <v>363.82261784468869</v>
      </c>
      <c r="BY631">
        <v>33.022000000000006</v>
      </c>
      <c r="BZ631">
        <v>0.51072312959642929</v>
      </c>
      <c r="CA631">
        <v>33.532723129596434</v>
      </c>
      <c r="CB631">
        <v>33.211105115030264</v>
      </c>
      <c r="CC631">
        <v>135.15400000000002</v>
      </c>
      <c r="CD631">
        <v>2.0903117272568532</v>
      </c>
      <c r="CE631">
        <v>137.24431172725687</v>
      </c>
      <c r="CF631">
        <v>135.92797833919207</v>
      </c>
      <c r="CG631">
        <v>137.22300000000001</v>
      </c>
      <c r="CH631">
        <v>2.1223111868636306</v>
      </c>
      <c r="CI631">
        <v>139.34531118686365</v>
      </c>
      <c r="CJ631">
        <v>138.00882675791283</v>
      </c>
      <c r="CK631">
        <v>739.10799999999995</v>
      </c>
      <c r="CL631">
        <v>11.431153499780679</v>
      </c>
      <c r="CM631">
        <v>750.53915349978058</v>
      </c>
      <c r="CN631">
        <v>743.34060563744731</v>
      </c>
    </row>
    <row r="632" spans="1:92" x14ac:dyDescent="0.25">
      <c r="A632" s="18">
        <v>45864</v>
      </c>
      <c r="B632" s="2">
        <v>20</v>
      </c>
      <c r="C632" s="2" t="s">
        <v>23</v>
      </c>
      <c r="D632" s="9">
        <v>64.959045000000003</v>
      </c>
      <c r="E632">
        <v>9.3544649999999993E-3</v>
      </c>
      <c r="G632">
        <v>5.4939999999999998</v>
      </c>
      <c r="H632">
        <v>4.8151913236992104E-2</v>
      </c>
      <c r="I632" s="34">
        <v>5.5421519132369923</v>
      </c>
      <c r="J632" s="34">
        <v>5.4903080471399335</v>
      </c>
      <c r="K632">
        <v>0.72399999999999998</v>
      </c>
      <c r="L632">
        <v>6.3454650861999055E-3</v>
      </c>
      <c r="M632" s="34">
        <v>0.73034546508619991</v>
      </c>
      <c r="N632" s="34">
        <v>0.72351347399514232</v>
      </c>
      <c r="O632">
        <v>16.873999999999999</v>
      </c>
      <c r="P632">
        <v>0.14789140589024477</v>
      </c>
      <c r="Q632" s="34">
        <v>17.021891405890244</v>
      </c>
      <c r="R632" s="34">
        <v>16.862660718500042</v>
      </c>
      <c r="S632">
        <v>2.016</v>
      </c>
      <c r="T632">
        <v>1.7669140350523495E-2</v>
      </c>
      <c r="U632" s="34">
        <v>2.0336691403505234</v>
      </c>
      <c r="V632" s="34">
        <v>2.0146452535555341</v>
      </c>
      <c r="W632">
        <v>0</v>
      </c>
      <c r="X632">
        <v>0</v>
      </c>
      <c r="Y632" s="34">
        <v>0</v>
      </c>
      <c r="Z632" s="34">
        <v>0</v>
      </c>
      <c r="AA632">
        <v>0.30399999999999999</v>
      </c>
      <c r="AB632">
        <v>2.6643941798408445E-3</v>
      </c>
      <c r="AC632" s="34">
        <v>0.30666439417984082</v>
      </c>
      <c r="AD632" s="34">
        <v>0.30379571283773926</v>
      </c>
      <c r="AE632">
        <v>25.411999999999995</v>
      </c>
      <c r="AF632">
        <v>0.22272231874380113</v>
      </c>
      <c r="AG632" s="34">
        <v>25.634722318743798</v>
      </c>
      <c r="AH632" s="34">
        <v>25.394923206028395</v>
      </c>
      <c r="AJ632">
        <v>56.958000000000013</v>
      </c>
      <c r="AK632">
        <v>0.49920580162952255</v>
      </c>
      <c r="AL632" s="34">
        <v>57.457205801629534</v>
      </c>
      <c r="AM632" s="34">
        <v>56.919724380960389</v>
      </c>
      <c r="AN632">
        <v>3.7040000000000002</v>
      </c>
      <c r="AO632">
        <v>3.2463539612271344E-2</v>
      </c>
      <c r="AP632" s="34">
        <v>3.7364635396122714</v>
      </c>
      <c r="AQ632" s="34">
        <v>3.7015109222071922</v>
      </c>
      <c r="AR632">
        <v>329.20499999999998</v>
      </c>
      <c r="AS632">
        <v>2.8853022564950832</v>
      </c>
      <c r="AT632" s="34">
        <v>332.09030225649508</v>
      </c>
      <c r="AU632" s="34">
        <v>328.98377514719726</v>
      </c>
      <c r="AV632">
        <v>28.184000000000001</v>
      </c>
      <c r="AW632">
        <v>0.24701738672577095</v>
      </c>
      <c r="AX632" s="34">
        <v>28.43101738672577</v>
      </c>
      <c r="AY632" s="34">
        <v>28.165060429667253</v>
      </c>
      <c r="AZ632">
        <v>134.315</v>
      </c>
      <c r="BA632">
        <v>1.1771977113990888</v>
      </c>
      <c r="BB632" s="34">
        <v>135.49219771139909</v>
      </c>
      <c r="BC632" s="34">
        <v>134.22474069013472</v>
      </c>
      <c r="BD632">
        <v>129.94800000000001</v>
      </c>
      <c r="BE632">
        <v>1.1389233384274937</v>
      </c>
      <c r="BF632" s="34">
        <v>131.08692333842751</v>
      </c>
      <c r="BG632" s="34">
        <v>129.8606753021005</v>
      </c>
      <c r="BH632">
        <v>682.31399999999996</v>
      </c>
      <c r="BI632">
        <v>5.9801100342892308</v>
      </c>
      <c r="BJ632" s="34">
        <v>688.29411003428925</v>
      </c>
      <c r="BK632" s="34">
        <v>681.85548687226731</v>
      </c>
      <c r="BM632">
        <v>62.452000000000012</v>
      </c>
      <c r="BN632">
        <v>0.54735771486651463</v>
      </c>
      <c r="BO632">
        <v>62.999357714866527</v>
      </c>
      <c r="BP632">
        <v>62.410032428100322</v>
      </c>
      <c r="BQ632">
        <v>4.4279999999999999</v>
      </c>
      <c r="BR632">
        <v>3.8809004698471247E-2</v>
      </c>
      <c r="BS632">
        <v>4.4668090046984714</v>
      </c>
      <c r="BT632">
        <v>4.4250243962023346</v>
      </c>
      <c r="BU632">
        <v>346.07900000000001</v>
      </c>
      <c r="BV632">
        <v>3.0331936623853282</v>
      </c>
      <c r="BW632">
        <v>349.11219366238532</v>
      </c>
      <c r="BX632">
        <v>345.84643586569729</v>
      </c>
      <c r="BY632">
        <v>30.200000000000003</v>
      </c>
      <c r="BZ632">
        <v>0.26468652707629442</v>
      </c>
      <c r="CA632">
        <v>30.464686527076292</v>
      </c>
      <c r="CB632">
        <v>30.179705683222789</v>
      </c>
      <c r="CC632">
        <v>134.315</v>
      </c>
      <c r="CD632">
        <v>1.1771977113990888</v>
      </c>
      <c r="CE632">
        <v>135.49219771139909</v>
      </c>
      <c r="CF632">
        <v>134.22474069013472</v>
      </c>
      <c r="CG632">
        <v>130.25200000000001</v>
      </c>
      <c r="CH632">
        <v>1.1415877326073345</v>
      </c>
      <c r="CI632">
        <v>131.39358773260736</v>
      </c>
      <c r="CJ632">
        <v>130.16447101493824</v>
      </c>
      <c r="CK632">
        <v>707.726</v>
      </c>
      <c r="CL632">
        <v>6.202832353033032</v>
      </c>
      <c r="CM632">
        <v>713.92883235303304</v>
      </c>
      <c r="CN632">
        <v>707.25041007829566</v>
      </c>
    </row>
    <row r="633" spans="1:92" x14ac:dyDescent="0.25">
      <c r="A633" s="18">
        <v>45864</v>
      </c>
      <c r="B633" s="2">
        <v>21</v>
      </c>
      <c r="C633" s="2" t="s">
        <v>23</v>
      </c>
      <c r="D633" s="9">
        <v>47.181387999999998</v>
      </c>
      <c r="E633">
        <v>9.3295410000000002E-3</v>
      </c>
      <c r="G633">
        <v>5.2280000000000006</v>
      </c>
      <c r="H633">
        <v>4.8799064773038074E-2</v>
      </c>
      <c r="I633" s="34">
        <v>5.2767990647730389</v>
      </c>
      <c r="J633" s="34">
        <v>5.2275689515494772</v>
      </c>
      <c r="K633">
        <v>0.64200000000000002</v>
      </c>
      <c r="L633">
        <v>5.9925400888084235E-3</v>
      </c>
      <c r="M633" s="34">
        <v>0.64799254008880847</v>
      </c>
      <c r="N633" s="34">
        <v>0.6419470671183557</v>
      </c>
      <c r="O633">
        <v>17.362000000000002</v>
      </c>
      <c r="P633">
        <v>0.16205993928643592</v>
      </c>
      <c r="Q633" s="34">
        <v>17.524059939286438</v>
      </c>
      <c r="R633" s="34">
        <v>17.360568503596408</v>
      </c>
      <c r="S633">
        <v>2.028</v>
      </c>
      <c r="T633">
        <v>1.8929706074927544E-2</v>
      </c>
      <c r="U633" s="34">
        <v>2.0469297060749274</v>
      </c>
      <c r="V633" s="34">
        <v>2.0278327914579832</v>
      </c>
      <c r="W633">
        <v>0</v>
      </c>
      <c r="X633">
        <v>0</v>
      </c>
      <c r="Y633" s="34">
        <v>0</v>
      </c>
      <c r="Z633" s="34">
        <v>0</v>
      </c>
      <c r="AA633">
        <v>0.30399999999999999</v>
      </c>
      <c r="AB633">
        <v>2.8375890763205E-3</v>
      </c>
      <c r="AC633" s="34">
        <v>0.30683758907632047</v>
      </c>
      <c r="AD633" s="34">
        <v>0.30397493520869179</v>
      </c>
      <c r="AE633">
        <v>25.564</v>
      </c>
      <c r="AF633">
        <v>0.23861883929953048</v>
      </c>
      <c r="AG633" s="34">
        <v>25.802618839299534</v>
      </c>
      <c r="AH633" s="34">
        <v>25.561892248930917</v>
      </c>
      <c r="AJ633">
        <v>54.745999999999988</v>
      </c>
      <c r="AK633">
        <v>0.51100872227711203</v>
      </c>
      <c r="AL633" s="34">
        <v>55.257008722277099</v>
      </c>
      <c r="AM633" s="34">
        <v>54.741486193865256</v>
      </c>
      <c r="AN633">
        <v>3.5419999999999998</v>
      </c>
      <c r="AO633">
        <v>3.3061646408971086E-2</v>
      </c>
      <c r="AP633" s="34">
        <v>3.5750616464089711</v>
      </c>
      <c r="AQ633" s="34">
        <v>3.5417079622012708</v>
      </c>
      <c r="AR633">
        <v>322.68799999999987</v>
      </c>
      <c r="AS633">
        <v>3.0120261311174641</v>
      </c>
      <c r="AT633" s="34">
        <v>325.70002613111734</v>
      </c>
      <c r="AU633" s="34">
        <v>322.66139438362598</v>
      </c>
      <c r="AV633">
        <v>27.104000000000003</v>
      </c>
      <c r="AW633">
        <v>0.25299346817299617</v>
      </c>
      <c r="AX633" s="34">
        <v>27.356993468172998</v>
      </c>
      <c r="AY633" s="34">
        <v>27.101765275974945</v>
      </c>
      <c r="AZ633">
        <v>138.702</v>
      </c>
      <c r="BA633">
        <v>1.2946686844204143</v>
      </c>
      <c r="BB633" s="34">
        <v>139.9966686844204</v>
      </c>
      <c r="BC633" s="34">
        <v>138.69056402406568</v>
      </c>
      <c r="BD633">
        <v>126.599</v>
      </c>
      <c r="BE633">
        <v>1.1816971693194045</v>
      </c>
      <c r="BF633" s="34">
        <v>127.78069716931941</v>
      </c>
      <c r="BG633" s="34">
        <v>126.58856191606965</v>
      </c>
      <c r="BH633">
        <v>673.38099999999997</v>
      </c>
      <c r="BI633">
        <v>6.2854558217163623</v>
      </c>
      <c r="BJ633" s="34">
        <v>679.66645582171623</v>
      </c>
      <c r="BK633" s="34">
        <v>673.32547975580292</v>
      </c>
      <c r="BM633">
        <v>59.97399999999999</v>
      </c>
      <c r="BN633">
        <v>0.55980778705015011</v>
      </c>
      <c r="BO633">
        <v>60.533807787050137</v>
      </c>
      <c r="BP633">
        <v>59.969055145414735</v>
      </c>
      <c r="BQ633">
        <v>4.1840000000000002</v>
      </c>
      <c r="BR633">
        <v>3.905418649777951E-2</v>
      </c>
      <c r="BS633">
        <v>4.2230541864977793</v>
      </c>
      <c r="BT633">
        <v>4.1836550293196266</v>
      </c>
      <c r="BU633">
        <v>340.0499999999999</v>
      </c>
      <c r="BV633">
        <v>3.1740860704039</v>
      </c>
      <c r="BW633">
        <v>343.22408607040376</v>
      </c>
      <c r="BX633">
        <v>340.0219628872224</v>
      </c>
      <c r="BY633">
        <v>29.132000000000001</v>
      </c>
      <c r="BZ633">
        <v>0.27192317424792373</v>
      </c>
      <c r="CA633">
        <v>29.403923174247925</v>
      </c>
      <c r="CB633">
        <v>29.129598067432926</v>
      </c>
      <c r="CC633">
        <v>138.702</v>
      </c>
      <c r="CD633">
        <v>1.2946686844204143</v>
      </c>
      <c r="CE633">
        <v>139.9966686844204</v>
      </c>
      <c r="CF633">
        <v>138.69056402406568</v>
      </c>
      <c r="CG633">
        <v>126.90300000000001</v>
      </c>
      <c r="CH633">
        <v>1.1845347583957251</v>
      </c>
      <c r="CI633">
        <v>128.08753475839572</v>
      </c>
      <c r="CJ633">
        <v>126.89253685127834</v>
      </c>
      <c r="CK633">
        <v>698.94499999999994</v>
      </c>
      <c r="CL633">
        <v>6.5240746610158924</v>
      </c>
      <c r="CM633">
        <v>705.46907466101572</v>
      </c>
      <c r="CN633">
        <v>698.88737200473383</v>
      </c>
    </row>
    <row r="634" spans="1:92" x14ac:dyDescent="0.25">
      <c r="A634" s="18">
        <v>45864</v>
      </c>
      <c r="B634" s="2">
        <v>22</v>
      </c>
      <c r="C634" s="2" t="s">
        <v>23</v>
      </c>
      <c r="D634" s="9">
        <v>46.565384999999999</v>
      </c>
      <c r="E634">
        <v>9.2454860000000007E-3</v>
      </c>
      <c r="G634">
        <v>4.8600000000000003</v>
      </c>
      <c r="H634">
        <v>5.1709750402511037E-2</v>
      </c>
      <c r="I634" s="34">
        <v>4.9117097504025118</v>
      </c>
      <c r="J634" s="34">
        <v>4.8662986066691021</v>
      </c>
      <c r="K634">
        <v>0.45200000000000001</v>
      </c>
      <c r="L634">
        <v>4.8092195847602853E-3</v>
      </c>
      <c r="M634" s="34">
        <v>0.45680921958476028</v>
      </c>
      <c r="N634" s="34">
        <v>0.45258579634041846</v>
      </c>
      <c r="O634">
        <v>17.144000000000002</v>
      </c>
      <c r="P634">
        <v>0.18240986849807597</v>
      </c>
      <c r="Q634" s="34">
        <v>17.326409868498079</v>
      </c>
      <c r="R634" s="34">
        <v>17.166218788628619</v>
      </c>
      <c r="S634">
        <v>2.028</v>
      </c>
      <c r="T634">
        <v>2.1577648933393496E-2</v>
      </c>
      <c r="U634" s="34">
        <v>2.0495776489333934</v>
      </c>
      <c r="V634" s="34">
        <v>2.030628307474267</v>
      </c>
      <c r="W634">
        <v>0</v>
      </c>
      <c r="X634">
        <v>0</v>
      </c>
      <c r="Y634" s="34">
        <v>0</v>
      </c>
      <c r="Z634" s="34">
        <v>0</v>
      </c>
      <c r="AA634">
        <v>0.314</v>
      </c>
      <c r="AB634">
        <v>3.3409180301210836E-3</v>
      </c>
      <c r="AC634" s="34">
        <v>0.3173409180301211</v>
      </c>
      <c r="AD634" s="34">
        <v>0.31440694701524646</v>
      </c>
      <c r="AE634">
        <v>24.798000000000002</v>
      </c>
      <c r="AF634">
        <v>0.26384740544886187</v>
      </c>
      <c r="AG634" s="34">
        <v>25.061847405448866</v>
      </c>
      <c r="AH634" s="34">
        <v>24.830138446127652</v>
      </c>
      <c r="AJ634">
        <v>53.861999999999995</v>
      </c>
      <c r="AK634">
        <v>0.57308448069548334</v>
      </c>
      <c r="AL634" s="34">
        <v>54.43508448069548</v>
      </c>
      <c r="AM634" s="34">
        <v>53.931805669220395</v>
      </c>
      <c r="AN634">
        <v>3.4350000000000001</v>
      </c>
      <c r="AO634">
        <v>3.6547940870910574E-2</v>
      </c>
      <c r="AP634" s="34">
        <v>3.4715479408709107</v>
      </c>
      <c r="AQ634" s="34">
        <v>3.4394517929852602</v>
      </c>
      <c r="AR634">
        <v>316.71400000000006</v>
      </c>
      <c r="AS634">
        <v>3.3697946273623214</v>
      </c>
      <c r="AT634" s="34">
        <v>320.08379462736235</v>
      </c>
      <c r="AU634" s="34">
        <v>317.12446438530822</v>
      </c>
      <c r="AV634">
        <v>25.107000000000003</v>
      </c>
      <c r="AW634">
        <v>0.26713512414729312</v>
      </c>
      <c r="AX634" s="34">
        <v>25.374135124147298</v>
      </c>
      <c r="AY634" s="34">
        <v>25.139538913094885</v>
      </c>
      <c r="AZ634">
        <v>149.571</v>
      </c>
      <c r="BA634">
        <v>1.5914154480357978</v>
      </c>
      <c r="BB634" s="34">
        <v>151.1624154480358</v>
      </c>
      <c r="BC634" s="34">
        <v>149.76484545228482</v>
      </c>
      <c r="BD634">
        <v>124.37999999999998</v>
      </c>
      <c r="BE634">
        <v>1.3233865751161156</v>
      </c>
      <c r="BF634" s="34">
        <v>125.7033865751161</v>
      </c>
      <c r="BG634" s="34">
        <v>124.54119767438328</v>
      </c>
      <c r="BH634">
        <v>673.06900000000007</v>
      </c>
      <c r="BI634">
        <v>7.1613641962279218</v>
      </c>
      <c r="BJ634" s="34">
        <v>680.23036419622804</v>
      </c>
      <c r="BK634" s="34">
        <v>673.94130388727694</v>
      </c>
      <c r="BM634">
        <v>58.721999999999994</v>
      </c>
      <c r="BN634">
        <v>0.62479423109799437</v>
      </c>
      <c r="BO634">
        <v>59.346794231097988</v>
      </c>
      <c r="BP634">
        <v>58.7981042758895</v>
      </c>
      <c r="BQ634">
        <v>3.887</v>
      </c>
      <c r="BR634">
        <v>4.1357160455670859E-2</v>
      </c>
      <c r="BS634">
        <v>3.9283571604556711</v>
      </c>
      <c r="BT634">
        <v>3.8920375893256787</v>
      </c>
      <c r="BU634">
        <v>333.85800000000006</v>
      </c>
      <c r="BV634">
        <v>3.5522044958603973</v>
      </c>
      <c r="BW634">
        <v>337.41020449586046</v>
      </c>
      <c r="BX634">
        <v>334.29068317393683</v>
      </c>
      <c r="BY634">
        <v>27.135000000000002</v>
      </c>
      <c r="BZ634">
        <v>0.2887127730806866</v>
      </c>
      <c r="CA634">
        <v>27.423712773080691</v>
      </c>
      <c r="CB634">
        <v>27.170167220569152</v>
      </c>
      <c r="CC634">
        <v>149.571</v>
      </c>
      <c r="CD634">
        <v>1.5914154480357978</v>
      </c>
      <c r="CE634">
        <v>151.1624154480358</v>
      </c>
      <c r="CF634">
        <v>149.76484545228482</v>
      </c>
      <c r="CG634">
        <v>124.69399999999997</v>
      </c>
      <c r="CH634">
        <v>1.3267274931462367</v>
      </c>
      <c r="CI634">
        <v>126.02072749314623</v>
      </c>
      <c r="CJ634">
        <v>124.85560462139853</v>
      </c>
      <c r="CK634">
        <v>697.86700000000008</v>
      </c>
      <c r="CL634">
        <v>7.425211601676784</v>
      </c>
      <c r="CM634">
        <v>705.29221160167685</v>
      </c>
      <c r="CN634">
        <v>698.77144233340459</v>
      </c>
    </row>
    <row r="635" spans="1:92" x14ac:dyDescent="0.25">
      <c r="A635" s="18">
        <v>45864</v>
      </c>
      <c r="B635" s="2">
        <v>23</v>
      </c>
      <c r="C635" s="2" t="s">
        <v>23</v>
      </c>
      <c r="D635" s="9">
        <v>58.751139000000002</v>
      </c>
      <c r="E635">
        <v>9.4443549999999998E-3</v>
      </c>
      <c r="G635">
        <v>4.7040000000000006</v>
      </c>
      <c r="H635">
        <v>4.596328260850556E-2</v>
      </c>
      <c r="I635" s="34">
        <v>4.7499632826085065</v>
      </c>
      <c r="J635" s="34">
        <v>4.7051029431305871</v>
      </c>
      <c r="K635">
        <v>0.44</v>
      </c>
      <c r="L635">
        <v>4.29928663855069E-3</v>
      </c>
      <c r="M635" s="34">
        <v>0.44429928663855067</v>
      </c>
      <c r="N635" s="34">
        <v>0.44010316644928948</v>
      </c>
      <c r="O635">
        <v>16.911999999999999</v>
      </c>
      <c r="P635">
        <v>0.16524894461629375</v>
      </c>
      <c r="Q635" s="34">
        <v>17.077248944616294</v>
      </c>
      <c r="R635" s="34">
        <v>16.915965343159964</v>
      </c>
      <c r="S635">
        <v>2.0300000000000002</v>
      </c>
      <c r="T635">
        <v>1.983534517331341E-2</v>
      </c>
      <c r="U635" s="34">
        <v>2.0498353451733138</v>
      </c>
      <c r="V635" s="34">
        <v>2.0304759724819497</v>
      </c>
      <c r="W635">
        <v>0</v>
      </c>
      <c r="X635">
        <v>0</v>
      </c>
      <c r="Y635" s="34">
        <v>0</v>
      </c>
      <c r="Z635" s="34">
        <v>0</v>
      </c>
      <c r="AA635">
        <v>0.312</v>
      </c>
      <c r="AB635">
        <v>3.0485850709723074E-3</v>
      </c>
      <c r="AC635" s="34">
        <v>0.31504858507097233</v>
      </c>
      <c r="AD635" s="34">
        <v>0.31207315439131439</v>
      </c>
      <c r="AE635">
        <v>24.398000000000003</v>
      </c>
      <c r="AF635">
        <v>0.23839544410763572</v>
      </c>
      <c r="AG635" s="34">
        <v>24.636395444107638</v>
      </c>
      <c r="AH635" s="34">
        <v>24.403720579613104</v>
      </c>
      <c r="AJ635">
        <v>52.703000000000017</v>
      </c>
      <c r="AK635">
        <v>0.51496659934440248</v>
      </c>
      <c r="AL635" s="34">
        <v>53.217966599344422</v>
      </c>
      <c r="AM635" s="34">
        <v>52.71535723040207</v>
      </c>
      <c r="AN635">
        <v>3.3719999999999999</v>
      </c>
      <c r="AO635">
        <v>3.2948169420893014E-2</v>
      </c>
      <c r="AP635" s="34">
        <v>3.404948169420893</v>
      </c>
      <c r="AQ635" s="34">
        <v>3.3727906301522821</v>
      </c>
      <c r="AR635">
        <v>308.11000000000007</v>
      </c>
      <c r="AS635">
        <v>3.0105754686451212</v>
      </c>
      <c r="AT635" s="34">
        <v>311.1205754686452</v>
      </c>
      <c r="AU635" s="34">
        <v>308.18224230611503</v>
      </c>
      <c r="AV635">
        <v>23.495999999999999</v>
      </c>
      <c r="AW635">
        <v>0.22958190649860682</v>
      </c>
      <c r="AX635" s="34">
        <v>23.725581906498604</v>
      </c>
      <c r="AY635" s="34">
        <v>23.501509088392055</v>
      </c>
      <c r="AZ635">
        <v>142.81</v>
      </c>
      <c r="BA635">
        <v>1.3954116473896001</v>
      </c>
      <c r="BB635" s="34">
        <v>144.20541164738961</v>
      </c>
      <c r="BC635" s="34">
        <v>142.84348454687054</v>
      </c>
      <c r="BD635">
        <v>122.93300000000001</v>
      </c>
      <c r="BE635">
        <v>1.2011913734930728</v>
      </c>
      <c r="BF635" s="34">
        <v>124.13419137349308</v>
      </c>
      <c r="BG635" s="34">
        <v>122.96182400252388</v>
      </c>
      <c r="BH635">
        <v>653.42399999999998</v>
      </c>
      <c r="BI635">
        <v>6.3846751647916964</v>
      </c>
      <c r="BJ635" s="34">
        <v>659.80867516479179</v>
      </c>
      <c r="BK635" s="34">
        <v>653.57720780445584</v>
      </c>
      <c r="BM635">
        <v>57.407000000000018</v>
      </c>
      <c r="BN635">
        <v>0.56092988195290805</v>
      </c>
      <c r="BO635">
        <v>57.967929881952927</v>
      </c>
      <c r="BP635">
        <v>57.420460173532661</v>
      </c>
      <c r="BQ635">
        <v>3.8119999999999998</v>
      </c>
      <c r="BR635">
        <v>3.7247456059443705E-2</v>
      </c>
      <c r="BS635">
        <v>3.8492474560594436</v>
      </c>
      <c r="BT635">
        <v>3.8128937966015717</v>
      </c>
      <c r="BU635">
        <v>325.02200000000005</v>
      </c>
      <c r="BV635">
        <v>3.1758244132614148</v>
      </c>
      <c r="BW635">
        <v>328.19782441326151</v>
      </c>
      <c r="BX635">
        <v>325.09820764927497</v>
      </c>
      <c r="BY635">
        <v>25.526</v>
      </c>
      <c r="BZ635">
        <v>0.24941725167192025</v>
      </c>
      <c r="CA635">
        <v>25.775417251671918</v>
      </c>
      <c r="CB635">
        <v>25.531985060874003</v>
      </c>
      <c r="CC635">
        <v>142.81</v>
      </c>
      <c r="CD635">
        <v>1.3954116473896001</v>
      </c>
      <c r="CE635">
        <v>144.20541164738961</v>
      </c>
      <c r="CF635">
        <v>142.84348454687054</v>
      </c>
      <c r="CG635">
        <v>123.245</v>
      </c>
      <c r="CH635">
        <v>1.2042399585640451</v>
      </c>
      <c r="CI635">
        <v>124.44923995856405</v>
      </c>
      <c r="CJ635">
        <v>123.2738971569152</v>
      </c>
      <c r="CK635">
        <v>677.822</v>
      </c>
      <c r="CL635">
        <v>6.6230706088993321</v>
      </c>
      <c r="CM635">
        <v>684.44507060889941</v>
      </c>
      <c r="CN635">
        <v>677.98092838406899</v>
      </c>
    </row>
    <row r="636" spans="1:92" x14ac:dyDescent="0.25">
      <c r="A636" s="18">
        <v>45864</v>
      </c>
      <c r="B636" s="2">
        <v>24</v>
      </c>
      <c r="C636" s="2" t="s">
        <v>23</v>
      </c>
      <c r="D636" s="9">
        <v>35.475284000000002</v>
      </c>
      <c r="E636">
        <v>9.7471789999999999E-3</v>
      </c>
      <c r="G636">
        <v>4.6559999999999997</v>
      </c>
      <c r="H636">
        <v>4.3234931866041153E-2</v>
      </c>
      <c r="I636" s="34">
        <v>4.6992349318660409</v>
      </c>
      <c r="J636" s="34">
        <v>4.6534306478220895</v>
      </c>
      <c r="K636">
        <v>0.42400000000000004</v>
      </c>
      <c r="L636">
        <v>3.9372016991412045E-3</v>
      </c>
      <c r="M636" s="34">
        <v>0.42793720169914123</v>
      </c>
      <c r="N636" s="34">
        <v>0.42376602119342061</v>
      </c>
      <c r="O636">
        <v>16.757999999999999</v>
      </c>
      <c r="P636">
        <v>0.1556123256467177</v>
      </c>
      <c r="Q636" s="34">
        <v>16.913612325646717</v>
      </c>
      <c r="R636" s="34">
        <v>16.748752318772034</v>
      </c>
      <c r="S636">
        <v>1.9139999999999999</v>
      </c>
      <c r="T636">
        <v>1.7773122764519492E-2</v>
      </c>
      <c r="U636" s="34">
        <v>1.9317731227645194</v>
      </c>
      <c r="V636" s="34">
        <v>1.9129437843495447</v>
      </c>
      <c r="W636">
        <v>0</v>
      </c>
      <c r="X636">
        <v>0</v>
      </c>
      <c r="Y636" s="34">
        <v>0</v>
      </c>
      <c r="Z636" s="34">
        <v>0</v>
      </c>
      <c r="AA636">
        <v>0.314</v>
      </c>
      <c r="AB636">
        <v>2.9157578620998543E-3</v>
      </c>
      <c r="AC636" s="34">
        <v>0.31691575786209986</v>
      </c>
      <c r="AD636" s="34">
        <v>0.31382672324229732</v>
      </c>
      <c r="AE636">
        <v>24.066000000000003</v>
      </c>
      <c r="AF636">
        <v>0.22347333983851941</v>
      </c>
      <c r="AG636" s="34">
        <v>24.289473339838516</v>
      </c>
      <c r="AH636" s="34">
        <v>24.052719495379385</v>
      </c>
      <c r="AJ636">
        <v>50.712999999999994</v>
      </c>
      <c r="AK636">
        <v>0.47091346643525445</v>
      </c>
      <c r="AL636" s="34">
        <v>51.18391346643525</v>
      </c>
      <c r="AM636" s="34">
        <v>50.685014699957392</v>
      </c>
      <c r="AN636">
        <v>3.3249999999999997</v>
      </c>
      <c r="AO636">
        <v>3.0875461437840809E-2</v>
      </c>
      <c r="AP636" s="34">
        <v>3.3558754614378405</v>
      </c>
      <c r="AQ636" s="34">
        <v>3.3231651426134983</v>
      </c>
      <c r="AR636">
        <v>302.30499999999989</v>
      </c>
      <c r="AS636">
        <v>2.8071598105162296</v>
      </c>
      <c r="AT636" s="34">
        <v>305.11215981051612</v>
      </c>
      <c r="AU636" s="34">
        <v>302.13817697376641</v>
      </c>
      <c r="AV636">
        <v>22.755999999999997</v>
      </c>
      <c r="AW636">
        <v>0.21130887232466328</v>
      </c>
      <c r="AX636" s="34">
        <v>22.967308872324661</v>
      </c>
      <c r="AY636" s="34">
        <v>22.743442401597825</v>
      </c>
      <c r="AZ636">
        <v>154.649</v>
      </c>
      <c r="BA636">
        <v>1.4360478904964342</v>
      </c>
      <c r="BB636" s="34">
        <v>156.08504789049644</v>
      </c>
      <c r="BC636" s="34">
        <v>154.5636589894842</v>
      </c>
      <c r="BD636">
        <v>123.09699999999998</v>
      </c>
      <c r="BE636">
        <v>1.1430606546207187</v>
      </c>
      <c r="BF636" s="34">
        <v>124.24006065462069</v>
      </c>
      <c r="BG636" s="34">
        <v>123.02907054444924</v>
      </c>
      <c r="BH636">
        <v>656.8449999999998</v>
      </c>
      <c r="BI636">
        <v>6.0993661558311416</v>
      </c>
      <c r="BJ636" s="34">
        <v>662.94436615583106</v>
      </c>
      <c r="BK636" s="34">
        <v>656.48252875186859</v>
      </c>
      <c r="BM636">
        <v>55.368999999999993</v>
      </c>
      <c r="BN636">
        <v>0.51414839830129555</v>
      </c>
      <c r="BO636">
        <v>55.883148398301287</v>
      </c>
      <c r="BP636">
        <v>55.338445347779484</v>
      </c>
      <c r="BQ636">
        <v>3.7489999999999997</v>
      </c>
      <c r="BR636">
        <v>3.4812663136982017E-2</v>
      </c>
      <c r="BS636">
        <v>3.7838126631369819</v>
      </c>
      <c r="BT636">
        <v>3.7469311638069187</v>
      </c>
      <c r="BU636">
        <v>319.06299999999987</v>
      </c>
      <c r="BV636">
        <v>2.9627721361629473</v>
      </c>
      <c r="BW636">
        <v>322.02577213616286</v>
      </c>
      <c r="BX636">
        <v>318.88692929253841</v>
      </c>
      <c r="BY636">
        <v>24.669999999999998</v>
      </c>
      <c r="BZ636">
        <v>0.22908199508918275</v>
      </c>
      <c r="CA636">
        <v>24.89908199508918</v>
      </c>
      <c r="CB636">
        <v>24.656386185947369</v>
      </c>
      <c r="CC636">
        <v>154.649</v>
      </c>
      <c r="CD636">
        <v>1.4360478904964342</v>
      </c>
      <c r="CE636">
        <v>156.08504789049644</v>
      </c>
      <c r="CF636">
        <v>154.5636589894842</v>
      </c>
      <c r="CG636">
        <v>123.41099999999997</v>
      </c>
      <c r="CH636">
        <v>1.1459764124828185</v>
      </c>
      <c r="CI636">
        <v>124.5569764124828</v>
      </c>
      <c r="CJ636">
        <v>123.34289726769154</v>
      </c>
      <c r="CK636">
        <v>680.91099999999983</v>
      </c>
      <c r="CL636">
        <v>6.322839495669661</v>
      </c>
      <c r="CM636">
        <v>687.2338394956696</v>
      </c>
      <c r="CN636">
        <v>680.53524824724798</v>
      </c>
    </row>
    <row r="637" spans="1:92" x14ac:dyDescent="0.25">
      <c r="A637" s="18">
        <v>45865</v>
      </c>
      <c r="B637" s="2">
        <v>1</v>
      </c>
      <c r="C637" s="2" t="s">
        <v>23</v>
      </c>
      <c r="D637" s="9">
        <v>33.81953</v>
      </c>
      <c r="E637">
        <v>9.7570720000000003E-3</v>
      </c>
      <c r="G637">
        <v>4.6319999999999997</v>
      </c>
      <c r="H637">
        <v>4.8523731880627953E-2</v>
      </c>
      <c r="I637" s="34">
        <v>4.6805237318806272</v>
      </c>
      <c r="J637" s="34">
        <v>4.6348555248309591</v>
      </c>
      <c r="K637">
        <v>0.40800000000000003</v>
      </c>
      <c r="L637">
        <v>4.2741110982936542E-3</v>
      </c>
      <c r="M637" s="34">
        <v>0.41227411109829371</v>
      </c>
      <c r="N637" s="34">
        <v>0.40825152291257166</v>
      </c>
      <c r="O637">
        <v>16.246000000000002</v>
      </c>
      <c r="P637">
        <v>0.17018923750705567</v>
      </c>
      <c r="Q637" s="34">
        <v>16.416189237507059</v>
      </c>
      <c r="R637" s="34">
        <v>16.256015297151077</v>
      </c>
      <c r="S637">
        <v>1.8480000000000003</v>
      </c>
      <c r="T637">
        <v>1.9359209092271259E-2</v>
      </c>
      <c r="U637" s="34">
        <v>1.8673592090922715</v>
      </c>
      <c r="V637" s="34">
        <v>1.8491392508392952</v>
      </c>
      <c r="W637">
        <v>0</v>
      </c>
      <c r="X637">
        <v>0</v>
      </c>
      <c r="Y637" s="34">
        <v>0</v>
      </c>
      <c r="Z637" s="34">
        <v>0</v>
      </c>
      <c r="AA637">
        <v>0.314</v>
      </c>
      <c r="AB637">
        <v>3.2893894236867825E-3</v>
      </c>
      <c r="AC637" s="34">
        <v>0.31728938942368679</v>
      </c>
      <c r="AD637" s="34">
        <v>0.31419357400624381</v>
      </c>
      <c r="AE637">
        <v>23.448</v>
      </c>
      <c r="AF637">
        <v>0.24563567900193531</v>
      </c>
      <c r="AG637" s="34">
        <v>23.693635679001936</v>
      </c>
      <c r="AH637" s="34">
        <v>23.462455169740142</v>
      </c>
      <c r="AJ637">
        <v>49.462000000000003</v>
      </c>
      <c r="AK637">
        <v>0.51815216456813906</v>
      </c>
      <c r="AL637" s="34">
        <v>49.980152164568139</v>
      </c>
      <c r="AM637" s="34">
        <v>49.492492221327495</v>
      </c>
      <c r="AN637">
        <v>3.2330000000000001</v>
      </c>
      <c r="AO637">
        <v>3.3868140148978883E-2</v>
      </c>
      <c r="AP637" s="34">
        <v>3.2668681401489792</v>
      </c>
      <c r="AQ637" s="34">
        <v>3.2349930724910396</v>
      </c>
      <c r="AR637">
        <v>296.96899999999999</v>
      </c>
      <c r="AS637">
        <v>3.1109767126205101</v>
      </c>
      <c r="AT637" s="34">
        <v>300.07997671262052</v>
      </c>
      <c r="AU637" s="34">
        <v>297.15207477407716</v>
      </c>
      <c r="AV637">
        <v>22.129000000000001</v>
      </c>
      <c r="AW637">
        <v>0.23181814826995165</v>
      </c>
      <c r="AX637" s="34">
        <v>22.360818148269953</v>
      </c>
      <c r="AY637" s="34">
        <v>22.142642035618376</v>
      </c>
      <c r="AZ637">
        <v>152.36600000000001</v>
      </c>
      <c r="BA637">
        <v>1.5961500284377719</v>
      </c>
      <c r="BB637" s="34">
        <v>153.96215002843778</v>
      </c>
      <c r="BC637" s="34">
        <v>152.4599302453355</v>
      </c>
      <c r="BD637">
        <v>122.19399999999999</v>
      </c>
      <c r="BE637">
        <v>1.2800753224139576</v>
      </c>
      <c r="BF637" s="34">
        <v>123.47407532241395</v>
      </c>
      <c r="BG637" s="34">
        <v>122.26932987935974</v>
      </c>
      <c r="BH637">
        <v>646.35299999999995</v>
      </c>
      <c r="BI637">
        <v>6.7710405164593093</v>
      </c>
      <c r="BJ637" s="34">
        <v>653.12404051645933</v>
      </c>
      <c r="BK637" s="34">
        <v>646.75146222820922</v>
      </c>
      <c r="BM637">
        <v>54.094000000000001</v>
      </c>
      <c r="BN637">
        <v>0.56667589644876704</v>
      </c>
      <c r="BO637">
        <v>54.660675896448765</v>
      </c>
      <c r="BP637">
        <v>54.127347746158456</v>
      </c>
      <c r="BQ637">
        <v>3.641</v>
      </c>
      <c r="BR637">
        <v>3.8142251247272538E-2</v>
      </c>
      <c r="BS637">
        <v>3.6791422512472729</v>
      </c>
      <c r="BT637">
        <v>3.6432445954036115</v>
      </c>
      <c r="BU637">
        <v>313.21499999999997</v>
      </c>
      <c r="BV637">
        <v>3.2811659501275656</v>
      </c>
      <c r="BW637">
        <v>316.49616595012759</v>
      </c>
      <c r="BX637">
        <v>313.40809007122823</v>
      </c>
      <c r="BY637">
        <v>23.977</v>
      </c>
      <c r="BZ637">
        <v>0.25117735736222291</v>
      </c>
      <c r="CA637">
        <v>24.228177357362224</v>
      </c>
      <c r="CB637">
        <v>23.991781286457673</v>
      </c>
      <c r="CC637">
        <v>152.36600000000001</v>
      </c>
      <c r="CD637">
        <v>1.5961500284377719</v>
      </c>
      <c r="CE637">
        <v>153.96215002843778</v>
      </c>
      <c r="CF637">
        <v>152.4599302453355</v>
      </c>
      <c r="CG637">
        <v>122.50799999999998</v>
      </c>
      <c r="CH637">
        <v>1.2833647118376443</v>
      </c>
      <c r="CI637">
        <v>123.79136471183764</v>
      </c>
      <c r="CJ637">
        <v>122.58352345336598</v>
      </c>
      <c r="CK637">
        <v>669.80099999999993</v>
      </c>
      <c r="CL637">
        <v>7.0166761954612449</v>
      </c>
      <c r="CM637">
        <v>676.81767619546122</v>
      </c>
      <c r="CN637">
        <v>670.21391739794933</v>
      </c>
    </row>
    <row r="638" spans="1:92" x14ac:dyDescent="0.25">
      <c r="A638" s="18">
        <v>45865</v>
      </c>
      <c r="B638" s="2">
        <v>2</v>
      </c>
      <c r="C638" s="2" t="s">
        <v>23</v>
      </c>
      <c r="D638" s="9">
        <v>30.775866000000001</v>
      </c>
      <c r="E638">
        <v>8.9508690000000002E-3</v>
      </c>
      <c r="G638">
        <v>4.702</v>
      </c>
      <c r="H638">
        <v>4.5352125249954682E-2</v>
      </c>
      <c r="I638" s="34">
        <v>4.7473521252499546</v>
      </c>
      <c r="J638" s="34">
        <v>4.704859198279971</v>
      </c>
      <c r="K638">
        <v>0.40400000000000003</v>
      </c>
      <c r="L638">
        <v>3.8966947258574419E-3</v>
      </c>
      <c r="M638" s="34">
        <v>0.40789669472585749</v>
      </c>
      <c r="N638" s="34">
        <v>0.40424566484583335</v>
      </c>
      <c r="O638">
        <v>15.466000000000001</v>
      </c>
      <c r="P638">
        <v>0.1491739619557208</v>
      </c>
      <c r="Q638" s="34">
        <v>15.615173961955723</v>
      </c>
      <c r="R638" s="34">
        <v>15.475404585410047</v>
      </c>
      <c r="S638">
        <v>1.8180000000000001</v>
      </c>
      <c r="T638">
        <v>1.7535126266358489E-2</v>
      </c>
      <c r="U638" s="34">
        <v>1.8355351262663586</v>
      </c>
      <c r="V638" s="34">
        <v>1.8191054918062501</v>
      </c>
      <c r="W638">
        <v>0</v>
      </c>
      <c r="X638">
        <v>0</v>
      </c>
      <c r="Y638" s="34">
        <v>0</v>
      </c>
      <c r="Z638" s="34">
        <v>0</v>
      </c>
      <c r="AA638">
        <v>0.29399999999999998</v>
      </c>
      <c r="AB638">
        <v>2.8357134886190295E-3</v>
      </c>
      <c r="AC638" s="34">
        <v>0.29683571348861904</v>
      </c>
      <c r="AD638" s="34">
        <v>0.29417877590266089</v>
      </c>
      <c r="AE638">
        <v>22.684000000000005</v>
      </c>
      <c r="AF638">
        <v>0.21879362168651043</v>
      </c>
      <c r="AG638" s="34">
        <v>22.902793621686513</v>
      </c>
      <c r="AH638" s="34">
        <v>22.697793716244764</v>
      </c>
      <c r="AJ638">
        <v>49.227999999999987</v>
      </c>
      <c r="AK638">
        <v>0.47481803951611407</v>
      </c>
      <c r="AL638" s="34">
        <v>49.702818039516103</v>
      </c>
      <c r="AM638" s="34">
        <v>49.257934626313556</v>
      </c>
      <c r="AN638">
        <v>3.2010000000000001</v>
      </c>
      <c r="AO638">
        <v>3.08745540036378E-2</v>
      </c>
      <c r="AP638" s="34">
        <v>3.231874554003638</v>
      </c>
      <c r="AQ638" s="34">
        <v>3.202946468246318</v>
      </c>
      <c r="AR638">
        <v>293.64300000000003</v>
      </c>
      <c r="AS638">
        <v>2.8322701222399922</v>
      </c>
      <c r="AT638" s="34">
        <v>296.47527012224003</v>
      </c>
      <c r="AU638" s="34">
        <v>293.82155881763623</v>
      </c>
      <c r="AV638">
        <v>21.743000000000002</v>
      </c>
      <c r="AW638">
        <v>0.20971740946613457</v>
      </c>
      <c r="AX638" s="34">
        <v>21.952717409466135</v>
      </c>
      <c r="AY638" s="34">
        <v>21.756221511739984</v>
      </c>
      <c r="AZ638">
        <v>154.703</v>
      </c>
      <c r="BA638">
        <v>1.4921543667681283</v>
      </c>
      <c r="BB638" s="34">
        <v>156.19515436676812</v>
      </c>
      <c r="BC638" s="34">
        <v>154.7970720015964</v>
      </c>
      <c r="BD638">
        <v>120.05700000000002</v>
      </c>
      <c r="BE638">
        <v>1.1579838581739281</v>
      </c>
      <c r="BF638" s="34">
        <v>121.21498385817395</v>
      </c>
      <c r="BG638" s="34">
        <v>120.13000441682233</v>
      </c>
      <c r="BH638">
        <v>642.57500000000005</v>
      </c>
      <c r="BI638">
        <v>6.1978183501679354</v>
      </c>
      <c r="BJ638" s="34">
        <v>648.772818350168</v>
      </c>
      <c r="BK638" s="34">
        <v>642.96573784235477</v>
      </c>
      <c r="BM638">
        <v>53.929999999999986</v>
      </c>
      <c r="BN638">
        <v>0.5201701647660687</v>
      </c>
      <c r="BO638">
        <v>54.450170164766057</v>
      </c>
      <c r="BP638">
        <v>53.962793824593525</v>
      </c>
      <c r="BQ638">
        <v>3.605</v>
      </c>
      <c r="BR638">
        <v>3.477124872949524E-2</v>
      </c>
      <c r="BS638">
        <v>3.6397712487294953</v>
      </c>
      <c r="BT638">
        <v>3.6071921330921515</v>
      </c>
      <c r="BU638">
        <v>309.10900000000004</v>
      </c>
      <c r="BV638">
        <v>2.9814440841957128</v>
      </c>
      <c r="BW638">
        <v>312.09044408419578</v>
      </c>
      <c r="BX638">
        <v>309.29696340304628</v>
      </c>
      <c r="BY638">
        <v>23.561000000000003</v>
      </c>
      <c r="BZ638">
        <v>0.22725253573249304</v>
      </c>
      <c r="CA638">
        <v>23.788252535732493</v>
      </c>
      <c r="CB638">
        <v>23.575327003546235</v>
      </c>
      <c r="CC638">
        <v>154.703</v>
      </c>
      <c r="CD638">
        <v>1.4921543667681283</v>
      </c>
      <c r="CE638">
        <v>156.19515436676812</v>
      </c>
      <c r="CF638">
        <v>154.7970720015964</v>
      </c>
      <c r="CG638">
        <v>120.35100000000001</v>
      </c>
      <c r="CH638">
        <v>1.1608195716625471</v>
      </c>
      <c r="CI638">
        <v>121.51181957166257</v>
      </c>
      <c r="CJ638">
        <v>120.424183192725</v>
      </c>
      <c r="CK638">
        <v>665.25900000000001</v>
      </c>
      <c r="CL638">
        <v>6.4166119718544454</v>
      </c>
      <c r="CM638">
        <v>671.67561197185455</v>
      </c>
      <c r="CN638">
        <v>665.66353155859952</v>
      </c>
    </row>
    <row r="639" spans="1:92" x14ac:dyDescent="0.25">
      <c r="A639" s="18">
        <v>45865</v>
      </c>
      <c r="B639" s="2">
        <v>3</v>
      </c>
      <c r="C639" s="2" t="s">
        <v>23</v>
      </c>
      <c r="D639" s="9">
        <v>26.020038</v>
      </c>
      <c r="E639">
        <v>8.2784680000000006E-3</v>
      </c>
      <c r="G639">
        <v>4.6619999999999999</v>
      </c>
      <c r="H639">
        <v>3.5953675216659327E-2</v>
      </c>
      <c r="I639" s="34">
        <v>4.6979536752166595</v>
      </c>
      <c r="J639" s="34">
        <v>4.6590618160508965</v>
      </c>
      <c r="K639">
        <v>0.40200000000000002</v>
      </c>
      <c r="L639">
        <v>3.1002525605098776E-3</v>
      </c>
      <c r="M639" s="34">
        <v>0.40510025256050991</v>
      </c>
      <c r="N639" s="34">
        <v>0.40174664308289582</v>
      </c>
      <c r="O639">
        <v>14.91</v>
      </c>
      <c r="P639">
        <v>0.11498697929652307</v>
      </c>
      <c r="Q639" s="34">
        <v>15.024986979296523</v>
      </c>
      <c r="R639" s="34">
        <v>14.900603105388001</v>
      </c>
      <c r="S639">
        <v>1.778</v>
      </c>
      <c r="T639">
        <v>1.3712062319867071E-2</v>
      </c>
      <c r="U639" s="34">
        <v>1.791712062319867</v>
      </c>
      <c r="V639" s="34">
        <v>1.776879431346738</v>
      </c>
      <c r="W639">
        <v>0</v>
      </c>
      <c r="X639">
        <v>0</v>
      </c>
      <c r="Y639" s="34">
        <v>0</v>
      </c>
      <c r="Z639" s="34">
        <v>0</v>
      </c>
      <c r="AA639">
        <v>0.30399999999999999</v>
      </c>
      <c r="AB639">
        <v>2.3444695979975192E-3</v>
      </c>
      <c r="AC639" s="34">
        <v>0.30634446959799749</v>
      </c>
      <c r="AD639" s="34">
        <v>0.30380840670945353</v>
      </c>
      <c r="AE639">
        <v>22.055999999999997</v>
      </c>
      <c r="AF639">
        <v>0.17009743899155688</v>
      </c>
      <c r="AG639" s="34">
        <v>22.226097438991559</v>
      </c>
      <c r="AH639" s="34">
        <v>22.042099402577986</v>
      </c>
      <c r="AJ639">
        <v>48.358999999999995</v>
      </c>
      <c r="AK639">
        <v>0.37294804371566459</v>
      </c>
      <c r="AL639" s="34">
        <v>48.731948043715661</v>
      </c>
      <c r="AM639" s="34">
        <v>48.328522171258101</v>
      </c>
      <c r="AN639">
        <v>2.79</v>
      </c>
      <c r="AO639">
        <v>2.1516678218464078E-2</v>
      </c>
      <c r="AP639" s="34">
        <v>2.8115166782184642</v>
      </c>
      <c r="AQ639" s="34">
        <v>2.7882416273663662</v>
      </c>
      <c r="AR639">
        <v>289.73199999999997</v>
      </c>
      <c r="AS639">
        <v>2.2344337683125568</v>
      </c>
      <c r="AT639" s="34">
        <v>291.96643376831253</v>
      </c>
      <c r="AU639" s="34">
        <v>289.54939898928745</v>
      </c>
      <c r="AV639">
        <v>21.771999999999998</v>
      </c>
      <c r="AW639">
        <v>0.16790721081448023</v>
      </c>
      <c r="AX639" s="34">
        <v>21.939907210814479</v>
      </c>
      <c r="AY639" s="34">
        <v>21.758278391046783</v>
      </c>
      <c r="AZ639">
        <v>171.24</v>
      </c>
      <c r="BA639">
        <v>1.3206150459246555</v>
      </c>
      <c r="BB639" s="34">
        <v>172.56061504592466</v>
      </c>
      <c r="BC639" s="34">
        <v>171.13207751620666</v>
      </c>
      <c r="BD639">
        <v>118.79</v>
      </c>
      <c r="BE639">
        <v>0.91611691955962293</v>
      </c>
      <c r="BF639" s="34">
        <v>119.70611691955963</v>
      </c>
      <c r="BG639" s="34">
        <v>118.71513366123681</v>
      </c>
      <c r="BH639">
        <v>652.68299999999999</v>
      </c>
      <c r="BI639">
        <v>5.0335376665454437</v>
      </c>
      <c r="BJ639" s="34">
        <v>657.71653766654549</v>
      </c>
      <c r="BK639" s="34">
        <v>652.27165235640211</v>
      </c>
      <c r="BM639">
        <v>53.020999999999994</v>
      </c>
      <c r="BN639">
        <v>0.40890171893232391</v>
      </c>
      <c r="BO639">
        <v>53.429901718932321</v>
      </c>
      <c r="BP639">
        <v>52.987583987308994</v>
      </c>
      <c r="BQ639">
        <v>3.1920000000000002</v>
      </c>
      <c r="BR639">
        <v>2.4616930778973957E-2</v>
      </c>
      <c r="BS639">
        <v>3.216616930778974</v>
      </c>
      <c r="BT639">
        <v>3.1899882704492621</v>
      </c>
      <c r="BU639">
        <v>304.642</v>
      </c>
      <c r="BV639">
        <v>2.3494207476090798</v>
      </c>
      <c r="BW639">
        <v>306.99142074760903</v>
      </c>
      <c r="BX639">
        <v>304.45000209467548</v>
      </c>
      <c r="BY639">
        <v>23.549999999999997</v>
      </c>
      <c r="BZ639">
        <v>0.18161927313434731</v>
      </c>
      <c r="CA639">
        <v>23.731619273134346</v>
      </c>
      <c r="CB639">
        <v>23.535157822393522</v>
      </c>
      <c r="CC639">
        <v>171.24</v>
      </c>
      <c r="CD639">
        <v>1.3206150459246555</v>
      </c>
      <c r="CE639">
        <v>172.56061504592466</v>
      </c>
      <c r="CF639">
        <v>171.13207751620666</v>
      </c>
      <c r="CG639">
        <v>119.09400000000001</v>
      </c>
      <c r="CH639">
        <v>0.91846138915762043</v>
      </c>
      <c r="CI639">
        <v>120.01246138915764</v>
      </c>
      <c r="CJ639">
        <v>119.01894206794626</v>
      </c>
      <c r="CK639">
        <v>674.73900000000003</v>
      </c>
      <c r="CL639">
        <v>5.2036351055370007</v>
      </c>
      <c r="CM639">
        <v>679.94263510553708</v>
      </c>
      <c r="CN639">
        <v>674.31375175898006</v>
      </c>
    </row>
    <row r="640" spans="1:92" x14ac:dyDescent="0.25">
      <c r="A640" s="18">
        <v>45865</v>
      </c>
      <c r="B640" s="2">
        <v>4</v>
      </c>
      <c r="C640" s="2" t="s">
        <v>23</v>
      </c>
      <c r="D640" s="9">
        <v>22.632928</v>
      </c>
      <c r="E640">
        <v>8.0561320000000006E-3</v>
      </c>
      <c r="G640">
        <v>4.6459999999999999</v>
      </c>
      <c r="H640">
        <v>4.2154165237571428E-2</v>
      </c>
      <c r="I640" s="34">
        <v>4.6881541652375711</v>
      </c>
      <c r="J640" s="34">
        <v>4.6503857764460674</v>
      </c>
      <c r="K640">
        <v>0.38800000000000001</v>
      </c>
      <c r="L640">
        <v>3.5204081171282212E-3</v>
      </c>
      <c r="M640" s="34">
        <v>0.39152040811712824</v>
      </c>
      <c r="N640" s="34">
        <v>0.38836626802864277</v>
      </c>
      <c r="O640">
        <v>14.324000000000002</v>
      </c>
      <c r="P640">
        <v>0.1299647573962491</v>
      </c>
      <c r="Q640" s="34">
        <v>14.453964757396252</v>
      </c>
      <c r="R640" s="34">
        <v>14.337521709387319</v>
      </c>
      <c r="S640">
        <v>1.798</v>
      </c>
      <c r="T640">
        <v>1.6313643800506549E-2</v>
      </c>
      <c r="U640" s="34">
        <v>1.8143136438005065</v>
      </c>
      <c r="V640" s="34">
        <v>1.7996972935966487</v>
      </c>
      <c r="W640">
        <v>0</v>
      </c>
      <c r="X640">
        <v>0</v>
      </c>
      <c r="Y640" s="34">
        <v>0</v>
      </c>
      <c r="Z640" s="34">
        <v>0</v>
      </c>
      <c r="AA640">
        <v>0.30199999999999999</v>
      </c>
      <c r="AB640">
        <v>2.7401114726101103E-3</v>
      </c>
      <c r="AC640" s="34">
        <v>0.3047401114726101</v>
      </c>
      <c r="AD640" s="34">
        <v>0.30228508490889205</v>
      </c>
      <c r="AE640">
        <v>21.457999999999998</v>
      </c>
      <c r="AF640">
        <v>0.1946930860240654</v>
      </c>
      <c r="AG640" s="34">
        <v>21.652693086024069</v>
      </c>
      <c r="AH640" s="34">
        <v>21.478256132367569</v>
      </c>
      <c r="AJ640">
        <v>48.244000000000007</v>
      </c>
      <c r="AK640">
        <v>0.43772827114106683</v>
      </c>
      <c r="AL640" s="34">
        <v>48.681728271141075</v>
      </c>
      <c r="AM640" s="34">
        <v>48.289541842200634</v>
      </c>
      <c r="AN640">
        <v>2.7160000000000002</v>
      </c>
      <c r="AO640">
        <v>2.464285681989755E-2</v>
      </c>
      <c r="AP640" s="34">
        <v>2.7406428568198979</v>
      </c>
      <c r="AQ640" s="34">
        <v>2.7185638762004998</v>
      </c>
      <c r="AR640">
        <v>288.649</v>
      </c>
      <c r="AS640">
        <v>2.6189749551570718</v>
      </c>
      <c r="AT640" s="34">
        <v>291.26797495515706</v>
      </c>
      <c r="AU640" s="34">
        <v>288.92148170154564</v>
      </c>
      <c r="AV640">
        <v>21.529999999999998</v>
      </c>
      <c r="AW640">
        <v>0.19534635763342936</v>
      </c>
      <c r="AX640" s="34">
        <v>21.725346357633427</v>
      </c>
      <c r="AY640" s="34">
        <v>21.550324099630615</v>
      </c>
      <c r="AZ640">
        <v>169.04999999999998</v>
      </c>
      <c r="BA640">
        <v>1.533827299485891</v>
      </c>
      <c r="BB640" s="34">
        <v>170.58382729948588</v>
      </c>
      <c r="BC640" s="34">
        <v>169.20958146969602</v>
      </c>
      <c r="BD640">
        <v>117.97800000000001</v>
      </c>
      <c r="BE640">
        <v>1.0704399712436943</v>
      </c>
      <c r="BF640" s="34">
        <v>119.04843997124371</v>
      </c>
      <c r="BG640" s="34">
        <v>118.08937002444129</v>
      </c>
      <c r="BH640">
        <v>648.16699999999992</v>
      </c>
      <c r="BI640">
        <v>5.8809597114810508</v>
      </c>
      <c r="BJ640" s="34">
        <v>654.0479597114811</v>
      </c>
      <c r="BK640" s="34">
        <v>648.77886301371473</v>
      </c>
      <c r="BM640">
        <v>52.890000000000008</v>
      </c>
      <c r="BN640">
        <v>0.47988243637863826</v>
      </c>
      <c r="BO640">
        <v>53.369882436378646</v>
      </c>
      <c r="BP640">
        <v>52.939927618646699</v>
      </c>
      <c r="BQ640">
        <v>3.1040000000000001</v>
      </c>
      <c r="BR640">
        <v>2.816326493702577E-2</v>
      </c>
      <c r="BS640">
        <v>3.1321632649370263</v>
      </c>
      <c r="BT640">
        <v>3.1069301442291426</v>
      </c>
      <c r="BU640">
        <v>302.97300000000001</v>
      </c>
      <c r="BV640">
        <v>2.7489397125533208</v>
      </c>
      <c r="BW640">
        <v>305.72193971255331</v>
      </c>
      <c r="BX640">
        <v>303.25900341093296</v>
      </c>
      <c r="BY640">
        <v>23.327999999999996</v>
      </c>
      <c r="BZ640">
        <v>0.2116600014339359</v>
      </c>
      <c r="CA640">
        <v>23.539660001433933</v>
      </c>
      <c r="CB640">
        <v>23.350021393227262</v>
      </c>
      <c r="CC640">
        <v>169.04999999999998</v>
      </c>
      <c r="CD640">
        <v>1.533827299485891</v>
      </c>
      <c r="CE640">
        <v>170.58382729948588</v>
      </c>
      <c r="CF640">
        <v>169.20958146969602</v>
      </c>
      <c r="CG640">
        <v>118.28000000000002</v>
      </c>
      <c r="CH640">
        <v>1.0731800827163045</v>
      </c>
      <c r="CI640">
        <v>119.35318008271632</v>
      </c>
      <c r="CJ640">
        <v>118.39165510935018</v>
      </c>
      <c r="CK640">
        <v>669.62499999999989</v>
      </c>
      <c r="CL640">
        <v>6.075652797505116</v>
      </c>
      <c r="CM640">
        <v>675.7006527975052</v>
      </c>
      <c r="CN640">
        <v>670.25711914608235</v>
      </c>
    </row>
    <row r="641" spans="1:92" x14ac:dyDescent="0.25">
      <c r="A641" s="18">
        <v>45865</v>
      </c>
      <c r="B641" s="2">
        <v>5</v>
      </c>
      <c r="C641" s="2" t="s">
        <v>23</v>
      </c>
      <c r="D641" s="9">
        <v>22.940785000000002</v>
      </c>
      <c r="E641">
        <v>7.9967489999999992E-3</v>
      </c>
      <c r="G641">
        <v>4.6580000000000004</v>
      </c>
      <c r="H641">
        <v>3.4522776123199178E-2</v>
      </c>
      <c r="I641" s="34">
        <v>4.6925227761231998</v>
      </c>
      <c r="J641" s="34">
        <v>4.6549978493057589</v>
      </c>
      <c r="K641">
        <v>0.38400000000000001</v>
      </c>
      <c r="L641">
        <v>2.8460167521057286E-3</v>
      </c>
      <c r="M641" s="34">
        <v>0.38684601675210573</v>
      </c>
      <c r="N641" s="34">
        <v>0.38375250625448931</v>
      </c>
      <c r="O641">
        <v>14.068000000000001</v>
      </c>
      <c r="P641">
        <v>0.10426500955370677</v>
      </c>
      <c r="Q641" s="34">
        <v>14.172265009553708</v>
      </c>
      <c r="R641" s="34">
        <v>14.058932963510824</v>
      </c>
      <c r="S641">
        <v>1.8280000000000001</v>
      </c>
      <c r="T641">
        <v>1.3548225580336647E-2</v>
      </c>
      <c r="U641" s="34">
        <v>1.8415482255803368</v>
      </c>
      <c r="V641" s="34">
        <v>1.8268218266489755</v>
      </c>
      <c r="W641">
        <v>0</v>
      </c>
      <c r="X641">
        <v>0</v>
      </c>
      <c r="Y641" s="34">
        <v>0</v>
      </c>
      <c r="Z641" s="34">
        <v>0</v>
      </c>
      <c r="AA641">
        <v>0.28999999999999998</v>
      </c>
      <c r="AB641">
        <v>2.1493355679965136E-3</v>
      </c>
      <c r="AC641" s="34">
        <v>0.29214933556799649</v>
      </c>
      <c r="AD641" s="34">
        <v>0.28981309066094246</v>
      </c>
      <c r="AE641">
        <v>21.228000000000002</v>
      </c>
      <c r="AF641">
        <v>0.15733136357734484</v>
      </c>
      <c r="AG641" s="34">
        <v>21.385331363577343</v>
      </c>
      <c r="AH641" s="34">
        <v>21.21431823638099</v>
      </c>
      <c r="AJ641">
        <v>48.036000000000008</v>
      </c>
      <c r="AK641">
        <v>0.3560189080837261</v>
      </c>
      <c r="AL641" s="34">
        <v>48.392018908083735</v>
      </c>
      <c r="AM641" s="34">
        <v>48.005040079272533</v>
      </c>
      <c r="AN641">
        <v>2.7010000000000001</v>
      </c>
      <c r="AO641">
        <v>2.0018466790202017E-2</v>
      </c>
      <c r="AP641" s="34">
        <v>2.721018466790202</v>
      </c>
      <c r="AQ641" s="34">
        <v>2.6992591650869158</v>
      </c>
      <c r="AR641">
        <v>289.80700000000013</v>
      </c>
      <c r="AS641">
        <v>2.1479051481185034</v>
      </c>
      <c r="AT641" s="34">
        <v>291.95490514811866</v>
      </c>
      <c r="AU641" s="34">
        <v>289.62021505233031</v>
      </c>
      <c r="AV641">
        <v>22.370999999999995</v>
      </c>
      <c r="AW641">
        <v>0.1658027103160345</v>
      </c>
      <c r="AX641" s="34">
        <v>22.536802710316028</v>
      </c>
      <c r="AY641" s="34">
        <v>22.356581555779112</v>
      </c>
      <c r="AZ641">
        <v>178.38899999999998</v>
      </c>
      <c r="BA641">
        <v>1.3221304228942417</v>
      </c>
      <c r="BB641" s="34">
        <v>179.71113042289423</v>
      </c>
      <c r="BC641" s="34">
        <v>178.27402562039609</v>
      </c>
      <c r="BD641">
        <v>117.366</v>
      </c>
      <c r="BE641">
        <v>0.86985833887406505</v>
      </c>
      <c r="BF641" s="34">
        <v>118.23585833887407</v>
      </c>
      <c r="BG641" s="34">
        <v>117.29035585693853</v>
      </c>
      <c r="BH641">
        <v>658.67000000000007</v>
      </c>
      <c r="BI641">
        <v>4.8817339950767735</v>
      </c>
      <c r="BJ641" s="34">
        <v>663.55173399507692</v>
      </c>
      <c r="BK641" s="34">
        <v>658.24547732980341</v>
      </c>
      <c r="BM641">
        <v>52.69400000000001</v>
      </c>
      <c r="BN641">
        <v>0.39054168420692525</v>
      </c>
      <c r="BO641">
        <v>53.084541684206933</v>
      </c>
      <c r="BP641">
        <v>52.660037928578291</v>
      </c>
      <c r="BQ641">
        <v>3.085</v>
      </c>
      <c r="BR641">
        <v>2.2864483542307745E-2</v>
      </c>
      <c r="BS641">
        <v>3.1078644835423077</v>
      </c>
      <c r="BT641">
        <v>3.0830116713414051</v>
      </c>
      <c r="BU641">
        <v>303.87500000000011</v>
      </c>
      <c r="BV641">
        <v>2.25217015767221</v>
      </c>
      <c r="BW641">
        <v>306.12717015767237</v>
      </c>
      <c r="BX641">
        <v>303.67914801584112</v>
      </c>
      <c r="BY641">
        <v>24.198999999999995</v>
      </c>
      <c r="BZ641">
        <v>0.17935093589637113</v>
      </c>
      <c r="CA641">
        <v>24.378350935896364</v>
      </c>
      <c r="CB641">
        <v>24.183403382428086</v>
      </c>
      <c r="CC641">
        <v>178.38899999999998</v>
      </c>
      <c r="CD641">
        <v>1.3221304228942417</v>
      </c>
      <c r="CE641">
        <v>179.71113042289423</v>
      </c>
      <c r="CF641">
        <v>178.27402562039609</v>
      </c>
      <c r="CG641">
        <v>117.65600000000001</v>
      </c>
      <c r="CH641">
        <v>0.87200767444206162</v>
      </c>
      <c r="CI641">
        <v>118.52800767444207</v>
      </c>
      <c r="CJ641">
        <v>117.58016894759947</v>
      </c>
      <c r="CK641">
        <v>679.89800000000002</v>
      </c>
      <c r="CL641">
        <v>5.0390653586541188</v>
      </c>
      <c r="CM641">
        <v>684.93706535865431</v>
      </c>
      <c r="CN641">
        <v>679.45979556618443</v>
      </c>
    </row>
    <row r="642" spans="1:92" x14ac:dyDescent="0.25">
      <c r="A642" s="18">
        <v>45865</v>
      </c>
      <c r="B642" s="2">
        <v>6</v>
      </c>
      <c r="C642" s="2" t="s">
        <v>23</v>
      </c>
      <c r="D642" s="9">
        <v>23.200865</v>
      </c>
      <c r="E642">
        <v>8.0728480000000005E-3</v>
      </c>
      <c r="G642">
        <v>4.6519999999999992</v>
      </c>
      <c r="H642">
        <v>3.9254184393992461E-2</v>
      </c>
      <c r="I642" s="34">
        <v>4.6912541843939914</v>
      </c>
      <c r="J642" s="34">
        <v>4.6533824024340147</v>
      </c>
      <c r="K642">
        <v>0.39400000000000002</v>
      </c>
      <c r="L642">
        <v>3.3246235277801014E-3</v>
      </c>
      <c r="M642" s="34">
        <v>0.39732462352778014</v>
      </c>
      <c r="N642" s="34">
        <v>0.39411708223538316</v>
      </c>
      <c r="O642">
        <v>14.042</v>
      </c>
      <c r="P642">
        <v>0.11848823242915783</v>
      </c>
      <c r="Q642" s="34">
        <v>14.160488232429158</v>
      </c>
      <c r="R642" s="34">
        <v>14.04617276332297</v>
      </c>
      <c r="S642">
        <v>1.8239999999999998</v>
      </c>
      <c r="T642">
        <v>1.5391150544850012E-2</v>
      </c>
      <c r="U642" s="34">
        <v>1.8393911505448499</v>
      </c>
      <c r="V642" s="34">
        <v>1.8245420253739564</v>
      </c>
      <c r="W642">
        <v>0</v>
      </c>
      <c r="X642">
        <v>0</v>
      </c>
      <c r="Y642" s="34">
        <v>0</v>
      </c>
      <c r="Z642" s="34">
        <v>0</v>
      </c>
      <c r="AA642">
        <v>0.32600000000000001</v>
      </c>
      <c r="AB642">
        <v>2.7508306346606935E-3</v>
      </c>
      <c r="AC642" s="34">
        <v>0.32875083063466071</v>
      </c>
      <c r="AD642" s="34">
        <v>0.32609687514907337</v>
      </c>
      <c r="AE642">
        <v>21.238</v>
      </c>
      <c r="AF642">
        <v>0.1792090215304411</v>
      </c>
      <c r="AG642" s="34">
        <v>21.417209021530439</v>
      </c>
      <c r="AH642" s="34">
        <v>21.244311148515397</v>
      </c>
      <c r="AJ642">
        <v>49.134</v>
      </c>
      <c r="AK642">
        <v>0.41459911780189718</v>
      </c>
      <c r="AL642" s="34">
        <v>49.548599117801899</v>
      </c>
      <c r="AM642" s="34">
        <v>49.148600808510949</v>
      </c>
      <c r="AN642">
        <v>2.74</v>
      </c>
      <c r="AO642">
        <v>2.3120478340399691E-2</v>
      </c>
      <c r="AP642" s="34">
        <v>2.7631204783404</v>
      </c>
      <c r="AQ642" s="34">
        <v>2.7408142267130708</v>
      </c>
      <c r="AR642">
        <v>295.18900000000002</v>
      </c>
      <c r="AS642">
        <v>2.4908433871621329</v>
      </c>
      <c r="AT642" s="34">
        <v>297.67984338716218</v>
      </c>
      <c r="AU642" s="34">
        <v>295.27671925883385</v>
      </c>
      <c r="AV642">
        <v>23.759</v>
      </c>
      <c r="AW642">
        <v>0.20048154922976505</v>
      </c>
      <c r="AX642" s="34">
        <v>23.959481549229764</v>
      </c>
      <c r="AY642" s="34">
        <v>23.766060296524028</v>
      </c>
      <c r="AZ642">
        <v>180.91</v>
      </c>
      <c r="BA642">
        <v>1.5265422396210613</v>
      </c>
      <c r="BB642" s="34">
        <v>182.43654223962105</v>
      </c>
      <c r="BC642" s="34">
        <v>180.96375976447501</v>
      </c>
      <c r="BD642">
        <v>118.123</v>
      </c>
      <c r="BE642">
        <v>0.99673732226388057</v>
      </c>
      <c r="BF642" s="34">
        <v>119.11973732226389</v>
      </c>
      <c r="BG642" s="34">
        <v>118.15810178906133</v>
      </c>
      <c r="BH642">
        <v>669.85500000000013</v>
      </c>
      <c r="BI642">
        <v>5.6523240944191375</v>
      </c>
      <c r="BJ642" s="34">
        <v>675.50732409441912</v>
      </c>
      <c r="BK642" s="34">
        <v>670.05405614411825</v>
      </c>
      <c r="BM642">
        <v>53.786000000000001</v>
      </c>
      <c r="BN642">
        <v>0.45385330219588965</v>
      </c>
      <c r="BO642">
        <v>54.23985330219589</v>
      </c>
      <c r="BP642">
        <v>53.801983210944961</v>
      </c>
      <c r="BQ642">
        <v>3.1340000000000003</v>
      </c>
      <c r="BR642">
        <v>2.6445101868179791E-2</v>
      </c>
      <c r="BS642">
        <v>3.1604451018681803</v>
      </c>
      <c r="BT642">
        <v>3.1349313089484538</v>
      </c>
      <c r="BU642">
        <v>309.23099999999999</v>
      </c>
      <c r="BV642">
        <v>2.6093316195912908</v>
      </c>
      <c r="BW642">
        <v>311.84033161959132</v>
      </c>
      <c r="BX642">
        <v>309.32289202215679</v>
      </c>
      <c r="BY642">
        <v>25.582999999999998</v>
      </c>
      <c r="BZ642">
        <v>0.21587269977461507</v>
      </c>
      <c r="CA642">
        <v>25.798872699774613</v>
      </c>
      <c r="CB642">
        <v>25.590602321897983</v>
      </c>
      <c r="CC642">
        <v>180.91</v>
      </c>
      <c r="CD642">
        <v>1.5265422396210613</v>
      </c>
      <c r="CE642">
        <v>182.43654223962105</v>
      </c>
      <c r="CF642">
        <v>180.96375976447501</v>
      </c>
      <c r="CG642">
        <v>118.449</v>
      </c>
      <c r="CH642">
        <v>0.9994881528985412</v>
      </c>
      <c r="CI642">
        <v>119.44848815289855</v>
      </c>
      <c r="CJ642">
        <v>118.48419866421041</v>
      </c>
      <c r="CK642">
        <v>691.09300000000007</v>
      </c>
      <c r="CL642">
        <v>5.8315331159495782</v>
      </c>
      <c r="CM642">
        <v>696.92453311594954</v>
      </c>
      <c r="CN642">
        <v>691.29836729263366</v>
      </c>
    </row>
    <row r="643" spans="1:92" x14ac:dyDescent="0.25">
      <c r="A643" s="18">
        <v>45865</v>
      </c>
      <c r="B643" s="2">
        <v>7</v>
      </c>
      <c r="C643" s="2" t="s">
        <v>23</v>
      </c>
      <c r="D643" s="9">
        <v>21.931616000000002</v>
      </c>
      <c r="E643">
        <v>7.8331449999999997E-3</v>
      </c>
      <c r="G643">
        <v>4.8259999999999996</v>
      </c>
      <c r="H643">
        <v>3.2066894960337655E-2</v>
      </c>
      <c r="I643" s="34">
        <v>4.8580668949603369</v>
      </c>
      <c r="J643" s="34">
        <v>4.8200129525524131</v>
      </c>
      <c r="K643">
        <v>0.59000000000000008</v>
      </c>
      <c r="L643">
        <v>3.9203207680479123E-3</v>
      </c>
      <c r="M643" s="34">
        <v>0.59392032076804802</v>
      </c>
      <c r="N643" s="34">
        <v>0.58926805677702543</v>
      </c>
      <c r="O643">
        <v>14.126000000000001</v>
      </c>
      <c r="P643">
        <v>9.3861781643126779E-2</v>
      </c>
      <c r="Q643" s="34">
        <v>14.219861781643129</v>
      </c>
      <c r="R643" s="34">
        <v>14.108475542427559</v>
      </c>
      <c r="S643">
        <v>1.9619999999999997</v>
      </c>
      <c r="T643">
        <v>1.3036727706627119E-2</v>
      </c>
      <c r="U643" s="34">
        <v>1.975036727706627</v>
      </c>
      <c r="V643" s="34">
        <v>1.9595659786381754</v>
      </c>
      <c r="W643">
        <v>0</v>
      </c>
      <c r="X643">
        <v>0</v>
      </c>
      <c r="Y643" s="34">
        <v>0</v>
      </c>
      <c r="Z643" s="34">
        <v>0</v>
      </c>
      <c r="AA643">
        <v>0.308</v>
      </c>
      <c r="AB643">
        <v>2.0465403331504351E-3</v>
      </c>
      <c r="AC643" s="34">
        <v>0.31004654033315043</v>
      </c>
      <c r="AD643" s="34">
        <v>0.30761790082597251</v>
      </c>
      <c r="AE643">
        <v>21.812000000000001</v>
      </c>
      <c r="AF643">
        <v>0.1449322654112899</v>
      </c>
      <c r="AG643" s="34">
        <v>21.95693226541129</v>
      </c>
      <c r="AH643" s="34">
        <v>21.784940431221145</v>
      </c>
      <c r="AJ643">
        <v>50.701000000000008</v>
      </c>
      <c r="AK643">
        <v>0.33688844620474095</v>
      </c>
      <c r="AL643" s="34">
        <v>51.037888446204747</v>
      </c>
      <c r="AM643" s="34">
        <v>50.6381012655118</v>
      </c>
      <c r="AN643">
        <v>2.7629999999999999</v>
      </c>
      <c r="AO643">
        <v>1.8359061495112506E-2</v>
      </c>
      <c r="AP643" s="34">
        <v>2.7813590614951123</v>
      </c>
      <c r="AQ643" s="34">
        <v>2.7595722726693572</v>
      </c>
      <c r="AR643">
        <v>301.60000000000008</v>
      </c>
      <c r="AS643">
        <v>2.0040148197343224</v>
      </c>
      <c r="AT643" s="34">
        <v>303.6040148197344</v>
      </c>
      <c r="AU643" s="34">
        <v>301.22584054906929</v>
      </c>
      <c r="AV643">
        <v>25.631000000000004</v>
      </c>
      <c r="AW643">
        <v>0.17030803662006108</v>
      </c>
      <c r="AX643" s="34">
        <v>25.801308036620064</v>
      </c>
      <c r="AY643" s="34">
        <v>25.599202649579553</v>
      </c>
      <c r="AZ643">
        <v>180.45599999999999</v>
      </c>
      <c r="BA643">
        <v>1.1990600076590743</v>
      </c>
      <c r="BB643" s="34">
        <v>181.65506000765907</v>
      </c>
      <c r="BC643" s="34">
        <v>180.23212958263539</v>
      </c>
      <c r="BD643">
        <v>121.14499999999998</v>
      </c>
      <c r="BE643">
        <v>0.80496145668671892</v>
      </c>
      <c r="BF643" s="34">
        <v>121.94996145668669</v>
      </c>
      <c r="BG643" s="34">
        <v>120.99470972585206</v>
      </c>
      <c r="BH643">
        <v>682.29600000000005</v>
      </c>
      <c r="BI643">
        <v>4.5335918284000307</v>
      </c>
      <c r="BJ643" s="34">
        <v>686.8295918284</v>
      </c>
      <c r="BK643" s="34">
        <v>681.44955604531742</v>
      </c>
      <c r="BM643">
        <v>55.527000000000008</v>
      </c>
      <c r="BN643">
        <v>0.36895534116507861</v>
      </c>
      <c r="BO643">
        <v>55.895955341165084</v>
      </c>
      <c r="BP643">
        <v>55.45811421806421</v>
      </c>
      <c r="BQ643">
        <v>3.3529999999999998</v>
      </c>
      <c r="BR643">
        <v>2.2279382263160417E-2</v>
      </c>
      <c r="BS643">
        <v>3.3752793822631602</v>
      </c>
      <c r="BT643">
        <v>3.3488403294463827</v>
      </c>
      <c r="BU643">
        <v>315.72600000000006</v>
      </c>
      <c r="BV643">
        <v>2.097876601377449</v>
      </c>
      <c r="BW643">
        <v>317.82387660137755</v>
      </c>
      <c r="BX643">
        <v>315.33431609149687</v>
      </c>
      <c r="BY643">
        <v>27.593000000000004</v>
      </c>
      <c r="BZ643">
        <v>0.1833447643266882</v>
      </c>
      <c r="CA643">
        <v>27.776344764326691</v>
      </c>
      <c r="CB643">
        <v>27.558768628217727</v>
      </c>
      <c r="CC643">
        <v>180.45599999999999</v>
      </c>
      <c r="CD643">
        <v>1.1990600076590743</v>
      </c>
      <c r="CE643">
        <v>181.65506000765907</v>
      </c>
      <c r="CF643">
        <v>180.23212958263539</v>
      </c>
      <c r="CG643">
        <v>121.45299999999999</v>
      </c>
      <c r="CH643">
        <v>0.80700799701986936</v>
      </c>
      <c r="CI643">
        <v>122.26000799701984</v>
      </c>
      <c r="CJ643">
        <v>121.30232762667804</v>
      </c>
      <c r="CK643">
        <v>704.10800000000006</v>
      </c>
      <c r="CL643">
        <v>4.6785240938113208</v>
      </c>
      <c r="CM643">
        <v>708.78652409381129</v>
      </c>
      <c r="CN643">
        <v>703.23449647653854</v>
      </c>
    </row>
    <row r="644" spans="1:92" x14ac:dyDescent="0.25">
      <c r="A644" s="18">
        <v>45865</v>
      </c>
      <c r="B644" s="2">
        <v>8</v>
      </c>
      <c r="C644" s="2" t="s">
        <v>23</v>
      </c>
      <c r="D644" s="9">
        <v>24.401810999999999</v>
      </c>
      <c r="E644">
        <v>7.8449190000000005E-3</v>
      </c>
      <c r="G644">
        <v>4.8100000000000005</v>
      </c>
      <c r="H644">
        <v>3.9497903354441734E-2</v>
      </c>
      <c r="I644" s="34">
        <v>4.8494979033544423</v>
      </c>
      <c r="J644" s="34">
        <v>4.8114539851119575</v>
      </c>
      <c r="K644">
        <v>0.6</v>
      </c>
      <c r="L644">
        <v>4.9269733914064518E-3</v>
      </c>
      <c r="M644" s="34">
        <v>0.60492697339140644</v>
      </c>
      <c r="N644" s="34">
        <v>0.60018137028423568</v>
      </c>
      <c r="O644">
        <v>14.439999999999998</v>
      </c>
      <c r="P644">
        <v>0.11857582628651527</v>
      </c>
      <c r="Q644" s="34">
        <v>14.558575826286512</v>
      </c>
      <c r="R644" s="34">
        <v>14.444364978173937</v>
      </c>
      <c r="S644">
        <v>2.3159999999999998</v>
      </c>
      <c r="T644">
        <v>1.9018117290828904E-2</v>
      </c>
      <c r="U644" s="34">
        <v>2.3350181172908289</v>
      </c>
      <c r="V644" s="34">
        <v>2.3167000892971501</v>
      </c>
      <c r="W644">
        <v>0</v>
      </c>
      <c r="X644">
        <v>0</v>
      </c>
      <c r="Y644" s="34">
        <v>0</v>
      </c>
      <c r="Z644" s="34">
        <v>0</v>
      </c>
      <c r="AA644">
        <v>0.3</v>
      </c>
      <c r="AB644">
        <v>2.4634866957032259E-3</v>
      </c>
      <c r="AC644" s="34">
        <v>0.30246348669570322</v>
      </c>
      <c r="AD644" s="34">
        <v>0.30009068514211784</v>
      </c>
      <c r="AE644">
        <v>22.465999999999998</v>
      </c>
      <c r="AF644">
        <v>0.18448230701889556</v>
      </c>
      <c r="AG644" s="34">
        <v>22.650482307018894</v>
      </c>
      <c r="AH644" s="34">
        <v>22.472791108009396</v>
      </c>
      <c r="AJ644">
        <v>52.156999999999989</v>
      </c>
      <c r="AK644">
        <v>0.42829358529264383</v>
      </c>
      <c r="AL644" s="34">
        <v>52.585293585292632</v>
      </c>
      <c r="AM644" s="34">
        <v>52.172766216524792</v>
      </c>
      <c r="AN644">
        <v>2.9649999999999999</v>
      </c>
      <c r="AO644">
        <v>2.4347460175866885E-2</v>
      </c>
      <c r="AP644" s="34">
        <v>2.9893474601758667</v>
      </c>
      <c r="AQ644" s="34">
        <v>2.9658962714879316</v>
      </c>
      <c r="AR644">
        <v>308.77399999999989</v>
      </c>
      <c r="AS644">
        <v>2.5355354699302257</v>
      </c>
      <c r="AT644" s="34">
        <v>311.3095354699301</v>
      </c>
      <c r="AU644" s="34">
        <v>308.86733738024088</v>
      </c>
      <c r="AV644">
        <v>26.462</v>
      </c>
      <c r="AW644">
        <v>0.21729594980566255</v>
      </c>
      <c r="AX644" s="34">
        <v>26.679295949805663</v>
      </c>
      <c r="AY644" s="34">
        <v>26.469999034102411</v>
      </c>
      <c r="AZ644">
        <v>179.69399999999999</v>
      </c>
      <c r="BA644">
        <v>1.4755792609923182</v>
      </c>
      <c r="BB644" s="34">
        <v>181.16957926099229</v>
      </c>
      <c r="BC644" s="34">
        <v>179.74831858642574</v>
      </c>
      <c r="BD644">
        <v>123.97100000000002</v>
      </c>
      <c r="BE644">
        <v>1.0180030305100825</v>
      </c>
      <c r="BF644" s="34">
        <v>124.9890030305101</v>
      </c>
      <c r="BG644" s="34">
        <v>124.00847442584501</v>
      </c>
      <c r="BH644">
        <v>694.0229999999998</v>
      </c>
      <c r="BI644">
        <v>5.6990547567067997</v>
      </c>
      <c r="BJ644" s="34">
        <v>699.72205475670671</v>
      </c>
      <c r="BK644" s="34">
        <v>694.23279191462666</v>
      </c>
      <c r="BM644">
        <v>56.966999999999992</v>
      </c>
      <c r="BN644">
        <v>0.46779148864708558</v>
      </c>
      <c r="BO644">
        <v>57.434791488647072</v>
      </c>
      <c r="BP644">
        <v>56.984220201636752</v>
      </c>
      <c r="BQ644">
        <v>3.5649999999999999</v>
      </c>
      <c r="BR644">
        <v>2.9274433567273335E-2</v>
      </c>
      <c r="BS644">
        <v>3.5942744335672732</v>
      </c>
      <c r="BT644">
        <v>3.5660776417721674</v>
      </c>
      <c r="BU644">
        <v>323.21399999999988</v>
      </c>
      <c r="BV644">
        <v>2.6541112962167408</v>
      </c>
      <c r="BW644">
        <v>325.86811129621663</v>
      </c>
      <c r="BX644">
        <v>323.31170235841483</v>
      </c>
      <c r="BY644">
        <v>28.777999999999999</v>
      </c>
      <c r="BZ644">
        <v>0.23631406709649144</v>
      </c>
      <c r="CA644">
        <v>29.014314067096493</v>
      </c>
      <c r="CB644">
        <v>28.786699123399561</v>
      </c>
      <c r="CC644">
        <v>179.69399999999999</v>
      </c>
      <c r="CD644">
        <v>1.4755792609923182</v>
      </c>
      <c r="CE644">
        <v>181.16957926099229</v>
      </c>
      <c r="CF644">
        <v>179.74831858642574</v>
      </c>
      <c r="CG644">
        <v>124.27100000000002</v>
      </c>
      <c r="CH644">
        <v>1.0204665172057856</v>
      </c>
      <c r="CI644">
        <v>125.29146651720581</v>
      </c>
      <c r="CJ644">
        <v>124.30856511098713</v>
      </c>
      <c r="CK644">
        <v>716.48899999999981</v>
      </c>
      <c r="CL644">
        <v>5.8835370637256954</v>
      </c>
      <c r="CM644">
        <v>722.37253706372564</v>
      </c>
      <c r="CN644">
        <v>716.70558302263601</v>
      </c>
    </row>
    <row r="645" spans="1:92" x14ac:dyDescent="0.25">
      <c r="A645" s="18">
        <v>45865</v>
      </c>
      <c r="B645" s="2">
        <v>9</v>
      </c>
      <c r="C645" s="2" t="s">
        <v>23</v>
      </c>
      <c r="D645" s="9">
        <v>25.697953999999999</v>
      </c>
      <c r="E645">
        <v>7.7352569999999997E-3</v>
      </c>
      <c r="G645">
        <v>5.03</v>
      </c>
      <c r="H645">
        <v>3.3921581987907116E-2</v>
      </c>
      <c r="I645" s="34">
        <v>5.0639215819879073</v>
      </c>
      <c r="J645" s="34">
        <v>5.0247508471233839</v>
      </c>
      <c r="K645">
        <v>0.70000000000000007</v>
      </c>
      <c r="L645">
        <v>4.7206972945397574E-3</v>
      </c>
      <c r="M645" s="34">
        <v>0.70472069729453979</v>
      </c>
      <c r="N645" s="34">
        <v>0.69926950158774737</v>
      </c>
      <c r="O645">
        <v>14.756</v>
      </c>
      <c r="P645">
        <v>9.9512298968898086E-2</v>
      </c>
      <c r="Q645" s="34">
        <v>14.855512298968899</v>
      </c>
      <c r="R645" s="34">
        <v>14.740601093469714</v>
      </c>
      <c r="S645">
        <v>2.2759999999999998</v>
      </c>
      <c r="T645">
        <v>1.5349010060532124E-2</v>
      </c>
      <c r="U645" s="34">
        <v>2.2913490100605318</v>
      </c>
      <c r="V645" s="34">
        <v>2.2736248365910181</v>
      </c>
      <c r="W645">
        <v>0</v>
      </c>
      <c r="X645">
        <v>0</v>
      </c>
      <c r="Y645" s="34">
        <v>0</v>
      </c>
      <c r="Z645" s="34">
        <v>0</v>
      </c>
      <c r="AA645">
        <v>0.32200000000000001</v>
      </c>
      <c r="AB645">
        <v>2.1715207554882888E-3</v>
      </c>
      <c r="AC645" s="34">
        <v>0.32417152075548827</v>
      </c>
      <c r="AD645" s="34">
        <v>0.32166397073036374</v>
      </c>
      <c r="AE645">
        <v>23.084</v>
      </c>
      <c r="AF645">
        <v>0.1556751090673654</v>
      </c>
      <c r="AG645" s="34">
        <v>23.239675109067367</v>
      </c>
      <c r="AH645" s="34">
        <v>23.059910249502227</v>
      </c>
      <c r="AJ645">
        <v>54.13900000000001</v>
      </c>
      <c r="AK645">
        <v>0.36510547261298282</v>
      </c>
      <c r="AL645" s="34">
        <v>54.504105472612991</v>
      </c>
      <c r="AM645" s="34">
        <v>54.082502209227222</v>
      </c>
      <c r="AN645">
        <v>3.03</v>
      </c>
      <c r="AO645">
        <v>2.0433875432079234E-2</v>
      </c>
      <c r="AP645" s="34">
        <v>3.0504338754320792</v>
      </c>
      <c r="AQ645" s="34">
        <v>3.0268379854441063</v>
      </c>
      <c r="AR645">
        <v>318.32799999999992</v>
      </c>
      <c r="AS645">
        <v>2.1467573262517878</v>
      </c>
      <c r="AT645" s="34">
        <v>320.47475732625173</v>
      </c>
      <c r="AU645" s="34">
        <v>317.99580271632055</v>
      </c>
      <c r="AV645">
        <v>27.616</v>
      </c>
      <c r="AW645">
        <v>0.18623825212287135</v>
      </c>
      <c r="AX645" s="34">
        <v>27.802238252122869</v>
      </c>
      <c r="AY645" s="34">
        <v>27.587180794067468</v>
      </c>
      <c r="AZ645">
        <v>166.68600000000001</v>
      </c>
      <c r="BA645">
        <v>1.124105927482363</v>
      </c>
      <c r="BB645" s="34">
        <v>167.81010592748237</v>
      </c>
      <c r="BC645" s="34">
        <v>166.51205163093607</v>
      </c>
      <c r="BD645">
        <v>124.827</v>
      </c>
      <c r="BE645">
        <v>0.84181497312216336</v>
      </c>
      <c r="BF645" s="34">
        <v>125.66881497312217</v>
      </c>
      <c r="BG645" s="34">
        <v>124.69673439241961</v>
      </c>
      <c r="BH645">
        <v>694.62599999999998</v>
      </c>
      <c r="BI645">
        <v>4.684455827024248</v>
      </c>
      <c r="BJ645" s="34">
        <v>699.31045582702427</v>
      </c>
      <c r="BK645" s="34">
        <v>693.90110972841512</v>
      </c>
      <c r="BM645">
        <v>59.169000000000011</v>
      </c>
      <c r="BN645">
        <v>0.39902705460088994</v>
      </c>
      <c r="BO645">
        <v>59.568027054600897</v>
      </c>
      <c r="BP645">
        <v>59.107253056350608</v>
      </c>
      <c r="BQ645">
        <v>3.73</v>
      </c>
      <c r="BR645">
        <v>2.5154572726618991E-2</v>
      </c>
      <c r="BS645">
        <v>3.7551545727266191</v>
      </c>
      <c r="BT645">
        <v>3.7261074870318538</v>
      </c>
      <c r="BU645">
        <v>333.08399999999995</v>
      </c>
      <c r="BV645">
        <v>2.2462696252206857</v>
      </c>
      <c r="BW645">
        <v>335.33026962522064</v>
      </c>
      <c r="BX645">
        <v>332.73640380979026</v>
      </c>
      <c r="BY645">
        <v>29.891999999999999</v>
      </c>
      <c r="BZ645">
        <v>0.20158726218340348</v>
      </c>
      <c r="CA645">
        <v>30.093587262183402</v>
      </c>
      <c r="CB645">
        <v>29.860805630658486</v>
      </c>
      <c r="CC645">
        <v>166.68600000000001</v>
      </c>
      <c r="CD645">
        <v>1.124105927482363</v>
      </c>
      <c r="CE645">
        <v>167.81010592748237</v>
      </c>
      <c r="CF645">
        <v>166.51205163093607</v>
      </c>
      <c r="CG645">
        <v>125.149</v>
      </c>
      <c r="CH645">
        <v>0.84398649387765168</v>
      </c>
      <c r="CI645">
        <v>125.99298649387765</v>
      </c>
      <c r="CJ645">
        <v>125.01839836314998</v>
      </c>
      <c r="CK645">
        <v>717.70999999999992</v>
      </c>
      <c r="CL645">
        <v>4.8401309360916134</v>
      </c>
      <c r="CM645">
        <v>722.55013093609159</v>
      </c>
      <c r="CN645">
        <v>716.96101997791732</v>
      </c>
    </row>
    <row r="646" spans="1:92" x14ac:dyDescent="0.25">
      <c r="A646" s="18">
        <v>45865</v>
      </c>
      <c r="B646" s="2">
        <v>10</v>
      </c>
      <c r="C646" s="2" t="s">
        <v>23</v>
      </c>
      <c r="D646" s="9">
        <v>61.209104000000004</v>
      </c>
      <c r="E646">
        <v>7.8984559999999999E-3</v>
      </c>
      <c r="G646">
        <v>5.32</v>
      </c>
      <c r="H646">
        <v>3.8852759532247517E-2</v>
      </c>
      <c r="I646" s="34">
        <v>5.3588527595322475</v>
      </c>
      <c r="J646" s="34">
        <v>5.3165260968006027</v>
      </c>
      <c r="K646">
        <v>0.754</v>
      </c>
      <c r="L646">
        <v>5.5065753171644029E-3</v>
      </c>
      <c r="M646" s="34">
        <v>0.75950657531716437</v>
      </c>
      <c r="N646" s="34">
        <v>0.75350764605031106</v>
      </c>
      <c r="O646">
        <v>15.644</v>
      </c>
      <c r="P646">
        <v>0.11425048310572936</v>
      </c>
      <c r="Q646" s="34">
        <v>15.75825048310573</v>
      </c>
      <c r="R646" s="34">
        <v>15.63378463502794</v>
      </c>
      <c r="S646">
        <v>2.194</v>
      </c>
      <c r="T646">
        <v>1.6023111731908089E-2</v>
      </c>
      <c r="U646" s="34">
        <v>2.2100231117319082</v>
      </c>
      <c r="V646" s="34">
        <v>2.1925673414249105</v>
      </c>
      <c r="W646">
        <v>0</v>
      </c>
      <c r="X646">
        <v>0</v>
      </c>
      <c r="Y646" s="34">
        <v>0</v>
      </c>
      <c r="Z646" s="34">
        <v>0</v>
      </c>
      <c r="AA646">
        <v>0.29399999999999998</v>
      </c>
      <c r="AB646">
        <v>2.147126184676836E-3</v>
      </c>
      <c r="AC646" s="34">
        <v>0.29614712618467681</v>
      </c>
      <c r="AD646" s="34">
        <v>0.29380802113898069</v>
      </c>
      <c r="AE646">
        <v>24.206</v>
      </c>
      <c r="AF646">
        <v>0.17678005587172621</v>
      </c>
      <c r="AG646" s="34">
        <v>24.382780055871727</v>
      </c>
      <c r="AH646" s="34">
        <v>24.190193740442748</v>
      </c>
      <c r="AJ646">
        <v>56.183999999999997</v>
      </c>
      <c r="AK646">
        <v>0.4103201957819162</v>
      </c>
      <c r="AL646" s="34">
        <v>56.594320195781911</v>
      </c>
      <c r="AM646" s="34">
        <v>56.147312447865616</v>
      </c>
      <c r="AN646">
        <v>3.2159999999999997</v>
      </c>
      <c r="AO646">
        <v>2.3486931326260899E-2</v>
      </c>
      <c r="AP646" s="34">
        <v>3.2394869313262609</v>
      </c>
      <c r="AQ646" s="34">
        <v>3.2138999863366053</v>
      </c>
      <c r="AR646">
        <v>328.11000000000013</v>
      </c>
      <c r="AS646">
        <v>2.3962366410010785</v>
      </c>
      <c r="AT646" s="34">
        <v>330.50623664100118</v>
      </c>
      <c r="AU646" s="34">
        <v>327.89574767316662</v>
      </c>
      <c r="AV646">
        <v>29.571999999999999</v>
      </c>
      <c r="AW646">
        <v>0.21596876031722245</v>
      </c>
      <c r="AX646" s="34">
        <v>29.78796876031722</v>
      </c>
      <c r="AY646" s="34">
        <v>29.552689799734477</v>
      </c>
      <c r="AZ646">
        <v>143.87400000000002</v>
      </c>
      <c r="BA646">
        <v>1.0507334445380789</v>
      </c>
      <c r="BB646" s="34">
        <v>144.92473344453811</v>
      </c>
      <c r="BC646" s="34">
        <v>143.78005181411467</v>
      </c>
      <c r="BD646">
        <v>127.41199999999999</v>
      </c>
      <c r="BE646">
        <v>0.9305089844967519</v>
      </c>
      <c r="BF646" s="34">
        <v>128.34250898449673</v>
      </c>
      <c r="BG646" s="34">
        <v>127.32880132435307</v>
      </c>
      <c r="BH646">
        <v>688.36800000000017</v>
      </c>
      <c r="BI646">
        <v>5.0272549574613095</v>
      </c>
      <c r="BJ646" s="34">
        <v>693.39525495746136</v>
      </c>
      <c r="BK646" s="34">
        <v>687.91850304557113</v>
      </c>
      <c r="BM646">
        <v>61.503999999999998</v>
      </c>
      <c r="BN646">
        <v>0.44917295531416374</v>
      </c>
      <c r="BO646">
        <v>61.953172955314159</v>
      </c>
      <c r="BP646">
        <v>61.463838544666217</v>
      </c>
      <c r="BQ646">
        <v>3.9699999999999998</v>
      </c>
      <c r="BR646">
        <v>2.8993506643425301E-2</v>
      </c>
      <c r="BS646">
        <v>3.9989935066434255</v>
      </c>
      <c r="BT646">
        <v>3.9674076323869163</v>
      </c>
      <c r="BU646">
        <v>343.75400000000013</v>
      </c>
      <c r="BV646">
        <v>2.5104871241068079</v>
      </c>
      <c r="BW646">
        <v>346.26448712410689</v>
      </c>
      <c r="BX646">
        <v>343.52953230819458</v>
      </c>
      <c r="BY646">
        <v>31.765999999999998</v>
      </c>
      <c r="BZ646">
        <v>0.23199187204913055</v>
      </c>
      <c r="CA646">
        <v>31.997991872049127</v>
      </c>
      <c r="CB646">
        <v>31.745257141159389</v>
      </c>
      <c r="CC646">
        <v>143.87400000000002</v>
      </c>
      <c r="CD646">
        <v>1.0507334445380789</v>
      </c>
      <c r="CE646">
        <v>144.92473344453811</v>
      </c>
      <c r="CF646">
        <v>143.78005181411467</v>
      </c>
      <c r="CG646">
        <v>127.70599999999999</v>
      </c>
      <c r="CH646">
        <v>0.93265611068142873</v>
      </c>
      <c r="CI646">
        <v>128.63865611068141</v>
      </c>
      <c r="CJ646">
        <v>127.62260934549205</v>
      </c>
      <c r="CK646">
        <v>712.57400000000018</v>
      </c>
      <c r="CL646">
        <v>5.2040350133330353</v>
      </c>
      <c r="CM646">
        <v>717.77803501333312</v>
      </c>
      <c r="CN646">
        <v>712.10869678601387</v>
      </c>
    </row>
    <row r="647" spans="1:92" x14ac:dyDescent="0.25">
      <c r="A647" s="18">
        <v>45865</v>
      </c>
      <c r="B647" s="2">
        <v>11</v>
      </c>
      <c r="C647" s="2" t="s">
        <v>23</v>
      </c>
      <c r="D647" s="9">
        <v>37.964455000000001</v>
      </c>
      <c r="E647">
        <v>7.9829580000000001E-3</v>
      </c>
      <c r="G647">
        <v>5.2460000000000004</v>
      </c>
      <c r="H647">
        <v>4.6857131723874901E-2</v>
      </c>
      <c r="I647" s="34">
        <v>5.2928571317238751</v>
      </c>
      <c r="J647" s="34">
        <v>5.2506044755413228</v>
      </c>
      <c r="K647">
        <v>0.77400000000000002</v>
      </c>
      <c r="L647">
        <v>6.9133473035225259E-3</v>
      </c>
      <c r="M647" s="34">
        <v>0.78091334730352258</v>
      </c>
      <c r="N647" s="34">
        <v>0.77467934885035916</v>
      </c>
      <c r="O647">
        <v>16.262</v>
      </c>
      <c r="P647">
        <v>0.14525174916005595</v>
      </c>
      <c r="Q647" s="34">
        <v>16.407251749160057</v>
      </c>
      <c r="R647" s="34">
        <v>16.276273347551086</v>
      </c>
      <c r="S647">
        <v>2.262</v>
      </c>
      <c r="T647">
        <v>2.0204123514945677E-2</v>
      </c>
      <c r="U647" s="34">
        <v>2.2822041235149455</v>
      </c>
      <c r="V647" s="34">
        <v>2.2639853838494988</v>
      </c>
      <c r="W647">
        <v>0</v>
      </c>
      <c r="X647">
        <v>0</v>
      </c>
      <c r="Y647" s="34">
        <v>0</v>
      </c>
      <c r="Z647" s="34">
        <v>0</v>
      </c>
      <c r="AA647">
        <v>0.29599999999999999</v>
      </c>
      <c r="AB647">
        <v>2.643864085068046E-3</v>
      </c>
      <c r="AC647" s="34">
        <v>0.29864386408506804</v>
      </c>
      <c r="AD647" s="34">
        <v>0.29625980266111923</v>
      </c>
      <c r="AE647">
        <v>24.84</v>
      </c>
      <c r="AF647">
        <v>0.22187021578746713</v>
      </c>
      <c r="AG647" s="34">
        <v>25.061870215787469</v>
      </c>
      <c r="AH647" s="34">
        <v>24.861802358453385</v>
      </c>
      <c r="AJ647">
        <v>57.333000000000006</v>
      </c>
      <c r="AK647">
        <v>0.51209682293650782</v>
      </c>
      <c r="AL647" s="34">
        <v>57.845096822936512</v>
      </c>
      <c r="AM647" s="34">
        <v>57.383321844493075</v>
      </c>
      <c r="AN647">
        <v>3.3079999999999998</v>
      </c>
      <c r="AO647">
        <v>2.9546967545287486E-2</v>
      </c>
      <c r="AP647" s="34">
        <v>3.3375469675452871</v>
      </c>
      <c r="AQ647" s="34">
        <v>3.3109034702803455</v>
      </c>
      <c r="AR647">
        <v>334.66900000000004</v>
      </c>
      <c r="AS647">
        <v>2.989254559073101</v>
      </c>
      <c r="AT647" s="34">
        <v>337.65825455907316</v>
      </c>
      <c r="AU647" s="34">
        <v>334.96274289457477</v>
      </c>
      <c r="AV647">
        <v>31.000999999999994</v>
      </c>
      <c r="AW647">
        <v>0.27690010304457596</v>
      </c>
      <c r="AX647" s="34">
        <v>31.277900103044569</v>
      </c>
      <c r="AY647" s="34">
        <v>31.028209940193769</v>
      </c>
      <c r="AZ647">
        <v>149.58100000000002</v>
      </c>
      <c r="BA647">
        <v>1.3360534922586602</v>
      </c>
      <c r="BB647" s="34">
        <v>150.91705349225867</v>
      </c>
      <c r="BC647" s="34">
        <v>149.71228899274621</v>
      </c>
      <c r="BD647">
        <v>128.94600000000003</v>
      </c>
      <c r="BE647">
        <v>1.1517422240310282</v>
      </c>
      <c r="BF647" s="34">
        <v>130.09774222403107</v>
      </c>
      <c r="BG647" s="34">
        <v>129.0591774119618</v>
      </c>
      <c r="BH647">
        <v>704.83800000000008</v>
      </c>
      <c r="BI647">
        <v>6.2955941688891608</v>
      </c>
      <c r="BJ647" s="34">
        <v>711.13359416888932</v>
      </c>
      <c r="BK647" s="34">
        <v>705.45664455425003</v>
      </c>
      <c r="BM647">
        <v>62.579000000000008</v>
      </c>
      <c r="BN647">
        <v>0.55895395466038278</v>
      </c>
      <c r="BO647">
        <v>63.137953954660389</v>
      </c>
      <c r="BP647">
        <v>62.633926320034398</v>
      </c>
      <c r="BQ647">
        <v>4.0819999999999999</v>
      </c>
      <c r="BR647">
        <v>3.6460314848810009E-2</v>
      </c>
      <c r="BS647">
        <v>4.1184603148488099</v>
      </c>
      <c r="BT647">
        <v>4.0855828191307051</v>
      </c>
      <c r="BU647">
        <v>350.93100000000004</v>
      </c>
      <c r="BV647">
        <v>3.1345063082331568</v>
      </c>
      <c r="BW647">
        <v>354.06550630823324</v>
      </c>
      <c r="BX647">
        <v>351.23901624212584</v>
      </c>
      <c r="BY647">
        <v>33.262999999999991</v>
      </c>
      <c r="BZ647">
        <v>0.29710422655952162</v>
      </c>
      <c r="CA647">
        <v>33.560104226559517</v>
      </c>
      <c r="CB647">
        <v>33.29219532404327</v>
      </c>
      <c r="CC647">
        <v>149.58100000000002</v>
      </c>
      <c r="CD647">
        <v>1.3360534922586602</v>
      </c>
      <c r="CE647">
        <v>150.91705349225867</v>
      </c>
      <c r="CF647">
        <v>149.71228899274621</v>
      </c>
      <c r="CG647">
        <v>129.24200000000002</v>
      </c>
      <c r="CH647">
        <v>1.1543860881160963</v>
      </c>
      <c r="CI647">
        <v>130.39638608811615</v>
      </c>
      <c r="CJ647">
        <v>129.35543721462292</v>
      </c>
      <c r="CK647">
        <v>729.67800000000011</v>
      </c>
      <c r="CL647">
        <v>6.5174643846766278</v>
      </c>
      <c r="CM647">
        <v>736.19546438467682</v>
      </c>
      <c r="CN647">
        <v>730.31844691270339</v>
      </c>
    </row>
    <row r="648" spans="1:92" x14ac:dyDescent="0.25">
      <c r="A648" s="18">
        <v>45865</v>
      </c>
      <c r="B648" s="2">
        <v>12</v>
      </c>
      <c r="C648" s="2" t="s">
        <v>23</v>
      </c>
      <c r="D648" s="9">
        <v>82.308305000000004</v>
      </c>
      <c r="E648">
        <v>7.9902700000000007E-3</v>
      </c>
      <c r="G648">
        <v>5.3900000000000006</v>
      </c>
      <c r="H648">
        <v>4.3788129808313946E-2</v>
      </c>
      <c r="I648" s="34">
        <v>5.4337881298083142</v>
      </c>
      <c r="J648" s="34">
        <v>5.3903706955283512</v>
      </c>
      <c r="K648">
        <v>0.76200000000000001</v>
      </c>
      <c r="L648">
        <v>6.1904554571308402E-3</v>
      </c>
      <c r="M648" s="34">
        <v>0.76819045545713083</v>
      </c>
      <c r="N648" s="34">
        <v>0.76205240630660542</v>
      </c>
      <c r="O648">
        <v>16.021999999999998</v>
      </c>
      <c r="P648">
        <v>0.13016204374560406</v>
      </c>
      <c r="Q648" s="34">
        <v>16.152162043745601</v>
      </c>
      <c r="R648" s="34">
        <v>16.023101907932322</v>
      </c>
      <c r="S648">
        <v>2.2199999999999998</v>
      </c>
      <c r="T648">
        <v>1.8035185190066222E-2</v>
      </c>
      <c r="U648" s="34">
        <v>2.2380351851900659</v>
      </c>
      <c r="V648" s="34">
        <v>2.2201526797908975</v>
      </c>
      <c r="W648">
        <v>0</v>
      </c>
      <c r="X648">
        <v>0</v>
      </c>
      <c r="Y648" s="34">
        <v>0</v>
      </c>
      <c r="Z648" s="34">
        <v>0</v>
      </c>
      <c r="AA648">
        <v>0.30599999999999999</v>
      </c>
      <c r="AB648">
        <v>2.4859309316037229E-3</v>
      </c>
      <c r="AC648" s="34">
        <v>0.3084859309316037</v>
      </c>
      <c r="AD648" s="34">
        <v>0.30602104505225886</v>
      </c>
      <c r="AE648">
        <v>24.7</v>
      </c>
      <c r="AF648">
        <v>0.20066174513271878</v>
      </c>
      <c r="AG648" s="34">
        <v>24.900661745132716</v>
      </c>
      <c r="AH648" s="34">
        <v>24.701698734610432</v>
      </c>
      <c r="AJ648">
        <v>57.516999999999996</v>
      </c>
      <c r="AK648">
        <v>0.46726565161127881</v>
      </c>
      <c r="AL648" s="34">
        <v>57.984265651611274</v>
      </c>
      <c r="AM648" s="34">
        <v>57.520955713303174</v>
      </c>
      <c r="AN648">
        <v>3.3350000000000009</v>
      </c>
      <c r="AO648">
        <v>2.7093397571563458E-2</v>
      </c>
      <c r="AP648" s="34">
        <v>3.3620933975715643</v>
      </c>
      <c r="AQ648" s="34">
        <v>3.3352293635597503</v>
      </c>
      <c r="AR648">
        <v>336.79300000000006</v>
      </c>
      <c r="AS648">
        <v>2.7360919485216102</v>
      </c>
      <c r="AT648" s="34">
        <v>339.52909194852168</v>
      </c>
      <c r="AU648" s="34">
        <v>336.81616283099817</v>
      </c>
      <c r="AV648">
        <v>31.398999999999997</v>
      </c>
      <c r="AW648">
        <v>0.25508413503733751</v>
      </c>
      <c r="AX648" s="34">
        <v>31.654084135037333</v>
      </c>
      <c r="AY648" s="34">
        <v>31.401159456195671</v>
      </c>
      <c r="AZ648">
        <v>139.27200000000002</v>
      </c>
      <c r="BA648">
        <v>1.1314397800859928</v>
      </c>
      <c r="BB648" s="34">
        <v>140.40343978008602</v>
      </c>
      <c r="BC648" s="34">
        <v>139.2815783873144</v>
      </c>
      <c r="BD648">
        <v>130.131</v>
      </c>
      <c r="BE648">
        <v>1.057178686472301</v>
      </c>
      <c r="BF648" s="34">
        <v>131.1881786864723</v>
      </c>
      <c r="BG648" s="34">
        <v>130.13994971795915</v>
      </c>
      <c r="BH648">
        <v>698.447</v>
      </c>
      <c r="BI648">
        <v>5.6741535993000838</v>
      </c>
      <c r="BJ648" s="34">
        <v>704.12115359930021</v>
      </c>
      <c r="BK648" s="34">
        <v>698.49503546933033</v>
      </c>
      <c r="BM648">
        <v>62.906999999999996</v>
      </c>
      <c r="BN648">
        <v>0.51105378141959279</v>
      </c>
      <c r="BO648">
        <v>63.418053781419587</v>
      </c>
      <c r="BP648">
        <v>62.911326408831528</v>
      </c>
      <c r="BQ648">
        <v>4.0970000000000013</v>
      </c>
      <c r="BR648">
        <v>3.3283853028694299E-2</v>
      </c>
      <c r="BS648">
        <v>4.1302838530286952</v>
      </c>
      <c r="BT648">
        <v>4.0972817698663562</v>
      </c>
      <c r="BU648">
        <v>352.81500000000005</v>
      </c>
      <c r="BV648">
        <v>2.8662539922672141</v>
      </c>
      <c r="BW648">
        <v>355.68125399226727</v>
      </c>
      <c r="BX648">
        <v>352.83926473893047</v>
      </c>
      <c r="BY648">
        <v>33.619</v>
      </c>
      <c r="BZ648">
        <v>0.27311932022740371</v>
      </c>
      <c r="CA648">
        <v>33.892119320227401</v>
      </c>
      <c r="CB648">
        <v>33.621312135986571</v>
      </c>
      <c r="CC648">
        <v>139.27200000000002</v>
      </c>
      <c r="CD648">
        <v>1.1314397800859928</v>
      </c>
      <c r="CE648">
        <v>140.40343978008602</v>
      </c>
      <c r="CF648">
        <v>139.2815783873144</v>
      </c>
      <c r="CG648">
        <v>130.43700000000001</v>
      </c>
      <c r="CH648">
        <v>1.0596646174039046</v>
      </c>
      <c r="CI648">
        <v>131.49666461740389</v>
      </c>
      <c r="CJ648">
        <v>130.44597076301142</v>
      </c>
      <c r="CK648">
        <v>723.14700000000005</v>
      </c>
      <c r="CL648">
        <v>5.8748153444328022</v>
      </c>
      <c r="CM648">
        <v>729.02181534443298</v>
      </c>
      <c r="CN648">
        <v>723.19673420394076</v>
      </c>
    </row>
    <row r="649" spans="1:92" x14ac:dyDescent="0.25">
      <c r="A649" s="18">
        <v>45865</v>
      </c>
      <c r="B649" s="2">
        <v>13</v>
      </c>
      <c r="C649" s="2" t="s">
        <v>23</v>
      </c>
      <c r="D649" s="9">
        <v>44.651383000000003</v>
      </c>
      <c r="E649">
        <v>8.1607710000000007E-3</v>
      </c>
      <c r="G649">
        <v>5.3879999999999999</v>
      </c>
      <c r="H649">
        <v>4.5913148335166715E-2</v>
      </c>
      <c r="I649" s="34">
        <v>5.4339131483351668</v>
      </c>
      <c r="J649" s="34">
        <v>5.3895682274977146</v>
      </c>
      <c r="K649">
        <v>0.79800000000000004</v>
      </c>
      <c r="L649">
        <v>6.8000542634489682E-3</v>
      </c>
      <c r="M649" s="34">
        <v>0.80480005426344903</v>
      </c>
      <c r="N649" s="34">
        <v>0.79823226531981739</v>
      </c>
      <c r="O649">
        <v>16.538</v>
      </c>
      <c r="P649">
        <v>0.14092643785578826</v>
      </c>
      <c r="Q649" s="34">
        <v>16.67892643785579</v>
      </c>
      <c r="R649" s="34">
        <v>16.542813538670604</v>
      </c>
      <c r="S649">
        <v>2.2159999999999997</v>
      </c>
      <c r="T649">
        <v>1.8883358706519939E-2</v>
      </c>
      <c r="U649" s="34">
        <v>2.2348833587065196</v>
      </c>
      <c r="V649" s="34">
        <v>2.216644987404405</v>
      </c>
      <c r="W649">
        <v>0</v>
      </c>
      <c r="X649">
        <v>0</v>
      </c>
      <c r="Y649" s="34">
        <v>0</v>
      </c>
      <c r="Z649" s="34">
        <v>0</v>
      </c>
      <c r="AA649">
        <v>0.308</v>
      </c>
      <c r="AB649">
        <v>2.6245823472960928E-3</v>
      </c>
      <c r="AC649" s="34">
        <v>0.31062458234729606</v>
      </c>
      <c r="AD649" s="34">
        <v>0.30808964626378915</v>
      </c>
      <c r="AE649">
        <v>25.248000000000001</v>
      </c>
      <c r="AF649">
        <v>0.21514758150822</v>
      </c>
      <c r="AG649" s="34">
        <v>25.463147581508217</v>
      </c>
      <c r="AH649" s="34">
        <v>25.25534866515633</v>
      </c>
      <c r="AJ649">
        <v>58.676000000000009</v>
      </c>
      <c r="AK649">
        <v>0.49999997990242068</v>
      </c>
      <c r="AL649" s="34">
        <v>59.175999979902429</v>
      </c>
      <c r="AM649" s="34">
        <v>58.69307819537044</v>
      </c>
      <c r="AN649">
        <v>3.4209999999999998</v>
      </c>
      <c r="AO649">
        <v>2.9151611071753028E-2</v>
      </c>
      <c r="AP649" s="34">
        <v>3.4501516110717527</v>
      </c>
      <c r="AQ649" s="34">
        <v>3.4219957138585149</v>
      </c>
      <c r="AR649">
        <v>343.03800000000001</v>
      </c>
      <c r="AS649">
        <v>2.9231541534147958</v>
      </c>
      <c r="AT649" s="34">
        <v>345.96115415341478</v>
      </c>
      <c r="AU649" s="34">
        <v>343.13784439947307</v>
      </c>
      <c r="AV649">
        <v>32.619000000000007</v>
      </c>
      <c r="AW649">
        <v>0.27795860904691971</v>
      </c>
      <c r="AX649" s="34">
        <v>32.896958609046926</v>
      </c>
      <c r="AY649" s="34">
        <v>32.628494063242016</v>
      </c>
      <c r="AZ649">
        <v>137.14599999999999</v>
      </c>
      <c r="BA649">
        <v>1.1686719824749023</v>
      </c>
      <c r="BB649" s="34">
        <v>138.31467198247489</v>
      </c>
      <c r="BC649" s="34">
        <v>137.1859176184858</v>
      </c>
      <c r="BD649">
        <v>131.58900000000003</v>
      </c>
      <c r="BE649">
        <v>1.1213187223972261</v>
      </c>
      <c r="BF649" s="34">
        <v>132.71031872239726</v>
      </c>
      <c r="BG649" s="34">
        <v>131.62730020196676</v>
      </c>
      <c r="BH649">
        <v>706.48900000000003</v>
      </c>
      <c r="BI649">
        <v>6.0202550583080177</v>
      </c>
      <c r="BJ649" s="34">
        <v>712.50925505830799</v>
      </c>
      <c r="BK649" s="34">
        <v>706.69463019239674</v>
      </c>
      <c r="BM649">
        <v>64.064000000000007</v>
      </c>
      <c r="BN649">
        <v>0.54591312823758742</v>
      </c>
      <c r="BO649">
        <v>64.609913128237594</v>
      </c>
      <c r="BP649">
        <v>64.082646422868152</v>
      </c>
      <c r="BQ649">
        <v>4.2189999999999994</v>
      </c>
      <c r="BR649">
        <v>3.5951665335201999E-2</v>
      </c>
      <c r="BS649">
        <v>4.2549516653352022</v>
      </c>
      <c r="BT649">
        <v>4.2202279791783326</v>
      </c>
      <c r="BU649">
        <v>359.57600000000002</v>
      </c>
      <c r="BV649">
        <v>3.0640805912705842</v>
      </c>
      <c r="BW649">
        <v>362.64008059127059</v>
      </c>
      <c r="BX649">
        <v>359.68065793814367</v>
      </c>
      <c r="BY649">
        <v>34.835000000000008</v>
      </c>
      <c r="BZ649">
        <v>0.29684196775343963</v>
      </c>
      <c r="CA649">
        <v>35.131841967753445</v>
      </c>
      <c r="CB649">
        <v>34.845139050646424</v>
      </c>
      <c r="CC649">
        <v>137.14599999999999</v>
      </c>
      <c r="CD649">
        <v>1.1686719824749023</v>
      </c>
      <c r="CE649">
        <v>138.31467198247489</v>
      </c>
      <c r="CF649">
        <v>137.1859176184858</v>
      </c>
      <c r="CG649">
        <v>131.89700000000002</v>
      </c>
      <c r="CH649">
        <v>1.1239433047445222</v>
      </c>
      <c r="CI649">
        <v>133.02094330474455</v>
      </c>
      <c r="CJ649">
        <v>131.93538984823056</v>
      </c>
      <c r="CK649">
        <v>731.73700000000008</v>
      </c>
      <c r="CL649">
        <v>6.2354026398162379</v>
      </c>
      <c r="CM649">
        <v>737.97240263981621</v>
      </c>
      <c r="CN649">
        <v>731.94997885755311</v>
      </c>
    </row>
    <row r="650" spans="1:92" x14ac:dyDescent="0.25">
      <c r="A650" s="18">
        <v>45865</v>
      </c>
      <c r="B650" s="2">
        <v>14</v>
      </c>
      <c r="C650" s="2" t="s">
        <v>23</v>
      </c>
      <c r="D650" s="9">
        <v>49.124780000000001</v>
      </c>
      <c r="E650">
        <v>8.1360119999999998E-3</v>
      </c>
      <c r="G650">
        <v>5.46</v>
      </c>
      <c r="H650">
        <v>6.5596649106881164E-2</v>
      </c>
      <c r="I650" s="34">
        <v>5.5255966491068813</v>
      </c>
      <c r="J650" s="34">
        <v>5.480640328462588</v>
      </c>
      <c r="K650">
        <v>0.82800000000000007</v>
      </c>
      <c r="L650">
        <v>9.9476237107138481E-3</v>
      </c>
      <c r="M650" s="34">
        <v>0.83794762371071396</v>
      </c>
      <c r="N650" s="34">
        <v>0.83113007178883214</v>
      </c>
      <c r="O650">
        <v>16.988000000000003</v>
      </c>
      <c r="P650">
        <v>0.2040944826058054</v>
      </c>
      <c r="Q650" s="34">
        <v>17.192094482605807</v>
      </c>
      <c r="R650" s="34">
        <v>17.052219395590193</v>
      </c>
      <c r="S650">
        <v>2.242</v>
      </c>
      <c r="T650">
        <v>2.6935473864034352E-2</v>
      </c>
      <c r="U650" s="34">
        <v>2.2689354738640342</v>
      </c>
      <c r="V650" s="34">
        <v>2.2504753876214507</v>
      </c>
      <c r="W650">
        <v>0</v>
      </c>
      <c r="X650">
        <v>0</v>
      </c>
      <c r="Y650" s="34">
        <v>0</v>
      </c>
      <c r="Z650" s="34">
        <v>0</v>
      </c>
      <c r="AA650">
        <v>0.308</v>
      </c>
      <c r="AB650">
        <v>3.7003237957727838E-3</v>
      </c>
      <c r="AC650" s="34">
        <v>0.31170032379577278</v>
      </c>
      <c r="AD650" s="34">
        <v>0.30916432622096646</v>
      </c>
      <c r="AE650">
        <v>25.826000000000004</v>
      </c>
      <c r="AF650">
        <v>0.31027455308320756</v>
      </c>
      <c r="AG650" s="34">
        <v>26.136274553083208</v>
      </c>
      <c r="AH650" s="34">
        <v>25.923629509684027</v>
      </c>
      <c r="AJ650">
        <v>59.860999999999997</v>
      </c>
      <c r="AK650">
        <v>0.71917234655439799</v>
      </c>
      <c r="AL650" s="34">
        <v>60.580172346554392</v>
      </c>
      <c r="AM650" s="34">
        <v>60.087291337380755</v>
      </c>
      <c r="AN650">
        <v>3.5850000000000004</v>
      </c>
      <c r="AO650">
        <v>4.307032729819945E-2</v>
      </c>
      <c r="AP650" s="34">
        <v>3.6280703272981998</v>
      </c>
      <c r="AQ650" s="34">
        <v>3.5985523035784577</v>
      </c>
      <c r="AR650">
        <v>348.31200000000007</v>
      </c>
      <c r="AS650">
        <v>4.184633707640292</v>
      </c>
      <c r="AT650" s="34">
        <v>352.49663370764034</v>
      </c>
      <c r="AU650" s="34">
        <v>349.62871686583537</v>
      </c>
      <c r="AV650">
        <v>33.328000000000003</v>
      </c>
      <c r="AW650">
        <v>0.40040386839453029</v>
      </c>
      <c r="AX650" s="34">
        <v>33.72840386839453</v>
      </c>
      <c r="AY650" s="34">
        <v>33.453989169780428</v>
      </c>
      <c r="AZ650">
        <v>125.87499999999999</v>
      </c>
      <c r="BA650">
        <v>1.5122670707561661</v>
      </c>
      <c r="BB650" s="34">
        <v>127.38726707075615</v>
      </c>
      <c r="BC650" s="34">
        <v>126.35084273722127</v>
      </c>
      <c r="BD650">
        <v>133.06</v>
      </c>
      <c r="BE650">
        <v>1.5985879359270345</v>
      </c>
      <c r="BF650" s="34">
        <v>134.65858793592705</v>
      </c>
      <c r="BG650" s="34">
        <v>133.56300404857728</v>
      </c>
      <c r="BH650">
        <v>704.02099999999996</v>
      </c>
      <c r="BI650">
        <v>8.4581352565706194</v>
      </c>
      <c r="BJ650" s="34">
        <v>712.47913525657066</v>
      </c>
      <c r="BK650" s="34">
        <v>706.68239646237362</v>
      </c>
      <c r="BM650">
        <v>65.320999999999998</v>
      </c>
      <c r="BN650">
        <v>0.78476899566127911</v>
      </c>
      <c r="BO650">
        <v>66.105768995661279</v>
      </c>
      <c r="BP650">
        <v>65.567931665843346</v>
      </c>
      <c r="BQ650">
        <v>4.4130000000000003</v>
      </c>
      <c r="BR650">
        <v>5.3017951008913294E-2</v>
      </c>
      <c r="BS650">
        <v>4.4660179510089133</v>
      </c>
      <c r="BT650">
        <v>4.4296823753672898</v>
      </c>
      <c r="BU650">
        <v>365.30000000000007</v>
      </c>
      <c r="BV650">
        <v>4.3887281902460975</v>
      </c>
      <c r="BW650">
        <v>369.68872819024614</v>
      </c>
      <c r="BX650">
        <v>366.68093626142559</v>
      </c>
      <c r="BY650">
        <v>35.57</v>
      </c>
      <c r="BZ650">
        <v>0.42733934225856463</v>
      </c>
      <c r="CA650">
        <v>35.997339342258563</v>
      </c>
      <c r="CB650">
        <v>35.704464557401877</v>
      </c>
      <c r="CC650">
        <v>125.87499999999999</v>
      </c>
      <c r="CD650">
        <v>1.5122670707561661</v>
      </c>
      <c r="CE650">
        <v>127.38726707075615</v>
      </c>
      <c r="CF650">
        <v>126.35084273722127</v>
      </c>
      <c r="CG650">
        <v>133.36799999999999</v>
      </c>
      <c r="CH650">
        <v>1.6022882597228072</v>
      </c>
      <c r="CI650">
        <v>134.97028825972282</v>
      </c>
      <c r="CJ650">
        <v>133.87216837479826</v>
      </c>
      <c r="CK650">
        <v>729.84699999999998</v>
      </c>
      <c r="CL650">
        <v>8.7684098096538268</v>
      </c>
      <c r="CM650">
        <v>738.6154098096539</v>
      </c>
      <c r="CN650">
        <v>732.60602597205764</v>
      </c>
    </row>
    <row r="651" spans="1:92" x14ac:dyDescent="0.25">
      <c r="A651" s="18">
        <v>45865</v>
      </c>
      <c r="B651" s="2">
        <v>15</v>
      </c>
      <c r="C651" s="2" t="s">
        <v>23</v>
      </c>
      <c r="D651" s="9">
        <v>48.079290999999998</v>
      </c>
      <c r="E651">
        <v>8.1255879999999996E-3</v>
      </c>
      <c r="G651">
        <v>5.4820000000000002</v>
      </c>
      <c r="H651">
        <v>7.2118577239786347E-2</v>
      </c>
      <c r="I651" s="34">
        <v>5.5541185772397865</v>
      </c>
      <c r="J651" s="34">
        <v>5.5089880979779897</v>
      </c>
      <c r="K651">
        <v>0.86399999999999999</v>
      </c>
      <c r="L651">
        <v>1.1366371896237759E-2</v>
      </c>
      <c r="M651" s="34">
        <v>0.87536637189623778</v>
      </c>
      <c r="N651" s="34">
        <v>0.86825350540915425</v>
      </c>
      <c r="O651">
        <v>17.440000000000001</v>
      </c>
      <c r="P651">
        <v>0.22943232160924368</v>
      </c>
      <c r="Q651" s="34">
        <v>17.669432321609246</v>
      </c>
      <c r="R651" s="34">
        <v>17.525857794369966</v>
      </c>
      <c r="S651">
        <v>2.242</v>
      </c>
      <c r="T651">
        <v>2.9494682628894743E-2</v>
      </c>
      <c r="U651" s="34">
        <v>2.2714946826288949</v>
      </c>
      <c r="V651" s="34">
        <v>2.2530374526936616</v>
      </c>
      <c r="W651">
        <v>0</v>
      </c>
      <c r="X651">
        <v>0</v>
      </c>
      <c r="Y651" s="34">
        <v>0</v>
      </c>
      <c r="Z651" s="34">
        <v>0</v>
      </c>
      <c r="AA651">
        <v>0.308</v>
      </c>
      <c r="AB651">
        <v>4.0519010926403122E-3</v>
      </c>
      <c r="AC651" s="34">
        <v>0.3120519010926403</v>
      </c>
      <c r="AD651" s="34">
        <v>0.30951629590974478</v>
      </c>
      <c r="AE651">
        <v>26.336000000000002</v>
      </c>
      <c r="AF651">
        <v>0.34646385446680283</v>
      </c>
      <c r="AG651" s="34">
        <v>26.682463854466807</v>
      </c>
      <c r="AH651" s="34">
        <v>26.465653146360516</v>
      </c>
      <c r="AJ651">
        <v>61.197999999999993</v>
      </c>
      <c r="AK651">
        <v>0.80509169827078519</v>
      </c>
      <c r="AL651" s="34">
        <v>62.003091698270779</v>
      </c>
      <c r="AM651" s="34">
        <v>61.499280120404414</v>
      </c>
      <c r="AN651">
        <v>3.673</v>
      </c>
      <c r="AO651">
        <v>4.8320236082038531E-2</v>
      </c>
      <c r="AP651" s="34">
        <v>3.7213202360820388</v>
      </c>
      <c r="AQ651" s="34">
        <v>3.6910823210275736</v>
      </c>
      <c r="AR651">
        <v>351.41700000000003</v>
      </c>
      <c r="AS651">
        <v>4.6230744359492881</v>
      </c>
      <c r="AT651" s="34">
        <v>356.04007443594929</v>
      </c>
      <c r="AU651" s="34">
        <v>353.14703947959345</v>
      </c>
      <c r="AV651">
        <v>33.642000000000003</v>
      </c>
      <c r="AW651">
        <v>0.44257810570975781</v>
      </c>
      <c r="AX651" s="34">
        <v>34.08457810570976</v>
      </c>
      <c r="AY651" s="34">
        <v>33.807620866868945</v>
      </c>
      <c r="AZ651">
        <v>138.55699999999999</v>
      </c>
      <c r="BA651">
        <v>1.822789804197934</v>
      </c>
      <c r="BB651" s="34">
        <v>140.37978980419791</v>
      </c>
      <c r="BC651" s="34">
        <v>139.2391214687224</v>
      </c>
      <c r="BD651">
        <v>134.10399999999998</v>
      </c>
      <c r="BE651">
        <v>1.7642082601540143</v>
      </c>
      <c r="BF651" s="34">
        <v>135.86820826015401</v>
      </c>
      <c r="BG651" s="34">
        <v>134.76419917753381</v>
      </c>
      <c r="BH651">
        <v>722.59099999999989</v>
      </c>
      <c r="BI651">
        <v>9.5060625403638177</v>
      </c>
      <c r="BJ651" s="34">
        <v>732.09706254036382</v>
      </c>
      <c r="BK651" s="34">
        <v>726.14834343415055</v>
      </c>
      <c r="BM651">
        <v>66.679999999999993</v>
      </c>
      <c r="BN651">
        <v>0.87721027551057151</v>
      </c>
      <c r="BO651">
        <v>67.55721027551057</v>
      </c>
      <c r="BP651">
        <v>67.008268218382398</v>
      </c>
      <c r="BQ651">
        <v>4.5369999999999999</v>
      </c>
      <c r="BR651">
        <v>5.9686607978276289E-2</v>
      </c>
      <c r="BS651">
        <v>4.5966866079782767</v>
      </c>
      <c r="BT651">
        <v>4.5593358264367279</v>
      </c>
      <c r="BU651">
        <v>368.85700000000003</v>
      </c>
      <c r="BV651">
        <v>4.8525067575585314</v>
      </c>
      <c r="BW651">
        <v>373.70950675755853</v>
      </c>
      <c r="BX651">
        <v>370.67289727396343</v>
      </c>
      <c r="BY651">
        <v>35.884</v>
      </c>
      <c r="BZ651">
        <v>0.47207278833865257</v>
      </c>
      <c r="CA651">
        <v>36.356072788338658</v>
      </c>
      <c r="CB651">
        <v>36.060658319562606</v>
      </c>
      <c r="CC651">
        <v>138.55699999999999</v>
      </c>
      <c r="CD651">
        <v>1.822789804197934</v>
      </c>
      <c r="CE651">
        <v>140.37978980419791</v>
      </c>
      <c r="CF651">
        <v>139.2391214687224</v>
      </c>
      <c r="CG651">
        <v>134.41199999999998</v>
      </c>
      <c r="CH651">
        <v>1.7682601612466546</v>
      </c>
      <c r="CI651">
        <v>136.18026016124665</v>
      </c>
      <c r="CJ651">
        <v>135.07371547344354</v>
      </c>
      <c r="CK651">
        <v>748.92699999999991</v>
      </c>
      <c r="CL651">
        <v>9.8525263948306208</v>
      </c>
      <c r="CM651">
        <v>758.77952639483067</v>
      </c>
      <c r="CN651">
        <v>752.61399658051107</v>
      </c>
    </row>
    <row r="652" spans="1:92" x14ac:dyDescent="0.25">
      <c r="A652" s="18">
        <v>45865</v>
      </c>
      <c r="B652" s="2">
        <v>16</v>
      </c>
      <c r="C652" s="2" t="s">
        <v>23</v>
      </c>
      <c r="D652" s="9">
        <v>61.047288999999999</v>
      </c>
      <c r="E652">
        <v>8.2222830000000004E-3</v>
      </c>
      <c r="G652">
        <v>5.6219999999999999</v>
      </c>
      <c r="H652">
        <v>8.7030819163143827E-2</v>
      </c>
      <c r="I652" s="34">
        <v>5.7090308191631438</v>
      </c>
      <c r="J652" s="34">
        <v>5.6620895521122625</v>
      </c>
      <c r="K652">
        <v>0.86599999999999999</v>
      </c>
      <c r="L652">
        <v>1.3406027996314933E-2</v>
      </c>
      <c r="M652" s="34">
        <v>0.87940602799631495</v>
      </c>
      <c r="N652" s="34">
        <v>0.87217530276222333</v>
      </c>
      <c r="O652">
        <v>17.84</v>
      </c>
      <c r="P652">
        <v>0.27617036888482493</v>
      </c>
      <c r="Q652" s="34">
        <v>18.116170368884823</v>
      </c>
      <c r="R652" s="34">
        <v>17.967214089235636</v>
      </c>
      <c r="S652">
        <v>2.278</v>
      </c>
      <c r="T652">
        <v>3.5264355399082466E-2</v>
      </c>
      <c r="U652" s="34">
        <v>2.3132643553990824</v>
      </c>
      <c r="V652" s="34">
        <v>2.2942440412151783</v>
      </c>
      <c r="W652">
        <v>0</v>
      </c>
      <c r="X652">
        <v>0</v>
      </c>
      <c r="Y652" s="34">
        <v>0</v>
      </c>
      <c r="Z652" s="34">
        <v>0</v>
      </c>
      <c r="AA652">
        <v>0.318</v>
      </c>
      <c r="AB652">
        <v>4.9227677861756903E-3</v>
      </c>
      <c r="AC652" s="34">
        <v>0.32292276778617568</v>
      </c>
      <c r="AD652" s="34">
        <v>0.32026760540229443</v>
      </c>
      <c r="AE652">
        <v>26.923999999999999</v>
      </c>
      <c r="AF652">
        <v>0.41679433922954184</v>
      </c>
      <c r="AG652" s="34">
        <v>27.340794339229536</v>
      </c>
      <c r="AH652" s="34">
        <v>27.115990590727595</v>
      </c>
      <c r="AJ652">
        <v>62.070999999999991</v>
      </c>
      <c r="AK652">
        <v>0.96088402281670215</v>
      </c>
      <c r="AL652" s="34">
        <v>63.031884022816691</v>
      </c>
      <c r="AM652" s="34">
        <v>62.513618034357911</v>
      </c>
      <c r="AN652">
        <v>3.7090000000000001</v>
      </c>
      <c r="AO652">
        <v>5.7416810436873078E-2</v>
      </c>
      <c r="AP652" s="34">
        <v>3.7664168104368732</v>
      </c>
      <c r="AQ652" s="34">
        <v>3.7354482655255037</v>
      </c>
      <c r="AR652">
        <v>352.86699999999996</v>
      </c>
      <c r="AS652">
        <v>5.4625229572467209</v>
      </c>
      <c r="AT652" s="34">
        <v>358.3295229572467</v>
      </c>
      <c r="AU652" s="34">
        <v>355.38323621223719</v>
      </c>
      <c r="AV652">
        <v>33.764000000000003</v>
      </c>
      <c r="AW652">
        <v>0.52268028783784914</v>
      </c>
      <c r="AX652" s="34">
        <v>34.286680287837854</v>
      </c>
      <c r="AY652" s="34">
        <v>34.004765499380724</v>
      </c>
      <c r="AZ652">
        <v>138.465</v>
      </c>
      <c r="BA652">
        <v>2.1434938412352738</v>
      </c>
      <c r="BB652" s="34">
        <v>140.60849384123529</v>
      </c>
      <c r="BC652" s="34">
        <v>139.45237101266889</v>
      </c>
      <c r="BD652">
        <v>134.553</v>
      </c>
      <c r="BE652">
        <v>2.0829345092242066</v>
      </c>
      <c r="BF652" s="34">
        <v>136.6359345092242</v>
      </c>
      <c r="BG652" s="34">
        <v>135.51247518771987</v>
      </c>
      <c r="BH652">
        <v>725.42899999999997</v>
      </c>
      <c r="BI652">
        <v>11.229932428797625</v>
      </c>
      <c r="BJ652" s="34">
        <v>736.65893242879758</v>
      </c>
      <c r="BK652" s="34">
        <v>730.60191421189006</v>
      </c>
      <c r="BM652">
        <v>67.692999999999984</v>
      </c>
      <c r="BN652">
        <v>1.0479148419798461</v>
      </c>
      <c r="BO652">
        <v>68.74091484197983</v>
      </c>
      <c r="BP652">
        <v>68.175707586470168</v>
      </c>
      <c r="BQ652">
        <v>4.5750000000000002</v>
      </c>
      <c r="BR652">
        <v>7.0822838433188012E-2</v>
      </c>
      <c r="BS652">
        <v>4.6458228384331886</v>
      </c>
      <c r="BT652">
        <v>4.6076235682877273</v>
      </c>
      <c r="BU652">
        <v>370.70699999999994</v>
      </c>
      <c r="BV652">
        <v>5.7386933261315463</v>
      </c>
      <c r="BW652">
        <v>376.4456933261315</v>
      </c>
      <c r="BX652">
        <v>373.35045030147285</v>
      </c>
      <c r="BY652">
        <v>36.042000000000002</v>
      </c>
      <c r="BZ652">
        <v>0.5579446432369316</v>
      </c>
      <c r="CA652">
        <v>36.599944643236938</v>
      </c>
      <c r="CB652">
        <v>36.299009540595904</v>
      </c>
      <c r="CC652">
        <v>138.465</v>
      </c>
      <c r="CD652">
        <v>2.1434938412352738</v>
      </c>
      <c r="CE652">
        <v>140.60849384123529</v>
      </c>
      <c r="CF652">
        <v>139.45237101266889</v>
      </c>
      <c r="CG652">
        <v>134.87100000000001</v>
      </c>
      <c r="CH652">
        <v>2.0878572770103823</v>
      </c>
      <c r="CI652">
        <v>136.95885727701037</v>
      </c>
      <c r="CJ652">
        <v>135.83274279312218</v>
      </c>
      <c r="CK652">
        <v>752.35299999999995</v>
      </c>
      <c r="CL652">
        <v>11.646726768027166</v>
      </c>
      <c r="CM652">
        <v>763.99972676802713</v>
      </c>
      <c r="CN652">
        <v>757.71790480261768</v>
      </c>
    </row>
    <row r="653" spans="1:92" x14ac:dyDescent="0.25">
      <c r="A653" s="18">
        <v>45865</v>
      </c>
      <c r="B653" s="2">
        <v>17</v>
      </c>
      <c r="C653" s="2" t="s">
        <v>23</v>
      </c>
      <c r="D653" s="9">
        <v>96.152741000000006</v>
      </c>
      <c r="E653">
        <v>8.416092E-3</v>
      </c>
      <c r="G653">
        <v>5.5779999999999994</v>
      </c>
      <c r="H653">
        <v>7.1608760671990915E-2</v>
      </c>
      <c r="I653" s="34">
        <v>5.64960876067199</v>
      </c>
      <c r="J653" s="34">
        <v>5.602061133578168</v>
      </c>
      <c r="K653">
        <v>0.82800000000000007</v>
      </c>
      <c r="L653">
        <v>1.062962600150744E-2</v>
      </c>
      <c r="M653" s="34">
        <v>0.83862962600150748</v>
      </c>
      <c r="N653" s="34">
        <v>0.8315716419151532</v>
      </c>
      <c r="O653">
        <v>17.968</v>
      </c>
      <c r="P653">
        <v>0.23066801931773628</v>
      </c>
      <c r="Q653" s="34">
        <v>18.198668019317736</v>
      </c>
      <c r="R653" s="34">
        <v>18.045506354989701</v>
      </c>
      <c r="S653">
        <v>2.3240000000000003</v>
      </c>
      <c r="T653">
        <v>2.9834843994569191E-2</v>
      </c>
      <c r="U653" s="34">
        <v>2.3538348439945693</v>
      </c>
      <c r="V653" s="34">
        <v>2.3340247533947052</v>
      </c>
      <c r="W653">
        <v>0</v>
      </c>
      <c r="X653">
        <v>0</v>
      </c>
      <c r="Y653" s="34">
        <v>0</v>
      </c>
      <c r="Z653" s="34">
        <v>0</v>
      </c>
      <c r="AA653">
        <v>0.31</v>
      </c>
      <c r="AB653">
        <v>3.9796908942841859E-3</v>
      </c>
      <c r="AC653" s="34">
        <v>0.31397969089428418</v>
      </c>
      <c r="AD653" s="34">
        <v>0.31133720892958633</v>
      </c>
      <c r="AE653">
        <v>27.007999999999999</v>
      </c>
      <c r="AF653">
        <v>0.34672094088008804</v>
      </c>
      <c r="AG653" s="34">
        <v>27.354720940880089</v>
      </c>
      <c r="AH653" s="34">
        <v>27.124501092807314</v>
      </c>
      <c r="AJ653">
        <v>62.25500000000001</v>
      </c>
      <c r="AK653">
        <v>0.79921179556020006</v>
      </c>
      <c r="AL653" s="34">
        <v>63.054211795560207</v>
      </c>
      <c r="AM653" s="34">
        <v>62.523541748101287</v>
      </c>
      <c r="AN653">
        <v>3.7970000000000002</v>
      </c>
      <c r="AO653">
        <v>4.8744794598700181E-2</v>
      </c>
      <c r="AP653" s="34">
        <v>3.8457447945987004</v>
      </c>
      <c r="AQ653" s="34">
        <v>3.8133786525988365</v>
      </c>
      <c r="AR653">
        <v>352.79699999999997</v>
      </c>
      <c r="AS653">
        <v>4.529106478808961</v>
      </c>
      <c r="AT653" s="34">
        <v>357.32610647880892</v>
      </c>
      <c r="AU653" s="34">
        <v>354.31881709268146</v>
      </c>
      <c r="AV653">
        <v>33.996000000000009</v>
      </c>
      <c r="AW653">
        <v>0.43643087626479105</v>
      </c>
      <c r="AX653" s="34">
        <v>34.432430876264803</v>
      </c>
      <c r="AY653" s="34">
        <v>34.142644370226513</v>
      </c>
      <c r="AZ653">
        <v>145.53700000000001</v>
      </c>
      <c r="BA653">
        <v>1.8683621731659277</v>
      </c>
      <c r="BB653" s="34">
        <v>147.40536217316594</v>
      </c>
      <c r="BC653" s="34">
        <v>146.16478508382326</v>
      </c>
      <c r="BD653">
        <v>134.316</v>
      </c>
      <c r="BE653">
        <v>1.7243102005054023</v>
      </c>
      <c r="BF653" s="34">
        <v>136.04031020050542</v>
      </c>
      <c r="BG653" s="34">
        <v>134.89538243414941</v>
      </c>
      <c r="BH653">
        <v>732.69800000000009</v>
      </c>
      <c r="BI653">
        <v>9.4061663189039812</v>
      </c>
      <c r="BJ653" s="34">
        <v>742.10416631890394</v>
      </c>
      <c r="BK653" s="34">
        <v>735.8585493815807</v>
      </c>
      <c r="BM653">
        <v>67.833000000000013</v>
      </c>
      <c r="BN653">
        <v>0.87082055623219101</v>
      </c>
      <c r="BO653">
        <v>68.703820556232202</v>
      </c>
      <c r="BP653">
        <v>68.125602881679455</v>
      </c>
      <c r="BQ653">
        <v>4.625</v>
      </c>
      <c r="BR653">
        <v>5.9374420600207617E-2</v>
      </c>
      <c r="BS653">
        <v>4.684374420600208</v>
      </c>
      <c r="BT653">
        <v>4.6449502945139898</v>
      </c>
      <c r="BU653">
        <v>370.76499999999999</v>
      </c>
      <c r="BV653">
        <v>4.7597744981266974</v>
      </c>
      <c r="BW653">
        <v>375.52477449812665</v>
      </c>
      <c r="BX653">
        <v>372.36432344767115</v>
      </c>
      <c r="BY653">
        <v>36.320000000000007</v>
      </c>
      <c r="BZ653">
        <v>0.46626572025936025</v>
      </c>
      <c r="CA653">
        <v>36.786265720259372</v>
      </c>
      <c r="CB653">
        <v>36.476669123621221</v>
      </c>
      <c r="CC653">
        <v>145.53700000000001</v>
      </c>
      <c r="CD653">
        <v>1.8683621731659277</v>
      </c>
      <c r="CE653">
        <v>147.40536217316594</v>
      </c>
      <c r="CF653">
        <v>146.16478508382326</v>
      </c>
      <c r="CG653">
        <v>134.626</v>
      </c>
      <c r="CH653">
        <v>1.7282898913996865</v>
      </c>
      <c r="CI653">
        <v>136.3542898913997</v>
      </c>
      <c r="CJ653">
        <v>135.206719643079</v>
      </c>
      <c r="CK653">
        <v>759.70600000000013</v>
      </c>
      <c r="CL653">
        <v>9.7528872597840692</v>
      </c>
      <c r="CM653">
        <v>769.45888725978398</v>
      </c>
      <c r="CN653">
        <v>762.98305047438805</v>
      </c>
    </row>
    <row r="654" spans="1:92" x14ac:dyDescent="0.25">
      <c r="A654" s="18">
        <v>45865</v>
      </c>
      <c r="B654" s="2">
        <v>18</v>
      </c>
      <c r="C654" s="2" t="s">
        <v>23</v>
      </c>
      <c r="D654" s="9">
        <v>59.091214999999998</v>
      </c>
      <c r="E654">
        <v>8.3270879999999999E-3</v>
      </c>
      <c r="G654">
        <v>5.6179999999999994</v>
      </c>
      <c r="H654">
        <v>0.10183546723468133</v>
      </c>
      <c r="I654" s="34">
        <v>5.7198354672346809</v>
      </c>
      <c r="J654" s="34">
        <v>5.6722058939534961</v>
      </c>
      <c r="K654">
        <v>0.78400000000000003</v>
      </c>
      <c r="L654">
        <v>1.4211286278389138E-2</v>
      </c>
      <c r="M654" s="34">
        <v>0.79821128627838922</v>
      </c>
      <c r="N654" s="34">
        <v>0.79156451065495581</v>
      </c>
      <c r="O654">
        <v>18.052000000000003</v>
      </c>
      <c r="P654">
        <v>0.32722211721617439</v>
      </c>
      <c r="Q654" s="34">
        <v>18.379222117216177</v>
      </c>
      <c r="R654" s="34">
        <v>18.226176717274569</v>
      </c>
      <c r="S654">
        <v>2.3519999999999999</v>
      </c>
      <c r="T654">
        <v>4.2633858835167411E-2</v>
      </c>
      <c r="U654" s="34">
        <v>2.3946338588351672</v>
      </c>
      <c r="V654" s="34">
        <v>2.374693531964867</v>
      </c>
      <c r="W654">
        <v>0</v>
      </c>
      <c r="X654">
        <v>0</v>
      </c>
      <c r="Y654" s="34">
        <v>0</v>
      </c>
      <c r="Z654" s="34">
        <v>0</v>
      </c>
      <c r="AA654">
        <v>0.30399999999999999</v>
      </c>
      <c r="AB654">
        <v>5.5104987610080326E-3</v>
      </c>
      <c r="AC654" s="34">
        <v>0.309510498761008</v>
      </c>
      <c r="AD654" s="34">
        <v>0.30693317760090116</v>
      </c>
      <c r="AE654">
        <v>27.11</v>
      </c>
      <c r="AF654">
        <v>0.49141322832542028</v>
      </c>
      <c r="AG654" s="34">
        <v>27.601413228325423</v>
      </c>
      <c r="AH654" s="34">
        <v>27.371573831448789</v>
      </c>
      <c r="AJ654">
        <v>61.254999999999995</v>
      </c>
      <c r="AK654">
        <v>1.1103473737024572</v>
      </c>
      <c r="AL654" s="34">
        <v>62.365347373702456</v>
      </c>
      <c r="AM654" s="34">
        <v>61.846025637971067</v>
      </c>
      <c r="AN654">
        <v>3.7160000000000002</v>
      </c>
      <c r="AO654">
        <v>6.7358596697058723E-2</v>
      </c>
      <c r="AP654" s="34">
        <v>3.7833585966970591</v>
      </c>
      <c r="AQ654" s="34">
        <v>3.751854236726806</v>
      </c>
      <c r="AR654">
        <v>349.98599999999993</v>
      </c>
      <c r="AS654">
        <v>6.344070458454464</v>
      </c>
      <c r="AT654" s="34">
        <v>356.33007045845437</v>
      </c>
      <c r="AU654" s="34">
        <v>353.3628786047006</v>
      </c>
      <c r="AV654">
        <v>32.875</v>
      </c>
      <c r="AW654">
        <v>0.59591331173729956</v>
      </c>
      <c r="AX654" s="34">
        <v>33.470913311737299</v>
      </c>
      <c r="AY654" s="34">
        <v>33.192198071150088</v>
      </c>
      <c r="AZ654">
        <v>140.191</v>
      </c>
      <c r="BA654">
        <v>2.5411918809357799</v>
      </c>
      <c r="BB654" s="34">
        <v>142.73219188093577</v>
      </c>
      <c r="BC654" s="34">
        <v>141.54364835871033</v>
      </c>
      <c r="BD654">
        <v>132.81900000000002</v>
      </c>
      <c r="BE654">
        <v>2.4075622859813355</v>
      </c>
      <c r="BF654" s="34">
        <v>135.22656228598134</v>
      </c>
      <c r="BG654" s="34">
        <v>134.10051880188848</v>
      </c>
      <c r="BH654">
        <v>720.84199999999987</v>
      </c>
      <c r="BI654">
        <v>13.066443907508393</v>
      </c>
      <c r="BJ654" s="34">
        <v>733.9084439075084</v>
      </c>
      <c r="BK654" s="34">
        <v>727.79712371114738</v>
      </c>
      <c r="BM654">
        <v>66.87299999999999</v>
      </c>
      <c r="BN654">
        <v>1.2121828409371385</v>
      </c>
      <c r="BO654">
        <v>68.085182840937136</v>
      </c>
      <c r="BP654">
        <v>67.518231531924556</v>
      </c>
      <c r="BQ654">
        <v>4.5</v>
      </c>
      <c r="BR654">
        <v>8.1569882975447858E-2</v>
      </c>
      <c r="BS654">
        <v>4.5815698829754483</v>
      </c>
      <c r="BT654">
        <v>4.5434187473817618</v>
      </c>
      <c r="BU654">
        <v>368.03799999999995</v>
      </c>
      <c r="BV654">
        <v>6.6712925756706385</v>
      </c>
      <c r="BW654">
        <v>374.70929257567053</v>
      </c>
      <c r="BX654">
        <v>371.58905532197514</v>
      </c>
      <c r="BY654">
        <v>35.226999999999997</v>
      </c>
      <c r="BZ654">
        <v>0.63854717057246702</v>
      </c>
      <c r="CA654">
        <v>35.865547170572469</v>
      </c>
      <c r="CB654">
        <v>35.566891603114954</v>
      </c>
      <c r="CC654">
        <v>140.191</v>
      </c>
      <c r="CD654">
        <v>2.5411918809357799</v>
      </c>
      <c r="CE654">
        <v>142.73219188093577</v>
      </c>
      <c r="CF654">
        <v>141.54364835871033</v>
      </c>
      <c r="CG654">
        <v>133.12300000000002</v>
      </c>
      <c r="CH654">
        <v>2.4130727847423437</v>
      </c>
      <c r="CI654">
        <v>135.53607278474234</v>
      </c>
      <c r="CJ654">
        <v>134.40745197948939</v>
      </c>
      <c r="CK654">
        <v>747.95199999999988</v>
      </c>
      <c r="CL654">
        <v>13.557857135833814</v>
      </c>
      <c r="CM654">
        <v>761.50985713583384</v>
      </c>
      <c r="CN654">
        <v>755.16869754259619</v>
      </c>
    </row>
    <row r="655" spans="1:92" x14ac:dyDescent="0.25">
      <c r="A655" s="18">
        <v>45865</v>
      </c>
      <c r="B655" s="2">
        <v>19</v>
      </c>
      <c r="C655" s="2" t="s">
        <v>23</v>
      </c>
      <c r="D655" s="9">
        <v>56.323649000000003</v>
      </c>
      <c r="E655">
        <v>8.1584889999999997E-3</v>
      </c>
      <c r="G655">
        <v>5.4319999999999995</v>
      </c>
      <c r="H655">
        <v>7.8986857870948182E-2</v>
      </c>
      <c r="I655" s="34">
        <v>5.5109868578709476</v>
      </c>
      <c r="J655" s="34">
        <v>5.4660255322118623</v>
      </c>
      <c r="K655">
        <v>0.77600000000000002</v>
      </c>
      <c r="L655">
        <v>1.1283836838706887E-2</v>
      </c>
      <c r="M655" s="34">
        <v>0.78728383683870695</v>
      </c>
      <c r="N655" s="34">
        <v>0.78086079031598055</v>
      </c>
      <c r="O655">
        <v>17.846</v>
      </c>
      <c r="P655">
        <v>0.25949916523655037</v>
      </c>
      <c r="Q655" s="34">
        <v>18.105499165236552</v>
      </c>
      <c r="R655" s="34">
        <v>17.95778564945746</v>
      </c>
      <c r="S655">
        <v>2.3220000000000001</v>
      </c>
      <c r="T655">
        <v>3.3764264354996638E-2</v>
      </c>
      <c r="U655" s="34">
        <v>2.3557642643549968</v>
      </c>
      <c r="V655" s="34">
        <v>2.3365447875176635</v>
      </c>
      <c r="W655">
        <v>0</v>
      </c>
      <c r="X655">
        <v>0</v>
      </c>
      <c r="Y655" s="34">
        <v>0</v>
      </c>
      <c r="Z655" s="34">
        <v>0</v>
      </c>
      <c r="AA655">
        <v>0.32600000000000001</v>
      </c>
      <c r="AB655">
        <v>4.7403747544052122E-3</v>
      </c>
      <c r="AC655" s="34">
        <v>0.33074037475440521</v>
      </c>
      <c r="AD655" s="34">
        <v>0.32804203304511548</v>
      </c>
      <c r="AE655">
        <v>26.701999999999998</v>
      </c>
      <c r="AF655">
        <v>0.38827449905560729</v>
      </c>
      <c r="AG655" s="34">
        <v>27.090274499055607</v>
      </c>
      <c r="AH655" s="34">
        <v>26.869258792548081</v>
      </c>
      <c r="AJ655">
        <v>59.98599999999999</v>
      </c>
      <c r="AK655">
        <v>0.87225803686426695</v>
      </c>
      <c r="AL655" s="34">
        <v>60.858258036864257</v>
      </c>
      <c r="AM655" s="34">
        <v>60.361746608111332</v>
      </c>
      <c r="AN655">
        <v>3.6140000000000003</v>
      </c>
      <c r="AO655">
        <v>5.2551271050369441E-2</v>
      </c>
      <c r="AP655" s="34">
        <v>3.6665512710503698</v>
      </c>
      <c r="AQ655" s="34">
        <v>3.6366377528375691</v>
      </c>
      <c r="AR655">
        <v>337.70300000000003</v>
      </c>
      <c r="AS655">
        <v>4.9105483916776187</v>
      </c>
      <c r="AT655" s="34">
        <v>342.61354839167763</v>
      </c>
      <c r="AU655" s="34">
        <v>339.81833952587311</v>
      </c>
      <c r="AV655">
        <v>28.871999999999996</v>
      </c>
      <c r="AW655">
        <v>0.41982852732879528</v>
      </c>
      <c r="AX655" s="34">
        <v>29.291828527328793</v>
      </c>
      <c r="AY655" s="34">
        <v>29.052851466498694</v>
      </c>
      <c r="AZ655">
        <v>140.41000000000003</v>
      </c>
      <c r="BA655">
        <v>2.0417055805706625</v>
      </c>
      <c r="BB655" s="34">
        <v>142.45170558057069</v>
      </c>
      <c r="BC655" s="34">
        <v>141.28951490756035</v>
      </c>
      <c r="BD655">
        <v>129.685</v>
      </c>
      <c r="BE655">
        <v>1.8857530675614724</v>
      </c>
      <c r="BF655" s="34">
        <v>131.57075306756147</v>
      </c>
      <c r="BG655" s="34">
        <v>130.49733452593804</v>
      </c>
      <c r="BH655">
        <v>700.27</v>
      </c>
      <c r="BI655">
        <v>10.182644875053185</v>
      </c>
      <c r="BJ655" s="34">
        <v>710.45264487505312</v>
      </c>
      <c r="BK655" s="34">
        <v>704.65642478681912</v>
      </c>
      <c r="BM655">
        <v>65.417999999999992</v>
      </c>
      <c r="BN655">
        <v>0.95124489473521512</v>
      </c>
      <c r="BO655">
        <v>66.369244894735203</v>
      </c>
      <c r="BP655">
        <v>65.827772140323191</v>
      </c>
      <c r="BQ655">
        <v>4.3900000000000006</v>
      </c>
      <c r="BR655">
        <v>6.3835107889076328E-2</v>
      </c>
      <c r="BS655">
        <v>4.453835107889077</v>
      </c>
      <c r="BT655">
        <v>4.4174985431535498</v>
      </c>
      <c r="BU655">
        <v>355.54900000000004</v>
      </c>
      <c r="BV655">
        <v>5.1700475569141693</v>
      </c>
      <c r="BW655">
        <v>360.71904755691418</v>
      </c>
      <c r="BX655">
        <v>357.77612517533055</v>
      </c>
      <c r="BY655">
        <v>31.193999999999996</v>
      </c>
      <c r="BZ655">
        <v>0.45359279168379191</v>
      </c>
      <c r="CA655">
        <v>31.647592791683788</v>
      </c>
      <c r="CB655">
        <v>31.389396254016358</v>
      </c>
      <c r="CC655">
        <v>140.41000000000003</v>
      </c>
      <c r="CD655">
        <v>2.0417055805706625</v>
      </c>
      <c r="CE655">
        <v>142.45170558057069</v>
      </c>
      <c r="CF655">
        <v>141.28951490756035</v>
      </c>
      <c r="CG655">
        <v>130.011</v>
      </c>
      <c r="CH655">
        <v>1.8904934423158777</v>
      </c>
      <c r="CI655">
        <v>131.90149344231588</v>
      </c>
      <c r="CJ655">
        <v>130.82537655898315</v>
      </c>
      <c r="CK655">
        <v>726.97199999999998</v>
      </c>
      <c r="CL655">
        <v>10.570919374108792</v>
      </c>
      <c r="CM655">
        <v>737.54291937410869</v>
      </c>
      <c r="CN655">
        <v>731.52568357936718</v>
      </c>
    </row>
    <row r="656" spans="1:92" x14ac:dyDescent="0.25">
      <c r="A656" s="18">
        <v>45865</v>
      </c>
      <c r="B656" s="2">
        <v>20</v>
      </c>
      <c r="C656" s="2" t="s">
        <v>23</v>
      </c>
      <c r="D656" s="9">
        <v>60.015830999999999</v>
      </c>
      <c r="E656">
        <v>8.1776829999999998E-3</v>
      </c>
      <c r="G656">
        <v>5.2739999999999991</v>
      </c>
      <c r="H656">
        <v>6.536017929077742E-2</v>
      </c>
      <c r="I656" s="34">
        <v>5.339360179290777</v>
      </c>
      <c r="J656" s="34">
        <v>5.2956965843217141</v>
      </c>
      <c r="K656">
        <v>0.77200000000000002</v>
      </c>
      <c r="L656">
        <v>9.5673224141979863E-3</v>
      </c>
      <c r="M656" s="34">
        <v>0.78156732241419802</v>
      </c>
      <c r="N656" s="34">
        <v>0.77517591260833596</v>
      </c>
      <c r="O656">
        <v>17.817999999999998</v>
      </c>
      <c r="P656">
        <v>0.22081677561681307</v>
      </c>
      <c r="Q656" s="34">
        <v>18.038816775616812</v>
      </c>
      <c r="R656" s="34">
        <v>17.891301050330735</v>
      </c>
      <c r="S656">
        <v>2.3780000000000001</v>
      </c>
      <c r="T656">
        <v>2.9470327332853381E-2</v>
      </c>
      <c r="U656" s="34">
        <v>2.4074703273328537</v>
      </c>
      <c r="V656" s="34">
        <v>2.3877827981640194</v>
      </c>
      <c r="W656">
        <v>0</v>
      </c>
      <c r="X656">
        <v>0</v>
      </c>
      <c r="Y656" s="34">
        <v>0</v>
      </c>
      <c r="Z656" s="34">
        <v>0</v>
      </c>
      <c r="AA656">
        <v>0.314</v>
      </c>
      <c r="AB656">
        <v>3.8913720700235331E-3</v>
      </c>
      <c r="AC656" s="34">
        <v>0.31789137207002355</v>
      </c>
      <c r="AD656" s="34">
        <v>0.31529175720079983</v>
      </c>
      <c r="AE656">
        <v>26.555999999999997</v>
      </c>
      <c r="AF656">
        <v>0.32910597672466541</v>
      </c>
      <c r="AG656" s="34">
        <v>26.885105976724663</v>
      </c>
      <c r="AH656" s="34">
        <v>26.665248102625604</v>
      </c>
      <c r="AJ656">
        <v>59.702999999999996</v>
      </c>
      <c r="AK656">
        <v>0.73989358820578011</v>
      </c>
      <c r="AL656" s="34">
        <v>60.442893588205777</v>
      </c>
      <c r="AM656" s="34">
        <v>59.948610764838698</v>
      </c>
      <c r="AN656">
        <v>3.5280000000000005</v>
      </c>
      <c r="AO656">
        <v>4.3722167716697541E-2</v>
      </c>
      <c r="AP656" s="34">
        <v>3.5717221677166981</v>
      </c>
      <c r="AQ656" s="34">
        <v>3.5425137560650382</v>
      </c>
      <c r="AR656">
        <v>337.22499999999985</v>
      </c>
      <c r="AS656">
        <v>4.1791972812537752</v>
      </c>
      <c r="AT656" s="34">
        <v>341.40419728125363</v>
      </c>
      <c r="AU656" s="34">
        <v>338.61230198101811</v>
      </c>
      <c r="AV656">
        <v>27.698000000000004</v>
      </c>
      <c r="AW656">
        <v>0.3432586738710568</v>
      </c>
      <c r="AX656" s="34">
        <v>28.041258673871059</v>
      </c>
      <c r="AY656" s="34">
        <v>27.811946149515141</v>
      </c>
      <c r="AZ656">
        <v>131.131</v>
      </c>
      <c r="BA656">
        <v>1.6250939838033629</v>
      </c>
      <c r="BB656" s="34">
        <v>132.75609398380337</v>
      </c>
      <c r="BC656" s="34">
        <v>131.6704567308856</v>
      </c>
      <c r="BD656">
        <v>131.60400000000001</v>
      </c>
      <c r="BE656">
        <v>1.6309558277177614</v>
      </c>
      <c r="BF656" s="34">
        <v>133.23495582771778</v>
      </c>
      <c r="BG656" s="34">
        <v>132.1454025944397</v>
      </c>
      <c r="BH656">
        <v>690.8889999999999</v>
      </c>
      <c r="BI656">
        <v>8.5621215225684342</v>
      </c>
      <c r="BJ656" s="34">
        <v>699.45112152256843</v>
      </c>
      <c r="BK656" s="34">
        <v>693.73123197676227</v>
      </c>
      <c r="BM656">
        <v>64.97699999999999</v>
      </c>
      <c r="BN656">
        <v>0.80525376749655753</v>
      </c>
      <c r="BO656">
        <v>65.782253767496556</v>
      </c>
      <c r="BP656">
        <v>65.244307349160408</v>
      </c>
      <c r="BQ656">
        <v>4.3000000000000007</v>
      </c>
      <c r="BR656">
        <v>5.3289490130895525E-2</v>
      </c>
      <c r="BS656">
        <v>4.3532894901308961</v>
      </c>
      <c r="BT656">
        <v>4.3176896686733741</v>
      </c>
      <c r="BU656">
        <v>355.04299999999984</v>
      </c>
      <c r="BV656">
        <v>4.4000140568705879</v>
      </c>
      <c r="BW656">
        <v>359.44301405687042</v>
      </c>
      <c r="BX656">
        <v>356.50360303134886</v>
      </c>
      <c r="BY656">
        <v>30.076000000000004</v>
      </c>
      <c r="BZ656">
        <v>0.37272900120391017</v>
      </c>
      <c r="CA656">
        <v>30.448729001203912</v>
      </c>
      <c r="CB656">
        <v>30.199728947679159</v>
      </c>
      <c r="CC656">
        <v>131.131</v>
      </c>
      <c r="CD656">
        <v>1.6250939838033629</v>
      </c>
      <c r="CE656">
        <v>132.75609398380337</v>
      </c>
      <c r="CF656">
        <v>131.6704567308856</v>
      </c>
      <c r="CG656">
        <v>131.91800000000001</v>
      </c>
      <c r="CH656">
        <v>1.6348471997877849</v>
      </c>
      <c r="CI656">
        <v>133.55284719978781</v>
      </c>
      <c r="CJ656">
        <v>132.46069435164051</v>
      </c>
      <c r="CK656">
        <v>717.44499999999994</v>
      </c>
      <c r="CL656">
        <v>8.8912274992931</v>
      </c>
      <c r="CM656">
        <v>726.33622749929305</v>
      </c>
      <c r="CN656">
        <v>720.39648007938786</v>
      </c>
    </row>
    <row r="657" spans="1:92" x14ac:dyDescent="0.25">
      <c r="A657" s="18">
        <v>45865</v>
      </c>
      <c r="B657" s="2">
        <v>21</v>
      </c>
      <c r="C657" s="2" t="s">
        <v>23</v>
      </c>
      <c r="D657" s="9">
        <v>54.720097000000003</v>
      </c>
      <c r="E657">
        <v>8.0505720000000006E-3</v>
      </c>
      <c r="G657">
        <v>5.1639999999999997</v>
      </c>
      <c r="H657">
        <v>5.2130044596305401E-2</v>
      </c>
      <c r="I657" s="34">
        <v>5.216130044596305</v>
      </c>
      <c r="J657" s="34">
        <v>5.1741372141109192</v>
      </c>
      <c r="K657">
        <v>0.71399999999999997</v>
      </c>
      <c r="L657">
        <v>7.2077559724558586E-3</v>
      </c>
      <c r="M657" s="34">
        <v>0.72120775597245579</v>
      </c>
      <c r="N657" s="34">
        <v>0.7154016210060411</v>
      </c>
      <c r="O657">
        <v>17.995999999999999</v>
      </c>
      <c r="P657">
        <v>0.18166775417411152</v>
      </c>
      <c r="Q657" s="34">
        <v>18.177667754174109</v>
      </c>
      <c r="R657" s="34">
        <v>18.031327131127053</v>
      </c>
      <c r="S657">
        <v>2.7759999999999998</v>
      </c>
      <c r="T657">
        <v>2.8023432184226139E-2</v>
      </c>
      <c r="U657" s="34">
        <v>2.8040234321842261</v>
      </c>
      <c r="V657" s="34">
        <v>2.7814494396537399</v>
      </c>
      <c r="W657">
        <v>0</v>
      </c>
      <c r="X657">
        <v>0</v>
      </c>
      <c r="Y657" s="34">
        <v>0</v>
      </c>
      <c r="Z657" s="34">
        <v>0</v>
      </c>
      <c r="AA657">
        <v>0.28999999999999998</v>
      </c>
      <c r="AB657">
        <v>2.9275199327901949E-3</v>
      </c>
      <c r="AC657" s="34">
        <v>0.29292751993279015</v>
      </c>
      <c r="AD657" s="34">
        <v>0.29056928584278979</v>
      </c>
      <c r="AE657">
        <v>26.939999999999998</v>
      </c>
      <c r="AF657">
        <v>0.27195650685988909</v>
      </c>
      <c r="AG657" s="34">
        <v>27.211956506859888</v>
      </c>
      <c r="AH657" s="34">
        <v>26.992884691740546</v>
      </c>
      <c r="AJ657">
        <v>58.258999999999986</v>
      </c>
      <c r="AK657">
        <v>0.58811856470491009</v>
      </c>
      <c r="AL657" s="34">
        <v>58.8471185647049</v>
      </c>
      <c r="AM657" s="34">
        <v>58.373365599707206</v>
      </c>
      <c r="AN657">
        <v>3.42</v>
      </c>
      <c r="AO657">
        <v>3.4524545414284367E-2</v>
      </c>
      <c r="AP657" s="34">
        <v>3.4545245454142841</v>
      </c>
      <c r="AQ657" s="34">
        <v>3.4267136468356592</v>
      </c>
      <c r="AR657">
        <v>333.42800000000005</v>
      </c>
      <c r="AS657">
        <v>3.3659210901736869</v>
      </c>
      <c r="AT657" s="34">
        <v>336.79392109017374</v>
      </c>
      <c r="AU657" s="34">
        <v>334.08253737927498</v>
      </c>
      <c r="AV657">
        <v>26.428999999999998</v>
      </c>
      <c r="AW657">
        <v>0.2667980148403864</v>
      </c>
      <c r="AX657" s="34">
        <v>26.695798014840385</v>
      </c>
      <c r="AY657" s="34">
        <v>26.480881570824454</v>
      </c>
      <c r="AZ657">
        <v>149.78299999999999</v>
      </c>
      <c r="BA657">
        <v>1.5120438554934956</v>
      </c>
      <c r="BB657" s="34">
        <v>151.29504385549347</v>
      </c>
      <c r="BC657" s="34">
        <v>150.07703221169166</v>
      </c>
      <c r="BD657">
        <v>131.12500000000003</v>
      </c>
      <c r="BE657">
        <v>1.323693279955567</v>
      </c>
      <c r="BF657" s="34">
        <v>132.44869327995559</v>
      </c>
      <c r="BG657" s="34">
        <v>131.38240553839938</v>
      </c>
      <c r="BH657">
        <v>702.44399999999996</v>
      </c>
      <c r="BI657">
        <v>7.0910993505823301</v>
      </c>
      <c r="BJ657" s="34">
        <v>709.5350993505823</v>
      </c>
      <c r="BK657" s="34">
        <v>703.82293594673342</v>
      </c>
      <c r="BM657">
        <v>63.422999999999988</v>
      </c>
      <c r="BN657">
        <v>0.64024860930121552</v>
      </c>
      <c r="BO657">
        <v>64.063248609301212</v>
      </c>
      <c r="BP657">
        <v>63.547502813818127</v>
      </c>
      <c r="BQ657">
        <v>4.1340000000000003</v>
      </c>
      <c r="BR657">
        <v>4.1732301386740223E-2</v>
      </c>
      <c r="BS657">
        <v>4.1757323013867396</v>
      </c>
      <c r="BT657">
        <v>4.1421152678417004</v>
      </c>
      <c r="BU657">
        <v>351.42400000000004</v>
      </c>
      <c r="BV657">
        <v>3.5475888443477985</v>
      </c>
      <c r="BW657">
        <v>354.97158884434782</v>
      </c>
      <c r="BX657">
        <v>352.11386451040204</v>
      </c>
      <c r="BY657">
        <v>29.204999999999998</v>
      </c>
      <c r="BZ657">
        <v>0.29482144702461255</v>
      </c>
      <c r="CA657">
        <v>29.499821447024612</v>
      </c>
      <c r="CB657">
        <v>29.262331010478196</v>
      </c>
      <c r="CC657">
        <v>149.78299999999999</v>
      </c>
      <c r="CD657">
        <v>1.5120438554934956</v>
      </c>
      <c r="CE657">
        <v>151.29504385549347</v>
      </c>
      <c r="CF657">
        <v>150.07703221169166</v>
      </c>
      <c r="CG657">
        <v>131.41500000000002</v>
      </c>
      <c r="CH657">
        <v>1.3266207998883572</v>
      </c>
      <c r="CI657">
        <v>132.74162079988838</v>
      </c>
      <c r="CJ657">
        <v>131.67297482424217</v>
      </c>
      <c r="CK657">
        <v>729.38400000000001</v>
      </c>
      <c r="CL657">
        <v>7.3630558574422196</v>
      </c>
      <c r="CM657">
        <v>736.74705585744221</v>
      </c>
      <c r="CN657">
        <v>730.81582063847395</v>
      </c>
    </row>
    <row r="658" spans="1:92" x14ac:dyDescent="0.25">
      <c r="A658" s="18">
        <v>45865</v>
      </c>
      <c r="B658" s="2">
        <v>22</v>
      </c>
      <c r="C658" s="2" t="s">
        <v>23</v>
      </c>
      <c r="D658" s="9">
        <v>50.192525000000003</v>
      </c>
      <c r="E658">
        <v>8.0104340000000003E-3</v>
      </c>
      <c r="G658">
        <v>4.9820000000000002</v>
      </c>
      <c r="H658">
        <v>4.8772026358928397E-2</v>
      </c>
      <c r="I658" s="34">
        <v>5.0307720263589282</v>
      </c>
      <c r="J658" s="34">
        <v>4.9904733590727339</v>
      </c>
      <c r="K658">
        <v>0.48800000000000004</v>
      </c>
      <c r="L658">
        <v>4.7773482262458969E-3</v>
      </c>
      <c r="M658" s="34">
        <v>0.49277734822624591</v>
      </c>
      <c r="N658" s="34">
        <v>0.48882998780158454</v>
      </c>
      <c r="O658">
        <v>17.922000000000001</v>
      </c>
      <c r="P658">
        <v>0.17545007153848149</v>
      </c>
      <c r="Q658" s="34">
        <v>18.097450071538482</v>
      </c>
      <c r="R658" s="34">
        <v>17.952481642172128</v>
      </c>
      <c r="S658">
        <v>3.1779999999999999</v>
      </c>
      <c r="T658">
        <v>3.1111501358625941E-2</v>
      </c>
      <c r="U658" s="34">
        <v>3.2091115013586258</v>
      </c>
      <c r="V658" s="34">
        <v>3.1834051254783517</v>
      </c>
      <c r="W658">
        <v>0</v>
      </c>
      <c r="X658">
        <v>0</v>
      </c>
      <c r="Y658" s="34">
        <v>0</v>
      </c>
      <c r="Z658" s="34">
        <v>0</v>
      </c>
      <c r="AA658">
        <v>0.32600000000000001</v>
      </c>
      <c r="AB658">
        <v>3.1914252495003326E-3</v>
      </c>
      <c r="AC658" s="34">
        <v>0.32919142524950035</v>
      </c>
      <c r="AD658" s="34">
        <v>0.3265544590641733</v>
      </c>
      <c r="AE658">
        <v>26.896000000000004</v>
      </c>
      <c r="AF658">
        <v>0.26330237273178209</v>
      </c>
      <c r="AG658" s="34">
        <v>27.159302372731783</v>
      </c>
      <c r="AH658" s="34">
        <v>26.94174457358897</v>
      </c>
      <c r="AJ658">
        <v>57.25</v>
      </c>
      <c r="AK658">
        <v>0.56045734826347871</v>
      </c>
      <c r="AL658" s="34">
        <v>57.810457348263476</v>
      </c>
      <c r="AM658" s="34">
        <v>57.347370495165393</v>
      </c>
      <c r="AN658">
        <v>3.2579999999999996</v>
      </c>
      <c r="AO658">
        <v>3.1894673198994118E-2</v>
      </c>
      <c r="AP658" s="34">
        <v>3.2898946731989938</v>
      </c>
      <c r="AQ658" s="34">
        <v>3.2635411890523818</v>
      </c>
      <c r="AR658">
        <v>327.30699999999996</v>
      </c>
      <c r="AS658">
        <v>3.2042203194423471</v>
      </c>
      <c r="AT658" s="34">
        <v>330.51122031944232</v>
      </c>
      <c r="AU658" s="34">
        <v>327.86368200281396</v>
      </c>
      <c r="AV658">
        <v>24.941000000000003</v>
      </c>
      <c r="AW658">
        <v>0.24416361088278468</v>
      </c>
      <c r="AX658" s="34">
        <v>25.185163610882785</v>
      </c>
      <c r="AY658" s="34">
        <v>24.983419519998606</v>
      </c>
      <c r="AZ658">
        <v>136.85400000000001</v>
      </c>
      <c r="BA658">
        <v>1.3397524880218361</v>
      </c>
      <c r="BB658" s="34">
        <v>138.19375248802186</v>
      </c>
      <c r="BC658" s="34">
        <v>137.08676055450422</v>
      </c>
      <c r="BD658">
        <v>128.63300000000001</v>
      </c>
      <c r="BE658">
        <v>1.259271791776001</v>
      </c>
      <c r="BF658" s="34">
        <v>129.89227179177601</v>
      </c>
      <c r="BG658" s="34">
        <v>128.85177832147792</v>
      </c>
      <c r="BH658">
        <v>678.24300000000005</v>
      </c>
      <c r="BI658">
        <v>6.6397602315854414</v>
      </c>
      <c r="BJ658" s="34">
        <v>684.88276023158551</v>
      </c>
      <c r="BK658" s="34">
        <v>679.39655208301247</v>
      </c>
      <c r="BM658">
        <v>62.231999999999999</v>
      </c>
      <c r="BN658">
        <v>0.60922937462240712</v>
      </c>
      <c r="BO658">
        <v>62.841229374622401</v>
      </c>
      <c r="BP658">
        <v>62.33784385423813</v>
      </c>
      <c r="BQ658">
        <v>3.7459999999999996</v>
      </c>
      <c r="BR658">
        <v>3.6672021425240016E-2</v>
      </c>
      <c r="BS658">
        <v>3.7826720214252396</v>
      </c>
      <c r="BT658">
        <v>3.7523711768539663</v>
      </c>
      <c r="BU658">
        <v>345.22899999999998</v>
      </c>
      <c r="BV658">
        <v>3.3796703909808286</v>
      </c>
      <c r="BW658">
        <v>348.60867039098082</v>
      </c>
      <c r="BX658">
        <v>345.81616364498609</v>
      </c>
      <c r="BY658">
        <v>28.119000000000003</v>
      </c>
      <c r="BZ658">
        <v>0.2752751122414106</v>
      </c>
      <c r="CA658">
        <v>28.394275112241409</v>
      </c>
      <c r="CB658">
        <v>28.166824645476957</v>
      </c>
      <c r="CC658">
        <v>136.85400000000001</v>
      </c>
      <c r="CD658">
        <v>1.3397524880218361</v>
      </c>
      <c r="CE658">
        <v>138.19375248802186</v>
      </c>
      <c r="CF658">
        <v>137.08676055450422</v>
      </c>
      <c r="CG658">
        <v>128.959</v>
      </c>
      <c r="CH658">
        <v>1.2624632170255012</v>
      </c>
      <c r="CI658">
        <v>130.2214632170255</v>
      </c>
      <c r="CJ658">
        <v>129.17833278054209</v>
      </c>
      <c r="CK658">
        <v>705.13900000000001</v>
      </c>
      <c r="CL658">
        <v>6.9030626043172232</v>
      </c>
      <c r="CM658">
        <v>712.04206260431727</v>
      </c>
      <c r="CN658">
        <v>706.33829665660141</v>
      </c>
    </row>
    <row r="659" spans="1:92" x14ac:dyDescent="0.25">
      <c r="A659" s="18">
        <v>45865</v>
      </c>
      <c r="B659" s="2">
        <v>23</v>
      </c>
      <c r="C659" s="2" t="s">
        <v>23</v>
      </c>
      <c r="D659" s="9">
        <v>53.733462000000003</v>
      </c>
      <c r="E659">
        <v>8.0088469999999995E-3</v>
      </c>
      <c r="G659">
        <v>4.9580000000000002</v>
      </c>
      <c r="H659">
        <v>3.5100316290848005E-2</v>
      </c>
      <c r="I659" s="34">
        <v>4.9931003162908478</v>
      </c>
      <c r="J659" s="34">
        <v>4.9531113398020228</v>
      </c>
      <c r="K659">
        <v>0.46600000000000003</v>
      </c>
      <c r="L659">
        <v>3.2990615957110064E-3</v>
      </c>
      <c r="M659" s="34">
        <v>0.46929906159571105</v>
      </c>
      <c r="N659" s="34">
        <v>0.46554051721414741</v>
      </c>
      <c r="O659">
        <v>17.102</v>
      </c>
      <c r="P659">
        <v>0.12107414465632968</v>
      </c>
      <c r="Q659" s="34">
        <v>17.22307414465633</v>
      </c>
      <c r="R659" s="34">
        <v>17.085137178962121</v>
      </c>
      <c r="S659">
        <v>3.41</v>
      </c>
      <c r="T659">
        <v>2.4141201805524745E-2</v>
      </c>
      <c r="U659" s="34">
        <v>3.4341412018055251</v>
      </c>
      <c r="V659" s="34">
        <v>3.4066376903438682</v>
      </c>
      <c r="W659">
        <v>0</v>
      </c>
      <c r="X659">
        <v>0</v>
      </c>
      <c r="Y659" s="34">
        <v>0</v>
      </c>
      <c r="Z659" s="34">
        <v>0</v>
      </c>
      <c r="AA659">
        <v>0.30399999999999999</v>
      </c>
      <c r="AB659">
        <v>2.1521775216655488E-3</v>
      </c>
      <c r="AC659" s="34">
        <v>0.30615217752166551</v>
      </c>
      <c r="AD659" s="34">
        <v>0.30370025157317765</v>
      </c>
      <c r="AE659">
        <v>26.24</v>
      </c>
      <c r="AF659">
        <v>0.18576690187007897</v>
      </c>
      <c r="AG659" s="34">
        <v>26.425766901870077</v>
      </c>
      <c r="AH659" s="34">
        <v>26.21412697789534</v>
      </c>
      <c r="AJ659">
        <v>54.847000000000001</v>
      </c>
      <c r="AK659">
        <v>0.38829105437759992</v>
      </c>
      <c r="AL659" s="34">
        <v>55.235291054377598</v>
      </c>
      <c r="AM659" s="34">
        <v>54.792920059322618</v>
      </c>
      <c r="AN659">
        <v>3.0999999999999996</v>
      </c>
      <c r="AO659">
        <v>2.1946547095931586E-2</v>
      </c>
      <c r="AP659" s="34">
        <v>3.1219465470959311</v>
      </c>
      <c r="AQ659" s="34">
        <v>3.0969433548580612</v>
      </c>
      <c r="AR659">
        <v>320.07599999999996</v>
      </c>
      <c r="AS659">
        <v>2.2659880671862571</v>
      </c>
      <c r="AT659" s="34">
        <v>322.34198806718621</v>
      </c>
      <c r="AU659" s="34">
        <v>319.76040040308027</v>
      </c>
      <c r="AV659">
        <v>24.19</v>
      </c>
      <c r="AW659">
        <v>0.17125386266147907</v>
      </c>
      <c r="AX659" s="34">
        <v>24.361253862661481</v>
      </c>
      <c r="AY659" s="34">
        <v>24.166148307747264</v>
      </c>
      <c r="AZ659">
        <v>118.99499999999999</v>
      </c>
      <c r="BA659">
        <v>0.84242882957431575</v>
      </c>
      <c r="BB659" s="34">
        <v>119.83742882957431</v>
      </c>
      <c r="BC659" s="34">
        <v>118.87766919720485</v>
      </c>
      <c r="BD659">
        <v>126.276</v>
      </c>
      <c r="BE659">
        <v>0.89397489712446998</v>
      </c>
      <c r="BF659" s="34">
        <v>127.16997489712446</v>
      </c>
      <c r="BG659" s="34">
        <v>126.15149002517954</v>
      </c>
      <c r="BH659">
        <v>647.48399999999992</v>
      </c>
      <c r="BI659">
        <v>4.5838832580200535</v>
      </c>
      <c r="BJ659" s="34">
        <v>652.06788325801995</v>
      </c>
      <c r="BK659" s="34">
        <v>646.84557134739271</v>
      </c>
      <c r="BM659">
        <v>59.805</v>
      </c>
      <c r="BN659">
        <v>0.4233913706684479</v>
      </c>
      <c r="BO659">
        <v>60.228391370668447</v>
      </c>
      <c r="BP659">
        <v>59.746031399124639</v>
      </c>
      <c r="BQ659">
        <v>3.5659999999999998</v>
      </c>
      <c r="BR659">
        <v>2.5245608691642593E-2</v>
      </c>
      <c r="BS659">
        <v>3.5912456086916422</v>
      </c>
      <c r="BT659">
        <v>3.5624838720722085</v>
      </c>
      <c r="BU659">
        <v>337.17799999999994</v>
      </c>
      <c r="BV659">
        <v>2.3870622118425868</v>
      </c>
      <c r="BW659">
        <v>339.56506221184253</v>
      </c>
      <c r="BX659">
        <v>336.84553758204237</v>
      </c>
      <c r="BY659">
        <v>27.6</v>
      </c>
      <c r="BZ659">
        <v>0.19539506446700383</v>
      </c>
      <c r="CA659">
        <v>27.795395064467005</v>
      </c>
      <c r="CB659">
        <v>27.572785998091131</v>
      </c>
      <c r="CC659">
        <v>118.99499999999999</v>
      </c>
      <c r="CD659">
        <v>0.84242882957431575</v>
      </c>
      <c r="CE659">
        <v>119.83742882957431</v>
      </c>
      <c r="CF659">
        <v>118.87766919720485</v>
      </c>
      <c r="CG659">
        <v>126.58</v>
      </c>
      <c r="CH659">
        <v>0.8961270746461355</v>
      </c>
      <c r="CI659">
        <v>127.47612707464613</v>
      </c>
      <c r="CJ659">
        <v>126.45519027675272</v>
      </c>
      <c r="CK659">
        <v>673.72399999999993</v>
      </c>
      <c r="CL659">
        <v>4.7696501598901326</v>
      </c>
      <c r="CM659">
        <v>678.49365015988997</v>
      </c>
      <c r="CN659">
        <v>673.05969832528808</v>
      </c>
    </row>
    <row r="660" spans="1:92" x14ac:dyDescent="0.25">
      <c r="A660" s="18">
        <v>45865</v>
      </c>
      <c r="B660" s="2">
        <v>24</v>
      </c>
      <c r="C660" s="2" t="s">
        <v>23</v>
      </c>
      <c r="D660" s="9">
        <v>33.915218000000003</v>
      </c>
      <c r="E660">
        <v>8.1466179999999996E-3</v>
      </c>
      <c r="G660">
        <v>4.8880000000000008</v>
      </c>
      <c r="H660">
        <v>3.0735607432262699E-2</v>
      </c>
      <c r="I660" s="34">
        <v>4.9187356074322635</v>
      </c>
      <c r="J660" s="34">
        <v>4.8786645473955144</v>
      </c>
      <c r="K660">
        <v>0.43000000000000005</v>
      </c>
      <c r="L660">
        <v>2.7038279860623895E-3</v>
      </c>
      <c r="M660" s="34">
        <v>0.43270382798606244</v>
      </c>
      <c r="N660" s="34">
        <v>0.42917875519232224</v>
      </c>
      <c r="O660">
        <v>16.913999999999998</v>
      </c>
      <c r="P660">
        <v>0.10635475943316101</v>
      </c>
      <c r="Q660" s="34">
        <v>17.020354759433157</v>
      </c>
      <c r="R660" s="34">
        <v>16.881696430983574</v>
      </c>
      <c r="S660">
        <v>3.47</v>
      </c>
      <c r="T660">
        <v>2.1819263050317419E-2</v>
      </c>
      <c r="U660" s="34">
        <v>3.4918192630503175</v>
      </c>
      <c r="V660" s="34">
        <v>3.4633727453892047</v>
      </c>
      <c r="W660">
        <v>0</v>
      </c>
      <c r="X660">
        <v>0</v>
      </c>
      <c r="Y660" s="34">
        <v>0</v>
      </c>
      <c r="Z660" s="34">
        <v>0</v>
      </c>
      <c r="AA660">
        <v>0.308</v>
      </c>
      <c r="AB660">
        <v>1.9366953946679439E-3</v>
      </c>
      <c r="AC660" s="34">
        <v>0.30993669539466795</v>
      </c>
      <c r="AD660" s="34">
        <v>0.30741175953310523</v>
      </c>
      <c r="AE660">
        <v>26.009999999999998</v>
      </c>
      <c r="AF660">
        <v>0.16355015329647146</v>
      </c>
      <c r="AG660" s="34">
        <v>26.173550153296468</v>
      </c>
      <c r="AH660" s="34">
        <v>25.960324238493723</v>
      </c>
      <c r="AJ660">
        <v>52.811</v>
      </c>
      <c r="AK660">
        <v>0.33207409249288566</v>
      </c>
      <c r="AL660" s="34">
        <v>53.143074092492888</v>
      </c>
      <c r="AM660" s="34">
        <v>52.710137768515651</v>
      </c>
      <c r="AN660">
        <v>3.0209999999999999</v>
      </c>
      <c r="AO660">
        <v>1.8995963595103436E-2</v>
      </c>
      <c r="AP660" s="34">
        <v>3.0399959635951035</v>
      </c>
      <c r="AQ660" s="34">
        <v>3.0152302777581523</v>
      </c>
      <c r="AR660">
        <v>312.90100000000001</v>
      </c>
      <c r="AS660">
        <v>1.9675127457369943</v>
      </c>
      <c r="AT660" s="34">
        <v>314.86851274573701</v>
      </c>
      <c r="AU660" s="34">
        <v>312.30339925216936</v>
      </c>
      <c r="AV660">
        <v>24.067000000000007</v>
      </c>
      <c r="AW660">
        <v>0.15133262358270588</v>
      </c>
      <c r="AX660" s="34">
        <v>24.218332623582715</v>
      </c>
      <c r="AY660" s="34">
        <v>24.021035119101448</v>
      </c>
      <c r="AZ660">
        <v>120.58800000000001</v>
      </c>
      <c r="BA660">
        <v>0.75825397484486368</v>
      </c>
      <c r="BB660" s="34">
        <v>121.34625397484487</v>
      </c>
      <c r="BC660" s="34">
        <v>120.35769239798083</v>
      </c>
      <c r="BD660">
        <v>124.44199999999999</v>
      </c>
      <c r="BE660">
        <v>0.78248781916645538</v>
      </c>
      <c r="BF660" s="34">
        <v>125.22448781916646</v>
      </c>
      <c r="BG660" s="34">
        <v>124.20433175265805</v>
      </c>
      <c r="BH660">
        <v>637.83000000000004</v>
      </c>
      <c r="BI660">
        <v>4.0106572194190084</v>
      </c>
      <c r="BJ660" s="34">
        <v>641.84065721941909</v>
      </c>
      <c r="BK660" s="34">
        <v>636.61182656818346</v>
      </c>
      <c r="BM660">
        <v>57.698999999999998</v>
      </c>
      <c r="BN660">
        <v>0.36280969992514839</v>
      </c>
      <c r="BO660">
        <v>58.061809699925149</v>
      </c>
      <c r="BP660">
        <v>57.588802315911167</v>
      </c>
      <c r="BQ660">
        <v>3.4510000000000001</v>
      </c>
      <c r="BR660">
        <v>2.1699791581165827E-2</v>
      </c>
      <c r="BS660">
        <v>3.4726997915811659</v>
      </c>
      <c r="BT660">
        <v>3.4444090329504746</v>
      </c>
      <c r="BU660">
        <v>329.815</v>
      </c>
      <c r="BV660">
        <v>2.0738675051701554</v>
      </c>
      <c r="BW660">
        <v>331.88886750517014</v>
      </c>
      <c r="BX660">
        <v>329.18509568315295</v>
      </c>
      <c r="BY660">
        <v>27.537000000000006</v>
      </c>
      <c r="BZ660">
        <v>0.17315188663302331</v>
      </c>
      <c r="CA660">
        <v>27.710151886633032</v>
      </c>
      <c r="CB660">
        <v>27.484407864490652</v>
      </c>
      <c r="CC660">
        <v>120.58800000000001</v>
      </c>
      <c r="CD660">
        <v>0.75825397484486368</v>
      </c>
      <c r="CE660">
        <v>121.34625397484487</v>
      </c>
      <c r="CF660">
        <v>120.35769239798083</v>
      </c>
      <c r="CG660">
        <v>124.75</v>
      </c>
      <c r="CH660">
        <v>0.78442451456112328</v>
      </c>
      <c r="CI660">
        <v>125.53442451456112</v>
      </c>
      <c r="CJ660">
        <v>124.51174351219116</v>
      </c>
      <c r="CK660">
        <v>663.84</v>
      </c>
      <c r="CL660">
        <v>4.1742073727154798</v>
      </c>
      <c r="CM660">
        <v>668.01420737271553</v>
      </c>
      <c r="CN660">
        <v>662.5721508066772</v>
      </c>
    </row>
    <row r="661" spans="1:92" x14ac:dyDescent="0.25">
      <c r="A661" s="18">
        <v>45866</v>
      </c>
      <c r="B661" s="2">
        <v>1</v>
      </c>
      <c r="C661" s="2" t="s">
        <v>23</v>
      </c>
      <c r="D661" s="9">
        <v>29.534683000000001</v>
      </c>
      <c r="E661">
        <v>7.9820199999999994E-3</v>
      </c>
      <c r="G661">
        <v>4.8019999999999996</v>
      </c>
      <c r="H661">
        <v>3.2237929948532765E-2</v>
      </c>
      <c r="I661" s="34">
        <v>4.8342379299485323</v>
      </c>
      <c r="J661" s="34">
        <v>4.7956509461069246</v>
      </c>
      <c r="K661">
        <v>0.42400000000000004</v>
      </c>
      <c r="L661">
        <v>2.8464977713823186E-3</v>
      </c>
      <c r="M661" s="34">
        <v>0.42684649777138234</v>
      </c>
      <c r="N661" s="34">
        <v>0.42343940048924117</v>
      </c>
      <c r="O661">
        <v>16.362000000000002</v>
      </c>
      <c r="P661">
        <v>0.10984527484754125</v>
      </c>
      <c r="Q661" s="34">
        <v>16.471845274847542</v>
      </c>
      <c r="R661" s="34">
        <v>16.340366676426804</v>
      </c>
      <c r="S661">
        <v>3.8419999999999996</v>
      </c>
      <c r="T661">
        <v>2.5793029334082229E-2</v>
      </c>
      <c r="U661" s="34">
        <v>3.8677930293340816</v>
      </c>
      <c r="V661" s="34">
        <v>3.8369202280180761</v>
      </c>
      <c r="W661">
        <v>0</v>
      </c>
      <c r="X661">
        <v>0</v>
      </c>
      <c r="Y661" s="34">
        <v>0</v>
      </c>
      <c r="Z661" s="34">
        <v>0</v>
      </c>
      <c r="AA661">
        <v>0.30599999999999999</v>
      </c>
      <c r="AB661">
        <v>2.054312070856107E-3</v>
      </c>
      <c r="AC661" s="34">
        <v>0.3080543120708561</v>
      </c>
      <c r="AD661" s="34">
        <v>0.30559541639082027</v>
      </c>
      <c r="AE661">
        <v>25.736000000000001</v>
      </c>
      <c r="AF661">
        <v>0.17277704397239466</v>
      </c>
      <c r="AG661" s="34">
        <v>25.908777043972393</v>
      </c>
      <c r="AH661" s="34">
        <v>25.701972667431864</v>
      </c>
      <c r="AJ661">
        <v>51.358000000000018</v>
      </c>
      <c r="AK661">
        <v>0.34478875599682346</v>
      </c>
      <c r="AL661" s="34">
        <v>51.702788755996842</v>
      </c>
      <c r="AM661" s="34">
        <v>51.290096062090697</v>
      </c>
      <c r="AN661">
        <v>2.9140000000000001</v>
      </c>
      <c r="AO661">
        <v>1.9562958740113386E-2</v>
      </c>
      <c r="AP661" s="34">
        <v>2.9335629587401137</v>
      </c>
      <c r="AQ661" s="34">
        <v>2.9101472005321907</v>
      </c>
      <c r="AR661">
        <v>307.57299999999987</v>
      </c>
      <c r="AS661">
        <v>2.0648723090504091</v>
      </c>
      <c r="AT661" s="34">
        <v>309.63787230905029</v>
      </c>
      <c r="AU661" s="34">
        <v>307.16633661952199</v>
      </c>
      <c r="AV661">
        <v>24.823999999999998</v>
      </c>
      <c r="AW661">
        <v>0.16665438838866664</v>
      </c>
      <c r="AX661" s="34">
        <v>24.990654388388666</v>
      </c>
      <c r="AY661" s="34">
        <v>24.79117848524746</v>
      </c>
      <c r="AZ661">
        <v>122.009</v>
      </c>
      <c r="BA661">
        <v>0.81909987402968221</v>
      </c>
      <c r="BB661" s="34">
        <v>122.82809987402969</v>
      </c>
      <c r="BC661" s="34">
        <v>121.84768352427318</v>
      </c>
      <c r="BD661">
        <v>123.30700000000002</v>
      </c>
      <c r="BE661">
        <v>0.82781391673547056</v>
      </c>
      <c r="BF661" s="34">
        <v>124.13481391673548</v>
      </c>
      <c r="BG661" s="34">
        <v>123.14396734935582</v>
      </c>
      <c r="BH661">
        <v>631.9849999999999</v>
      </c>
      <c r="BI661">
        <v>4.2427922029411649</v>
      </c>
      <c r="BJ661" s="34">
        <v>636.22779220294115</v>
      </c>
      <c r="BK661" s="34">
        <v>631.14940924102143</v>
      </c>
      <c r="BM661">
        <v>56.160000000000018</v>
      </c>
      <c r="BN661">
        <v>0.37702668594535621</v>
      </c>
      <c r="BO661">
        <v>56.537026685945378</v>
      </c>
      <c r="BP661">
        <v>56.085747008197622</v>
      </c>
      <c r="BQ661">
        <v>3.3380000000000001</v>
      </c>
      <c r="BR661">
        <v>2.2409456511495705E-2</v>
      </c>
      <c r="BS661">
        <v>3.3604094565114959</v>
      </c>
      <c r="BT661">
        <v>3.3335866010214317</v>
      </c>
      <c r="BU661">
        <v>323.93499999999989</v>
      </c>
      <c r="BV661">
        <v>2.1747175838979502</v>
      </c>
      <c r="BW661">
        <v>326.10971758389786</v>
      </c>
      <c r="BX661">
        <v>323.5067032959488</v>
      </c>
      <c r="BY661">
        <v>28.665999999999997</v>
      </c>
      <c r="BZ661">
        <v>0.19244741772274887</v>
      </c>
      <c r="CA661">
        <v>28.858447417722747</v>
      </c>
      <c r="CB661">
        <v>28.628098713265537</v>
      </c>
      <c r="CC661">
        <v>122.009</v>
      </c>
      <c r="CD661">
        <v>0.81909987402968221</v>
      </c>
      <c r="CE661">
        <v>122.82809987402969</v>
      </c>
      <c r="CF661">
        <v>121.84768352427318</v>
      </c>
      <c r="CG661">
        <v>123.61300000000001</v>
      </c>
      <c r="CH661">
        <v>0.82986822880632671</v>
      </c>
      <c r="CI661">
        <v>124.44286822880633</v>
      </c>
      <c r="CJ661">
        <v>123.44956276574663</v>
      </c>
      <c r="CK661">
        <v>657.72099999999989</v>
      </c>
      <c r="CL661">
        <v>4.4155692469135595</v>
      </c>
      <c r="CM661">
        <v>662.1365692469135</v>
      </c>
      <c r="CN661">
        <v>656.85138190845328</v>
      </c>
    </row>
    <row r="662" spans="1:92" x14ac:dyDescent="0.25">
      <c r="A662" s="18">
        <v>45866</v>
      </c>
      <c r="B662" s="2">
        <v>2</v>
      </c>
      <c r="C662" s="2" t="s">
        <v>23</v>
      </c>
      <c r="D662" s="9">
        <v>29.078001</v>
      </c>
      <c r="E662">
        <v>7.9646749999999992E-3</v>
      </c>
      <c r="G662">
        <v>4.8099999999999996</v>
      </c>
      <c r="H662">
        <v>2.7565508299197107E-2</v>
      </c>
      <c r="I662" s="34">
        <v>4.8375655082991971</v>
      </c>
      <c r="J662" s="34">
        <v>4.7990358712343841</v>
      </c>
      <c r="K662">
        <v>0.40400000000000003</v>
      </c>
      <c r="L662">
        <v>2.3152734621363063E-3</v>
      </c>
      <c r="M662" s="34">
        <v>0.40631527346213631</v>
      </c>
      <c r="N662" s="34">
        <v>0.40307910436147426</v>
      </c>
      <c r="O662">
        <v>15.623999999999999</v>
      </c>
      <c r="P662">
        <v>8.9539189535687236E-2</v>
      </c>
      <c r="Q662" s="34">
        <v>15.713539189535686</v>
      </c>
      <c r="R662" s="34">
        <v>15.588385956791271</v>
      </c>
      <c r="S662">
        <v>3.944</v>
      </c>
      <c r="T662">
        <v>2.260257063036037E-2</v>
      </c>
      <c r="U662" s="34">
        <v>3.9666025706303603</v>
      </c>
      <c r="V662" s="34">
        <v>3.9350098703011249</v>
      </c>
      <c r="W662">
        <v>0</v>
      </c>
      <c r="X662">
        <v>0</v>
      </c>
      <c r="Y662" s="34">
        <v>0</v>
      </c>
      <c r="Z662" s="34">
        <v>0</v>
      </c>
      <c r="AA662">
        <v>0.30599999999999999</v>
      </c>
      <c r="AB662">
        <v>1.7536477213210633E-3</v>
      </c>
      <c r="AC662" s="34">
        <v>0.30775364772132108</v>
      </c>
      <c r="AD662" s="34">
        <v>0.30530248993715625</v>
      </c>
      <c r="AE662">
        <v>25.087999999999997</v>
      </c>
      <c r="AF662">
        <v>0.14377618964870206</v>
      </c>
      <c r="AG662" s="34">
        <v>25.231776189648702</v>
      </c>
      <c r="AH662" s="34">
        <v>25.03081329262541</v>
      </c>
      <c r="AJ662">
        <v>50.431000000000004</v>
      </c>
      <c r="AK662">
        <v>0.28901375239850507</v>
      </c>
      <c r="AL662" s="34">
        <v>50.720013752398508</v>
      </c>
      <c r="AM662" s="34">
        <v>50.316045326865122</v>
      </c>
      <c r="AN662">
        <v>2.7849999999999997</v>
      </c>
      <c r="AO662">
        <v>1.5960486613984186E-2</v>
      </c>
      <c r="AP662" s="34">
        <v>2.8009604866139837</v>
      </c>
      <c r="AQ662" s="34">
        <v>2.7786517466502616</v>
      </c>
      <c r="AR662">
        <v>304.5979999999999</v>
      </c>
      <c r="AS662">
        <v>1.7456130347024612</v>
      </c>
      <c r="AT662" s="34">
        <v>306.34361303470234</v>
      </c>
      <c r="AU662" s="34">
        <v>303.90368571855521</v>
      </c>
      <c r="AV662">
        <v>24.686</v>
      </c>
      <c r="AW662">
        <v>0.14147237793637835</v>
      </c>
      <c r="AX662" s="34">
        <v>24.827472377936378</v>
      </c>
      <c r="AY662" s="34">
        <v>24.629729629374637</v>
      </c>
      <c r="AZ662">
        <v>130.79400000000001</v>
      </c>
      <c r="BA662">
        <v>0.74956405249172275</v>
      </c>
      <c r="BB662" s="34">
        <v>131.54356405249175</v>
      </c>
      <c r="BC662" s="34">
        <v>130.49586231647197</v>
      </c>
      <c r="BD662">
        <v>122.86399999999999</v>
      </c>
      <c r="BE662">
        <v>0.70411821448493828</v>
      </c>
      <c r="BF662" s="34">
        <v>123.56811821448493</v>
      </c>
      <c r="BG662" s="34">
        <v>122.58393831254497</v>
      </c>
      <c r="BH662">
        <v>636.1579999999999</v>
      </c>
      <c r="BI662">
        <v>3.6457419186279898</v>
      </c>
      <c r="BJ662" s="34">
        <v>639.80374191862791</v>
      </c>
      <c r="BK662" s="34">
        <v>634.70791305046225</v>
      </c>
      <c r="BM662">
        <v>55.241000000000007</v>
      </c>
      <c r="BN662">
        <v>0.3165792606977022</v>
      </c>
      <c r="BO662">
        <v>55.557579260697707</v>
      </c>
      <c r="BP662">
        <v>55.115081198099503</v>
      </c>
      <c r="BQ662">
        <v>3.1889999999999996</v>
      </c>
      <c r="BR662">
        <v>1.8275760076120494E-2</v>
      </c>
      <c r="BS662">
        <v>3.2072757600761199</v>
      </c>
      <c r="BT662">
        <v>3.1817308510117357</v>
      </c>
      <c r="BU662">
        <v>320.22199999999992</v>
      </c>
      <c r="BV662">
        <v>1.8351522242381484</v>
      </c>
      <c r="BW662">
        <v>322.05715222423805</v>
      </c>
      <c r="BX662">
        <v>319.49207167534649</v>
      </c>
      <c r="BY662">
        <v>28.63</v>
      </c>
      <c r="BZ662">
        <v>0.16407494856673871</v>
      </c>
      <c r="CA662">
        <v>28.794074948566738</v>
      </c>
      <c r="CB662">
        <v>28.564739499675763</v>
      </c>
      <c r="CC662">
        <v>130.79400000000001</v>
      </c>
      <c r="CD662">
        <v>0.74956405249172275</v>
      </c>
      <c r="CE662">
        <v>131.54356405249175</v>
      </c>
      <c r="CF662">
        <v>130.49586231647197</v>
      </c>
      <c r="CG662">
        <v>123.16999999999999</v>
      </c>
      <c r="CH662">
        <v>0.7058718622062593</v>
      </c>
      <c r="CI662">
        <v>123.87587186220625</v>
      </c>
      <c r="CJ662">
        <v>122.88924080248213</v>
      </c>
      <c r="CK662">
        <v>661.24599999999987</v>
      </c>
      <c r="CL662">
        <v>3.7895181082766918</v>
      </c>
      <c r="CM662">
        <v>665.03551810827662</v>
      </c>
      <c r="CN662">
        <v>659.73872634308771</v>
      </c>
    </row>
    <row r="663" spans="1:92" x14ac:dyDescent="0.25">
      <c r="A663" s="18">
        <v>45866</v>
      </c>
      <c r="B663" s="2">
        <v>3</v>
      </c>
      <c r="C663" s="2" t="s">
        <v>23</v>
      </c>
      <c r="D663" s="9">
        <v>25.436173</v>
      </c>
      <c r="E663">
        <v>8.1558689999999996E-3</v>
      </c>
      <c r="G663">
        <v>4.8599999999999994</v>
      </c>
      <c r="H663">
        <v>2.3994206040527783E-2</v>
      </c>
      <c r="I663" s="34">
        <v>4.8839942060405273</v>
      </c>
      <c r="J663" s="34">
        <v>4.8441609890993016</v>
      </c>
      <c r="K663">
        <v>0.39800000000000002</v>
      </c>
      <c r="L663">
        <v>1.9649576140185311E-3</v>
      </c>
      <c r="M663" s="34">
        <v>0.39996495761401857</v>
      </c>
      <c r="N663" s="34">
        <v>0.39670289581512808</v>
      </c>
      <c r="O663">
        <v>15.095999999999998</v>
      </c>
      <c r="P663">
        <v>7.4530151108602352E-2</v>
      </c>
      <c r="Q663" s="34">
        <v>15.170530151108601</v>
      </c>
      <c r="R663" s="34">
        <v>15.046801294535609</v>
      </c>
      <c r="S663">
        <v>3.6079999999999997</v>
      </c>
      <c r="T663">
        <v>1.7812982591404167E-2</v>
      </c>
      <c r="U663" s="34">
        <v>3.6258129825914036</v>
      </c>
      <c r="V663" s="34">
        <v>3.5962413268868887</v>
      </c>
      <c r="W663">
        <v>0</v>
      </c>
      <c r="X663">
        <v>0</v>
      </c>
      <c r="Y663" s="34">
        <v>0</v>
      </c>
      <c r="Z663" s="34">
        <v>0</v>
      </c>
      <c r="AA663">
        <v>0.33200000000000002</v>
      </c>
      <c r="AB663">
        <v>1.6391103714928448E-3</v>
      </c>
      <c r="AC663" s="34">
        <v>0.33363911037149285</v>
      </c>
      <c r="AD663" s="34">
        <v>0.3309179934940264</v>
      </c>
      <c r="AE663">
        <v>24.294</v>
      </c>
      <c r="AF663">
        <v>0.11994140772604568</v>
      </c>
      <c r="AG663" s="34">
        <v>24.413941407726043</v>
      </c>
      <c r="AH663" s="34">
        <v>24.214824499830954</v>
      </c>
      <c r="AJ663">
        <v>49.993999999999986</v>
      </c>
      <c r="AK663">
        <v>0.24682434913377488</v>
      </c>
      <c r="AL663" s="34">
        <v>50.24082434913376</v>
      </c>
      <c r="AM663" s="34">
        <v>49.831066767290217</v>
      </c>
      <c r="AN663">
        <v>2.7460000000000004</v>
      </c>
      <c r="AO663">
        <v>1.3557220120841422E-2</v>
      </c>
      <c r="AP663" s="34">
        <v>2.759557220120842</v>
      </c>
      <c r="AQ663" s="34">
        <v>2.7370506329355324</v>
      </c>
      <c r="AR663">
        <v>302.99800000000005</v>
      </c>
      <c r="AS663">
        <v>1.4959251937999669</v>
      </c>
      <c r="AT663" s="34">
        <v>304.49392519380001</v>
      </c>
      <c r="AU663" s="34">
        <v>302.01051262862359</v>
      </c>
      <c r="AV663">
        <v>25.439999999999998</v>
      </c>
      <c r="AW663">
        <v>0.12559930075535533</v>
      </c>
      <c r="AX663" s="34">
        <v>25.565599300755352</v>
      </c>
      <c r="AY663" s="34">
        <v>25.3570896219519</v>
      </c>
      <c r="AZ663">
        <v>128.95500000000001</v>
      </c>
      <c r="BA663">
        <v>0.6366610781803006</v>
      </c>
      <c r="BB663" s="34">
        <v>129.59166107818032</v>
      </c>
      <c r="BC663" s="34">
        <v>128.5347284669343</v>
      </c>
      <c r="BD663">
        <v>122.49799999999999</v>
      </c>
      <c r="BE663">
        <v>0.60478235628653765</v>
      </c>
      <c r="BF663" s="34">
        <v>123.10278235628653</v>
      </c>
      <c r="BG663" s="34">
        <v>122.09877218985314</v>
      </c>
      <c r="BH663">
        <v>632.63100000000009</v>
      </c>
      <c r="BI663">
        <v>3.1233494982767769</v>
      </c>
      <c r="BJ663" s="34">
        <v>635.75434949827684</v>
      </c>
      <c r="BK663" s="34">
        <v>630.56922030758858</v>
      </c>
      <c r="BM663">
        <v>54.853999999999985</v>
      </c>
      <c r="BN663">
        <v>0.27081855517430264</v>
      </c>
      <c r="BO663">
        <v>55.124818555174286</v>
      </c>
      <c r="BP663">
        <v>54.675227756389518</v>
      </c>
      <c r="BQ663">
        <v>3.1440000000000006</v>
      </c>
      <c r="BR663">
        <v>1.5522177734859952E-2</v>
      </c>
      <c r="BS663">
        <v>3.1595221777348605</v>
      </c>
      <c r="BT663">
        <v>3.1337535287506606</v>
      </c>
      <c r="BU663">
        <v>318.09400000000005</v>
      </c>
      <c r="BV663">
        <v>1.5704553449085692</v>
      </c>
      <c r="BW663">
        <v>319.66445534490862</v>
      </c>
      <c r="BX663">
        <v>317.0573139231592</v>
      </c>
      <c r="BY663">
        <v>29.047999999999998</v>
      </c>
      <c r="BZ663">
        <v>0.14341228334675948</v>
      </c>
      <c r="CA663">
        <v>29.191412283346757</v>
      </c>
      <c r="CB663">
        <v>28.95333094883879</v>
      </c>
      <c r="CC663">
        <v>128.95500000000001</v>
      </c>
      <c r="CD663">
        <v>0.6366610781803006</v>
      </c>
      <c r="CE663">
        <v>129.59166107818032</v>
      </c>
      <c r="CF663">
        <v>128.5347284669343</v>
      </c>
      <c r="CG663">
        <v>122.82999999999998</v>
      </c>
      <c r="CH663">
        <v>0.60642146665803054</v>
      </c>
      <c r="CI663">
        <v>123.43642146665802</v>
      </c>
      <c r="CJ663">
        <v>122.42969018334716</v>
      </c>
      <c r="CK663">
        <v>656.92500000000007</v>
      </c>
      <c r="CL663">
        <v>3.2432909060028225</v>
      </c>
      <c r="CM663">
        <v>660.16829090600288</v>
      </c>
      <c r="CN663">
        <v>654.78404480741949</v>
      </c>
    </row>
    <row r="664" spans="1:92" x14ac:dyDescent="0.25">
      <c r="A664" s="18">
        <v>45866</v>
      </c>
      <c r="B664" s="2">
        <v>4</v>
      </c>
      <c r="C664" s="2" t="s">
        <v>23</v>
      </c>
      <c r="D664" s="9">
        <v>22.509098000000002</v>
      </c>
      <c r="E664">
        <v>7.8739959999999994E-3</v>
      </c>
      <c r="G664">
        <v>4.6879999999999997</v>
      </c>
      <c r="H664">
        <v>2.9841575920273727E-2</v>
      </c>
      <c r="I664" s="34">
        <v>4.7178415759202732</v>
      </c>
      <c r="J664" s="34">
        <v>4.6806933102228427</v>
      </c>
      <c r="K664">
        <v>0.46</v>
      </c>
      <c r="L664">
        <v>2.928140981938122E-3</v>
      </c>
      <c r="M664" s="34">
        <v>0.46292814098193813</v>
      </c>
      <c r="N664" s="34">
        <v>0.45928304665155889</v>
      </c>
      <c r="O664">
        <v>14.968000000000002</v>
      </c>
      <c r="P664">
        <v>9.5279161342716981E-2</v>
      </c>
      <c r="Q664" s="34">
        <v>15.063279161342718</v>
      </c>
      <c r="R664" s="34">
        <v>14.944670961479421</v>
      </c>
      <c r="S664">
        <v>3.8699999999999997</v>
      </c>
      <c r="T664">
        <v>2.4634577391522895E-2</v>
      </c>
      <c r="U664" s="34">
        <v>3.8946345773915225</v>
      </c>
      <c r="V664" s="34">
        <v>3.8639682403076798</v>
      </c>
      <c r="W664">
        <v>0</v>
      </c>
      <c r="X664">
        <v>0</v>
      </c>
      <c r="Y664" s="34">
        <v>0</v>
      </c>
      <c r="Z664" s="34">
        <v>0</v>
      </c>
      <c r="AA664">
        <v>0.30399999999999999</v>
      </c>
      <c r="AB664">
        <v>1.9351192576286716E-3</v>
      </c>
      <c r="AC664" s="34">
        <v>0.30593511925762867</v>
      </c>
      <c r="AD664" s="34">
        <v>0.30352618735233455</v>
      </c>
      <c r="AE664">
        <v>24.29</v>
      </c>
      <c r="AF664">
        <v>0.1546185748940804</v>
      </c>
      <c r="AG664" s="34">
        <v>24.444618574894079</v>
      </c>
      <c r="AH664" s="34">
        <v>24.252141746013841</v>
      </c>
      <c r="AJ664">
        <v>51.117000000000004</v>
      </c>
      <c r="AK664">
        <v>0.32538648385593694</v>
      </c>
      <c r="AL664" s="34">
        <v>51.442386483855941</v>
      </c>
      <c r="AM664" s="34">
        <v>51.037329338451606</v>
      </c>
      <c r="AN664">
        <v>2.718</v>
      </c>
      <c r="AO664">
        <v>1.7301493888930031E-2</v>
      </c>
      <c r="AP664" s="34">
        <v>2.73530149388893</v>
      </c>
      <c r="AQ664" s="34">
        <v>2.7137637408672544</v>
      </c>
      <c r="AR664">
        <v>304.74899999999997</v>
      </c>
      <c r="AS664">
        <v>1.9398870350101318</v>
      </c>
      <c r="AT664" s="34">
        <v>306.68888703501011</v>
      </c>
      <c r="AU664" s="34">
        <v>304.27401996525197</v>
      </c>
      <c r="AV664">
        <v>26.414999999999996</v>
      </c>
      <c r="AW664">
        <v>0.16814531312585973</v>
      </c>
      <c r="AX664" s="34">
        <v>26.583145313125854</v>
      </c>
      <c r="AY664" s="34">
        <v>26.37382973326288</v>
      </c>
      <c r="AZ664">
        <v>151.54500000000002</v>
      </c>
      <c r="BA664">
        <v>0.96466331545176676</v>
      </c>
      <c r="BB664" s="34">
        <v>152.50966331545177</v>
      </c>
      <c r="BC664" s="34">
        <v>151.30880283654454</v>
      </c>
      <c r="BD664">
        <v>121.89999999999999</v>
      </c>
      <c r="BE664">
        <v>0.77595736021360218</v>
      </c>
      <c r="BF664" s="34">
        <v>122.67595736021359</v>
      </c>
      <c r="BG664" s="34">
        <v>121.71000736266309</v>
      </c>
      <c r="BH664">
        <v>658.44399999999996</v>
      </c>
      <c r="BI664">
        <v>4.1913410015462276</v>
      </c>
      <c r="BJ664" s="34">
        <v>662.63534100154618</v>
      </c>
      <c r="BK664" s="34">
        <v>657.41775297704135</v>
      </c>
      <c r="BM664">
        <v>55.805000000000007</v>
      </c>
      <c r="BN664">
        <v>0.35522805977621064</v>
      </c>
      <c r="BO664">
        <v>56.160228059776216</v>
      </c>
      <c r="BP664">
        <v>55.718022648674449</v>
      </c>
      <c r="BQ664">
        <v>3.1779999999999999</v>
      </c>
      <c r="BR664">
        <v>2.0229634870868152E-2</v>
      </c>
      <c r="BS664">
        <v>3.1982296348708683</v>
      </c>
      <c r="BT664">
        <v>3.1730467875188131</v>
      </c>
      <c r="BU664">
        <v>319.71699999999998</v>
      </c>
      <c r="BV664">
        <v>2.0351661963528489</v>
      </c>
      <c r="BW664">
        <v>321.75216619635285</v>
      </c>
      <c r="BX664">
        <v>319.21869092673137</v>
      </c>
      <c r="BY664">
        <v>30.284999999999997</v>
      </c>
      <c r="BZ664">
        <v>0.19277989051738262</v>
      </c>
      <c r="CA664">
        <v>30.477779890517375</v>
      </c>
      <c r="CB664">
        <v>30.237797973570562</v>
      </c>
      <c r="CC664">
        <v>151.54500000000002</v>
      </c>
      <c r="CD664">
        <v>0.96466331545176676</v>
      </c>
      <c r="CE664">
        <v>152.50966331545177</v>
      </c>
      <c r="CF664">
        <v>151.30880283654454</v>
      </c>
      <c r="CG664">
        <v>122.20399999999999</v>
      </c>
      <c r="CH664">
        <v>0.77789247947123086</v>
      </c>
      <c r="CI664">
        <v>122.98189247947121</v>
      </c>
      <c r="CJ664">
        <v>122.01353355001542</v>
      </c>
      <c r="CK664">
        <v>682.73399999999992</v>
      </c>
      <c r="CL664">
        <v>4.3459595764403076</v>
      </c>
      <c r="CM664">
        <v>687.07995957644027</v>
      </c>
      <c r="CN664">
        <v>681.66989472305522</v>
      </c>
    </row>
    <row r="665" spans="1:92" x14ac:dyDescent="0.25">
      <c r="A665" s="18">
        <v>45866</v>
      </c>
      <c r="B665" s="2">
        <v>5</v>
      </c>
      <c r="C665" s="2" t="s">
        <v>23</v>
      </c>
      <c r="D665" s="9">
        <v>25.492882000000002</v>
      </c>
      <c r="E665">
        <v>7.9580229999999998E-3</v>
      </c>
      <c r="G665">
        <v>5.0679999999999996</v>
      </c>
      <c r="H665">
        <v>4.0637559044732208E-2</v>
      </c>
      <c r="I665" s="34">
        <v>5.1086375590447322</v>
      </c>
      <c r="J665" s="34">
        <v>5.0679829038511901</v>
      </c>
      <c r="K665">
        <v>0.44800000000000001</v>
      </c>
      <c r="L665">
        <v>3.592270412794008E-3</v>
      </c>
      <c r="M665" s="34">
        <v>0.45159227041279404</v>
      </c>
      <c r="N665" s="34">
        <v>0.44799848873822679</v>
      </c>
      <c r="O665">
        <v>15.191999999999998</v>
      </c>
      <c r="P665">
        <v>0.12181645560528251</v>
      </c>
      <c r="Q665" s="34">
        <v>15.313816455605281</v>
      </c>
      <c r="R665" s="34">
        <v>15.191948752033795</v>
      </c>
      <c r="S665">
        <v>3.8860000000000001</v>
      </c>
      <c r="T665">
        <v>3.1159738446690885E-2</v>
      </c>
      <c r="U665" s="34">
        <v>3.9171597384466912</v>
      </c>
      <c r="V665" s="34">
        <v>3.8859868911534581</v>
      </c>
      <c r="W665">
        <v>0</v>
      </c>
      <c r="X665">
        <v>0</v>
      </c>
      <c r="Y665" s="34">
        <v>0</v>
      </c>
      <c r="Z665" s="34">
        <v>0</v>
      </c>
      <c r="AA665">
        <v>0.308</v>
      </c>
      <c r="AB665">
        <v>2.4696859087958802E-3</v>
      </c>
      <c r="AC665" s="34">
        <v>0.31046968590879587</v>
      </c>
      <c r="AD665" s="34">
        <v>0.30799896100753088</v>
      </c>
      <c r="AE665">
        <v>24.901999999999997</v>
      </c>
      <c r="AF665">
        <v>0.19967570941829549</v>
      </c>
      <c r="AG665" s="34">
        <v>25.101675709418295</v>
      </c>
      <c r="AH665" s="34">
        <v>24.901915996784201</v>
      </c>
      <c r="AJ665">
        <v>53.082999999999984</v>
      </c>
      <c r="AK665">
        <v>0.42564395161237562</v>
      </c>
      <c r="AL665" s="34">
        <v>53.508643951612363</v>
      </c>
      <c r="AM665" s="34">
        <v>53.082820932346621</v>
      </c>
      <c r="AN665">
        <v>2.6879999999999997</v>
      </c>
      <c r="AO665">
        <v>2.1553622476764043E-2</v>
      </c>
      <c r="AP665" s="34">
        <v>2.7095536224767636</v>
      </c>
      <c r="AQ665" s="34">
        <v>2.68799093242936</v>
      </c>
      <c r="AR665">
        <v>312.41899999999987</v>
      </c>
      <c r="AS665">
        <v>2.505119486818506</v>
      </c>
      <c r="AT665" s="34">
        <v>314.92411948681837</v>
      </c>
      <c r="AU665" s="34">
        <v>312.41794610068752</v>
      </c>
      <c r="AV665">
        <v>28.756000000000004</v>
      </c>
      <c r="AW665">
        <v>0.23057885712121542</v>
      </c>
      <c r="AX665" s="34">
        <v>28.98657885712122</v>
      </c>
      <c r="AY665" s="34">
        <v>28.755902995884934</v>
      </c>
      <c r="AZ665">
        <v>140.26600000000002</v>
      </c>
      <c r="BA665">
        <v>1.1247174145557239</v>
      </c>
      <c r="BB665" s="34">
        <v>141.39071741455575</v>
      </c>
      <c r="BC665" s="34">
        <v>140.2655268333842</v>
      </c>
      <c r="BD665">
        <v>123.22999999999999</v>
      </c>
      <c r="BE665">
        <v>0.9881149173406375</v>
      </c>
      <c r="BF665" s="34">
        <v>124.21811491734063</v>
      </c>
      <c r="BG665" s="34">
        <v>123.22958430181178</v>
      </c>
      <c r="BH665">
        <v>660.44199999999989</v>
      </c>
      <c r="BI665">
        <v>5.2957282499252232</v>
      </c>
      <c r="BJ665" s="34">
        <v>665.737728249925</v>
      </c>
      <c r="BK665" s="34">
        <v>660.4397720965444</v>
      </c>
      <c r="BM665">
        <v>58.150999999999982</v>
      </c>
      <c r="BN665">
        <v>0.46628151065710782</v>
      </c>
      <c r="BO665">
        <v>58.617281510657094</v>
      </c>
      <c r="BP665">
        <v>58.150803836197809</v>
      </c>
      <c r="BQ665">
        <v>3.1359999999999997</v>
      </c>
      <c r="BR665">
        <v>2.5145892889558052E-2</v>
      </c>
      <c r="BS665">
        <v>3.1611458928895577</v>
      </c>
      <c r="BT665">
        <v>3.1359894211675869</v>
      </c>
      <c r="BU665">
        <v>327.61099999999988</v>
      </c>
      <c r="BV665">
        <v>2.6269359424237884</v>
      </c>
      <c r="BW665">
        <v>330.23793594242363</v>
      </c>
      <c r="BX665">
        <v>327.60989485272131</v>
      </c>
      <c r="BY665">
        <v>32.642000000000003</v>
      </c>
      <c r="BZ665">
        <v>0.2617385955679063</v>
      </c>
      <c r="CA665">
        <v>32.903738595567908</v>
      </c>
      <c r="CB665">
        <v>32.641889887038396</v>
      </c>
      <c r="CC665">
        <v>140.26600000000002</v>
      </c>
      <c r="CD665">
        <v>1.1247174145557239</v>
      </c>
      <c r="CE665">
        <v>141.39071741455575</v>
      </c>
      <c r="CF665">
        <v>140.2655268333842</v>
      </c>
      <c r="CG665">
        <v>123.538</v>
      </c>
      <c r="CH665">
        <v>0.99058460324943343</v>
      </c>
      <c r="CI665">
        <v>124.52858460324943</v>
      </c>
      <c r="CJ665">
        <v>123.53758326281931</v>
      </c>
      <c r="CK665">
        <v>685.34399999999994</v>
      </c>
      <c r="CL665">
        <v>5.4954039593435189</v>
      </c>
      <c r="CM665">
        <v>690.83940395934326</v>
      </c>
      <c r="CN665">
        <v>685.34168809332857</v>
      </c>
    </row>
    <row r="666" spans="1:92" x14ac:dyDescent="0.25">
      <c r="A666" s="18">
        <v>45866</v>
      </c>
      <c r="B666" s="2">
        <v>6</v>
      </c>
      <c r="C666" s="2" t="s">
        <v>23</v>
      </c>
      <c r="D666" s="9">
        <v>30.544333000000002</v>
      </c>
      <c r="E666">
        <v>8.0028909999999998E-3</v>
      </c>
      <c r="G666">
        <v>5.9979999999999993</v>
      </c>
      <c r="H666">
        <v>4.7914460021433895E-2</v>
      </c>
      <c r="I666" s="34">
        <v>6.0459144600214332</v>
      </c>
      <c r="J666" s="34">
        <v>5.9975296656025581</v>
      </c>
      <c r="K666">
        <v>0.44999999999999996</v>
      </c>
      <c r="L666">
        <v>3.5947827625283845E-3</v>
      </c>
      <c r="M666" s="34">
        <v>0.45359478276252835</v>
      </c>
      <c r="N666" s="34">
        <v>0.4499647131579112</v>
      </c>
      <c r="O666">
        <v>15.809999999999999</v>
      </c>
      <c r="P666">
        <v>0.12629670105683058</v>
      </c>
      <c r="Q666" s="34">
        <v>15.936296701056829</v>
      </c>
      <c r="R666" s="34">
        <v>15.808760255614612</v>
      </c>
      <c r="S666">
        <v>3.83</v>
      </c>
      <c r="T666">
        <v>3.0595595512186033E-2</v>
      </c>
      <c r="U666" s="34">
        <v>3.8605955955121862</v>
      </c>
      <c r="V666" s="34">
        <v>3.8296996697662222</v>
      </c>
      <c r="W666">
        <v>0</v>
      </c>
      <c r="X666">
        <v>0</v>
      </c>
      <c r="Y666" s="34">
        <v>0</v>
      </c>
      <c r="Z666" s="34">
        <v>0</v>
      </c>
      <c r="AA666">
        <v>0.29599999999999999</v>
      </c>
      <c r="AB666">
        <v>2.3645682171297821E-3</v>
      </c>
      <c r="AC666" s="34">
        <v>0.29836456821712976</v>
      </c>
      <c r="AD666" s="34">
        <v>0.29597678909942604</v>
      </c>
      <c r="AE666">
        <v>26.384</v>
      </c>
      <c r="AF666">
        <v>0.21076610757010866</v>
      </c>
      <c r="AG666" s="34">
        <v>26.594766107570109</v>
      </c>
      <c r="AH666" s="34">
        <v>26.38193109324073</v>
      </c>
      <c r="AJ666">
        <v>59.02999999999998</v>
      </c>
      <c r="AK666">
        <v>0.47155561438233445</v>
      </c>
      <c r="AL666" s="34">
        <v>59.501555614382312</v>
      </c>
      <c r="AM666" s="34">
        <v>59.025371150469972</v>
      </c>
      <c r="AN666">
        <v>3.2190000000000003</v>
      </c>
      <c r="AO666">
        <v>2.5714679361286383E-2</v>
      </c>
      <c r="AP666" s="34">
        <v>3.2447146793612869</v>
      </c>
      <c r="AQ666" s="34">
        <v>3.2187475814562587</v>
      </c>
      <c r="AR666">
        <v>330.02300000000002</v>
      </c>
      <c r="AS666">
        <v>2.6363577591953451</v>
      </c>
      <c r="AT666" s="34">
        <v>332.65935775919536</v>
      </c>
      <c r="AU666" s="34">
        <v>329.99712117891852</v>
      </c>
      <c r="AV666">
        <v>31.656000000000006</v>
      </c>
      <c r="AW666">
        <v>0.25288098473466353</v>
      </c>
      <c r="AX666" s="34">
        <v>31.908880984734669</v>
      </c>
      <c r="AY666" s="34">
        <v>31.653517688281866</v>
      </c>
      <c r="AZ666">
        <v>133.43700000000001</v>
      </c>
      <c r="BA666">
        <v>1.0659489499633337</v>
      </c>
      <c r="BB666" s="34">
        <v>134.50294894996335</v>
      </c>
      <c r="BC666" s="34">
        <v>133.42653651033825</v>
      </c>
      <c r="BD666">
        <v>124.40299999999999</v>
      </c>
      <c r="BE666">
        <v>0.99378168890404139</v>
      </c>
      <c r="BF666" s="34">
        <v>125.39678168890403</v>
      </c>
      <c r="BG666" s="34">
        <v>124.39324491329694</v>
      </c>
      <c r="BH666">
        <v>681.76800000000003</v>
      </c>
      <c r="BI666">
        <v>5.4462396765410048</v>
      </c>
      <c r="BJ666" s="34">
        <v>687.21423967654107</v>
      </c>
      <c r="BK666" s="34">
        <v>681.71453902276176</v>
      </c>
      <c r="BM666">
        <v>65.027999999999977</v>
      </c>
      <c r="BN666">
        <v>0.51947007440376836</v>
      </c>
      <c r="BO666">
        <v>65.547470074403748</v>
      </c>
      <c r="BP666">
        <v>65.022900816072536</v>
      </c>
      <c r="BQ666">
        <v>3.6690000000000005</v>
      </c>
      <c r="BR666">
        <v>2.9309462123814769E-2</v>
      </c>
      <c r="BS666">
        <v>3.6983094621238153</v>
      </c>
      <c r="BT666">
        <v>3.6687122946141697</v>
      </c>
      <c r="BU666">
        <v>345.83300000000003</v>
      </c>
      <c r="BV666">
        <v>2.7626544602521759</v>
      </c>
      <c r="BW666">
        <v>348.59565446025221</v>
      </c>
      <c r="BX666">
        <v>345.80588143453315</v>
      </c>
      <c r="BY666">
        <v>35.486000000000004</v>
      </c>
      <c r="BZ666">
        <v>0.28347658024684957</v>
      </c>
      <c r="CA666">
        <v>35.769476580246852</v>
      </c>
      <c r="CB666">
        <v>35.483217358048087</v>
      </c>
      <c r="CC666">
        <v>133.43700000000001</v>
      </c>
      <c r="CD666">
        <v>1.0659489499633337</v>
      </c>
      <c r="CE666">
        <v>134.50294894996335</v>
      </c>
      <c r="CF666">
        <v>133.42653651033825</v>
      </c>
      <c r="CG666">
        <v>124.699</v>
      </c>
      <c r="CH666">
        <v>0.99614625712117122</v>
      </c>
      <c r="CI666">
        <v>125.69514625712115</v>
      </c>
      <c r="CJ666">
        <v>124.68922170239637</v>
      </c>
      <c r="CK666">
        <v>708.15200000000004</v>
      </c>
      <c r="CL666">
        <v>5.6570057841111137</v>
      </c>
      <c r="CM666">
        <v>713.80900578411115</v>
      </c>
      <c r="CN666">
        <v>708.09647011600248</v>
      </c>
    </row>
    <row r="667" spans="1:92" x14ac:dyDescent="0.25">
      <c r="A667" s="18">
        <v>45866</v>
      </c>
      <c r="B667" s="2">
        <v>7</v>
      </c>
      <c r="C667" s="2" t="s">
        <v>23</v>
      </c>
      <c r="D667" s="9">
        <v>34.937409000000002</v>
      </c>
      <c r="E667">
        <v>8.0793889999999993E-3</v>
      </c>
      <c r="G667">
        <v>6.7460000000000004</v>
      </c>
      <c r="H667">
        <v>3.6990140587351977E-2</v>
      </c>
      <c r="I667" s="34">
        <v>6.7829901405873523</v>
      </c>
      <c r="J667" s="34">
        <v>6.7281877246583823</v>
      </c>
      <c r="K667">
        <v>0.66400000000000003</v>
      </c>
      <c r="L667">
        <v>3.6408913949009364E-3</v>
      </c>
      <c r="M667" s="34">
        <v>0.66764089139490101</v>
      </c>
      <c r="N667" s="34">
        <v>0.66224676092101487</v>
      </c>
      <c r="O667">
        <v>16.591999999999999</v>
      </c>
      <c r="P667">
        <v>9.0978418711139042E-2</v>
      </c>
      <c r="Q667" s="34">
        <v>16.682978418711137</v>
      </c>
      <c r="R667" s="34">
        <v>16.548190146387764</v>
      </c>
      <c r="S667">
        <v>4.0460000000000003</v>
      </c>
      <c r="T667">
        <v>2.2185311120134318E-2</v>
      </c>
      <c r="U667" s="34">
        <v>4.0681853111201347</v>
      </c>
      <c r="V667" s="34">
        <v>4.0353168594675086</v>
      </c>
      <c r="W667">
        <v>0</v>
      </c>
      <c r="X667">
        <v>0</v>
      </c>
      <c r="Y667" s="34">
        <v>0</v>
      </c>
      <c r="Z667" s="34">
        <v>0</v>
      </c>
      <c r="AA667">
        <v>0.32200000000000001</v>
      </c>
      <c r="AB667">
        <v>1.7656129957200324E-3</v>
      </c>
      <c r="AC667" s="34">
        <v>0.32376561299572004</v>
      </c>
      <c r="AD667" s="34">
        <v>0.32114978466350413</v>
      </c>
      <c r="AE667">
        <v>28.369999999999997</v>
      </c>
      <c r="AF667">
        <v>0.15556037480924634</v>
      </c>
      <c r="AG667" s="34">
        <v>28.525560374809249</v>
      </c>
      <c r="AH667" s="34">
        <v>28.295091276098177</v>
      </c>
      <c r="AJ667">
        <v>67.102000000000018</v>
      </c>
      <c r="AK667">
        <v>0.36793839515157029</v>
      </c>
      <c r="AL667" s="34">
        <v>67.469938395151587</v>
      </c>
      <c r="AM667" s="34">
        <v>66.924822517051112</v>
      </c>
      <c r="AN667">
        <v>3.7110000000000003</v>
      </c>
      <c r="AO667">
        <v>2.034841561216472E-2</v>
      </c>
      <c r="AP667" s="34">
        <v>3.7313484156121652</v>
      </c>
      <c r="AQ667" s="34">
        <v>3.7012014002679008</v>
      </c>
      <c r="AR667">
        <v>354.68299999999999</v>
      </c>
      <c r="AS667">
        <v>1.9448227147856156</v>
      </c>
      <c r="AT667" s="34">
        <v>356.62782271478562</v>
      </c>
      <c r="AU667" s="34">
        <v>353.74648780684981</v>
      </c>
      <c r="AV667">
        <v>34.840999999999994</v>
      </c>
      <c r="AW667">
        <v>0.19104261609901127</v>
      </c>
      <c r="AX667" s="34">
        <v>35.032042616099005</v>
      </c>
      <c r="AY667" s="34">
        <v>34.749005116338964</v>
      </c>
      <c r="AZ667">
        <v>129.68199999999999</v>
      </c>
      <c r="BA667">
        <v>0.71108144258063732</v>
      </c>
      <c r="BB667" s="34">
        <v>130.39308144258064</v>
      </c>
      <c r="BC667" s="34">
        <v>129.33958501469735</v>
      </c>
      <c r="BD667">
        <v>127.73100000000001</v>
      </c>
      <c r="BE667">
        <v>0.70038358247302945</v>
      </c>
      <c r="BF667" s="34">
        <v>128.43138358247305</v>
      </c>
      <c r="BG667" s="34">
        <v>127.39373647470202</v>
      </c>
      <c r="BH667">
        <v>717.75</v>
      </c>
      <c r="BI667">
        <v>3.9356171667020288</v>
      </c>
      <c r="BJ667" s="34">
        <v>721.68561716670206</v>
      </c>
      <c r="BK667" s="34">
        <v>715.85483832990712</v>
      </c>
      <c r="BM667">
        <v>73.848000000000013</v>
      </c>
      <c r="BN667">
        <v>0.40492853573892229</v>
      </c>
      <c r="BO667">
        <v>74.252928535738945</v>
      </c>
      <c r="BP667">
        <v>73.653010241709495</v>
      </c>
      <c r="BQ667">
        <v>4.375</v>
      </c>
      <c r="BR667">
        <v>2.3989307007065655E-2</v>
      </c>
      <c r="BS667">
        <v>4.3989893070070663</v>
      </c>
      <c r="BT667">
        <v>4.3634481611889155</v>
      </c>
      <c r="BU667">
        <v>371.27499999999998</v>
      </c>
      <c r="BV667">
        <v>2.0358011334967547</v>
      </c>
      <c r="BW667">
        <v>373.31080113349674</v>
      </c>
      <c r="BX667">
        <v>370.29467795323757</v>
      </c>
      <c r="BY667">
        <v>38.886999999999993</v>
      </c>
      <c r="BZ667">
        <v>0.21322792721914557</v>
      </c>
      <c r="CA667">
        <v>39.100227927219137</v>
      </c>
      <c r="CB667">
        <v>38.784321975806471</v>
      </c>
      <c r="CC667">
        <v>129.68199999999999</v>
      </c>
      <c r="CD667">
        <v>0.71108144258063732</v>
      </c>
      <c r="CE667">
        <v>130.39308144258064</v>
      </c>
      <c r="CF667">
        <v>129.33958501469735</v>
      </c>
      <c r="CG667">
        <v>128.053</v>
      </c>
      <c r="CH667">
        <v>0.70214919546874943</v>
      </c>
      <c r="CI667">
        <v>128.75514919546876</v>
      </c>
      <c r="CJ667">
        <v>127.71488625936553</v>
      </c>
      <c r="CK667">
        <v>746.12</v>
      </c>
      <c r="CL667">
        <v>4.091177541511275</v>
      </c>
      <c r="CM667">
        <v>750.21117754151135</v>
      </c>
      <c r="CN667">
        <v>744.14992960600534</v>
      </c>
    </row>
    <row r="668" spans="1:92" x14ac:dyDescent="0.25">
      <c r="A668" s="18">
        <v>45866</v>
      </c>
      <c r="B668" s="2">
        <v>8</v>
      </c>
      <c r="C668" s="2" t="s">
        <v>178</v>
      </c>
      <c r="D668" s="9">
        <v>38.591779000000002</v>
      </c>
      <c r="E668">
        <v>8.1378549999999994E-3</v>
      </c>
      <c r="G668">
        <v>7.1020000000000003</v>
      </c>
      <c r="H668">
        <v>4.8079058228055901E-2</v>
      </c>
      <c r="I668" s="34">
        <v>7.150079058228056</v>
      </c>
      <c r="J668" s="34">
        <v>7.0918927516136598</v>
      </c>
      <c r="K668">
        <v>0.71800000000000008</v>
      </c>
      <c r="L668">
        <v>4.8607101954018786E-3</v>
      </c>
      <c r="M668" s="34">
        <v>0.72286071019540199</v>
      </c>
      <c r="N668" s="34">
        <v>0.71697817455063484</v>
      </c>
      <c r="O668">
        <v>17.274000000000001</v>
      </c>
      <c r="P668">
        <v>0.11694137592670202</v>
      </c>
      <c r="Q668" s="34">
        <v>17.390941375926705</v>
      </c>
      <c r="R668" s="34">
        <v>17.249416416695912</v>
      </c>
      <c r="S668">
        <v>4.3599999999999994</v>
      </c>
      <c r="T668">
        <v>2.9516290323053185E-2</v>
      </c>
      <c r="U668" s="34">
        <v>4.3895162903230522</v>
      </c>
      <c r="V668" s="34">
        <v>4.3537950432322656</v>
      </c>
      <c r="W668">
        <v>0</v>
      </c>
      <c r="X668">
        <v>0</v>
      </c>
      <c r="Y668" s="34">
        <v>0</v>
      </c>
      <c r="Z668" s="34">
        <v>0</v>
      </c>
      <c r="AA668">
        <v>0.32200000000000001</v>
      </c>
      <c r="AB668">
        <v>2.1798728174364968E-3</v>
      </c>
      <c r="AC668" s="34">
        <v>0.32417987281743649</v>
      </c>
      <c r="AD668" s="34">
        <v>0.32154174401852975</v>
      </c>
      <c r="AE668">
        <v>29.776</v>
      </c>
      <c r="AF668">
        <v>0.2015773074906495</v>
      </c>
      <c r="AG668" s="34">
        <v>29.977577307490648</v>
      </c>
      <c r="AH668" s="34">
        <v>29.733624130111</v>
      </c>
      <c r="AJ668">
        <v>73.442999999999984</v>
      </c>
      <c r="AK668">
        <v>0.49719378674220066</v>
      </c>
      <c r="AL668" s="34">
        <v>73.940193786742185</v>
      </c>
      <c r="AM668" s="34">
        <v>73.338479211033771</v>
      </c>
      <c r="AN668">
        <v>3.9389999999999996</v>
      </c>
      <c r="AO668">
        <v>2.6666208161125346E-2</v>
      </c>
      <c r="AP668" s="34">
        <v>3.9656662081611249</v>
      </c>
      <c r="AQ668" s="34">
        <v>3.9333941915807098</v>
      </c>
      <c r="AR668">
        <v>373.61099999999999</v>
      </c>
      <c r="AS668">
        <v>2.5292685192399595</v>
      </c>
      <c r="AT668" s="34">
        <v>376.14026851923995</v>
      </c>
      <c r="AU668" s="34">
        <v>373.07929355436931</v>
      </c>
      <c r="AV668">
        <v>36.374999999999993</v>
      </c>
      <c r="AW668">
        <v>0.24625116066538064</v>
      </c>
      <c r="AX668" s="34">
        <v>36.621251160665373</v>
      </c>
      <c r="AY668" s="34">
        <v>36.323232728801301</v>
      </c>
      <c r="AZ668">
        <v>133.33000000000001</v>
      </c>
      <c r="BA668">
        <v>0.90261628182859677</v>
      </c>
      <c r="BB668" s="34">
        <v>134.2326162818286</v>
      </c>
      <c r="BC668" s="34">
        <v>133.14025071425644</v>
      </c>
      <c r="BD668">
        <v>132.13600000000002</v>
      </c>
      <c r="BE668">
        <v>0.89453315094654962</v>
      </c>
      <c r="BF668" s="34">
        <v>133.03053315094658</v>
      </c>
      <c r="BG668" s="34">
        <v>131.94794996159149</v>
      </c>
      <c r="BH668">
        <v>752.83400000000006</v>
      </c>
      <c r="BI668">
        <v>5.0965291075838124</v>
      </c>
      <c r="BJ668" s="34">
        <v>757.93052910758377</v>
      </c>
      <c r="BK668" s="34">
        <v>751.76260036163296</v>
      </c>
      <c r="BM668">
        <v>80.544999999999987</v>
      </c>
      <c r="BN668">
        <v>0.54527284497025652</v>
      </c>
      <c r="BO668">
        <v>81.090272844970244</v>
      </c>
      <c r="BP668">
        <v>80.430371962647428</v>
      </c>
      <c r="BQ668">
        <v>4.657</v>
      </c>
      <c r="BR668">
        <v>3.1526918356527225E-2</v>
      </c>
      <c r="BS668">
        <v>4.6885269183565272</v>
      </c>
      <c r="BT668">
        <v>4.6503723661313447</v>
      </c>
      <c r="BU668">
        <v>390.88499999999999</v>
      </c>
      <c r="BV668">
        <v>2.6462098951666615</v>
      </c>
      <c r="BW668">
        <v>393.53120989516668</v>
      </c>
      <c r="BX668">
        <v>390.32870997106522</v>
      </c>
      <c r="BY668">
        <v>40.734999999999992</v>
      </c>
      <c r="BZ668">
        <v>0.2757674509884338</v>
      </c>
      <c r="CA668">
        <v>41.010767450988425</v>
      </c>
      <c r="CB668">
        <v>40.677027772033568</v>
      </c>
      <c r="CC668">
        <v>133.33000000000001</v>
      </c>
      <c r="CD668">
        <v>0.90261628182859677</v>
      </c>
      <c r="CE668">
        <v>134.2326162818286</v>
      </c>
      <c r="CF668">
        <v>133.14025071425644</v>
      </c>
      <c r="CG668">
        <v>132.45800000000003</v>
      </c>
      <c r="CH668">
        <v>0.89671302376398609</v>
      </c>
      <c r="CI668">
        <v>133.35471302376402</v>
      </c>
      <c r="CJ668">
        <v>132.26949170561002</v>
      </c>
      <c r="CK668">
        <v>782.61</v>
      </c>
      <c r="CL668">
        <v>5.2981064150744617</v>
      </c>
      <c r="CM668">
        <v>787.90810641507437</v>
      </c>
      <c r="CN668">
        <v>781.49622449174399</v>
      </c>
    </row>
    <row r="669" spans="1:92" x14ac:dyDescent="0.25">
      <c r="A669" s="18">
        <v>45866</v>
      </c>
      <c r="B669" s="2">
        <v>9</v>
      </c>
      <c r="C669" s="2" t="s">
        <v>178</v>
      </c>
      <c r="D669" s="9">
        <v>44.052340999999998</v>
      </c>
      <c r="E669">
        <v>8.0843570000000003E-3</v>
      </c>
      <c r="G669">
        <v>7.427999999999999</v>
      </c>
      <c r="H669">
        <v>5.5438088207749849E-2</v>
      </c>
      <c r="I669" s="34">
        <v>7.4834380882077491</v>
      </c>
      <c r="J669" s="34">
        <v>7.4229393031152799</v>
      </c>
      <c r="K669">
        <v>0.77200000000000002</v>
      </c>
      <c r="L669">
        <v>5.7617399160450854E-3</v>
      </c>
      <c r="M669" s="34">
        <v>0.77776173991604514</v>
      </c>
      <c r="N669" s="34">
        <v>0.77147403634962264</v>
      </c>
      <c r="O669">
        <v>18.143999999999998</v>
      </c>
      <c r="P669">
        <v>0.13541581481440676</v>
      </c>
      <c r="Q669" s="34">
        <v>18.279415814814406</v>
      </c>
      <c r="R669" s="34">
        <v>18.131638491616002</v>
      </c>
      <c r="S669">
        <v>4.4340000000000002</v>
      </c>
      <c r="T669">
        <v>3.3092687548891074E-2</v>
      </c>
      <c r="U669" s="34">
        <v>4.4670926875488917</v>
      </c>
      <c r="V669" s="34">
        <v>4.4309791155106568</v>
      </c>
      <c r="W669">
        <v>0</v>
      </c>
      <c r="X669">
        <v>0</v>
      </c>
      <c r="Y669" s="34">
        <v>0</v>
      </c>
      <c r="Z669" s="34">
        <v>0</v>
      </c>
      <c r="AA669">
        <v>0.316</v>
      </c>
      <c r="AB669">
        <v>2.3584324008681956E-3</v>
      </c>
      <c r="AC669" s="34">
        <v>0.3183584324008682</v>
      </c>
      <c r="AD669" s="34">
        <v>0.31578470917937923</v>
      </c>
      <c r="AE669">
        <v>31.093999999999998</v>
      </c>
      <c r="AF669">
        <v>0.23206676288796096</v>
      </c>
      <c r="AG669" s="34">
        <v>31.326066762887958</v>
      </c>
      <c r="AH669" s="34">
        <v>31.072815655770938</v>
      </c>
      <c r="AJ669">
        <v>77.150000000000006</v>
      </c>
      <c r="AK669">
        <v>0.57580082192082693</v>
      </c>
      <c r="AL669" s="34">
        <v>77.725800821920828</v>
      </c>
      <c r="AM669" s="34">
        <v>77.097437699965525</v>
      </c>
      <c r="AN669">
        <v>4.1850000000000005</v>
      </c>
      <c r="AO669">
        <v>3.1234302524156328E-2</v>
      </c>
      <c r="AP669" s="34">
        <v>4.2162343025241569</v>
      </c>
      <c r="AQ669" s="34">
        <v>4.182148759226906</v>
      </c>
      <c r="AR669">
        <v>391.101</v>
      </c>
      <c r="AS669">
        <v>2.9189407291517471</v>
      </c>
      <c r="AT669" s="34">
        <v>394.01994072915176</v>
      </c>
      <c r="AU669" s="34">
        <v>390.83454286317846</v>
      </c>
      <c r="AV669">
        <v>38.106999999999999</v>
      </c>
      <c r="AW669">
        <v>0.28440754272115293</v>
      </c>
      <c r="AX669" s="34">
        <v>38.391407542721154</v>
      </c>
      <c r="AY669" s="34">
        <v>38.081037698413304</v>
      </c>
      <c r="AZ669">
        <v>123.20899999999999</v>
      </c>
      <c r="BA669">
        <v>0.91955727113471364</v>
      </c>
      <c r="BB669" s="34">
        <v>124.1285572711347</v>
      </c>
      <c r="BC669" s="34">
        <v>123.1250577002599</v>
      </c>
      <c r="BD669">
        <v>140.13200000000001</v>
      </c>
      <c r="BE669">
        <v>1.0458602822736138</v>
      </c>
      <c r="BF669" s="34">
        <v>141.17786028227363</v>
      </c>
      <c r="BG669" s="34">
        <v>140.0365280592556</v>
      </c>
      <c r="BH669">
        <v>773.88400000000001</v>
      </c>
      <c r="BI669">
        <v>5.7758009497262108</v>
      </c>
      <c r="BJ669" s="34">
        <v>779.65980094972622</v>
      </c>
      <c r="BK669" s="34">
        <v>773.35675278029964</v>
      </c>
      <c r="BM669">
        <v>84.578000000000003</v>
      </c>
      <c r="BN669">
        <v>0.6312389101285768</v>
      </c>
      <c r="BO669">
        <v>85.209238910128576</v>
      </c>
      <c r="BP669">
        <v>84.52037700308081</v>
      </c>
      <c r="BQ669">
        <v>4.9570000000000007</v>
      </c>
      <c r="BR669">
        <v>3.699604244020141E-2</v>
      </c>
      <c r="BS669">
        <v>4.9939960424402017</v>
      </c>
      <c r="BT669">
        <v>4.9536227955765284</v>
      </c>
      <c r="BU669">
        <v>409.245</v>
      </c>
      <c r="BV669">
        <v>3.0543565439661537</v>
      </c>
      <c r="BW669">
        <v>412.29935654396616</v>
      </c>
      <c r="BX669">
        <v>408.96618135479446</v>
      </c>
      <c r="BY669">
        <v>42.540999999999997</v>
      </c>
      <c r="BZ669">
        <v>0.31750023027004398</v>
      </c>
      <c r="CA669">
        <v>42.858500230270046</v>
      </c>
      <c r="CB669">
        <v>42.512016813923964</v>
      </c>
      <c r="CC669">
        <v>123.20899999999999</v>
      </c>
      <c r="CD669">
        <v>0.91955727113471364</v>
      </c>
      <c r="CE669">
        <v>124.1285572711347</v>
      </c>
      <c r="CF669">
        <v>123.1250577002599</v>
      </c>
      <c r="CG669">
        <v>140.44800000000001</v>
      </c>
      <c r="CH669">
        <v>1.0482187146744821</v>
      </c>
      <c r="CI669">
        <v>141.49621871467448</v>
      </c>
      <c r="CJ669">
        <v>140.35231276843498</v>
      </c>
      <c r="CK669">
        <v>804.97800000000007</v>
      </c>
      <c r="CL669">
        <v>6.0078677126141722</v>
      </c>
      <c r="CM669">
        <v>810.98586771261421</v>
      </c>
      <c r="CN669">
        <v>804.42956843607055</v>
      </c>
    </row>
    <row r="670" spans="1:92" x14ac:dyDescent="0.25">
      <c r="A670" s="18">
        <v>45866</v>
      </c>
      <c r="B670" s="2">
        <v>10</v>
      </c>
      <c r="C670" s="2" t="s">
        <v>178</v>
      </c>
      <c r="D670" s="9">
        <v>34.977201999999998</v>
      </c>
      <c r="E670">
        <v>7.9519289999999999E-3</v>
      </c>
      <c r="G670">
        <v>7.51</v>
      </c>
      <c r="H670">
        <v>3.0777586257904811E-2</v>
      </c>
      <c r="I670" s="34">
        <v>7.5407775862579047</v>
      </c>
      <c r="J670" s="34">
        <v>7.480813858287191</v>
      </c>
      <c r="K670">
        <v>0.82400000000000007</v>
      </c>
      <c r="L670">
        <v>3.3769282392161876E-3</v>
      </c>
      <c r="M670" s="34">
        <v>0.82737692823921627</v>
      </c>
      <c r="N670" s="34">
        <v>0.82079768564961997</v>
      </c>
      <c r="O670">
        <v>19.538</v>
      </c>
      <c r="P670">
        <v>8.0070902837143035E-2</v>
      </c>
      <c r="Q670" s="34">
        <v>19.618070902837143</v>
      </c>
      <c r="R670" s="34">
        <v>19.462069395900816</v>
      </c>
      <c r="S670">
        <v>4.5119999999999996</v>
      </c>
      <c r="T670">
        <v>1.8491141038038148E-2</v>
      </c>
      <c r="U670" s="34">
        <v>4.5304911410380377</v>
      </c>
      <c r="V670" s="34">
        <v>4.4944649971493744</v>
      </c>
      <c r="W670">
        <v>0</v>
      </c>
      <c r="X670">
        <v>0</v>
      </c>
      <c r="Y670" s="34">
        <v>0</v>
      </c>
      <c r="Z670" s="34">
        <v>0</v>
      </c>
      <c r="AA670">
        <v>0.316</v>
      </c>
      <c r="AB670">
        <v>1.2950355868838778E-3</v>
      </c>
      <c r="AC670" s="34">
        <v>0.31729503558688388</v>
      </c>
      <c r="AD670" s="34">
        <v>0.3147719279918445</v>
      </c>
      <c r="AE670">
        <v>32.700000000000003</v>
      </c>
      <c r="AF670">
        <v>0.13401159395918605</v>
      </c>
      <c r="AG670" s="34">
        <v>32.834011593959183</v>
      </c>
      <c r="AH670" s="34">
        <v>32.572917864978841</v>
      </c>
      <c r="AJ670">
        <v>79.660000000000011</v>
      </c>
      <c r="AK670">
        <v>0.32646371788344847</v>
      </c>
      <c r="AL670" s="34">
        <v>79.986463717883453</v>
      </c>
      <c r="AM670" s="34">
        <v>79.350417037437765</v>
      </c>
      <c r="AN670">
        <v>4.4099999999999993</v>
      </c>
      <c r="AO670">
        <v>1.8073123222018671E-2</v>
      </c>
      <c r="AP670" s="34">
        <v>4.4280731232220178</v>
      </c>
      <c r="AQ670" s="34">
        <v>4.3928614001393482</v>
      </c>
      <c r="AR670">
        <v>401.51700000000005</v>
      </c>
      <c r="AS670">
        <v>1.645502543477386</v>
      </c>
      <c r="AT670" s="34">
        <v>403.16250254347744</v>
      </c>
      <c r="AU670" s="34">
        <v>399.9565829477894</v>
      </c>
      <c r="AV670">
        <v>40.260999999999996</v>
      </c>
      <c r="AW670">
        <v>0.16499818912510061</v>
      </c>
      <c r="AX670" s="34">
        <v>40.425998189125096</v>
      </c>
      <c r="AY670" s="34">
        <v>40.104533521771046</v>
      </c>
      <c r="AZ670">
        <v>122.96899999999999</v>
      </c>
      <c r="BA670">
        <v>0.50395326292254294</v>
      </c>
      <c r="BB670" s="34">
        <v>123.47295326292253</v>
      </c>
      <c r="BC670" s="34">
        <v>122.49110510515546</v>
      </c>
      <c r="BD670">
        <v>143.078</v>
      </c>
      <c r="BE670">
        <v>0.58636424588661851</v>
      </c>
      <c r="BF670" s="34">
        <v>143.66436424588662</v>
      </c>
      <c r="BG670" s="34">
        <v>142.52195542157318</v>
      </c>
      <c r="BH670">
        <v>791.89499999999998</v>
      </c>
      <c r="BI670">
        <v>3.2453550825171149</v>
      </c>
      <c r="BJ670" s="34">
        <v>795.1403550825172</v>
      </c>
      <c r="BK670" s="34">
        <v>788.81745543386614</v>
      </c>
      <c r="BM670">
        <v>87.170000000000016</v>
      </c>
      <c r="BN670">
        <v>0.3572413041413533</v>
      </c>
      <c r="BO670">
        <v>87.527241304141356</v>
      </c>
      <c r="BP670">
        <v>86.831230895724957</v>
      </c>
      <c r="BQ670">
        <v>5.2339999999999991</v>
      </c>
      <c r="BR670">
        <v>2.1450051461234857E-2</v>
      </c>
      <c r="BS670">
        <v>5.2554500514612341</v>
      </c>
      <c r="BT670">
        <v>5.2136590857889686</v>
      </c>
      <c r="BU670">
        <v>421.05500000000006</v>
      </c>
      <c r="BV670">
        <v>1.7255734463145291</v>
      </c>
      <c r="BW670">
        <v>422.78057344631458</v>
      </c>
      <c r="BX670">
        <v>419.41865234369021</v>
      </c>
      <c r="BY670">
        <v>44.772999999999996</v>
      </c>
      <c r="BZ670">
        <v>0.18348933016313876</v>
      </c>
      <c r="CA670">
        <v>44.956489330163137</v>
      </c>
      <c r="CB670">
        <v>44.598998518920418</v>
      </c>
      <c r="CC670">
        <v>122.96899999999999</v>
      </c>
      <c r="CD670">
        <v>0.50395326292254294</v>
      </c>
      <c r="CE670">
        <v>123.47295326292253</v>
      </c>
      <c r="CF670">
        <v>122.49110510515546</v>
      </c>
      <c r="CG670">
        <v>143.39400000000001</v>
      </c>
      <c r="CH670">
        <v>0.58765928147350244</v>
      </c>
      <c r="CI670">
        <v>143.9816592814735</v>
      </c>
      <c r="CJ670">
        <v>142.83672734956502</v>
      </c>
      <c r="CK670">
        <v>824.59500000000003</v>
      </c>
      <c r="CL670">
        <v>3.3793666764763008</v>
      </c>
      <c r="CM670">
        <v>827.97436667647639</v>
      </c>
      <c r="CN670">
        <v>821.39037329884502</v>
      </c>
    </row>
    <row r="671" spans="1:92" x14ac:dyDescent="0.25">
      <c r="A671" s="18">
        <v>45866</v>
      </c>
      <c r="B671" s="2">
        <v>11</v>
      </c>
      <c r="C671" s="2" t="s">
        <v>178</v>
      </c>
      <c r="D671" s="9">
        <v>40.768770000000004</v>
      </c>
      <c r="E671">
        <v>7.6027760000000003E-3</v>
      </c>
      <c r="G671">
        <v>7.6219999999999999</v>
      </c>
      <c r="H671">
        <v>1.1631262182319255E-2</v>
      </c>
      <c r="I671" s="34">
        <v>7.6336312621823188</v>
      </c>
      <c r="J671" s="34">
        <v>7.5755944736293488</v>
      </c>
      <c r="K671">
        <v>0.88400000000000001</v>
      </c>
      <c r="L671">
        <v>1.3489944593505932E-3</v>
      </c>
      <c r="M671" s="34">
        <v>0.88534899445935056</v>
      </c>
      <c r="N671" s="34">
        <v>0.87861788437265087</v>
      </c>
      <c r="O671">
        <v>19.93</v>
      </c>
      <c r="P671">
        <v>3.041341580866213E-2</v>
      </c>
      <c r="Q671" s="34">
        <v>19.960413415808663</v>
      </c>
      <c r="R671" s="34">
        <v>19.808658863740874</v>
      </c>
      <c r="S671">
        <v>4.5839999999999996</v>
      </c>
      <c r="T671">
        <v>6.9952382371754728E-3</v>
      </c>
      <c r="U671" s="34">
        <v>4.5909952382371753</v>
      </c>
      <c r="V671" s="34">
        <v>4.5560909298237915</v>
      </c>
      <c r="W671">
        <v>0</v>
      </c>
      <c r="X671">
        <v>0</v>
      </c>
      <c r="Y671" s="34">
        <v>0</v>
      </c>
      <c r="Z671" s="34">
        <v>0</v>
      </c>
      <c r="AA671">
        <v>0.34</v>
      </c>
      <c r="AB671">
        <v>5.1884402282715127E-4</v>
      </c>
      <c r="AC671" s="34">
        <v>0.34051884402282717</v>
      </c>
      <c r="AD671" s="34">
        <v>0.33792995552794269</v>
      </c>
      <c r="AE671">
        <v>33.36</v>
      </c>
      <c r="AF671">
        <v>5.0907754710334603E-2</v>
      </c>
      <c r="AG671" s="34">
        <v>33.41090775471033</v>
      </c>
      <c r="AH671" s="34">
        <v>33.156892107094606</v>
      </c>
      <c r="AJ671">
        <v>81.744</v>
      </c>
      <c r="AK671">
        <v>0.12474231118230192</v>
      </c>
      <c r="AL671" s="34">
        <v>81.868742311182302</v>
      </c>
      <c r="AM671" s="34">
        <v>81.246312601988663</v>
      </c>
      <c r="AN671">
        <v>4.5599999999999996</v>
      </c>
      <c r="AO671">
        <v>6.9586139532112033E-3</v>
      </c>
      <c r="AP671" s="34">
        <v>4.5669586139532106</v>
      </c>
      <c r="AQ671" s="34">
        <v>4.5322370506100533</v>
      </c>
      <c r="AR671">
        <v>408.44300000000015</v>
      </c>
      <c r="AS671">
        <v>0.6232888506340889</v>
      </c>
      <c r="AT671" s="34">
        <v>409.06628885063424</v>
      </c>
      <c r="AU671" s="34">
        <v>405.95624948735156</v>
      </c>
      <c r="AV671">
        <v>41.914999999999992</v>
      </c>
      <c r="AW671">
        <v>6.3962785931764826E-2</v>
      </c>
      <c r="AX671" s="34">
        <v>41.978962785931756</v>
      </c>
      <c r="AY671" s="34">
        <v>41.659806135157979</v>
      </c>
      <c r="AZ671">
        <v>124.714</v>
      </c>
      <c r="BA671">
        <v>0.19031503959666274</v>
      </c>
      <c r="BB671" s="34">
        <v>124.90431503959667</v>
      </c>
      <c r="BC671" s="34">
        <v>123.95469551091718</v>
      </c>
      <c r="BD671">
        <v>142.54</v>
      </c>
      <c r="BE671">
        <v>0.21751772651112394</v>
      </c>
      <c r="BF671" s="34">
        <v>142.75751772651111</v>
      </c>
      <c r="BG671" s="34">
        <v>141.67216429692041</v>
      </c>
      <c r="BH671">
        <v>803.91600000000017</v>
      </c>
      <c r="BI671">
        <v>1.2267853278091534</v>
      </c>
      <c r="BJ671" s="34">
        <v>805.14278532780929</v>
      </c>
      <c r="BK671" s="34">
        <v>799.02146508294584</v>
      </c>
      <c r="BM671">
        <v>89.366</v>
      </c>
      <c r="BN671">
        <v>0.13637357336462116</v>
      </c>
      <c r="BO671">
        <v>89.502373573364622</v>
      </c>
      <c r="BP671">
        <v>88.821907075618014</v>
      </c>
      <c r="BQ671">
        <v>5.444</v>
      </c>
      <c r="BR671">
        <v>8.3076084125617965E-3</v>
      </c>
      <c r="BS671">
        <v>5.4523076084125615</v>
      </c>
      <c r="BT671">
        <v>5.4108549349827042</v>
      </c>
      <c r="BU671">
        <v>428.37300000000016</v>
      </c>
      <c r="BV671">
        <v>0.65370226644275098</v>
      </c>
      <c r="BW671">
        <v>429.0267022664429</v>
      </c>
      <c r="BX671">
        <v>425.76490835109246</v>
      </c>
      <c r="BY671">
        <v>46.498999999999995</v>
      </c>
      <c r="BZ671">
        <v>7.0958024168940301E-2</v>
      </c>
      <c r="CA671">
        <v>46.569958024168933</v>
      </c>
      <c r="CB671">
        <v>46.215897064981768</v>
      </c>
      <c r="CC671">
        <v>124.714</v>
      </c>
      <c r="CD671">
        <v>0.19031503959666274</v>
      </c>
      <c r="CE671">
        <v>124.90431503959667</v>
      </c>
      <c r="CF671">
        <v>123.95469551091718</v>
      </c>
      <c r="CG671">
        <v>142.88</v>
      </c>
      <c r="CH671">
        <v>0.21803657053395109</v>
      </c>
      <c r="CI671">
        <v>143.09803657053394</v>
      </c>
      <c r="CJ671">
        <v>142.01009425244837</v>
      </c>
      <c r="CK671">
        <v>837.27600000000018</v>
      </c>
      <c r="CL671">
        <v>1.2776930825194881</v>
      </c>
      <c r="CM671">
        <v>838.55369308251966</v>
      </c>
      <c r="CN671">
        <v>832.1783571900404</v>
      </c>
    </row>
    <row r="672" spans="1:92" x14ac:dyDescent="0.25">
      <c r="A672" s="18">
        <v>45866</v>
      </c>
      <c r="B672" s="2">
        <v>12</v>
      </c>
      <c r="C672" s="2" t="s">
        <v>178</v>
      </c>
      <c r="D672" s="9">
        <v>126.72207899999999</v>
      </c>
      <c r="E672">
        <v>7.5357430000000001E-3</v>
      </c>
      <c r="G672">
        <v>7.4979999999999993</v>
      </c>
      <c r="H672">
        <v>6.5797320913399279E-2</v>
      </c>
      <c r="I672" s="34">
        <v>7.5637973209133982</v>
      </c>
      <c r="J672" s="34">
        <v>7.506798488198906</v>
      </c>
      <c r="K672">
        <v>0.93200000000000005</v>
      </c>
      <c r="L672">
        <v>8.1785947040928422E-3</v>
      </c>
      <c r="M672" s="34">
        <v>0.94017859470409293</v>
      </c>
      <c r="N672" s="34">
        <v>0.93309365044030168</v>
      </c>
      <c r="O672">
        <v>19.875999999999998</v>
      </c>
      <c r="P672">
        <v>0.17441818491260658</v>
      </c>
      <c r="Q672" s="34">
        <v>20.050418184912605</v>
      </c>
      <c r="R672" s="34">
        <v>19.899323386428577</v>
      </c>
      <c r="S672">
        <v>4.6160000000000005</v>
      </c>
      <c r="T672">
        <v>4.050685960739546E-2</v>
      </c>
      <c r="U672" s="34">
        <v>4.6565068596073962</v>
      </c>
      <c r="V672" s="34">
        <v>4.6214166206356575</v>
      </c>
      <c r="W672">
        <v>0</v>
      </c>
      <c r="X672">
        <v>0</v>
      </c>
      <c r="Y672" s="34">
        <v>0</v>
      </c>
      <c r="Z672" s="34">
        <v>0</v>
      </c>
      <c r="AA672">
        <v>0.32600000000000001</v>
      </c>
      <c r="AB672">
        <v>2.8607530831912735E-3</v>
      </c>
      <c r="AC672" s="34">
        <v>0.32886075308319129</v>
      </c>
      <c r="AD672" s="34">
        <v>0.32638254296516989</v>
      </c>
      <c r="AE672">
        <v>33.247999999999998</v>
      </c>
      <c r="AF672">
        <v>0.29176171322068545</v>
      </c>
      <c r="AG672" s="34">
        <v>33.539761713220685</v>
      </c>
      <c r="AH672" s="34">
        <v>33.287014688668613</v>
      </c>
      <c r="AJ672">
        <v>82.292999999999992</v>
      </c>
      <c r="AK672">
        <v>0.72214709654926201</v>
      </c>
      <c r="AL672" s="34">
        <v>83.015147096549256</v>
      </c>
      <c r="AM672" s="34">
        <v>82.389566282922459</v>
      </c>
      <c r="AN672">
        <v>4.6639999999999997</v>
      </c>
      <c r="AO672">
        <v>4.0928074785288641E-2</v>
      </c>
      <c r="AP672" s="34">
        <v>4.704928074785288</v>
      </c>
      <c r="AQ672" s="34">
        <v>4.6694729459802211</v>
      </c>
      <c r="AR672">
        <v>410.4699999999998</v>
      </c>
      <c r="AS672">
        <v>3.602004043121231</v>
      </c>
      <c r="AT672" s="34">
        <v>414.07200404312101</v>
      </c>
      <c r="AU672" s="34">
        <v>410.95166383715707</v>
      </c>
      <c r="AV672">
        <v>42.841999999999999</v>
      </c>
      <c r="AW672">
        <v>0.37595209690208747</v>
      </c>
      <c r="AX672" s="34">
        <v>43.217952096902088</v>
      </c>
      <c r="AY672" s="34">
        <v>42.892272716913524</v>
      </c>
      <c r="AZ672">
        <v>129.005</v>
      </c>
      <c r="BA672">
        <v>1.1320596671689884</v>
      </c>
      <c r="BB672" s="34">
        <v>130.13705966716898</v>
      </c>
      <c r="BC672" s="34">
        <v>129.15638023074152</v>
      </c>
      <c r="BD672">
        <v>142.73099999999999</v>
      </c>
      <c r="BE672">
        <v>1.2525096574140295</v>
      </c>
      <c r="BF672" s="34">
        <v>143.98350965741403</v>
      </c>
      <c r="BG672" s="34">
        <v>142.89848693239773</v>
      </c>
      <c r="BH672">
        <v>812.00499999999977</v>
      </c>
      <c r="BI672">
        <v>7.125600635940887</v>
      </c>
      <c r="BJ672" s="34">
        <v>819.13060063594071</v>
      </c>
      <c r="BK672" s="34">
        <v>812.95784294611258</v>
      </c>
      <c r="BM672">
        <v>89.790999999999997</v>
      </c>
      <c r="BN672">
        <v>0.78794441746266131</v>
      </c>
      <c r="BO672">
        <v>90.578944417462651</v>
      </c>
      <c r="BP672">
        <v>89.89636477112137</v>
      </c>
      <c r="BQ672">
        <v>5.5960000000000001</v>
      </c>
      <c r="BR672">
        <v>4.9106669489381485E-2</v>
      </c>
      <c r="BS672">
        <v>5.6451066694893806</v>
      </c>
      <c r="BT672">
        <v>5.6025665964205231</v>
      </c>
      <c r="BU672">
        <v>430.34599999999978</v>
      </c>
      <c r="BV672">
        <v>3.7764222280338378</v>
      </c>
      <c r="BW672">
        <v>434.1224222280336</v>
      </c>
      <c r="BX672">
        <v>430.85098722358566</v>
      </c>
      <c r="BY672">
        <v>47.457999999999998</v>
      </c>
      <c r="BZ672">
        <v>0.41645895650948295</v>
      </c>
      <c r="CA672">
        <v>47.874458956509486</v>
      </c>
      <c r="CB672">
        <v>47.513689337549181</v>
      </c>
      <c r="CC672">
        <v>129.005</v>
      </c>
      <c r="CD672">
        <v>1.1320596671689884</v>
      </c>
      <c r="CE672">
        <v>130.13705966716898</v>
      </c>
      <c r="CF672">
        <v>129.15638023074152</v>
      </c>
      <c r="CG672">
        <v>143.05699999999999</v>
      </c>
      <c r="CH672">
        <v>1.2553704104972208</v>
      </c>
      <c r="CI672">
        <v>144.31237041049724</v>
      </c>
      <c r="CJ672">
        <v>143.22486947536291</v>
      </c>
      <c r="CK672">
        <v>845.25299999999982</v>
      </c>
      <c r="CL672">
        <v>7.4173623491615723</v>
      </c>
      <c r="CM672">
        <v>852.67036234916145</v>
      </c>
      <c r="CN672">
        <v>846.24485763478117</v>
      </c>
    </row>
    <row r="673" spans="1:92" x14ac:dyDescent="0.25">
      <c r="A673" s="18">
        <v>45866</v>
      </c>
      <c r="B673" s="2">
        <v>13</v>
      </c>
      <c r="C673" s="2" t="s">
        <v>178</v>
      </c>
      <c r="D673" s="9">
        <v>178.01288299999999</v>
      </c>
      <c r="E673">
        <v>7.5945140000000001E-3</v>
      </c>
      <c r="G673">
        <v>7.5440000000000005</v>
      </c>
      <c r="H673">
        <v>7.0758610588155538E-2</v>
      </c>
      <c r="I673" s="34">
        <v>7.6147586105881562</v>
      </c>
      <c r="J673" s="34">
        <v>7.5569282197134235</v>
      </c>
      <c r="K673">
        <v>0.98</v>
      </c>
      <c r="L673">
        <v>9.1918661686628354E-3</v>
      </c>
      <c r="M673" s="34">
        <v>0.98919186616866284</v>
      </c>
      <c r="N673" s="34">
        <v>0.98167943469235885</v>
      </c>
      <c r="O673">
        <v>20.651999999999997</v>
      </c>
      <c r="P673">
        <v>0.193704510321658</v>
      </c>
      <c r="Q673" s="34">
        <v>20.845704510321656</v>
      </c>
      <c r="R673" s="34">
        <v>20.687391515578156</v>
      </c>
      <c r="S673">
        <v>4.6559999999999997</v>
      </c>
      <c r="T673">
        <v>4.3670743756422603E-2</v>
      </c>
      <c r="U673" s="34">
        <v>4.699670743756422</v>
      </c>
      <c r="V673" s="34">
        <v>4.6639790284975735</v>
      </c>
      <c r="W673">
        <v>0</v>
      </c>
      <c r="X673">
        <v>0</v>
      </c>
      <c r="Y673" s="34">
        <v>0</v>
      </c>
      <c r="Z673" s="34">
        <v>0</v>
      </c>
      <c r="AA673">
        <v>0.35799999999999998</v>
      </c>
      <c r="AB673">
        <v>3.357844988144178E-3</v>
      </c>
      <c r="AC673" s="34">
        <v>0.36135784498814416</v>
      </c>
      <c r="AD673" s="34">
        <v>0.35861350777537188</v>
      </c>
      <c r="AE673">
        <v>34.19</v>
      </c>
      <c r="AF673">
        <v>0.32068357582304313</v>
      </c>
      <c r="AG673" s="34">
        <v>34.510683575823037</v>
      </c>
      <c r="AH673" s="34">
        <v>34.248591706256882</v>
      </c>
      <c r="AJ673">
        <v>82.52200000000002</v>
      </c>
      <c r="AK673">
        <v>0.7740114081330558</v>
      </c>
      <c r="AL673" s="34">
        <v>83.296011408133069</v>
      </c>
      <c r="AM673" s="34">
        <v>82.663418683349846</v>
      </c>
      <c r="AN673">
        <v>4.7210000000000001</v>
      </c>
      <c r="AO673">
        <v>4.4280408349242087E-2</v>
      </c>
      <c r="AP673" s="34">
        <v>4.7652804083492422</v>
      </c>
      <c r="AQ673" s="34">
        <v>4.7290904195741081</v>
      </c>
      <c r="AR673">
        <v>414.8060000000001</v>
      </c>
      <c r="AS673">
        <v>3.8906543244473029</v>
      </c>
      <c r="AT673" s="34">
        <v>418.69665432444742</v>
      </c>
      <c r="AU673" s="34">
        <v>415.51685672142725</v>
      </c>
      <c r="AV673">
        <v>43.471000000000004</v>
      </c>
      <c r="AW673">
        <v>0.40773430022238993</v>
      </c>
      <c r="AX673" s="34">
        <v>43.878734300222391</v>
      </c>
      <c r="AY673" s="34">
        <v>43.545496638277072</v>
      </c>
      <c r="AZ673">
        <v>128.10999999999999</v>
      </c>
      <c r="BA673">
        <v>1.2016020151708118</v>
      </c>
      <c r="BB673" s="34">
        <v>129.31160201517079</v>
      </c>
      <c r="BC673" s="34">
        <v>128.32954324330416</v>
      </c>
      <c r="BD673">
        <v>146.47999999999999</v>
      </c>
      <c r="BE673">
        <v>1.3739026085568693</v>
      </c>
      <c r="BF673" s="34">
        <v>147.85390260855687</v>
      </c>
      <c r="BG673" s="34">
        <v>146.73102407524155</v>
      </c>
      <c r="BH673">
        <v>820.11000000000013</v>
      </c>
      <c r="BI673">
        <v>7.6921850648796708</v>
      </c>
      <c r="BJ673" s="34">
        <v>827.80218506487972</v>
      </c>
      <c r="BK673" s="34">
        <v>821.51542978117391</v>
      </c>
      <c r="BM673">
        <v>90.066000000000017</v>
      </c>
      <c r="BN673">
        <v>0.84477001872121138</v>
      </c>
      <c r="BO673">
        <v>90.910770018721223</v>
      </c>
      <c r="BP673">
        <v>90.220346903063273</v>
      </c>
      <c r="BQ673">
        <v>5.7010000000000005</v>
      </c>
      <c r="BR673">
        <v>5.3472274517904921E-2</v>
      </c>
      <c r="BS673">
        <v>5.7544722745179051</v>
      </c>
      <c r="BT673">
        <v>5.7107698542664673</v>
      </c>
      <c r="BU673">
        <v>435.45800000000008</v>
      </c>
      <c r="BV673">
        <v>4.0843588347689606</v>
      </c>
      <c r="BW673">
        <v>439.54235883476906</v>
      </c>
      <c r="BX673">
        <v>436.2042482370054</v>
      </c>
      <c r="BY673">
        <v>48.127000000000002</v>
      </c>
      <c r="BZ673">
        <v>0.45140504397881254</v>
      </c>
      <c r="CA673">
        <v>48.578405043978812</v>
      </c>
      <c r="CB673">
        <v>48.209475666774644</v>
      </c>
      <c r="CC673">
        <v>128.10999999999999</v>
      </c>
      <c r="CD673">
        <v>1.2016020151708118</v>
      </c>
      <c r="CE673">
        <v>129.31160201517079</v>
      </c>
      <c r="CF673">
        <v>128.32954324330416</v>
      </c>
      <c r="CG673">
        <v>146.83799999999999</v>
      </c>
      <c r="CH673">
        <v>1.3772604535450135</v>
      </c>
      <c r="CI673">
        <v>148.215260453545</v>
      </c>
      <c r="CJ673">
        <v>147.08963758301692</v>
      </c>
      <c r="CK673">
        <v>854.30000000000018</v>
      </c>
      <c r="CL673">
        <v>8.0128686407027132</v>
      </c>
      <c r="CM673">
        <v>862.31286864070273</v>
      </c>
      <c r="CN673">
        <v>855.7640214874308</v>
      </c>
    </row>
    <row r="674" spans="1:92" x14ac:dyDescent="0.25">
      <c r="A674" s="18">
        <v>45866</v>
      </c>
      <c r="B674" s="2">
        <v>14</v>
      </c>
      <c r="C674" s="2" t="s">
        <v>178</v>
      </c>
      <c r="D674" s="9">
        <v>59.396239999999999</v>
      </c>
      <c r="E674">
        <v>7.7388830000000002E-3</v>
      </c>
      <c r="G674">
        <v>7.7640000000000011</v>
      </c>
      <c r="H674">
        <v>9.0482818670151635E-2</v>
      </c>
      <c r="I674" s="34">
        <v>7.854482818670153</v>
      </c>
      <c r="J674" s="34">
        <v>7.7936978951109541</v>
      </c>
      <c r="K674">
        <v>0.998</v>
      </c>
      <c r="L674">
        <v>1.1630841451933452E-2</v>
      </c>
      <c r="M674" s="34">
        <v>1.0096308414519335</v>
      </c>
      <c r="N674" s="34">
        <v>1.0018174264967454</v>
      </c>
      <c r="O674">
        <v>20.678000000000001</v>
      </c>
      <c r="P674">
        <v>0.24098450856020034</v>
      </c>
      <c r="Q674" s="34">
        <v>20.9189845085602</v>
      </c>
      <c r="R674" s="34">
        <v>20.75709493496964</v>
      </c>
      <c r="S674">
        <v>4.6580000000000013</v>
      </c>
      <c r="T674">
        <v>5.4285029542190416E-2</v>
      </c>
      <c r="U674" s="34">
        <v>4.7122850295421914</v>
      </c>
      <c r="V674" s="34">
        <v>4.6758172070359123</v>
      </c>
      <c r="W674">
        <v>0</v>
      </c>
      <c r="X674">
        <v>0</v>
      </c>
      <c r="Y674" s="34">
        <v>0</v>
      </c>
      <c r="Z674" s="34">
        <v>0</v>
      </c>
      <c r="AA674">
        <v>0.35199999999999998</v>
      </c>
      <c r="AB674">
        <v>4.1022607125055857E-3</v>
      </c>
      <c r="AC674" s="34">
        <v>0.35610226071250556</v>
      </c>
      <c r="AD674" s="34">
        <v>0.35334642698081598</v>
      </c>
      <c r="AE674">
        <v>34.449999999999996</v>
      </c>
      <c r="AF674">
        <v>0.40148545893698145</v>
      </c>
      <c r="AG674" s="34">
        <v>34.851485458936985</v>
      </c>
      <c r="AH674" s="34">
        <v>34.581773890594064</v>
      </c>
      <c r="AJ674">
        <v>83.85</v>
      </c>
      <c r="AK674">
        <v>0.97720045665793576</v>
      </c>
      <c r="AL674" s="34">
        <v>84.827200456657934</v>
      </c>
      <c r="AM674" s="34">
        <v>84.170732677106315</v>
      </c>
      <c r="AN674">
        <v>4.7</v>
      </c>
      <c r="AO674">
        <v>5.4774503831750719E-2</v>
      </c>
      <c r="AP674" s="34">
        <v>4.7547745038317508</v>
      </c>
      <c r="AQ674" s="34">
        <v>4.717977860255214</v>
      </c>
      <c r="AR674">
        <v>414.07099999999986</v>
      </c>
      <c r="AS674">
        <v>4.8256454417269889</v>
      </c>
      <c r="AT674" s="34">
        <v>418.89664544172683</v>
      </c>
      <c r="AU674" s="34">
        <v>415.65485331356081</v>
      </c>
      <c r="AV674">
        <v>42.25</v>
      </c>
      <c r="AW674">
        <v>0.49238782699818467</v>
      </c>
      <c r="AX674" s="34">
        <v>42.742387826998183</v>
      </c>
      <c r="AY674" s="34">
        <v>42.411609488464421</v>
      </c>
      <c r="AZ674">
        <v>109.11999999999999</v>
      </c>
      <c r="BA674">
        <v>1.2717008208767315</v>
      </c>
      <c r="BB674" s="34">
        <v>110.39170082087672</v>
      </c>
      <c r="BC674" s="34">
        <v>109.53739236405295</v>
      </c>
      <c r="BD674">
        <v>144.52000000000001</v>
      </c>
      <c r="BE674">
        <v>1.6842577220775776</v>
      </c>
      <c r="BF674" s="34">
        <v>146.20425772207759</v>
      </c>
      <c r="BG674" s="34">
        <v>145.07280007746456</v>
      </c>
      <c r="BH674">
        <v>798.51099999999985</v>
      </c>
      <c r="BI674">
        <v>9.3059667721691675</v>
      </c>
      <c r="BJ674" s="34">
        <v>807.81696677216905</v>
      </c>
      <c r="BK674" s="34">
        <v>801.56536578090424</v>
      </c>
      <c r="BM674">
        <v>91.61399999999999</v>
      </c>
      <c r="BN674">
        <v>1.0676832753280874</v>
      </c>
      <c r="BO674">
        <v>92.681683275328083</v>
      </c>
      <c r="BP674">
        <v>91.964430572217267</v>
      </c>
      <c r="BQ674">
        <v>5.6980000000000004</v>
      </c>
      <c r="BR674">
        <v>6.6405345283684164E-2</v>
      </c>
      <c r="BS674">
        <v>5.7644053452836843</v>
      </c>
      <c r="BT674">
        <v>5.7197952867519595</v>
      </c>
      <c r="BU674">
        <v>434.74899999999985</v>
      </c>
      <c r="BV674">
        <v>5.0666299502871892</v>
      </c>
      <c r="BW674">
        <v>439.81562995028702</v>
      </c>
      <c r="BX674">
        <v>436.41194824853045</v>
      </c>
      <c r="BY674">
        <v>46.908000000000001</v>
      </c>
      <c r="BZ674">
        <v>0.54667285654037512</v>
      </c>
      <c r="CA674">
        <v>47.454672856540377</v>
      </c>
      <c r="CB674">
        <v>47.087426695500334</v>
      </c>
      <c r="CC674">
        <v>109.11999999999999</v>
      </c>
      <c r="CD674">
        <v>1.2717008208767315</v>
      </c>
      <c r="CE674">
        <v>110.39170082087672</v>
      </c>
      <c r="CF674">
        <v>109.53739236405295</v>
      </c>
      <c r="CG674">
        <v>144.87200000000001</v>
      </c>
      <c r="CH674">
        <v>1.6883599827900833</v>
      </c>
      <c r="CI674">
        <v>146.56035998279009</v>
      </c>
      <c r="CJ674">
        <v>145.42614650444537</v>
      </c>
      <c r="CK674">
        <v>832.9609999999999</v>
      </c>
      <c r="CL674">
        <v>9.7074522311061493</v>
      </c>
      <c r="CM674">
        <v>842.66845223110602</v>
      </c>
      <c r="CN674">
        <v>836.14713967149828</v>
      </c>
    </row>
    <row r="675" spans="1:92" x14ac:dyDescent="0.25">
      <c r="A675" s="18">
        <v>45866</v>
      </c>
      <c r="B675" s="2">
        <v>15</v>
      </c>
      <c r="C675" s="2" t="s">
        <v>178</v>
      </c>
      <c r="D675" s="9">
        <v>91.725858000000002</v>
      </c>
      <c r="E675">
        <v>7.9217799999999998E-3</v>
      </c>
      <c r="G675">
        <v>7.5720000000000001</v>
      </c>
      <c r="H675">
        <v>0.11766739623299559</v>
      </c>
      <c r="I675" s="34">
        <v>7.6896673962329958</v>
      </c>
      <c r="J675" s="34">
        <v>7.6287515428468655</v>
      </c>
      <c r="K675">
        <v>1.006</v>
      </c>
      <c r="L675">
        <v>1.5633042869835388E-2</v>
      </c>
      <c r="M675" s="34">
        <v>1.0216330428698355</v>
      </c>
      <c r="N675" s="34">
        <v>1.01353989066349</v>
      </c>
      <c r="O675">
        <v>20.667999999999999</v>
      </c>
      <c r="P675">
        <v>0.32117667001367572</v>
      </c>
      <c r="Q675" s="34">
        <v>20.989176670013673</v>
      </c>
      <c r="R675" s="34">
        <v>20.822905030052691</v>
      </c>
      <c r="S675">
        <v>4.5820000000000007</v>
      </c>
      <c r="T675">
        <v>7.1203382136765164E-2</v>
      </c>
      <c r="U675" s="34">
        <v>4.6532033821367662</v>
      </c>
      <c r="V675" s="34">
        <v>4.6163417286482229</v>
      </c>
      <c r="W675">
        <v>0</v>
      </c>
      <c r="X675">
        <v>0</v>
      </c>
      <c r="Y675" s="34">
        <v>0</v>
      </c>
      <c r="Z675" s="34">
        <v>0</v>
      </c>
      <c r="AA675">
        <v>0.33</v>
      </c>
      <c r="AB675">
        <v>5.1281353350354653E-3</v>
      </c>
      <c r="AC675" s="34">
        <v>0.33512813533503549</v>
      </c>
      <c r="AD675" s="34">
        <v>0.3324733239751011</v>
      </c>
      <c r="AE675">
        <v>34.158000000000001</v>
      </c>
      <c r="AF675">
        <v>0.5308086265883073</v>
      </c>
      <c r="AG675" s="34">
        <v>34.688808626588305</v>
      </c>
      <c r="AH675" s="34">
        <v>34.41401151618637</v>
      </c>
      <c r="AJ675">
        <v>82.436000000000007</v>
      </c>
      <c r="AK675">
        <v>1.2810392862999505</v>
      </c>
      <c r="AL675" s="34">
        <v>83.717039286299951</v>
      </c>
      <c r="AM675" s="34">
        <v>83.053851318822524</v>
      </c>
      <c r="AN675">
        <v>4.7039999999999997</v>
      </c>
      <c r="AO675">
        <v>7.3099238230323715E-2</v>
      </c>
      <c r="AP675" s="34">
        <v>4.7770992382303232</v>
      </c>
      <c r="AQ675" s="34">
        <v>4.7392561090268952</v>
      </c>
      <c r="AR675">
        <v>410.3719999999999</v>
      </c>
      <c r="AS675">
        <v>6.3771004657853734</v>
      </c>
      <c r="AT675" s="34">
        <v>416.74910046578526</v>
      </c>
      <c r="AU675" s="34">
        <v>413.44770577669743</v>
      </c>
      <c r="AV675">
        <v>41.768999999999998</v>
      </c>
      <c r="AW675">
        <v>0.64908207517907979</v>
      </c>
      <c r="AX675" s="34">
        <v>42.418082075179079</v>
      </c>
      <c r="AY675" s="34">
        <v>42.082055360957568</v>
      </c>
      <c r="AZ675">
        <v>109.69000000000001</v>
      </c>
      <c r="BA675">
        <v>1.7045611057576977</v>
      </c>
      <c r="BB675" s="34">
        <v>111.3945611057577</v>
      </c>
      <c r="BC675" s="34">
        <v>110.51211789948134</v>
      </c>
      <c r="BD675">
        <v>142.72399999999999</v>
      </c>
      <c r="BE675">
        <v>2.217902992598793</v>
      </c>
      <c r="BF675" s="34">
        <v>144.94190299259878</v>
      </c>
      <c r="BG675" s="34">
        <v>143.79370512431007</v>
      </c>
      <c r="BH675">
        <v>791.69499999999994</v>
      </c>
      <c r="BI675">
        <v>12.302785163851217</v>
      </c>
      <c r="BJ675" s="34">
        <v>803.99778516385106</v>
      </c>
      <c r="BK675" s="34">
        <v>797.62869158929584</v>
      </c>
      <c r="BM675">
        <v>90.00800000000001</v>
      </c>
      <c r="BN675">
        <v>1.3987066825329459</v>
      </c>
      <c r="BO675">
        <v>91.406706682532942</v>
      </c>
      <c r="BP675">
        <v>90.682602861669395</v>
      </c>
      <c r="BQ675">
        <v>5.71</v>
      </c>
      <c r="BR675">
        <v>8.8732281100159099E-2</v>
      </c>
      <c r="BS675">
        <v>5.7987322811001585</v>
      </c>
      <c r="BT675">
        <v>5.7527959996903855</v>
      </c>
      <c r="BU675">
        <v>431.03999999999991</v>
      </c>
      <c r="BV675">
        <v>6.6982771357990494</v>
      </c>
      <c r="BW675">
        <v>437.73827713579891</v>
      </c>
      <c r="BX675">
        <v>434.27061080675014</v>
      </c>
      <c r="BY675">
        <v>46.350999999999999</v>
      </c>
      <c r="BZ675">
        <v>0.72028545731584492</v>
      </c>
      <c r="CA675">
        <v>47.071285457315845</v>
      </c>
      <c r="CB675">
        <v>46.698397089605791</v>
      </c>
      <c r="CC675">
        <v>109.69000000000001</v>
      </c>
      <c r="CD675">
        <v>1.7045611057576977</v>
      </c>
      <c r="CE675">
        <v>111.3945611057577</v>
      </c>
      <c r="CF675">
        <v>110.51211789948134</v>
      </c>
      <c r="CG675">
        <v>143.054</v>
      </c>
      <c r="CH675">
        <v>2.2230311279338286</v>
      </c>
      <c r="CI675">
        <v>145.27703112793381</v>
      </c>
      <c r="CJ675">
        <v>144.12617844828517</v>
      </c>
      <c r="CK675">
        <v>825.85299999999995</v>
      </c>
      <c r="CL675">
        <v>12.833593790439524</v>
      </c>
      <c r="CM675">
        <v>838.68659379043936</v>
      </c>
      <c r="CN675">
        <v>832.04270310548225</v>
      </c>
    </row>
    <row r="676" spans="1:92" x14ac:dyDescent="0.25">
      <c r="A676" s="18">
        <v>45866</v>
      </c>
      <c r="B676" s="2">
        <v>16</v>
      </c>
      <c r="C676" s="2" t="s">
        <v>178</v>
      </c>
      <c r="D676" s="9">
        <v>182.624427</v>
      </c>
      <c r="E676">
        <v>8.3016860000000008E-3</v>
      </c>
      <c r="G676">
        <v>7.1959999999999997</v>
      </c>
      <c r="H676">
        <v>9.7921830143977318E-2</v>
      </c>
      <c r="I676" s="34">
        <v>7.2939218301439768</v>
      </c>
      <c r="J676" s="34">
        <v>7.2333699814015757</v>
      </c>
      <c r="K676">
        <v>0.99</v>
      </c>
      <c r="L676">
        <v>1.3471735942542739E-2</v>
      </c>
      <c r="M676" s="34">
        <v>1.0034717359425427</v>
      </c>
      <c r="N676" s="34">
        <v>0.99514122868087274</v>
      </c>
      <c r="O676">
        <v>21.400000000000002</v>
      </c>
      <c r="P676">
        <v>0.2912072213842572</v>
      </c>
      <c r="Q676" s="34">
        <v>21.691207221384261</v>
      </c>
      <c r="R676" s="34">
        <v>21.511133630071395</v>
      </c>
      <c r="S676">
        <v>4.6179999999999994</v>
      </c>
      <c r="T676">
        <v>6.2840885437032687E-2</v>
      </c>
      <c r="U676" s="34">
        <v>4.680840885437032</v>
      </c>
      <c r="V676" s="34">
        <v>4.6419820141901713</v>
      </c>
      <c r="W676">
        <v>0</v>
      </c>
      <c r="X676">
        <v>0</v>
      </c>
      <c r="Y676" s="34">
        <v>0</v>
      </c>
      <c r="Z676" s="34">
        <v>0</v>
      </c>
      <c r="AA676">
        <v>0.36799999999999999</v>
      </c>
      <c r="AB676">
        <v>5.0076755826825529E-3</v>
      </c>
      <c r="AC676" s="34">
        <v>0.37300767558268255</v>
      </c>
      <c r="AD676" s="34">
        <v>0.36991108298440523</v>
      </c>
      <c r="AE676">
        <v>34.572000000000003</v>
      </c>
      <c r="AF676">
        <v>0.47044934849049252</v>
      </c>
      <c r="AG676" s="34">
        <v>35.042449348490493</v>
      </c>
      <c r="AH676" s="34">
        <v>34.751537937328422</v>
      </c>
      <c r="AJ676">
        <v>79.651999999999987</v>
      </c>
      <c r="AK676">
        <v>1.0838896073691051</v>
      </c>
      <c r="AL676" s="34">
        <v>80.735889607369089</v>
      </c>
      <c r="AM676" s="34">
        <v>80.065645602918039</v>
      </c>
      <c r="AN676">
        <v>4.59</v>
      </c>
      <c r="AO676">
        <v>6.2459866642698147E-2</v>
      </c>
      <c r="AP676" s="34">
        <v>4.6524598666426984</v>
      </c>
      <c r="AQ676" s="34">
        <v>4.6138366057022289</v>
      </c>
      <c r="AR676">
        <v>401.04299999999995</v>
      </c>
      <c r="AS676">
        <v>5.4573185834395623</v>
      </c>
      <c r="AT676" s="34">
        <v>406.50031858343954</v>
      </c>
      <c r="AU676" s="34">
        <v>403.12568057965984</v>
      </c>
      <c r="AV676">
        <v>41.731999999999999</v>
      </c>
      <c r="AW676">
        <v>0.56788129732746828</v>
      </c>
      <c r="AX676" s="34">
        <v>42.299881297327467</v>
      </c>
      <c r="AY676" s="34">
        <v>41.948720964959783</v>
      </c>
      <c r="AZ676">
        <v>116.00800000000001</v>
      </c>
      <c r="BA676">
        <v>1.5786152961843416</v>
      </c>
      <c r="BB676" s="34">
        <v>117.58661529618435</v>
      </c>
      <c r="BC676" s="34">
        <v>116.61044813819262</v>
      </c>
      <c r="BD676">
        <v>142.27100000000002</v>
      </c>
      <c r="BE676">
        <v>1.9359973174560587</v>
      </c>
      <c r="BF676" s="34">
        <v>144.20699731745609</v>
      </c>
      <c r="BG676" s="34">
        <v>143.00983610672372</v>
      </c>
      <c r="BH676">
        <v>785.29600000000005</v>
      </c>
      <c r="BI676">
        <v>10.686161968419233</v>
      </c>
      <c r="BJ676" s="34">
        <v>795.98216196841929</v>
      </c>
      <c r="BK676" s="34">
        <v>789.37416799815617</v>
      </c>
      <c r="BM676">
        <v>86.847999999999985</v>
      </c>
      <c r="BN676">
        <v>1.1818114375130824</v>
      </c>
      <c r="BO676">
        <v>88.029811437513061</v>
      </c>
      <c r="BP676">
        <v>87.299015584319619</v>
      </c>
      <c r="BQ676">
        <v>5.58</v>
      </c>
      <c r="BR676">
        <v>7.5931602585240884E-2</v>
      </c>
      <c r="BS676">
        <v>5.6559316025852411</v>
      </c>
      <c r="BT676">
        <v>5.6089778343831016</v>
      </c>
      <c r="BU676">
        <v>422.44299999999993</v>
      </c>
      <c r="BV676">
        <v>5.7485258048238199</v>
      </c>
      <c r="BW676">
        <v>428.19152580482381</v>
      </c>
      <c r="BX676">
        <v>424.63681420973126</v>
      </c>
      <c r="BY676">
        <v>46.35</v>
      </c>
      <c r="BZ676">
        <v>0.63072218276450098</v>
      </c>
      <c r="CA676">
        <v>46.980722182764495</v>
      </c>
      <c r="CB676">
        <v>46.590702979149953</v>
      </c>
      <c r="CC676">
        <v>116.00800000000001</v>
      </c>
      <c r="CD676">
        <v>1.5786152961843416</v>
      </c>
      <c r="CE676">
        <v>117.58661529618435</v>
      </c>
      <c r="CF676">
        <v>116.61044813819262</v>
      </c>
      <c r="CG676">
        <v>142.63900000000001</v>
      </c>
      <c r="CH676">
        <v>1.9410049930387412</v>
      </c>
      <c r="CI676">
        <v>144.58000499303876</v>
      </c>
      <c r="CJ676">
        <v>143.37974718970813</v>
      </c>
      <c r="CK676">
        <v>819.86800000000005</v>
      </c>
      <c r="CL676">
        <v>11.156611316909725</v>
      </c>
      <c r="CM676">
        <v>831.02461131690984</v>
      </c>
      <c r="CN676">
        <v>824.12570593548458</v>
      </c>
    </row>
    <row r="677" spans="1:92" x14ac:dyDescent="0.25">
      <c r="A677" s="18">
        <v>45866</v>
      </c>
      <c r="B677" s="2">
        <v>17</v>
      </c>
      <c r="C677" s="2" t="s">
        <v>178</v>
      </c>
      <c r="D677" s="9">
        <v>135.23373100000001</v>
      </c>
      <c r="E677">
        <v>8.5474379999999992E-3</v>
      </c>
      <c r="G677">
        <v>7.1300000000000008</v>
      </c>
      <c r="H677">
        <v>0.1338189604772429</v>
      </c>
      <c r="I677" s="34">
        <v>7.2638189604772441</v>
      </c>
      <c r="J677" s="34">
        <v>7.2017319182693402</v>
      </c>
      <c r="K677">
        <v>0.96800000000000008</v>
      </c>
      <c r="L677">
        <v>1.8167847649645321E-2</v>
      </c>
      <c r="M677" s="34">
        <v>0.98616784764964538</v>
      </c>
      <c r="N677" s="34">
        <v>0.97773863911426662</v>
      </c>
      <c r="O677">
        <v>21.244</v>
      </c>
      <c r="P677">
        <v>0.39871668953415818</v>
      </c>
      <c r="Q677" s="34">
        <v>21.642716689534158</v>
      </c>
      <c r="R677" s="34">
        <v>21.457726910478797</v>
      </c>
      <c r="S677">
        <v>4.59</v>
      </c>
      <c r="T677">
        <v>8.6147128834578521E-2</v>
      </c>
      <c r="U677" s="34">
        <v>4.6761471288345779</v>
      </c>
      <c r="V677" s="34">
        <v>4.6361780511719859</v>
      </c>
      <c r="W677">
        <v>0</v>
      </c>
      <c r="X677">
        <v>0</v>
      </c>
      <c r="Y677" s="34">
        <v>0</v>
      </c>
      <c r="Z677" s="34">
        <v>0</v>
      </c>
      <c r="AA677">
        <v>0.38200000000000001</v>
      </c>
      <c r="AB677">
        <v>7.1695431840542471E-3</v>
      </c>
      <c r="AC677" s="34">
        <v>0.38916954318405428</v>
      </c>
      <c r="AD677" s="34">
        <v>0.38584314064220027</v>
      </c>
      <c r="AE677">
        <v>34.314</v>
      </c>
      <c r="AF677">
        <v>0.64402016967967923</v>
      </c>
      <c r="AG677" s="34">
        <v>34.958020169679678</v>
      </c>
      <c r="AH677" s="34">
        <v>34.65921865967659</v>
      </c>
      <c r="AJ677">
        <v>76.191000000000003</v>
      </c>
      <c r="AK677">
        <v>1.4299860333410397</v>
      </c>
      <c r="AL677" s="34">
        <v>77.62098603334104</v>
      </c>
      <c r="AM677" s="34">
        <v>76.957525467722192</v>
      </c>
      <c r="AN677">
        <v>4.5880000000000001</v>
      </c>
      <c r="AO677">
        <v>8.6109591959269344E-2</v>
      </c>
      <c r="AP677" s="34">
        <v>4.6741095919592697</v>
      </c>
      <c r="AQ677" s="34">
        <v>4.6341579300167925</v>
      </c>
      <c r="AR677">
        <v>393.173</v>
      </c>
      <c r="AS677">
        <v>7.3792429379690061</v>
      </c>
      <c r="AT677" s="34">
        <v>400.55224293796903</v>
      </c>
      <c r="AU677" s="34">
        <v>397.12854747569577</v>
      </c>
      <c r="AV677">
        <v>40.172999999999988</v>
      </c>
      <c r="AW677">
        <v>0.75398444589793512</v>
      </c>
      <c r="AX677" s="34">
        <v>40.926984445897922</v>
      </c>
      <c r="AY677" s="34">
        <v>40.577163583819647</v>
      </c>
      <c r="AZ677">
        <v>119.47299999999998</v>
      </c>
      <c r="BA677">
        <v>2.2423215519071018</v>
      </c>
      <c r="BB677" s="34">
        <v>121.71532155190708</v>
      </c>
      <c r="BC677" s="34">
        <v>120.67496738729209</v>
      </c>
      <c r="BD677">
        <v>141.68199999999999</v>
      </c>
      <c r="BE677">
        <v>2.6591497837779414</v>
      </c>
      <c r="BF677" s="34">
        <v>144.34114978377792</v>
      </c>
      <c r="BG677" s="34">
        <v>143.10740275515238</v>
      </c>
      <c r="BH677">
        <v>775.28</v>
      </c>
      <c r="BI677">
        <v>14.550794344852292</v>
      </c>
      <c r="BJ677" s="34">
        <v>789.83079434485228</v>
      </c>
      <c r="BK677" s="34">
        <v>783.07976459969893</v>
      </c>
      <c r="BM677">
        <v>83.320999999999998</v>
      </c>
      <c r="BN677">
        <v>1.5638049938182825</v>
      </c>
      <c r="BO677">
        <v>84.884804993818278</v>
      </c>
      <c r="BP677">
        <v>84.159257385991538</v>
      </c>
      <c r="BQ677">
        <v>5.556</v>
      </c>
      <c r="BR677">
        <v>0.10427743960891467</v>
      </c>
      <c r="BS677">
        <v>5.6602774396089153</v>
      </c>
      <c r="BT677">
        <v>5.6118965691310594</v>
      </c>
      <c r="BU677">
        <v>414.41700000000003</v>
      </c>
      <c r="BV677">
        <v>7.7779596275031642</v>
      </c>
      <c r="BW677">
        <v>422.19495962750318</v>
      </c>
      <c r="BX677">
        <v>418.58627438617458</v>
      </c>
      <c r="BY677">
        <v>44.762999999999991</v>
      </c>
      <c r="BZ677">
        <v>0.84013157473251365</v>
      </c>
      <c r="CA677">
        <v>45.603131574732501</v>
      </c>
      <c r="CB677">
        <v>45.213341634991636</v>
      </c>
      <c r="CC677">
        <v>119.47299999999998</v>
      </c>
      <c r="CD677">
        <v>2.2423215519071018</v>
      </c>
      <c r="CE677">
        <v>121.71532155190708</v>
      </c>
      <c r="CF677">
        <v>120.67496738729209</v>
      </c>
      <c r="CG677">
        <v>142.06399999999999</v>
      </c>
      <c r="CH677">
        <v>2.6663193269619958</v>
      </c>
      <c r="CI677">
        <v>144.73031932696199</v>
      </c>
      <c r="CJ677">
        <v>143.49324589579459</v>
      </c>
      <c r="CK677">
        <v>809.59399999999994</v>
      </c>
      <c r="CL677">
        <v>15.194814514531972</v>
      </c>
      <c r="CM677">
        <v>824.78881451453196</v>
      </c>
      <c r="CN677">
        <v>817.73898325937557</v>
      </c>
    </row>
    <row r="678" spans="1:92" x14ac:dyDescent="0.25">
      <c r="A678" s="18">
        <v>45866</v>
      </c>
      <c r="B678" s="2">
        <v>18</v>
      </c>
      <c r="C678" s="2" t="s">
        <v>178</v>
      </c>
      <c r="D678" s="9">
        <v>102.610767</v>
      </c>
      <c r="E678">
        <v>8.8209900000000008E-3</v>
      </c>
      <c r="G678">
        <v>6.92</v>
      </c>
      <c r="H678">
        <v>0.14234548379448719</v>
      </c>
      <c r="I678" s="34">
        <v>7.0623454837944868</v>
      </c>
      <c r="J678" s="34">
        <v>7.0000486049053903</v>
      </c>
      <c r="K678">
        <v>0.93600000000000005</v>
      </c>
      <c r="L678">
        <v>1.9253666594167634E-2</v>
      </c>
      <c r="M678" s="34">
        <v>0.95525366659416766</v>
      </c>
      <c r="N678" s="34">
        <v>0.94682738355367713</v>
      </c>
      <c r="O678">
        <v>20.648</v>
      </c>
      <c r="P678">
        <v>0.42473259384227913</v>
      </c>
      <c r="Q678" s="34">
        <v>21.072732593842279</v>
      </c>
      <c r="R678" s="34">
        <v>20.886850230359322</v>
      </c>
      <c r="S678">
        <v>4.62</v>
      </c>
      <c r="T678">
        <v>9.5034123573776136E-2</v>
      </c>
      <c r="U678" s="34">
        <v>4.7150341235737763</v>
      </c>
      <c r="V678" s="34">
        <v>4.673442854720073</v>
      </c>
      <c r="W678">
        <v>0</v>
      </c>
      <c r="X678">
        <v>0</v>
      </c>
      <c r="Y678" s="34">
        <v>0</v>
      </c>
      <c r="Z678" s="34">
        <v>0</v>
      </c>
      <c r="AA678">
        <v>0.36399999999999999</v>
      </c>
      <c r="AB678">
        <v>7.4875370088429687E-3</v>
      </c>
      <c r="AC678" s="34">
        <v>0.37148753700884296</v>
      </c>
      <c r="AD678" s="34">
        <v>0.36821064915976331</v>
      </c>
      <c r="AE678">
        <v>33.487999999999992</v>
      </c>
      <c r="AF678">
        <v>0.68885340481355306</v>
      </c>
      <c r="AG678" s="34">
        <v>34.176853404813556</v>
      </c>
      <c r="AH678" s="34">
        <v>33.875379722698227</v>
      </c>
      <c r="AJ678">
        <v>73.251999999999981</v>
      </c>
      <c r="AK678">
        <v>1.5068051125597939</v>
      </c>
      <c r="AL678" s="34">
        <v>74.75880511255977</v>
      </c>
      <c r="AM678" s="34">
        <v>74.099358440249929</v>
      </c>
      <c r="AN678">
        <v>4.5579999999999998</v>
      </c>
      <c r="AO678">
        <v>9.3758773863478709E-2</v>
      </c>
      <c r="AP678" s="34">
        <v>4.6517587738634782</v>
      </c>
      <c r="AQ678" s="34">
        <v>4.6107256562368164</v>
      </c>
      <c r="AR678">
        <v>385.20299999999992</v>
      </c>
      <c r="AS678">
        <v>7.9236860396080697</v>
      </c>
      <c r="AT678" s="34">
        <v>393.12668603960799</v>
      </c>
      <c r="AU678" s="34">
        <v>389.65891947331943</v>
      </c>
      <c r="AV678">
        <v>38.841999999999999</v>
      </c>
      <c r="AW678">
        <v>0.79898602334472135</v>
      </c>
      <c r="AX678" s="34">
        <v>39.640986023344723</v>
      </c>
      <c r="AY678" s="34">
        <v>39.291313282042658</v>
      </c>
      <c r="AZ678">
        <v>118.73799999999997</v>
      </c>
      <c r="BA678">
        <v>2.4424592564725169</v>
      </c>
      <c r="BB678" s="34">
        <v>121.18045925647249</v>
      </c>
      <c r="BC678" s="34">
        <v>120.11152763717574</v>
      </c>
      <c r="BD678">
        <v>134.66299999999998</v>
      </c>
      <c r="BE678">
        <v>2.7700390006093971</v>
      </c>
      <c r="BF678" s="34">
        <v>137.43303900060937</v>
      </c>
      <c r="BG678" s="34">
        <v>136.22074353791538</v>
      </c>
      <c r="BH678">
        <v>755.25599999999986</v>
      </c>
      <c r="BI678">
        <v>15.535734206457978</v>
      </c>
      <c r="BJ678" s="34">
        <v>770.7917342064577</v>
      </c>
      <c r="BK678" s="34">
        <v>763.99258802693998</v>
      </c>
      <c r="BM678">
        <v>80.171999999999983</v>
      </c>
      <c r="BN678">
        <v>1.6491505963542812</v>
      </c>
      <c r="BO678">
        <v>81.821150596354258</v>
      </c>
      <c r="BP678">
        <v>81.099407045155317</v>
      </c>
      <c r="BQ678">
        <v>5.4939999999999998</v>
      </c>
      <c r="BR678">
        <v>0.11301244045764634</v>
      </c>
      <c r="BS678">
        <v>5.6070124404576456</v>
      </c>
      <c r="BT678">
        <v>5.5575530397904931</v>
      </c>
      <c r="BU678">
        <v>405.85099999999994</v>
      </c>
      <c r="BV678">
        <v>8.3484186334503487</v>
      </c>
      <c r="BW678">
        <v>414.19941863345025</v>
      </c>
      <c r="BX678">
        <v>410.54576970367873</v>
      </c>
      <c r="BY678">
        <v>43.461999999999996</v>
      </c>
      <c r="BZ678">
        <v>0.89402014691849752</v>
      </c>
      <c r="CA678">
        <v>44.356020146918496</v>
      </c>
      <c r="CB678">
        <v>43.96475613676273</v>
      </c>
      <c r="CC678">
        <v>118.73799999999997</v>
      </c>
      <c r="CD678">
        <v>2.4424592564725169</v>
      </c>
      <c r="CE678">
        <v>121.18045925647249</v>
      </c>
      <c r="CF678">
        <v>120.11152763717574</v>
      </c>
      <c r="CG678">
        <v>135.02699999999999</v>
      </c>
      <c r="CH678">
        <v>2.7775265376182401</v>
      </c>
      <c r="CI678">
        <v>137.80452653761822</v>
      </c>
      <c r="CJ678">
        <v>136.58895418707513</v>
      </c>
      <c r="CK678">
        <v>788.7439999999998</v>
      </c>
      <c r="CL678">
        <v>16.224587611271531</v>
      </c>
      <c r="CM678">
        <v>804.96858761127123</v>
      </c>
      <c r="CN678">
        <v>797.86796774963818</v>
      </c>
    </row>
    <row r="679" spans="1:92" x14ac:dyDescent="0.25">
      <c r="A679" s="18">
        <v>45866</v>
      </c>
      <c r="B679" s="2">
        <v>19</v>
      </c>
      <c r="C679" s="2" t="s">
        <v>178</v>
      </c>
      <c r="D679" s="9">
        <v>225.414886</v>
      </c>
      <c r="E679">
        <v>9.05919E-3</v>
      </c>
      <c r="G679">
        <v>6.5</v>
      </c>
      <c r="H679">
        <v>0.12968571518189281</v>
      </c>
      <c r="I679" s="34">
        <v>6.6296857151818926</v>
      </c>
      <c r="J679" s="34">
        <v>6.5696261326477741</v>
      </c>
      <c r="K679">
        <v>0.88600000000000001</v>
      </c>
      <c r="L679">
        <v>1.7677160561716466E-2</v>
      </c>
      <c r="M679" s="34">
        <v>0.90367716056171643</v>
      </c>
      <c r="N679" s="34">
        <v>0.89549057746552729</v>
      </c>
      <c r="O679">
        <v>19.658000000000001</v>
      </c>
      <c r="P679">
        <v>0.39220950600702292</v>
      </c>
      <c r="Q679" s="34">
        <v>20.050209506007025</v>
      </c>
      <c r="R679" s="34">
        <v>19.868570848552302</v>
      </c>
      <c r="S679">
        <v>4.2700000000000005</v>
      </c>
      <c r="T679">
        <v>8.5193539050258837E-2</v>
      </c>
      <c r="U679" s="34">
        <v>4.3551935390502594</v>
      </c>
      <c r="V679" s="34">
        <v>4.3157390132932303</v>
      </c>
      <c r="W679">
        <v>0</v>
      </c>
      <c r="X679">
        <v>0</v>
      </c>
      <c r="Y679" s="34">
        <v>0</v>
      </c>
      <c r="Z679" s="34">
        <v>0</v>
      </c>
      <c r="AA679">
        <v>0.372</v>
      </c>
      <c r="AB679">
        <v>7.4220132381021733E-3</v>
      </c>
      <c r="AC679" s="34">
        <v>0.37942201323810215</v>
      </c>
      <c r="AD679" s="34">
        <v>0.37598475712999568</v>
      </c>
      <c r="AE679">
        <v>31.686</v>
      </c>
      <c r="AF679">
        <v>0.6321879340389932</v>
      </c>
      <c r="AG679" s="34">
        <v>32.318187934038995</v>
      </c>
      <c r="AH679" s="34">
        <v>32.025411329088833</v>
      </c>
      <c r="AJ679">
        <v>70.648999999999987</v>
      </c>
      <c r="AK679">
        <v>1.4095640141362376</v>
      </c>
      <c r="AL679" s="34">
        <v>72.058564014136223</v>
      </c>
      <c r="AM679" s="34">
        <v>71.405771791605005</v>
      </c>
      <c r="AN679">
        <v>3.8850000000000002</v>
      </c>
      <c r="AO679">
        <v>7.7512154381792861E-2</v>
      </c>
      <c r="AP679" s="34">
        <v>3.9625121543817929</v>
      </c>
      <c r="AQ679" s="34">
        <v>3.9266150038979388</v>
      </c>
      <c r="AR679">
        <v>369.68700000000001</v>
      </c>
      <c r="AS679">
        <v>7.3758650751459092</v>
      </c>
      <c r="AT679" s="34">
        <v>377.06286507514591</v>
      </c>
      <c r="AU679" s="34">
        <v>373.6469809384858</v>
      </c>
      <c r="AV679">
        <v>33.774999999999999</v>
      </c>
      <c r="AW679">
        <v>0.67386692773360457</v>
      </c>
      <c r="AX679" s="34">
        <v>34.448866927733604</v>
      </c>
      <c r="AY679" s="34">
        <v>34.136788096950546</v>
      </c>
      <c r="AZ679">
        <v>118.74</v>
      </c>
      <c r="BA679">
        <v>2.3690587416458389</v>
      </c>
      <c r="BB679" s="34">
        <v>121.10905874164584</v>
      </c>
      <c r="BC679" s="34">
        <v>120.01190876778411</v>
      </c>
      <c r="BD679">
        <v>135.19999999999999</v>
      </c>
      <c r="BE679">
        <v>2.6974628757833705</v>
      </c>
      <c r="BF679" s="34">
        <v>137.89746287578336</v>
      </c>
      <c r="BG679" s="34">
        <v>136.6482235590737</v>
      </c>
      <c r="BH679">
        <v>731.93599999999992</v>
      </c>
      <c r="BI679">
        <v>14.603329788826754</v>
      </c>
      <c r="BJ679" s="34">
        <v>746.53932978882676</v>
      </c>
      <c r="BK679" s="34">
        <v>739.77628815779713</v>
      </c>
      <c r="BM679">
        <v>77.148999999999987</v>
      </c>
      <c r="BN679">
        <v>1.5392497293181304</v>
      </c>
      <c r="BO679">
        <v>78.688249729318116</v>
      </c>
      <c r="BP679">
        <v>77.975397924252775</v>
      </c>
      <c r="BQ679">
        <v>4.7709999999999999</v>
      </c>
      <c r="BR679">
        <v>9.5189314943509323E-2</v>
      </c>
      <c r="BS679">
        <v>4.8661893149435098</v>
      </c>
      <c r="BT679">
        <v>4.8221055813634663</v>
      </c>
      <c r="BU679">
        <v>389.34500000000003</v>
      </c>
      <c r="BV679">
        <v>7.7680745811529324</v>
      </c>
      <c r="BW679">
        <v>397.11307458115294</v>
      </c>
      <c r="BX679">
        <v>393.51555178703808</v>
      </c>
      <c r="BY679">
        <v>38.045000000000002</v>
      </c>
      <c r="BZ679">
        <v>0.75906046678386341</v>
      </c>
      <c r="CA679">
        <v>38.804060466783866</v>
      </c>
      <c r="CB679">
        <v>38.452527110243778</v>
      </c>
      <c r="CC679">
        <v>118.74</v>
      </c>
      <c r="CD679">
        <v>2.3690587416458389</v>
      </c>
      <c r="CE679">
        <v>121.10905874164584</v>
      </c>
      <c r="CF679">
        <v>120.01190876778411</v>
      </c>
      <c r="CG679">
        <v>135.572</v>
      </c>
      <c r="CH679">
        <v>2.7048848890214727</v>
      </c>
      <c r="CI679">
        <v>138.27688488902146</v>
      </c>
      <c r="CJ679">
        <v>137.0242083162037</v>
      </c>
      <c r="CK679">
        <v>763.62199999999996</v>
      </c>
      <c r="CL679">
        <v>15.235517722865747</v>
      </c>
      <c r="CM679">
        <v>778.85751772286574</v>
      </c>
      <c r="CN679">
        <v>771.80169948688592</v>
      </c>
    </row>
    <row r="680" spans="1:92" x14ac:dyDescent="0.25">
      <c r="A680" s="18">
        <v>45866</v>
      </c>
      <c r="B680" s="2">
        <v>20</v>
      </c>
      <c r="C680" s="2" t="s">
        <v>178</v>
      </c>
      <c r="D680" s="9">
        <v>526.19418499999995</v>
      </c>
      <c r="E680">
        <v>8.9060709999999998E-3</v>
      </c>
      <c r="G680">
        <v>6.1520000000000001</v>
      </c>
      <c r="H680">
        <v>8.6207951888714482E-2</v>
      </c>
      <c r="I680" s="34">
        <v>6.2382079518887146</v>
      </c>
      <c r="J680" s="34">
        <v>6.182650028956429</v>
      </c>
      <c r="K680">
        <v>0.874</v>
      </c>
      <c r="L680">
        <v>1.2247358574567045E-2</v>
      </c>
      <c r="M680" s="34">
        <v>0.88624735857456705</v>
      </c>
      <c r="N680" s="34">
        <v>0.87835437667553951</v>
      </c>
      <c r="O680">
        <v>19.71</v>
      </c>
      <c r="P680">
        <v>0.27619615275139181</v>
      </c>
      <c r="Q680" s="34">
        <v>19.986196152751393</v>
      </c>
      <c r="R680" s="34">
        <v>19.808197670795064</v>
      </c>
      <c r="S680">
        <v>4.1479999999999997</v>
      </c>
      <c r="T680">
        <v>5.8125907742910862E-2</v>
      </c>
      <c r="U680" s="34">
        <v>4.2061259077429103</v>
      </c>
      <c r="V680" s="34">
        <v>4.1686658517736124</v>
      </c>
      <c r="W680">
        <v>0</v>
      </c>
      <c r="X680">
        <v>0</v>
      </c>
      <c r="Y680" s="34">
        <v>0</v>
      </c>
      <c r="Z680" s="34">
        <v>0</v>
      </c>
      <c r="AA680">
        <v>0.36599999999999999</v>
      </c>
      <c r="AB680">
        <v>5.1287565655509584E-3</v>
      </c>
      <c r="AC680" s="34">
        <v>0.37112875656555094</v>
      </c>
      <c r="AD680" s="34">
        <v>0.36782345750943646</v>
      </c>
      <c r="AE680">
        <v>31.25</v>
      </c>
      <c r="AF680">
        <v>0.43790612752313518</v>
      </c>
      <c r="AG680" s="34">
        <v>31.687906127523139</v>
      </c>
      <c r="AH680" s="34">
        <v>31.405691385710085</v>
      </c>
      <c r="AJ680">
        <v>67.640999999999991</v>
      </c>
      <c r="AK680">
        <v>0.94785306789735624</v>
      </c>
      <c r="AL680" s="34">
        <v>68.588853067897347</v>
      </c>
      <c r="AM680" s="34">
        <v>67.977995872666085</v>
      </c>
      <c r="AN680">
        <v>3.698</v>
      </c>
      <c r="AO680">
        <v>5.1820059506577719E-2</v>
      </c>
      <c r="AP680" s="34">
        <v>3.7498200595065776</v>
      </c>
      <c r="AQ680" s="34">
        <v>3.7164238958193878</v>
      </c>
      <c r="AR680">
        <v>358.65500000000009</v>
      </c>
      <c r="AS680">
        <v>5.0258311093379229</v>
      </c>
      <c r="AT680" s="34">
        <v>363.68083110933799</v>
      </c>
      <c r="AU680" s="34">
        <v>360.44186380613922</v>
      </c>
      <c r="AV680">
        <v>32.548000000000009</v>
      </c>
      <c r="AW680">
        <v>0.45609499643593626</v>
      </c>
      <c r="AX680" s="34">
        <v>33.004094996435946</v>
      </c>
      <c r="AY680" s="34">
        <v>32.710158183106941</v>
      </c>
      <c r="AZ680">
        <v>125.63000000000001</v>
      </c>
      <c r="BA680">
        <v>1.7604526976234072</v>
      </c>
      <c r="BB680" s="34">
        <v>127.39045269762342</v>
      </c>
      <c r="BC680" s="34">
        <v>126.25590428117624</v>
      </c>
      <c r="BD680">
        <v>138.06799999999998</v>
      </c>
      <c r="BE680">
        <v>1.9347463428756548</v>
      </c>
      <c r="BF680" s="34">
        <v>140.00274634287564</v>
      </c>
      <c r="BG680" s="34">
        <v>138.755871943751</v>
      </c>
      <c r="BH680">
        <v>726.24000000000012</v>
      </c>
      <c r="BI680">
        <v>10.176798273676857</v>
      </c>
      <c r="BJ680" s="34">
        <v>736.41679827367693</v>
      </c>
      <c r="BK680" s="34">
        <v>729.85821798265886</v>
      </c>
      <c r="BM680">
        <v>73.792999999999992</v>
      </c>
      <c r="BN680">
        <v>1.0340610197860707</v>
      </c>
      <c r="BO680">
        <v>74.827061019786058</v>
      </c>
      <c r="BP680">
        <v>74.160645901622516</v>
      </c>
      <c r="BQ680">
        <v>4.5720000000000001</v>
      </c>
      <c r="BR680">
        <v>6.4067418081144759E-2</v>
      </c>
      <c r="BS680">
        <v>4.6360674180811445</v>
      </c>
      <c r="BT680">
        <v>4.5947782724949278</v>
      </c>
      <c r="BU680">
        <v>378.36500000000007</v>
      </c>
      <c r="BV680">
        <v>5.3020272620893145</v>
      </c>
      <c r="BW680">
        <v>383.66702726208939</v>
      </c>
      <c r="BX680">
        <v>380.25006147693426</v>
      </c>
      <c r="BY680">
        <v>36.696000000000012</v>
      </c>
      <c r="BZ680">
        <v>0.51422090417884714</v>
      </c>
      <c r="CA680">
        <v>37.210220904178854</v>
      </c>
      <c r="CB680">
        <v>36.878824034880552</v>
      </c>
      <c r="CC680">
        <v>125.63000000000001</v>
      </c>
      <c r="CD680">
        <v>1.7604526976234072</v>
      </c>
      <c r="CE680">
        <v>127.39045269762342</v>
      </c>
      <c r="CF680">
        <v>126.25590428117624</v>
      </c>
      <c r="CG680">
        <v>138.434</v>
      </c>
      <c r="CH680">
        <v>1.9398750994412057</v>
      </c>
      <c r="CI680">
        <v>140.37387509944119</v>
      </c>
      <c r="CJ680">
        <v>139.12369540126045</v>
      </c>
      <c r="CK680">
        <v>757.49000000000012</v>
      </c>
      <c r="CL680">
        <v>10.614704401199992</v>
      </c>
      <c r="CM680">
        <v>768.10470440120002</v>
      </c>
      <c r="CN680">
        <v>761.2639093683689</v>
      </c>
    </row>
    <row r="681" spans="1:92" x14ac:dyDescent="0.25">
      <c r="A681" s="18">
        <v>45866</v>
      </c>
      <c r="B681" s="2">
        <v>21</v>
      </c>
      <c r="C681" s="2" t="s">
        <v>178</v>
      </c>
      <c r="D681" s="9">
        <v>87.251020999999994</v>
      </c>
      <c r="E681">
        <v>8.8563070000000008E-3</v>
      </c>
      <c r="G681">
        <v>5.8140000000000001</v>
      </c>
      <c r="H681">
        <v>8.077378054134346E-2</v>
      </c>
      <c r="I681" s="34">
        <v>5.8947737805413434</v>
      </c>
      <c r="J681" s="34">
        <v>5.8425678542453188</v>
      </c>
      <c r="K681">
        <v>0.77400000000000002</v>
      </c>
      <c r="L681">
        <v>1.0753165830581328E-2</v>
      </c>
      <c r="M681" s="34">
        <v>0.7847531658305813</v>
      </c>
      <c r="N681" s="34">
        <v>0.77780315087476382</v>
      </c>
      <c r="O681">
        <v>21.024000000000001</v>
      </c>
      <c r="P681">
        <v>0.29208599279346492</v>
      </c>
      <c r="Q681" s="34">
        <v>21.316085992793464</v>
      </c>
      <c r="R681" s="34">
        <v>21.127304191202885</v>
      </c>
      <c r="S681">
        <v>3.75</v>
      </c>
      <c r="T681">
        <v>5.2098671659793254E-2</v>
      </c>
      <c r="U681" s="34">
        <v>3.8020986716597931</v>
      </c>
      <c r="V681" s="34">
        <v>3.7684261185792818</v>
      </c>
      <c r="W681">
        <v>0</v>
      </c>
      <c r="X681">
        <v>0</v>
      </c>
      <c r="Y681" s="34">
        <v>0</v>
      </c>
      <c r="Z681" s="34">
        <v>0</v>
      </c>
      <c r="AA681">
        <v>0.36599999999999999</v>
      </c>
      <c r="AB681">
        <v>5.0848303539958216E-3</v>
      </c>
      <c r="AC681" s="34">
        <v>0.37108483035399581</v>
      </c>
      <c r="AD681" s="34">
        <v>0.3677983891733379</v>
      </c>
      <c r="AE681">
        <v>31.728000000000002</v>
      </c>
      <c r="AF681">
        <v>0.44079644117917882</v>
      </c>
      <c r="AG681" s="34">
        <v>32.168796441179175</v>
      </c>
      <c r="AH681" s="34">
        <v>31.883899704075585</v>
      </c>
      <c r="AJ681">
        <v>63.786999999999992</v>
      </c>
      <c r="AK681">
        <v>0.88619145844352853</v>
      </c>
      <c r="AL681" s="34">
        <v>64.673191458443526</v>
      </c>
      <c r="AM681" s="34">
        <v>64.100425820217779</v>
      </c>
      <c r="AN681">
        <v>3.577</v>
      </c>
      <c r="AO681">
        <v>4.969518627388813E-2</v>
      </c>
      <c r="AP681" s="34">
        <v>3.6266951862738881</v>
      </c>
      <c r="AQ681" s="34">
        <v>3.5945760603088246</v>
      </c>
      <c r="AR681">
        <v>354.11900000000009</v>
      </c>
      <c r="AS681">
        <v>4.9197678691984885</v>
      </c>
      <c r="AT681" s="34">
        <v>359.03876786919858</v>
      </c>
      <c r="AU681" s="34">
        <v>355.85901031604726</v>
      </c>
      <c r="AV681">
        <v>29.984999999999999</v>
      </c>
      <c r="AW681">
        <v>0.4165809785917069</v>
      </c>
      <c r="AX681" s="34">
        <v>30.401580978591706</v>
      </c>
      <c r="AY681" s="34">
        <v>30.13233524415994</v>
      </c>
      <c r="AZ681">
        <v>121.35599999999999</v>
      </c>
      <c r="BA681">
        <v>1.6859963727855654</v>
      </c>
      <c r="BB681" s="34">
        <v>123.04199637278556</v>
      </c>
      <c r="BC681" s="34">
        <v>121.95229867901529</v>
      </c>
      <c r="BD681">
        <v>140.54900000000004</v>
      </c>
      <c r="BE681">
        <v>1.9526443208299424</v>
      </c>
      <c r="BF681" s="34">
        <v>142.50164432082997</v>
      </c>
      <c r="BG681" s="34">
        <v>141.23960601071991</v>
      </c>
      <c r="BH681">
        <v>713.37300000000005</v>
      </c>
      <c r="BI681">
        <v>9.9108761861231187</v>
      </c>
      <c r="BJ681" s="34">
        <v>723.28387618612328</v>
      </c>
      <c r="BK681" s="34">
        <v>716.87825213046904</v>
      </c>
      <c r="BM681">
        <v>69.600999999999999</v>
      </c>
      <c r="BN681">
        <v>0.96696523898487197</v>
      </c>
      <c r="BO681">
        <v>70.567965238984868</v>
      </c>
      <c r="BP681">
        <v>69.942993674463096</v>
      </c>
      <c r="BQ681">
        <v>4.351</v>
      </c>
      <c r="BR681">
        <v>6.0448352104469458E-2</v>
      </c>
      <c r="BS681">
        <v>4.4114483521044692</v>
      </c>
      <c r="BT681">
        <v>4.3723792111835884</v>
      </c>
      <c r="BU681">
        <v>375.14300000000009</v>
      </c>
      <c r="BV681">
        <v>5.211853861991953</v>
      </c>
      <c r="BW681">
        <v>380.35485386199207</v>
      </c>
      <c r="BX681">
        <v>376.98631450725014</v>
      </c>
      <c r="BY681">
        <v>33.734999999999999</v>
      </c>
      <c r="BZ681">
        <v>0.46867965025150016</v>
      </c>
      <c r="CA681">
        <v>34.203679650251502</v>
      </c>
      <c r="CB681">
        <v>33.900761362739225</v>
      </c>
      <c r="CC681">
        <v>121.35599999999999</v>
      </c>
      <c r="CD681">
        <v>1.6859963727855654</v>
      </c>
      <c r="CE681">
        <v>123.04199637278556</v>
      </c>
      <c r="CF681">
        <v>121.95229867901529</v>
      </c>
      <c r="CG681">
        <v>140.91500000000005</v>
      </c>
      <c r="CH681">
        <v>1.9577291511839383</v>
      </c>
      <c r="CI681">
        <v>142.87272915118396</v>
      </c>
      <c r="CJ681">
        <v>141.60740439989326</v>
      </c>
      <c r="CK681">
        <v>745.101</v>
      </c>
      <c r="CL681">
        <v>10.351672627302298</v>
      </c>
      <c r="CM681">
        <v>755.45267262730249</v>
      </c>
      <c r="CN681">
        <v>748.76215183454462</v>
      </c>
    </row>
    <row r="682" spans="1:92" x14ac:dyDescent="0.25">
      <c r="A682" s="18">
        <v>45866</v>
      </c>
      <c r="B682" s="2">
        <v>22</v>
      </c>
      <c r="C682" s="2" t="s">
        <v>178</v>
      </c>
      <c r="D682" s="9">
        <v>63.437716999999999</v>
      </c>
      <c r="E682">
        <v>8.6212779999999996E-3</v>
      </c>
      <c r="G682">
        <v>5.4660000000000002</v>
      </c>
      <c r="H682">
        <v>6.3012381653623897E-2</v>
      </c>
      <c r="I682" s="34">
        <v>5.5290123816536241</v>
      </c>
      <c r="J682" s="34">
        <v>5.4813452288459459</v>
      </c>
      <c r="K682">
        <v>0.58400000000000007</v>
      </c>
      <c r="L682">
        <v>6.7323876483198599E-3</v>
      </c>
      <c r="M682" s="34">
        <v>0.59073238764831992</v>
      </c>
      <c r="N682" s="34">
        <v>0.58563951951079996</v>
      </c>
      <c r="O682">
        <v>21.116</v>
      </c>
      <c r="P682">
        <v>0.24342653695534616</v>
      </c>
      <c r="Q682" s="34">
        <v>21.359426536955347</v>
      </c>
      <c r="R682" s="34">
        <v>21.175280982859679</v>
      </c>
      <c r="S682">
        <v>3.6440000000000001</v>
      </c>
      <c r="T682">
        <v>4.2008254435749265E-2</v>
      </c>
      <c r="U682" s="34">
        <v>3.6860082544357495</v>
      </c>
      <c r="V682" s="34">
        <v>3.6542301525639642</v>
      </c>
      <c r="W682">
        <v>0</v>
      </c>
      <c r="X682">
        <v>0</v>
      </c>
      <c r="Y682" s="34">
        <v>0</v>
      </c>
      <c r="Z682" s="34">
        <v>0</v>
      </c>
      <c r="AA682">
        <v>0.372</v>
      </c>
      <c r="AB682">
        <v>4.2884387074914173E-3</v>
      </c>
      <c r="AC682" s="34">
        <v>0.3762884387074914</v>
      </c>
      <c r="AD682" s="34">
        <v>0.37304435146920817</v>
      </c>
      <c r="AE682">
        <v>31.182000000000002</v>
      </c>
      <c r="AF682">
        <v>0.35946799940053065</v>
      </c>
      <c r="AG682" s="34">
        <v>31.541467999400531</v>
      </c>
      <c r="AH682" s="34">
        <v>31.269540235249597</v>
      </c>
      <c r="AJ682">
        <v>61.013999999999989</v>
      </c>
      <c r="AK682">
        <v>0.70337311639484212</v>
      </c>
      <c r="AL682" s="34">
        <v>61.717373116394832</v>
      </c>
      <c r="AM682" s="34">
        <v>61.185290485328665</v>
      </c>
      <c r="AN682">
        <v>3.4139999999999997</v>
      </c>
      <c r="AO682">
        <v>3.9356800396171232E-2</v>
      </c>
      <c r="AP682" s="34">
        <v>3.453356800396171</v>
      </c>
      <c r="AQ682" s="34">
        <v>3.4235844513867653</v>
      </c>
      <c r="AR682">
        <v>346.24599999999998</v>
      </c>
      <c r="AS682">
        <v>3.9915450234249277</v>
      </c>
      <c r="AT682" s="34">
        <v>350.2375450234249</v>
      </c>
      <c r="AU682" s="34">
        <v>347.21804978174043</v>
      </c>
      <c r="AV682">
        <v>27.724999999999998</v>
      </c>
      <c r="AW682">
        <v>0.31961549237956866</v>
      </c>
      <c r="AX682" s="34">
        <v>28.044615492379567</v>
      </c>
      <c r="AY682" s="34">
        <v>27.802835065816655</v>
      </c>
      <c r="AZ682">
        <v>130.84700000000001</v>
      </c>
      <c r="BA682">
        <v>1.5084122031159395</v>
      </c>
      <c r="BB682" s="34">
        <v>132.35541220311595</v>
      </c>
      <c r="BC682" s="34">
        <v>131.21433939970828</v>
      </c>
      <c r="BD682">
        <v>139.86100000000002</v>
      </c>
      <c r="BE682">
        <v>1.612326145345315</v>
      </c>
      <c r="BF682" s="34">
        <v>141.47332614534534</v>
      </c>
      <c r="BG682" s="34">
        <v>140.25364527106166</v>
      </c>
      <c r="BH682">
        <v>709.10699999999997</v>
      </c>
      <c r="BI682">
        <v>8.1746287810567644</v>
      </c>
      <c r="BJ682" s="34">
        <v>717.28162878105684</v>
      </c>
      <c r="BK682" s="34">
        <v>711.0977444550424</v>
      </c>
      <c r="BM682">
        <v>66.47999999999999</v>
      </c>
      <c r="BN682">
        <v>0.76638549804846601</v>
      </c>
      <c r="BO682">
        <v>67.246385498048454</v>
      </c>
      <c r="BP682">
        <v>66.666635714174618</v>
      </c>
      <c r="BQ682">
        <v>3.9979999999999998</v>
      </c>
      <c r="BR682">
        <v>4.6089188044491095E-2</v>
      </c>
      <c r="BS682">
        <v>4.0440891880444907</v>
      </c>
      <c r="BT682">
        <v>4.0092239708975654</v>
      </c>
      <c r="BU682">
        <v>367.36199999999997</v>
      </c>
      <c r="BV682">
        <v>4.2349715603802736</v>
      </c>
      <c r="BW682">
        <v>371.59697156038027</v>
      </c>
      <c r="BX682">
        <v>368.39333076460014</v>
      </c>
      <c r="BY682">
        <v>31.369</v>
      </c>
      <c r="BZ682">
        <v>0.36162374681531795</v>
      </c>
      <c r="CA682">
        <v>31.730623746815315</v>
      </c>
      <c r="CB682">
        <v>31.45706521838062</v>
      </c>
      <c r="CC682">
        <v>130.84700000000001</v>
      </c>
      <c r="CD682">
        <v>1.5084122031159395</v>
      </c>
      <c r="CE682">
        <v>132.35541220311595</v>
      </c>
      <c r="CF682">
        <v>131.21433939970828</v>
      </c>
      <c r="CG682">
        <v>140.23300000000003</v>
      </c>
      <c r="CH682">
        <v>1.6166145840528066</v>
      </c>
      <c r="CI682">
        <v>141.84961458405283</v>
      </c>
      <c r="CJ682">
        <v>140.62668962253088</v>
      </c>
      <c r="CK682">
        <v>740.28899999999999</v>
      </c>
      <c r="CL682">
        <v>8.5340967804572951</v>
      </c>
      <c r="CM682">
        <v>748.82309678045738</v>
      </c>
      <c r="CN682">
        <v>742.36728469029197</v>
      </c>
    </row>
    <row r="683" spans="1:92" x14ac:dyDescent="0.25">
      <c r="A683" s="18">
        <v>45866</v>
      </c>
      <c r="B683" s="2">
        <v>23</v>
      </c>
      <c r="C683" s="2" t="s">
        <v>178</v>
      </c>
      <c r="D683" s="9">
        <v>51.618814999999998</v>
      </c>
      <c r="E683">
        <v>8.6692950000000005E-3</v>
      </c>
      <c r="G683">
        <v>5.4920000000000009</v>
      </c>
      <c r="H683">
        <v>6.27393970874493E-2</v>
      </c>
      <c r="I683" s="34">
        <v>5.5547393970874506</v>
      </c>
      <c r="J683" s="34">
        <v>5.5065837226059768</v>
      </c>
      <c r="K683">
        <v>0.51600000000000001</v>
      </c>
      <c r="L683">
        <v>5.8946702289009167E-3</v>
      </c>
      <c r="M683" s="34">
        <v>0.5218946702289009</v>
      </c>
      <c r="N683" s="34">
        <v>0.51737021137375883</v>
      </c>
      <c r="O683">
        <v>20.46</v>
      </c>
      <c r="P683">
        <v>0.23373052884362938</v>
      </c>
      <c r="Q683" s="34">
        <v>20.693730528843631</v>
      </c>
      <c r="R683" s="34">
        <v>20.51433047423858</v>
      </c>
      <c r="S683">
        <v>3.6120000000000001</v>
      </c>
      <c r="T683">
        <v>4.1262691602306417E-2</v>
      </c>
      <c r="U683" s="34">
        <v>3.6532626916023063</v>
      </c>
      <c r="V683" s="34">
        <v>3.621591479616312</v>
      </c>
      <c r="W683">
        <v>0</v>
      </c>
      <c r="X683">
        <v>0</v>
      </c>
      <c r="Y683" s="34">
        <v>0</v>
      </c>
      <c r="Z683" s="34">
        <v>0</v>
      </c>
      <c r="AA683">
        <v>0.36199999999999999</v>
      </c>
      <c r="AB683">
        <v>4.1354081838413407E-3</v>
      </c>
      <c r="AC683" s="34">
        <v>0.36613540818384133</v>
      </c>
      <c r="AD683" s="34">
        <v>0.36296127232035019</v>
      </c>
      <c r="AE683">
        <v>30.442000000000004</v>
      </c>
      <c r="AF683">
        <v>0.34776269594612735</v>
      </c>
      <c r="AG683" s="34">
        <v>30.789762695946131</v>
      </c>
      <c r="AH683" s="34">
        <v>30.522837160154982</v>
      </c>
      <c r="AJ683">
        <v>57.924999999999997</v>
      </c>
      <c r="AK683">
        <v>0.66172242831218131</v>
      </c>
      <c r="AL683" s="34">
        <v>58.586722428312179</v>
      </c>
      <c r="AM683" s="34">
        <v>58.078816848498022</v>
      </c>
      <c r="AN683">
        <v>3.3359999999999994</v>
      </c>
      <c r="AO683">
        <v>3.810972845661522E-2</v>
      </c>
      <c r="AP683" s="34">
        <v>3.3741097284566148</v>
      </c>
      <c r="AQ683" s="34">
        <v>3.3448585758582543</v>
      </c>
      <c r="AR683">
        <v>335.30499999999989</v>
      </c>
      <c r="AS683">
        <v>3.8304503897318241</v>
      </c>
      <c r="AT683" s="34">
        <v>339.13545038973172</v>
      </c>
      <c r="AU683" s="34">
        <v>336.19538512534524</v>
      </c>
      <c r="AV683">
        <v>26.75</v>
      </c>
      <c r="AW683">
        <v>0.30558610198275099</v>
      </c>
      <c r="AX683" s="34">
        <v>27.055586101982751</v>
      </c>
      <c r="AY683" s="34">
        <v>26.821033244666761</v>
      </c>
      <c r="AZ683">
        <v>153.22</v>
      </c>
      <c r="BA683">
        <v>1.7503514970391443</v>
      </c>
      <c r="BB683" s="34">
        <v>154.97035149703913</v>
      </c>
      <c r="BC683" s="34">
        <v>153.6268678036576</v>
      </c>
      <c r="BD683">
        <v>135.04399999999998</v>
      </c>
      <c r="BE683">
        <v>1.5427128806040606</v>
      </c>
      <c r="BF683" s="34">
        <v>136.58671288060404</v>
      </c>
      <c r="BG683" s="34">
        <v>135.40260237356179</v>
      </c>
      <c r="BH683">
        <v>711.57999999999993</v>
      </c>
      <c r="BI683">
        <v>8.1289330261265764</v>
      </c>
      <c r="BJ683" s="34">
        <v>719.70893302612637</v>
      </c>
      <c r="BK683" s="34">
        <v>713.46956397158772</v>
      </c>
      <c r="BM683">
        <v>63.417000000000002</v>
      </c>
      <c r="BN683">
        <v>0.72446182539963067</v>
      </c>
      <c r="BO683">
        <v>64.141461825399631</v>
      </c>
      <c r="BP683">
        <v>63.585400571103996</v>
      </c>
      <c r="BQ683">
        <v>3.8519999999999994</v>
      </c>
      <c r="BR683">
        <v>4.4004398685516137E-2</v>
      </c>
      <c r="BS683">
        <v>3.8960043986855157</v>
      </c>
      <c r="BT683">
        <v>3.8622287872320129</v>
      </c>
      <c r="BU683">
        <v>355.76499999999987</v>
      </c>
      <c r="BV683">
        <v>4.0641809185754534</v>
      </c>
      <c r="BW683">
        <v>359.82918091857533</v>
      </c>
      <c r="BX683">
        <v>356.70971559958383</v>
      </c>
      <c r="BY683">
        <v>30.362000000000002</v>
      </c>
      <c r="BZ683">
        <v>0.34684879358505738</v>
      </c>
      <c r="CA683">
        <v>30.708848793585059</v>
      </c>
      <c r="CB683">
        <v>30.442624724283075</v>
      </c>
      <c r="CC683">
        <v>153.22</v>
      </c>
      <c r="CD683">
        <v>1.7503514970391443</v>
      </c>
      <c r="CE683">
        <v>154.97035149703913</v>
      </c>
      <c r="CF683">
        <v>153.6268678036576</v>
      </c>
      <c r="CG683">
        <v>135.40599999999998</v>
      </c>
      <c r="CH683">
        <v>1.546848288787902</v>
      </c>
      <c r="CI683">
        <v>136.95284828878789</v>
      </c>
      <c r="CJ683">
        <v>135.76556364588214</v>
      </c>
      <c r="CK683">
        <v>742.02199999999993</v>
      </c>
      <c r="CL683">
        <v>8.4766957220727033</v>
      </c>
      <c r="CM683">
        <v>750.49869572207251</v>
      </c>
      <c r="CN683">
        <v>743.99240113174267</v>
      </c>
    </row>
    <row r="684" spans="1:92" x14ac:dyDescent="0.25">
      <c r="A684" s="18">
        <v>45866</v>
      </c>
      <c r="B684" s="2">
        <v>24</v>
      </c>
      <c r="C684" s="2" t="s">
        <v>23</v>
      </c>
      <c r="D684" s="9">
        <v>50.944965000000003</v>
      </c>
      <c r="E684">
        <v>8.7894059999999996E-3</v>
      </c>
      <c r="G684">
        <v>5.5579999999999998</v>
      </c>
      <c r="H684">
        <v>4.8945086759883252E-2</v>
      </c>
      <c r="I684" s="34">
        <v>5.6069450867598833</v>
      </c>
      <c r="J684" s="34">
        <v>5.5576633699726452</v>
      </c>
      <c r="K684">
        <v>0.47600000000000003</v>
      </c>
      <c r="L684">
        <v>4.191770654498818E-3</v>
      </c>
      <c r="M684" s="34">
        <v>0.48019177065449886</v>
      </c>
      <c r="N684" s="34">
        <v>0.47597117022435759</v>
      </c>
      <c r="O684">
        <v>19.917999999999999</v>
      </c>
      <c r="P684">
        <v>0.17540270566451144</v>
      </c>
      <c r="Q684" s="34">
        <v>20.093402705664509</v>
      </c>
      <c r="R684" s="34">
        <v>19.916793631362925</v>
      </c>
      <c r="S684">
        <v>3.5720000000000001</v>
      </c>
      <c r="T684">
        <v>3.1455892390482722E-2</v>
      </c>
      <c r="U684" s="34">
        <v>3.6034558923904827</v>
      </c>
      <c r="V684" s="34">
        <v>3.5717836555491704</v>
      </c>
      <c r="W684">
        <v>0</v>
      </c>
      <c r="X684">
        <v>0</v>
      </c>
      <c r="Y684" s="34">
        <v>0</v>
      </c>
      <c r="Z684" s="34">
        <v>0</v>
      </c>
      <c r="AA684">
        <v>0.38200000000000001</v>
      </c>
      <c r="AB684">
        <v>3.3639840126440091E-3</v>
      </c>
      <c r="AC684" s="34">
        <v>0.38536398401264399</v>
      </c>
      <c r="AD684" s="34">
        <v>0.38197686349937937</v>
      </c>
      <c r="AE684">
        <v>29.905999999999999</v>
      </c>
      <c r="AF684">
        <v>0.26335943948202023</v>
      </c>
      <c r="AG684" s="34">
        <v>30.169359439482019</v>
      </c>
      <c r="AH684" s="34">
        <v>29.904188690608475</v>
      </c>
      <c r="AJ684">
        <v>55.896999999999998</v>
      </c>
      <c r="AK684">
        <v>0.49224244595487482</v>
      </c>
      <c r="AL684" s="34">
        <v>56.389242445954871</v>
      </c>
      <c r="AM684" s="34">
        <v>55.893614500064942</v>
      </c>
      <c r="AN684">
        <v>3.2090000000000001</v>
      </c>
      <c r="AO684">
        <v>2.8259226954383838E-2</v>
      </c>
      <c r="AP684" s="34">
        <v>3.2372592269543841</v>
      </c>
      <c r="AQ684" s="34">
        <v>3.2088056412814359</v>
      </c>
      <c r="AR684">
        <v>328.87699999999995</v>
      </c>
      <c r="AS684">
        <v>2.8961700788647216</v>
      </c>
      <c r="AT684" s="34">
        <v>331.77317007886467</v>
      </c>
      <c r="AU684" s="34">
        <v>328.85708098713445</v>
      </c>
      <c r="AV684">
        <v>26.058</v>
      </c>
      <c r="AW684">
        <v>0.22947302461119787</v>
      </c>
      <c r="AX684" s="34">
        <v>26.287473024611199</v>
      </c>
      <c r="AY684" s="34">
        <v>26.056421751483843</v>
      </c>
      <c r="AZ684">
        <v>154.87100000000001</v>
      </c>
      <c r="BA684">
        <v>1.3638313299010218</v>
      </c>
      <c r="BB684" s="34">
        <v>156.23483132990103</v>
      </c>
      <c r="BC684" s="34">
        <v>154.861619966001</v>
      </c>
      <c r="BD684">
        <v>137.80399999999997</v>
      </c>
      <c r="BE684">
        <v>1.2135352169591491</v>
      </c>
      <c r="BF684" s="34">
        <v>139.01753521695912</v>
      </c>
      <c r="BG684" s="34">
        <v>137.79565365881797</v>
      </c>
      <c r="BH684">
        <v>706.71599999999989</v>
      </c>
      <c r="BI684">
        <v>6.2235113232453489</v>
      </c>
      <c r="BJ684" s="34">
        <v>712.93951132324526</v>
      </c>
      <c r="BK684" s="34">
        <v>706.67319650478373</v>
      </c>
      <c r="BM684">
        <v>61.454999999999998</v>
      </c>
      <c r="BN684">
        <v>0.54118753271475806</v>
      </c>
      <c r="BO684">
        <v>61.996187532714757</v>
      </c>
      <c r="BP684">
        <v>61.451277870037586</v>
      </c>
      <c r="BQ684">
        <v>3.6850000000000001</v>
      </c>
      <c r="BR684">
        <v>3.2450997608882655E-2</v>
      </c>
      <c r="BS684">
        <v>3.717450997608883</v>
      </c>
      <c r="BT684">
        <v>3.6847768115057935</v>
      </c>
      <c r="BU684">
        <v>348.79499999999996</v>
      </c>
      <c r="BV684">
        <v>3.0715727845292329</v>
      </c>
      <c r="BW684">
        <v>351.86657278452918</v>
      </c>
      <c r="BX684">
        <v>348.77387461849736</v>
      </c>
      <c r="BY684">
        <v>29.63</v>
      </c>
      <c r="BZ684">
        <v>0.26092891700168058</v>
      </c>
      <c r="CA684">
        <v>29.890928917001681</v>
      </c>
      <c r="CB684">
        <v>29.628205407033015</v>
      </c>
      <c r="CC684">
        <v>154.87100000000001</v>
      </c>
      <c r="CD684">
        <v>1.3638313299010218</v>
      </c>
      <c r="CE684">
        <v>156.23483132990103</v>
      </c>
      <c r="CF684">
        <v>154.861619966001</v>
      </c>
      <c r="CG684">
        <v>138.18599999999998</v>
      </c>
      <c r="CH684">
        <v>1.2168992009717932</v>
      </c>
      <c r="CI684">
        <v>139.40289920097177</v>
      </c>
      <c r="CJ684">
        <v>138.17763052231734</v>
      </c>
      <c r="CK684">
        <v>736.62199999999984</v>
      </c>
      <c r="CL684">
        <v>6.486870762727369</v>
      </c>
      <c r="CM684">
        <v>743.10887076272729</v>
      </c>
      <c r="CN684">
        <v>736.57738519539225</v>
      </c>
    </row>
    <row r="685" spans="1:92" x14ac:dyDescent="0.25">
      <c r="A685" s="18">
        <v>45867</v>
      </c>
      <c r="B685" s="2">
        <v>1</v>
      </c>
      <c r="C685" s="2" t="s">
        <v>23</v>
      </c>
      <c r="D685" s="9">
        <v>43.758738999999998</v>
      </c>
      <c r="E685">
        <v>8.8442009999999995E-3</v>
      </c>
      <c r="G685">
        <v>4.9399999999999995</v>
      </c>
      <c r="H685">
        <v>4.8392397415083256E-2</v>
      </c>
      <c r="I685" s="34">
        <v>4.9883923974150823</v>
      </c>
      <c r="J685" s="34">
        <v>4.9442740523854711</v>
      </c>
      <c r="K685">
        <v>0.45800000000000002</v>
      </c>
      <c r="L685">
        <v>4.4865825943538728E-3</v>
      </c>
      <c r="M685" s="34">
        <v>0.46248658259435388</v>
      </c>
      <c r="N685" s="34">
        <v>0.45839625829808628</v>
      </c>
      <c r="O685">
        <v>19.321999999999999</v>
      </c>
      <c r="P685">
        <v>0.18927892770328716</v>
      </c>
      <c r="Q685" s="34">
        <v>19.511278927703287</v>
      </c>
      <c r="R685" s="34">
        <v>19.338717255099613</v>
      </c>
      <c r="S685">
        <v>3.4379999999999997</v>
      </c>
      <c r="T685">
        <v>3.3678757553250248E-2</v>
      </c>
      <c r="U685" s="34">
        <v>3.4716787575532502</v>
      </c>
      <c r="V685" s="34">
        <v>3.4409745328140189</v>
      </c>
      <c r="W685">
        <v>0</v>
      </c>
      <c r="X685">
        <v>0</v>
      </c>
      <c r="Y685" s="34">
        <v>0</v>
      </c>
      <c r="Z685" s="34">
        <v>0</v>
      </c>
      <c r="AA685">
        <v>0.378</v>
      </c>
      <c r="AB685">
        <v>3.7029000451217556E-3</v>
      </c>
      <c r="AC685" s="34">
        <v>0.38170290004512175</v>
      </c>
      <c r="AD685" s="34">
        <v>0.37832704287483976</v>
      </c>
      <c r="AE685">
        <v>28.535999999999998</v>
      </c>
      <c r="AF685">
        <v>0.27953956531109631</v>
      </c>
      <c r="AG685" s="34">
        <v>28.815539565311092</v>
      </c>
      <c r="AH685" s="34">
        <v>28.560689141472029</v>
      </c>
      <c r="AJ685">
        <v>54.070000000000007</v>
      </c>
      <c r="AK685">
        <v>0.52967144296225754</v>
      </c>
      <c r="AL685" s="34">
        <v>54.599671442962261</v>
      </c>
      <c r="AM685" s="34">
        <v>54.116780974186739</v>
      </c>
      <c r="AN685">
        <v>3.1419999999999999</v>
      </c>
      <c r="AO685">
        <v>3.0779132121091415E-2</v>
      </c>
      <c r="AP685" s="34">
        <v>3.1727791321210912</v>
      </c>
      <c r="AQ685" s="34">
        <v>3.1447184357480067</v>
      </c>
      <c r="AR685">
        <v>323.31499999999994</v>
      </c>
      <c r="AS685">
        <v>3.1672040425622754</v>
      </c>
      <c r="AT685" s="34">
        <v>326.48220404256222</v>
      </c>
      <c r="AU685" s="34">
        <v>323.59472980708676</v>
      </c>
      <c r="AV685">
        <v>26.180999999999997</v>
      </c>
      <c r="AW685">
        <v>0.25646991026807586</v>
      </c>
      <c r="AX685" s="34">
        <v>26.437469910268074</v>
      </c>
      <c r="AY685" s="34">
        <v>26.203651612450209</v>
      </c>
      <c r="AZ685">
        <v>146.36900000000003</v>
      </c>
      <c r="BA685">
        <v>1.4338353881069481</v>
      </c>
      <c r="BB685" s="34">
        <v>147.80283538810698</v>
      </c>
      <c r="BC685" s="34">
        <v>146.49563740356464</v>
      </c>
      <c r="BD685">
        <v>136.86099999999999</v>
      </c>
      <c r="BE685">
        <v>1.3406947171307104</v>
      </c>
      <c r="BF685" s="34">
        <v>138.20169471713069</v>
      </c>
      <c r="BG685" s="34">
        <v>136.97941115051174</v>
      </c>
      <c r="BH685">
        <v>689.93799999999999</v>
      </c>
      <c r="BI685">
        <v>6.7586546331513579</v>
      </c>
      <c r="BJ685" s="34">
        <v>696.69665463315141</v>
      </c>
      <c r="BK685" s="34">
        <v>690.53492938354805</v>
      </c>
      <c r="BM685">
        <v>59.010000000000005</v>
      </c>
      <c r="BN685">
        <v>0.57806384037734082</v>
      </c>
      <c r="BO685">
        <v>59.588063840377345</v>
      </c>
      <c r="BP685">
        <v>59.061055026572213</v>
      </c>
      <c r="BQ685">
        <v>3.6</v>
      </c>
      <c r="BR685">
        <v>3.526571471544529E-2</v>
      </c>
      <c r="BS685">
        <v>3.635265714715445</v>
      </c>
      <c r="BT685">
        <v>3.6031146940460932</v>
      </c>
      <c r="BU685">
        <v>342.63699999999994</v>
      </c>
      <c r="BV685">
        <v>3.3564829702655627</v>
      </c>
      <c r="BW685">
        <v>345.99348297026552</v>
      </c>
      <c r="BX685">
        <v>342.93344706218636</v>
      </c>
      <c r="BY685">
        <v>29.618999999999996</v>
      </c>
      <c r="BZ685">
        <v>0.29014866782132609</v>
      </c>
      <c r="CA685">
        <v>29.909148667821324</v>
      </c>
      <c r="CB685">
        <v>29.644626145264226</v>
      </c>
      <c r="CC685">
        <v>146.36900000000003</v>
      </c>
      <c r="CD685">
        <v>1.4338353881069481</v>
      </c>
      <c r="CE685">
        <v>147.80283538810698</v>
      </c>
      <c r="CF685">
        <v>146.49563740356464</v>
      </c>
      <c r="CG685">
        <v>137.23899999999998</v>
      </c>
      <c r="CH685">
        <v>1.3443976171758323</v>
      </c>
      <c r="CI685">
        <v>138.58339761717582</v>
      </c>
      <c r="CJ685">
        <v>137.35773819338658</v>
      </c>
      <c r="CK685">
        <v>718.47399999999993</v>
      </c>
      <c r="CL685">
        <v>7.0381941984624543</v>
      </c>
      <c r="CM685">
        <v>725.51219419846245</v>
      </c>
      <c r="CN685">
        <v>719.09561852502009</v>
      </c>
    </row>
    <row r="686" spans="1:92" x14ac:dyDescent="0.25">
      <c r="A686" s="18">
        <v>45867</v>
      </c>
      <c r="B686" s="2">
        <v>2</v>
      </c>
      <c r="C686" s="2" t="s">
        <v>23</v>
      </c>
      <c r="D686" s="9">
        <v>37.967255999999999</v>
      </c>
      <c r="E686">
        <v>8.7718510000000006E-3</v>
      </c>
      <c r="G686">
        <v>4.9039999999999999</v>
      </c>
      <c r="H686">
        <v>4.1081321345159273E-2</v>
      </c>
      <c r="I686" s="34">
        <v>4.9450813213451594</v>
      </c>
      <c r="J686" s="34">
        <v>4.9017038048114365</v>
      </c>
      <c r="K686">
        <v>0.498</v>
      </c>
      <c r="L686">
        <v>4.171798130075309E-3</v>
      </c>
      <c r="M686" s="34">
        <v>0.50217179813007529</v>
      </c>
      <c r="N686" s="34">
        <v>0.49776682194047617</v>
      </c>
      <c r="O686">
        <v>18.736000000000001</v>
      </c>
      <c r="P686">
        <v>0.15695343326323491</v>
      </c>
      <c r="Q686" s="34">
        <v>18.892953433263237</v>
      </c>
      <c r="R686" s="34">
        <v>18.727227260796713</v>
      </c>
      <c r="S686">
        <v>3.4039999999999999</v>
      </c>
      <c r="T686">
        <v>2.8515664326860146E-2</v>
      </c>
      <c r="U686" s="34">
        <v>3.4325156643268602</v>
      </c>
      <c r="V686" s="34">
        <v>3.4024061483642187</v>
      </c>
      <c r="W686">
        <v>0</v>
      </c>
      <c r="X686">
        <v>0</v>
      </c>
      <c r="Y686" s="34">
        <v>0</v>
      </c>
      <c r="Z686" s="34">
        <v>0</v>
      </c>
      <c r="AA686">
        <v>0.36599999999999999</v>
      </c>
      <c r="AB686">
        <v>3.0660203124649862E-3</v>
      </c>
      <c r="AC686" s="34">
        <v>0.36906602031246499</v>
      </c>
      <c r="AD686" s="34">
        <v>0.36582862817312106</v>
      </c>
      <c r="AE686">
        <v>27.908000000000001</v>
      </c>
      <c r="AF686">
        <v>0.23378823737779461</v>
      </c>
      <c r="AG686" s="34">
        <v>28.141788237377799</v>
      </c>
      <c r="AH686" s="34">
        <v>27.894932664085964</v>
      </c>
      <c r="AJ686">
        <v>53.273000000000003</v>
      </c>
      <c r="AK686">
        <v>0.44627349755723283</v>
      </c>
      <c r="AL686" s="34">
        <v>53.719273497557239</v>
      </c>
      <c r="AM686" s="34">
        <v>53.248056034608418</v>
      </c>
      <c r="AN686">
        <v>2.9820000000000002</v>
      </c>
      <c r="AO686">
        <v>2.4980526152378658E-2</v>
      </c>
      <c r="AP686" s="34">
        <v>3.006980526152379</v>
      </c>
      <c r="AQ686" s="34">
        <v>2.9806037410170689</v>
      </c>
      <c r="AR686">
        <v>321.69099999999992</v>
      </c>
      <c r="AS686">
        <v>2.6948391812491082</v>
      </c>
      <c r="AT686" s="34">
        <v>324.38583918124903</v>
      </c>
      <c r="AU686" s="34">
        <v>321.54037493344117</v>
      </c>
      <c r="AV686">
        <v>25.949000000000002</v>
      </c>
      <c r="AW686">
        <v>0.21737748931189599</v>
      </c>
      <c r="AX686" s="34">
        <v>26.166377489311898</v>
      </c>
      <c r="AY686" s="34">
        <v>25.936849924765902</v>
      </c>
      <c r="AZ686">
        <v>188.52600000000001</v>
      </c>
      <c r="BA686">
        <v>1.5793020366879071</v>
      </c>
      <c r="BB686" s="34">
        <v>190.10530203668793</v>
      </c>
      <c r="BC686" s="34">
        <v>188.43772665291212</v>
      </c>
      <c r="BD686">
        <v>132.34100000000001</v>
      </c>
      <c r="BE686">
        <v>1.1086344103058163</v>
      </c>
      <c r="BF686" s="34">
        <v>133.44963441030583</v>
      </c>
      <c r="BG686" s="34">
        <v>132.27903410125415</v>
      </c>
      <c r="BH686">
        <v>724.76199999999994</v>
      </c>
      <c r="BI686">
        <v>6.0714071412643396</v>
      </c>
      <c r="BJ686" s="34">
        <v>730.83340714126439</v>
      </c>
      <c r="BK686" s="34">
        <v>724.42264538799884</v>
      </c>
      <c r="BM686">
        <v>58.177000000000007</v>
      </c>
      <c r="BN686">
        <v>0.48735481890239213</v>
      </c>
      <c r="BO686">
        <v>58.664354818902396</v>
      </c>
      <c r="BP686">
        <v>58.149759839419858</v>
      </c>
      <c r="BQ686">
        <v>3.4800000000000004</v>
      </c>
      <c r="BR686">
        <v>2.9152324282453967E-2</v>
      </c>
      <c r="BS686">
        <v>3.5091523242824545</v>
      </c>
      <c r="BT686">
        <v>3.478370562957545</v>
      </c>
      <c r="BU686">
        <v>340.42699999999991</v>
      </c>
      <c r="BV686">
        <v>2.8517926145123429</v>
      </c>
      <c r="BW686">
        <v>343.27879261451227</v>
      </c>
      <c r="BX686">
        <v>340.2676021942379</v>
      </c>
      <c r="BY686">
        <v>29.353000000000002</v>
      </c>
      <c r="BZ686">
        <v>0.24589315363875613</v>
      </c>
      <c r="CA686">
        <v>29.598893153638759</v>
      </c>
      <c r="CB686">
        <v>29.33925607313012</v>
      </c>
      <c r="CC686">
        <v>188.52600000000001</v>
      </c>
      <c r="CD686">
        <v>1.5793020366879071</v>
      </c>
      <c r="CE686">
        <v>190.10530203668793</v>
      </c>
      <c r="CF686">
        <v>188.43772665291212</v>
      </c>
      <c r="CG686">
        <v>132.70700000000002</v>
      </c>
      <c r="CH686">
        <v>1.1117004306182814</v>
      </c>
      <c r="CI686">
        <v>133.81870043061829</v>
      </c>
      <c r="CJ686">
        <v>132.64486272942727</v>
      </c>
      <c r="CK686">
        <v>752.67</v>
      </c>
      <c r="CL686">
        <v>6.305195378642134</v>
      </c>
      <c r="CM686">
        <v>758.97519537864218</v>
      </c>
      <c r="CN686">
        <v>752.31757805208485</v>
      </c>
    </row>
    <row r="687" spans="1:92" x14ac:dyDescent="0.25">
      <c r="A687" s="18">
        <v>45867</v>
      </c>
      <c r="B687" s="2">
        <v>3</v>
      </c>
      <c r="C687" s="2" t="s">
        <v>23</v>
      </c>
      <c r="D687" s="9">
        <v>29.132480999999999</v>
      </c>
      <c r="E687">
        <v>8.8011019999999999E-3</v>
      </c>
      <c r="G687">
        <v>4.9459999999999997</v>
      </c>
      <c r="H687">
        <v>3.5768160272569745E-2</v>
      </c>
      <c r="I687" s="34">
        <v>4.9817681602725692</v>
      </c>
      <c r="J687" s="34">
        <v>4.9379231105536583</v>
      </c>
      <c r="K687">
        <v>0.48399999999999999</v>
      </c>
      <c r="L687">
        <v>3.5001596384803386E-3</v>
      </c>
      <c r="M687" s="34">
        <v>0.48750015963848031</v>
      </c>
      <c r="N687" s="34">
        <v>0.4832096210084858</v>
      </c>
      <c r="O687">
        <v>18.007999999999999</v>
      </c>
      <c r="P687">
        <v>0.13022908010279741</v>
      </c>
      <c r="Q687" s="34">
        <v>18.138229080102796</v>
      </c>
      <c r="R687" s="34">
        <v>17.978592675869447</v>
      </c>
      <c r="S687">
        <v>3.3459999999999996</v>
      </c>
      <c r="T687">
        <v>2.4197384608171928E-2</v>
      </c>
      <c r="U687" s="34">
        <v>3.3701973846081716</v>
      </c>
      <c r="V687" s="34">
        <v>3.3405359336661022</v>
      </c>
      <c r="W687">
        <v>0</v>
      </c>
      <c r="X687">
        <v>0</v>
      </c>
      <c r="Y687" s="34">
        <v>0</v>
      </c>
      <c r="Z687" s="34">
        <v>0</v>
      </c>
      <c r="AA687">
        <v>0.36199999999999999</v>
      </c>
      <c r="AB687">
        <v>2.6178879940700053E-3</v>
      </c>
      <c r="AC687" s="34">
        <v>0.36461788799406997</v>
      </c>
      <c r="AD687" s="34">
        <v>0.36140884877080959</v>
      </c>
      <c r="AE687">
        <v>27.145999999999997</v>
      </c>
      <c r="AF687">
        <v>0.19631267261608942</v>
      </c>
      <c r="AG687" s="34">
        <v>27.342312672616085</v>
      </c>
      <c r="AH687" s="34">
        <v>27.101670189868504</v>
      </c>
      <c r="AJ687">
        <v>52.384999999999984</v>
      </c>
      <c r="AK687">
        <v>0.37883442698717457</v>
      </c>
      <c r="AL687" s="34">
        <v>52.76383442698716</v>
      </c>
      <c r="AM687" s="34">
        <v>52.299454538284138</v>
      </c>
      <c r="AN687">
        <v>2.919</v>
      </c>
      <c r="AO687">
        <v>2.1109433852735764E-2</v>
      </c>
      <c r="AP687" s="34">
        <v>2.9401094338527356</v>
      </c>
      <c r="AQ687" s="34">
        <v>2.9142332308342356</v>
      </c>
      <c r="AR687">
        <v>319.029</v>
      </c>
      <c r="AS687">
        <v>2.3071331183982315</v>
      </c>
      <c r="AT687" s="34">
        <v>321.33613311839821</v>
      </c>
      <c r="AU687" s="34">
        <v>318.50802103453765</v>
      </c>
      <c r="AV687">
        <v>27.140999999999998</v>
      </c>
      <c r="AW687">
        <v>0.19627651394213816</v>
      </c>
      <c r="AX687" s="34">
        <v>27.337276513942136</v>
      </c>
      <c r="AY687" s="34">
        <v>27.096678354940728</v>
      </c>
      <c r="AZ687">
        <v>190.57000000000002</v>
      </c>
      <c r="BA687">
        <v>1.3781516989776823</v>
      </c>
      <c r="BB687" s="34">
        <v>191.94815169897771</v>
      </c>
      <c r="BC687" s="34">
        <v>190.25879643716354</v>
      </c>
      <c r="BD687">
        <v>129.76</v>
      </c>
      <c r="BE687">
        <v>0.93838990638266262</v>
      </c>
      <c r="BF687" s="34">
        <v>130.69838990638266</v>
      </c>
      <c r="BG687" s="34">
        <v>129.54810004558081</v>
      </c>
      <c r="BH687">
        <v>721.80399999999997</v>
      </c>
      <c r="BI687">
        <v>5.2198950985406256</v>
      </c>
      <c r="BJ687" s="34">
        <v>727.02389509854061</v>
      </c>
      <c r="BK687" s="34">
        <v>720.62528364134107</v>
      </c>
      <c r="BM687">
        <v>57.330999999999982</v>
      </c>
      <c r="BN687">
        <v>0.4146025872597443</v>
      </c>
      <c r="BO687">
        <v>57.745602587259725</v>
      </c>
      <c r="BP687">
        <v>57.237377648837793</v>
      </c>
      <c r="BQ687">
        <v>3.403</v>
      </c>
      <c r="BR687">
        <v>2.4609593491216102E-2</v>
      </c>
      <c r="BS687">
        <v>3.4276095934912161</v>
      </c>
      <c r="BT687">
        <v>3.3974428518427215</v>
      </c>
      <c r="BU687">
        <v>337.03699999999998</v>
      </c>
      <c r="BV687">
        <v>2.4373621985010288</v>
      </c>
      <c r="BW687">
        <v>339.47436219850101</v>
      </c>
      <c r="BX687">
        <v>336.48661371040708</v>
      </c>
      <c r="BY687">
        <v>30.486999999999998</v>
      </c>
      <c r="BZ687">
        <v>0.22047389855031008</v>
      </c>
      <c r="CA687">
        <v>30.707473898550308</v>
      </c>
      <c r="CB687">
        <v>30.437214288606832</v>
      </c>
      <c r="CC687">
        <v>190.57000000000002</v>
      </c>
      <c r="CD687">
        <v>1.3781516989776823</v>
      </c>
      <c r="CE687">
        <v>191.94815169897771</v>
      </c>
      <c r="CF687">
        <v>190.25879643716354</v>
      </c>
      <c r="CG687">
        <v>130.12199999999999</v>
      </c>
      <c r="CH687">
        <v>0.94100779437673265</v>
      </c>
      <c r="CI687">
        <v>131.06300779437672</v>
      </c>
      <c r="CJ687">
        <v>129.90950889435163</v>
      </c>
      <c r="CK687">
        <v>748.94999999999993</v>
      </c>
      <c r="CL687">
        <v>5.4162077711567154</v>
      </c>
      <c r="CM687">
        <v>754.36620777115672</v>
      </c>
      <c r="CN687">
        <v>747.72695383120958</v>
      </c>
    </row>
    <row r="688" spans="1:92" x14ac:dyDescent="0.25">
      <c r="A688" s="18">
        <v>45867</v>
      </c>
      <c r="B688" s="2">
        <v>4</v>
      </c>
      <c r="C688" s="2" t="s">
        <v>23</v>
      </c>
      <c r="D688" s="9">
        <v>25.455092</v>
      </c>
      <c r="E688">
        <v>8.5535049999999994E-3</v>
      </c>
      <c r="G688">
        <v>4.992</v>
      </c>
      <c r="H688">
        <v>4.0928132644677019E-2</v>
      </c>
      <c r="I688" s="34">
        <v>5.0329281326446766</v>
      </c>
      <c r="J688" s="34">
        <v>4.98987895669746</v>
      </c>
      <c r="K688">
        <v>0.47200000000000003</v>
      </c>
      <c r="L688">
        <v>3.8698074135191415E-3</v>
      </c>
      <c r="M688" s="34">
        <v>0.4758698074135192</v>
      </c>
      <c r="N688" s="34">
        <v>0.47179945263645862</v>
      </c>
      <c r="O688">
        <v>17.073999999999998</v>
      </c>
      <c r="P688">
        <v>0.13998536393734282</v>
      </c>
      <c r="Q688" s="34">
        <v>17.21398536393734</v>
      </c>
      <c r="R688" s="34">
        <v>17.066745454056974</v>
      </c>
      <c r="S688">
        <v>3.33</v>
      </c>
      <c r="T688">
        <v>2.7301819252158348E-2</v>
      </c>
      <c r="U688" s="34">
        <v>3.3573018192521582</v>
      </c>
      <c r="V688" s="34">
        <v>3.328585121354676</v>
      </c>
      <c r="W688">
        <v>0</v>
      </c>
      <c r="X688">
        <v>0</v>
      </c>
      <c r="Y688" s="34">
        <v>0</v>
      </c>
      <c r="Z688" s="34">
        <v>0</v>
      </c>
      <c r="AA688">
        <v>0.34799999999999998</v>
      </c>
      <c r="AB688">
        <v>2.8531630930183497E-3</v>
      </c>
      <c r="AC688" s="34">
        <v>0.35085316309301834</v>
      </c>
      <c r="AD688" s="34">
        <v>0.3478521388082364</v>
      </c>
      <c r="AE688">
        <v>26.215999999999994</v>
      </c>
      <c r="AF688">
        <v>0.21493828634071568</v>
      </c>
      <c r="AG688" s="34">
        <v>26.430938286340709</v>
      </c>
      <c r="AH688" s="34">
        <v>26.204861123553805</v>
      </c>
      <c r="AJ688">
        <v>52.868999999999993</v>
      </c>
      <c r="AK688">
        <v>0.43345942403674464</v>
      </c>
      <c r="AL688" s="34">
        <v>53.302459424036741</v>
      </c>
      <c r="AM688" s="34">
        <v>52.846536570840946</v>
      </c>
      <c r="AN688">
        <v>2.8440000000000003</v>
      </c>
      <c r="AO688">
        <v>2.3317229415356862E-2</v>
      </c>
      <c r="AP688" s="34">
        <v>2.8673172294153573</v>
      </c>
      <c r="AQ688" s="34">
        <v>2.8427916171569669</v>
      </c>
      <c r="AR688">
        <v>319.834</v>
      </c>
      <c r="AS688">
        <v>2.6222372548633075</v>
      </c>
      <c r="AT688" s="34">
        <v>322.45623725486331</v>
      </c>
      <c r="AU688" s="34">
        <v>319.69810621722269</v>
      </c>
      <c r="AV688">
        <v>27.457999999999998</v>
      </c>
      <c r="AW688">
        <v>0.22512112703476395</v>
      </c>
      <c r="AX688" s="34">
        <v>27.683121127034763</v>
      </c>
      <c r="AY688" s="34">
        <v>27.446333412059065</v>
      </c>
      <c r="AZ688">
        <v>186.43100000000001</v>
      </c>
      <c r="BA688">
        <v>1.5285001396393794</v>
      </c>
      <c r="BB688" s="34">
        <v>187.9595001396394</v>
      </c>
      <c r="BC688" s="34">
        <v>186.35178761539751</v>
      </c>
      <c r="BD688">
        <v>129.66300000000001</v>
      </c>
      <c r="BE688">
        <v>1.0630738107185012</v>
      </c>
      <c r="BF688" s="34">
        <v>130.7260738107185</v>
      </c>
      <c r="BG688" s="34">
        <v>129.60790768474817</v>
      </c>
      <c r="BH688">
        <v>719.09900000000005</v>
      </c>
      <c r="BI688">
        <v>5.8957089857080538</v>
      </c>
      <c r="BJ688" s="34">
        <v>724.99470898570814</v>
      </c>
      <c r="BK688" s="34">
        <v>718.79346311742529</v>
      </c>
      <c r="BM688">
        <v>57.86099999999999</v>
      </c>
      <c r="BN688">
        <v>0.47438755668142168</v>
      </c>
      <c r="BO688">
        <v>58.335387556681418</v>
      </c>
      <c r="BP688">
        <v>57.836415527538406</v>
      </c>
      <c r="BQ688">
        <v>3.3160000000000003</v>
      </c>
      <c r="BR688">
        <v>2.7187036828876004E-2</v>
      </c>
      <c r="BS688">
        <v>3.3431870368288763</v>
      </c>
      <c r="BT688">
        <v>3.3145910697934253</v>
      </c>
      <c r="BU688">
        <v>336.90800000000002</v>
      </c>
      <c r="BV688">
        <v>2.7622226188006502</v>
      </c>
      <c r="BW688">
        <v>339.67022261880066</v>
      </c>
      <c r="BX688">
        <v>336.76485167127964</v>
      </c>
      <c r="BY688">
        <v>30.787999999999997</v>
      </c>
      <c r="BZ688">
        <v>0.2524229462869223</v>
      </c>
      <c r="CA688">
        <v>31.04042294628692</v>
      </c>
      <c r="CB688">
        <v>30.774918533413739</v>
      </c>
      <c r="CC688">
        <v>186.43100000000001</v>
      </c>
      <c r="CD688">
        <v>1.5285001396393794</v>
      </c>
      <c r="CE688">
        <v>187.9595001396394</v>
      </c>
      <c r="CF688">
        <v>186.35178761539751</v>
      </c>
      <c r="CG688">
        <v>130.01100000000002</v>
      </c>
      <c r="CH688">
        <v>1.0659269738115196</v>
      </c>
      <c r="CI688">
        <v>131.07692697381151</v>
      </c>
      <c r="CJ688">
        <v>129.95575982355641</v>
      </c>
      <c r="CK688">
        <v>745.31500000000005</v>
      </c>
      <c r="CL688">
        <v>6.1106472720487695</v>
      </c>
      <c r="CM688">
        <v>751.42564727204888</v>
      </c>
      <c r="CN688">
        <v>744.99832424097906</v>
      </c>
    </row>
    <row r="689" spans="1:92" x14ac:dyDescent="0.25">
      <c r="A689" s="18">
        <v>45867</v>
      </c>
      <c r="B689" s="2">
        <v>5</v>
      </c>
      <c r="C689" s="2" t="s">
        <v>23</v>
      </c>
      <c r="D689" s="9">
        <v>26.131436000000001</v>
      </c>
      <c r="E689">
        <v>8.4125950000000001E-3</v>
      </c>
      <c r="G689">
        <v>5.2119999999999997</v>
      </c>
      <c r="H689">
        <v>4.2202935719006726E-2</v>
      </c>
      <c r="I689" s="34">
        <v>5.2542029357190065</v>
      </c>
      <c r="J689" s="34">
        <v>5.2100014543729918</v>
      </c>
      <c r="K689">
        <v>0.45400000000000001</v>
      </c>
      <c r="L689">
        <v>3.6761574858843156E-3</v>
      </c>
      <c r="M689" s="34">
        <v>0.45767615748588431</v>
      </c>
      <c r="N689" s="34">
        <v>0.45382591333179934</v>
      </c>
      <c r="O689">
        <v>17.012</v>
      </c>
      <c r="P689">
        <v>0.13775064129925987</v>
      </c>
      <c r="Q689" s="34">
        <v>17.14975064129926</v>
      </c>
      <c r="R689" s="34">
        <v>17.005476734803018</v>
      </c>
      <c r="S689">
        <v>3.4039999999999999</v>
      </c>
      <c r="T689">
        <v>2.7563083880947602E-2</v>
      </c>
      <c r="U689" s="34">
        <v>3.4315630838809477</v>
      </c>
      <c r="V689" s="34">
        <v>3.4026947334393061</v>
      </c>
      <c r="W689">
        <v>0</v>
      </c>
      <c r="X689">
        <v>0</v>
      </c>
      <c r="Y689" s="34">
        <v>0</v>
      </c>
      <c r="Z689" s="34">
        <v>0</v>
      </c>
      <c r="AA689">
        <v>0.35399999999999998</v>
      </c>
      <c r="AB689">
        <v>2.8664311674075943E-3</v>
      </c>
      <c r="AC689" s="34">
        <v>0.35686643116740757</v>
      </c>
      <c r="AD689" s="34">
        <v>0.35386425841290081</v>
      </c>
      <c r="AE689">
        <v>26.436</v>
      </c>
      <c r="AF689">
        <v>0.21405924955250613</v>
      </c>
      <c r="AG689" s="34">
        <v>26.650059249552505</v>
      </c>
      <c r="AH689" s="34">
        <v>26.425863094360015</v>
      </c>
      <c r="AJ689">
        <v>55.526000000000003</v>
      </c>
      <c r="AK689">
        <v>0.44960863559738445</v>
      </c>
      <c r="AL689" s="34">
        <v>55.975608635597389</v>
      </c>
      <c r="AM689" s="34">
        <v>55.504708510267605</v>
      </c>
      <c r="AN689">
        <v>2.8609999999999998</v>
      </c>
      <c r="AO689">
        <v>2.3166269971619E-2</v>
      </c>
      <c r="AP689" s="34">
        <v>2.8841662699716188</v>
      </c>
      <c r="AQ689" s="34">
        <v>2.8599029472296871</v>
      </c>
      <c r="AR689">
        <v>327.16999999999996</v>
      </c>
      <c r="AS689">
        <v>2.6491815961602891</v>
      </c>
      <c r="AT689" s="34">
        <v>329.81918159616026</v>
      </c>
      <c r="AU689" s="34">
        <v>327.04454639816032</v>
      </c>
      <c r="AV689">
        <v>27.827000000000002</v>
      </c>
      <c r="AW689">
        <v>0.22532254264251733</v>
      </c>
      <c r="AX689" s="34">
        <v>28.052322542642518</v>
      </c>
      <c r="AY689" s="34">
        <v>27.816329714281895</v>
      </c>
      <c r="AZ689">
        <v>185.12700000000001</v>
      </c>
      <c r="BA689">
        <v>1.4990220416064002</v>
      </c>
      <c r="BB689" s="34">
        <v>186.6260220416064</v>
      </c>
      <c r="BC689" s="34">
        <v>185.05601290170929</v>
      </c>
      <c r="BD689">
        <v>134.11599999999999</v>
      </c>
      <c r="BE689">
        <v>1.0859725492882397</v>
      </c>
      <c r="BF689" s="34">
        <v>135.20197254928823</v>
      </c>
      <c r="BG689" s="34">
        <v>134.06457311102994</v>
      </c>
      <c r="BH689">
        <v>732.62699999999995</v>
      </c>
      <c r="BI689">
        <v>5.9322736352664496</v>
      </c>
      <c r="BJ689" s="34">
        <v>738.55927363526644</v>
      </c>
      <c r="BK689" s="34">
        <v>732.34607358267874</v>
      </c>
      <c r="BM689">
        <v>60.738</v>
      </c>
      <c r="BN689">
        <v>0.49181157131639119</v>
      </c>
      <c r="BO689">
        <v>61.229811571316397</v>
      </c>
      <c r="BP689">
        <v>60.714709964640598</v>
      </c>
      <c r="BQ689">
        <v>3.3149999999999999</v>
      </c>
      <c r="BR689">
        <v>2.6842427457503315E-2</v>
      </c>
      <c r="BS689">
        <v>3.3418424274575029</v>
      </c>
      <c r="BT689">
        <v>3.3137288605614863</v>
      </c>
      <c r="BU689">
        <v>344.18199999999996</v>
      </c>
      <c r="BV689">
        <v>2.7869322374595491</v>
      </c>
      <c r="BW689">
        <v>346.96893223745951</v>
      </c>
      <c r="BX689">
        <v>344.05002313296336</v>
      </c>
      <c r="BY689">
        <v>31.231000000000002</v>
      </c>
      <c r="BZ689">
        <v>0.25288562652346491</v>
      </c>
      <c r="CA689">
        <v>31.483885626523467</v>
      </c>
      <c r="CB689">
        <v>31.219024447721203</v>
      </c>
      <c r="CC689">
        <v>185.12700000000001</v>
      </c>
      <c r="CD689">
        <v>1.4990220416064002</v>
      </c>
      <c r="CE689">
        <v>186.6260220416064</v>
      </c>
      <c r="CF689">
        <v>185.05601290170929</v>
      </c>
      <c r="CG689">
        <v>134.47</v>
      </c>
      <c r="CH689">
        <v>1.0888389804556473</v>
      </c>
      <c r="CI689">
        <v>135.55883898045565</v>
      </c>
      <c r="CJ689">
        <v>134.41843736944284</v>
      </c>
      <c r="CK689">
        <v>759.06299999999999</v>
      </c>
      <c r="CL689">
        <v>6.146332884818956</v>
      </c>
      <c r="CM689">
        <v>765.20933288481899</v>
      </c>
      <c r="CN689">
        <v>758.77193667703875</v>
      </c>
    </row>
    <row r="690" spans="1:92" x14ac:dyDescent="0.25">
      <c r="A690" s="18">
        <v>45867</v>
      </c>
      <c r="B690" s="2">
        <v>6</v>
      </c>
      <c r="C690" s="2" t="s">
        <v>23</v>
      </c>
      <c r="D690" s="9">
        <v>29.170553999999999</v>
      </c>
      <c r="E690">
        <v>8.3997110000000007E-3</v>
      </c>
      <c r="G690">
        <v>5.5440000000000005</v>
      </c>
      <c r="H690">
        <v>4.7089099387323516E-2</v>
      </c>
      <c r="I690" s="34">
        <v>5.5910890993873243</v>
      </c>
      <c r="J690" s="34">
        <v>5.54412556677722</v>
      </c>
      <c r="K690">
        <v>0.54400000000000004</v>
      </c>
      <c r="L690">
        <v>4.6205754088571409E-3</v>
      </c>
      <c r="M690" s="34">
        <v>0.54862057540885723</v>
      </c>
      <c r="N690" s="34">
        <v>0.54401232112676912</v>
      </c>
      <c r="O690">
        <v>17.75</v>
      </c>
      <c r="P690">
        <v>0.15076326012355562</v>
      </c>
      <c r="Q690" s="34">
        <v>17.900763260123554</v>
      </c>
      <c r="R690" s="34">
        <v>17.750402022059099</v>
      </c>
      <c r="S690">
        <v>3.4619999999999997</v>
      </c>
      <c r="T690">
        <v>2.9405206002690108E-2</v>
      </c>
      <c r="U690" s="34">
        <v>3.4914052060026899</v>
      </c>
      <c r="V690" s="34">
        <v>3.4620784112883718</v>
      </c>
      <c r="W690">
        <v>0</v>
      </c>
      <c r="X690">
        <v>0</v>
      </c>
      <c r="Y690" s="34">
        <v>0</v>
      </c>
      <c r="Z690" s="34">
        <v>0</v>
      </c>
      <c r="AA690">
        <v>0.35599999999999998</v>
      </c>
      <c r="AB690">
        <v>3.0237589072668052E-3</v>
      </c>
      <c r="AC690" s="34">
        <v>0.35902375890726679</v>
      </c>
      <c r="AD690" s="34">
        <v>0.35600806309031208</v>
      </c>
      <c r="AE690">
        <v>27.656000000000002</v>
      </c>
      <c r="AF690">
        <v>0.2349018998296932</v>
      </c>
      <c r="AG690" s="34">
        <v>27.890901899829689</v>
      </c>
      <c r="AH690" s="34">
        <v>27.65662638434177</v>
      </c>
      <c r="AJ690">
        <v>60.991999999999997</v>
      </c>
      <c r="AK690">
        <v>0.51804804289892403</v>
      </c>
      <c r="AL690" s="34">
        <v>61.510048042898923</v>
      </c>
      <c r="AM690" s="34">
        <v>60.993381415742455</v>
      </c>
      <c r="AN690">
        <v>3.09</v>
      </c>
      <c r="AO690">
        <v>2.6245547818692216E-2</v>
      </c>
      <c r="AP690" s="34">
        <v>3.1162455478186919</v>
      </c>
      <c r="AQ690" s="34">
        <v>3.090069985811978</v>
      </c>
      <c r="AR690">
        <v>344.495</v>
      </c>
      <c r="AS690">
        <v>2.9260388335923539</v>
      </c>
      <c r="AT690" s="34">
        <v>347.42103883359238</v>
      </c>
      <c r="AU690" s="34">
        <v>344.50280251207039</v>
      </c>
      <c r="AV690">
        <v>30.654999999999998</v>
      </c>
      <c r="AW690">
        <v>0.26037452051197724</v>
      </c>
      <c r="AX690" s="34">
        <v>30.915374520511975</v>
      </c>
      <c r="AY690" s="34">
        <v>30.655694309082911</v>
      </c>
      <c r="AZ690">
        <v>174.886</v>
      </c>
      <c r="BA690">
        <v>1.4854300568996137</v>
      </c>
      <c r="BB690" s="34">
        <v>176.37143005689961</v>
      </c>
      <c r="BC690" s="34">
        <v>174.88996101576492</v>
      </c>
      <c r="BD690">
        <v>134.74300000000002</v>
      </c>
      <c r="BE690">
        <v>1.1444672652860988</v>
      </c>
      <c r="BF690" s="34">
        <v>135.88746726528612</v>
      </c>
      <c r="BG690" s="34">
        <v>134.74605181173575</v>
      </c>
      <c r="BH690">
        <v>748.86099999999999</v>
      </c>
      <c r="BI690">
        <v>6.3606042670076599</v>
      </c>
      <c r="BJ690" s="34">
        <v>755.22160426700759</v>
      </c>
      <c r="BK690" s="34">
        <v>748.87796105020834</v>
      </c>
      <c r="BM690">
        <v>66.536000000000001</v>
      </c>
      <c r="BN690">
        <v>0.56513714228624756</v>
      </c>
      <c r="BO690">
        <v>67.101137142286248</v>
      </c>
      <c r="BP690">
        <v>66.537506982519673</v>
      </c>
      <c r="BQ690">
        <v>3.6339999999999999</v>
      </c>
      <c r="BR690">
        <v>3.0866123227549357E-2</v>
      </c>
      <c r="BS690">
        <v>3.664866123227549</v>
      </c>
      <c r="BT690">
        <v>3.6340823069387471</v>
      </c>
      <c r="BU690">
        <v>362.245</v>
      </c>
      <c r="BV690">
        <v>3.0768020937159095</v>
      </c>
      <c r="BW690">
        <v>365.32180209371592</v>
      </c>
      <c r="BX690">
        <v>362.25320453412951</v>
      </c>
      <c r="BY690">
        <v>34.116999999999997</v>
      </c>
      <c r="BZ690">
        <v>0.28977972651466732</v>
      </c>
      <c r="CA690">
        <v>34.406779726514664</v>
      </c>
      <c r="CB690">
        <v>34.117772720371285</v>
      </c>
      <c r="CC690">
        <v>174.886</v>
      </c>
      <c r="CD690">
        <v>1.4854300568996137</v>
      </c>
      <c r="CE690">
        <v>176.37143005689961</v>
      </c>
      <c r="CF690">
        <v>174.88996101576492</v>
      </c>
      <c r="CG690">
        <v>135.09900000000002</v>
      </c>
      <c r="CH690">
        <v>1.1474910241933656</v>
      </c>
      <c r="CI690">
        <v>136.24649102419338</v>
      </c>
      <c r="CJ690">
        <v>135.10205987482607</v>
      </c>
      <c r="CK690">
        <v>776.51699999999994</v>
      </c>
      <c r="CL690">
        <v>6.5955061668373531</v>
      </c>
      <c r="CM690">
        <v>783.11250616683731</v>
      </c>
      <c r="CN690">
        <v>776.53458743455008</v>
      </c>
    </row>
    <row r="691" spans="1:92" x14ac:dyDescent="0.25">
      <c r="A691" s="18">
        <v>45867</v>
      </c>
      <c r="B691" s="2">
        <v>7</v>
      </c>
      <c r="C691" s="2" t="s">
        <v>23</v>
      </c>
      <c r="D691" s="9">
        <v>32.374644000000004</v>
      </c>
      <c r="E691">
        <v>8.6417560000000004E-3</v>
      </c>
      <c r="G691">
        <v>6.1459999999999999</v>
      </c>
      <c r="H691">
        <v>2.9528481624757425E-2</v>
      </c>
      <c r="I691" s="34">
        <v>6.1755284816247578</v>
      </c>
      <c r="J691" s="34">
        <v>6.1221610713155057</v>
      </c>
      <c r="K691">
        <v>0.74</v>
      </c>
      <c r="L691">
        <v>3.5553329649073372E-3</v>
      </c>
      <c r="M691" s="34">
        <v>0.74355533296490728</v>
      </c>
      <c r="N691" s="34">
        <v>0.73712970920492571</v>
      </c>
      <c r="O691">
        <v>18.475999999999999</v>
      </c>
      <c r="P691">
        <v>8.8768016026524274E-2</v>
      </c>
      <c r="Q691" s="34">
        <v>18.564768016026523</v>
      </c>
      <c r="R691" s="34">
        <v>18.404335820635417</v>
      </c>
      <c r="S691">
        <v>3.5740000000000003</v>
      </c>
      <c r="T691">
        <v>1.7171297319701115E-2</v>
      </c>
      <c r="U691" s="34">
        <v>3.5911712973197014</v>
      </c>
      <c r="V691" s="34">
        <v>3.5601372712140611</v>
      </c>
      <c r="W691">
        <v>0</v>
      </c>
      <c r="X691">
        <v>0</v>
      </c>
      <c r="Y691" s="34">
        <v>0</v>
      </c>
      <c r="Z691" s="34">
        <v>0</v>
      </c>
      <c r="AA691">
        <v>0.35799999999999998</v>
      </c>
      <c r="AB691">
        <v>1.7200124343740902E-3</v>
      </c>
      <c r="AC691" s="34">
        <v>0.35972001243437407</v>
      </c>
      <c r="AD691" s="34">
        <v>0.35661139985859924</v>
      </c>
      <c r="AE691">
        <v>29.294</v>
      </c>
      <c r="AF691">
        <v>0.14074314037026425</v>
      </c>
      <c r="AG691" s="34">
        <v>29.434743140370262</v>
      </c>
      <c r="AH691" s="34">
        <v>29.18037527222851</v>
      </c>
      <c r="AJ691">
        <v>68.470000000000013</v>
      </c>
      <c r="AK691">
        <v>0.32896438933406141</v>
      </c>
      <c r="AL691" s="34">
        <v>68.798964389334074</v>
      </c>
      <c r="AM691" s="34">
        <v>68.204420526028755</v>
      </c>
      <c r="AN691">
        <v>3.7210000000000001</v>
      </c>
      <c r="AO691">
        <v>1.7877559408675948E-2</v>
      </c>
      <c r="AP691" s="34">
        <v>3.7388775594086758</v>
      </c>
      <c r="AQ691" s="34">
        <v>3.7065670918263902</v>
      </c>
      <c r="AR691">
        <v>367.51299999999986</v>
      </c>
      <c r="AS691">
        <v>1.7657176809891755</v>
      </c>
      <c r="AT691" s="34">
        <v>369.27871768098902</v>
      </c>
      <c r="AU691" s="34">
        <v>366.08750110679699</v>
      </c>
      <c r="AV691">
        <v>35.583999999999996</v>
      </c>
      <c r="AW691">
        <v>0.17096347057197661</v>
      </c>
      <c r="AX691" s="34">
        <v>35.754963470571973</v>
      </c>
      <c r="AY691" s="34">
        <v>35.445977800470374</v>
      </c>
      <c r="AZ691">
        <v>136.99400000000003</v>
      </c>
      <c r="BA691">
        <v>0.65818822188448101</v>
      </c>
      <c r="BB691" s="34">
        <v>137.6521882218845</v>
      </c>
      <c r="BC691" s="34">
        <v>136.4626315984049</v>
      </c>
      <c r="BD691">
        <v>137.459</v>
      </c>
      <c r="BE691">
        <v>0.66042231624756453</v>
      </c>
      <c r="BF691" s="34">
        <v>138.11942231624758</v>
      </c>
      <c r="BG691" s="34">
        <v>136.9258279697296</v>
      </c>
      <c r="BH691">
        <v>749.74099999999999</v>
      </c>
      <c r="BI691">
        <v>3.602133638435935</v>
      </c>
      <c r="BJ691" s="34">
        <v>753.3431336384358</v>
      </c>
      <c r="BK691" s="34">
        <v>746.8329260932569</v>
      </c>
      <c r="BM691">
        <v>74.616000000000014</v>
      </c>
      <c r="BN691">
        <v>0.35849287095881882</v>
      </c>
      <c r="BO691">
        <v>74.974492870958827</v>
      </c>
      <c r="BP691">
        <v>74.326581597344259</v>
      </c>
      <c r="BQ691">
        <v>4.4610000000000003</v>
      </c>
      <c r="BR691">
        <v>2.1432892373583284E-2</v>
      </c>
      <c r="BS691">
        <v>4.4824328923735832</v>
      </c>
      <c r="BT691">
        <v>4.443696801031316</v>
      </c>
      <c r="BU691">
        <v>385.98899999999986</v>
      </c>
      <c r="BV691">
        <v>1.8544856970156998</v>
      </c>
      <c r="BW691">
        <v>387.84348569701552</v>
      </c>
      <c r="BX691">
        <v>384.49183692743242</v>
      </c>
      <c r="BY691">
        <v>39.157999999999994</v>
      </c>
      <c r="BZ691">
        <v>0.18813476789167771</v>
      </c>
      <c r="CA691">
        <v>39.346134767891677</v>
      </c>
      <c r="CB691">
        <v>39.006115071684434</v>
      </c>
      <c r="CC691">
        <v>136.99400000000003</v>
      </c>
      <c r="CD691">
        <v>0.65818822188448101</v>
      </c>
      <c r="CE691">
        <v>137.6521882218845</v>
      </c>
      <c r="CF691">
        <v>136.4626315984049</v>
      </c>
      <c r="CG691">
        <v>137.81700000000001</v>
      </c>
      <c r="CH691">
        <v>0.66214232868193867</v>
      </c>
      <c r="CI691">
        <v>138.47914232868195</v>
      </c>
      <c r="CJ691">
        <v>137.28243936958819</v>
      </c>
      <c r="CK691">
        <v>779.03499999999997</v>
      </c>
      <c r="CL691">
        <v>3.7428767788061994</v>
      </c>
      <c r="CM691">
        <v>782.7778767788061</v>
      </c>
      <c r="CN691">
        <v>776.0133013654854</v>
      </c>
    </row>
    <row r="692" spans="1:92" x14ac:dyDescent="0.25">
      <c r="A692" s="18">
        <v>45867</v>
      </c>
      <c r="B692" s="2">
        <v>8</v>
      </c>
      <c r="C692" s="2" t="s">
        <v>178</v>
      </c>
      <c r="D692" s="9">
        <v>38.966762000000003</v>
      </c>
      <c r="E692">
        <v>8.9029629999999998E-3</v>
      </c>
      <c r="G692">
        <v>6.4599999999999991</v>
      </c>
      <c r="H692">
        <v>4.7942789560375274E-2</v>
      </c>
      <c r="I692" s="34">
        <v>6.5079427895603743</v>
      </c>
      <c r="J692" s="34">
        <v>6.4500028156988014</v>
      </c>
      <c r="K692">
        <v>0.79800000000000004</v>
      </c>
      <c r="L692">
        <v>5.9223445927522409E-3</v>
      </c>
      <c r="M692" s="34">
        <v>0.80392234459275225</v>
      </c>
      <c r="N692" s="34">
        <v>0.79676505370396966</v>
      </c>
      <c r="O692">
        <v>19.472000000000001</v>
      </c>
      <c r="P692">
        <v>0.14451114525071634</v>
      </c>
      <c r="Q692" s="34">
        <v>19.616511145250719</v>
      </c>
      <c r="R692" s="34">
        <v>19.441866072335465</v>
      </c>
      <c r="S692">
        <v>4.1580000000000004</v>
      </c>
      <c r="T692">
        <v>3.0858532351709045E-2</v>
      </c>
      <c r="U692" s="34">
        <v>4.1888585323517091</v>
      </c>
      <c r="V692" s="34">
        <v>4.151565279825947</v>
      </c>
      <c r="W692">
        <v>0</v>
      </c>
      <c r="X692">
        <v>0</v>
      </c>
      <c r="Y692" s="34">
        <v>0</v>
      </c>
      <c r="Z692" s="34">
        <v>0</v>
      </c>
      <c r="AA692">
        <v>0.36399999999999999</v>
      </c>
      <c r="AB692">
        <v>2.7014203405536538E-3</v>
      </c>
      <c r="AC692" s="34">
        <v>0.36670142034055364</v>
      </c>
      <c r="AD692" s="34">
        <v>0.36343669116321425</v>
      </c>
      <c r="AE692">
        <v>31.252000000000002</v>
      </c>
      <c r="AF692">
        <v>0.23193623209610656</v>
      </c>
      <c r="AG692" s="34">
        <v>31.483936232096109</v>
      </c>
      <c r="AH692" s="34">
        <v>31.2036359127274</v>
      </c>
      <c r="AJ692">
        <v>74.375</v>
      </c>
      <c r="AK692">
        <v>0.55197290612274175</v>
      </c>
      <c r="AL692" s="34">
        <v>74.926972906122742</v>
      </c>
      <c r="AM692" s="34">
        <v>74.25990083863752</v>
      </c>
      <c r="AN692">
        <v>3.9849999999999999</v>
      </c>
      <c r="AO692">
        <v>2.9574615541500853E-2</v>
      </c>
      <c r="AP692" s="34">
        <v>4.014574615541501</v>
      </c>
      <c r="AQ692" s="34">
        <v>3.9788330062785957</v>
      </c>
      <c r="AR692">
        <v>389.09099999999984</v>
      </c>
      <c r="AS692">
        <v>2.8876328069405526</v>
      </c>
      <c r="AT692" s="34">
        <v>391.97863280694037</v>
      </c>
      <c r="AU692" s="34">
        <v>388.4888615422696</v>
      </c>
      <c r="AV692">
        <v>36.838999999999992</v>
      </c>
      <c r="AW692">
        <v>0.27340006572982423</v>
      </c>
      <c r="AX692" s="34">
        <v>37.112400065729815</v>
      </c>
      <c r="AY692" s="34">
        <v>36.781989741103423</v>
      </c>
      <c r="AZ692">
        <v>132.16199999999998</v>
      </c>
      <c r="BA692">
        <v>0.98083822815453825</v>
      </c>
      <c r="BB692" s="34">
        <v>133.14283822815452</v>
      </c>
      <c r="BC692" s="34">
        <v>131.95747246569425</v>
      </c>
      <c r="BD692">
        <v>142.39699999999999</v>
      </c>
      <c r="BE692">
        <v>1.0567971215214798</v>
      </c>
      <c r="BF692" s="34">
        <v>143.45379712152146</v>
      </c>
      <c r="BG692" s="34">
        <v>142.17663327353904</v>
      </c>
      <c r="BH692">
        <v>778.84899999999971</v>
      </c>
      <c r="BI692">
        <v>5.7802157440106372</v>
      </c>
      <c r="BJ692" s="34">
        <v>784.62921574401037</v>
      </c>
      <c r="BK692" s="34">
        <v>777.64369086752231</v>
      </c>
      <c r="BM692">
        <v>80.834999999999994</v>
      </c>
      <c r="BN692">
        <v>0.59991569568311698</v>
      </c>
      <c r="BO692">
        <v>81.434915695683117</v>
      </c>
      <c r="BP692">
        <v>80.709903654336316</v>
      </c>
      <c r="BQ692">
        <v>4.7829999999999995</v>
      </c>
      <c r="BR692">
        <v>3.5496960134253096E-2</v>
      </c>
      <c r="BS692">
        <v>4.8184969601342535</v>
      </c>
      <c r="BT692">
        <v>4.7755980599825651</v>
      </c>
      <c r="BU692">
        <v>408.56299999999982</v>
      </c>
      <c r="BV692">
        <v>3.032143952191269</v>
      </c>
      <c r="BW692">
        <v>411.59514395219111</v>
      </c>
      <c r="BX692">
        <v>407.93072761460508</v>
      </c>
      <c r="BY692">
        <v>40.996999999999993</v>
      </c>
      <c r="BZ692">
        <v>0.30425859808153327</v>
      </c>
      <c r="CA692">
        <v>41.301258598081525</v>
      </c>
      <c r="CB692">
        <v>40.933555020929369</v>
      </c>
      <c r="CC692">
        <v>132.16199999999998</v>
      </c>
      <c r="CD692">
        <v>0.98083822815453825</v>
      </c>
      <c r="CE692">
        <v>133.14283822815452</v>
      </c>
      <c r="CF692">
        <v>131.95747246569425</v>
      </c>
      <c r="CG692">
        <v>142.761</v>
      </c>
      <c r="CH692">
        <v>1.0594985418620335</v>
      </c>
      <c r="CI692">
        <v>143.82049854186201</v>
      </c>
      <c r="CJ692">
        <v>142.54006996470224</v>
      </c>
      <c r="CK692">
        <v>810.10099999999966</v>
      </c>
      <c r="CL692">
        <v>6.0121519761067441</v>
      </c>
      <c r="CM692">
        <v>816.11315197610645</v>
      </c>
      <c r="CN692">
        <v>808.84732678024966</v>
      </c>
    </row>
    <row r="693" spans="1:92" x14ac:dyDescent="0.25">
      <c r="A693" s="18">
        <v>45867</v>
      </c>
      <c r="B693" s="2">
        <v>9</v>
      </c>
      <c r="C693" s="2" t="s">
        <v>178</v>
      </c>
      <c r="D693" s="9">
        <v>49.026040000000002</v>
      </c>
      <c r="E693">
        <v>8.6576959999999994E-3</v>
      </c>
      <c r="G693">
        <v>6.84</v>
      </c>
      <c r="H693">
        <v>5.4261242304038858E-2</v>
      </c>
      <c r="I693" s="34">
        <v>6.8942612423040384</v>
      </c>
      <c r="J693" s="34">
        <v>6.8345728243235877</v>
      </c>
      <c r="K693">
        <v>0.876</v>
      </c>
      <c r="L693">
        <v>6.9492468213944499E-3</v>
      </c>
      <c r="M693" s="34">
        <v>0.88294924682139442</v>
      </c>
      <c r="N693" s="34">
        <v>0.87530494065898579</v>
      </c>
      <c r="O693">
        <v>20.256</v>
      </c>
      <c r="P693">
        <v>0.16068943334950456</v>
      </c>
      <c r="Q693" s="34">
        <v>20.416689433349504</v>
      </c>
      <c r="R693" s="34">
        <v>20.239927942909151</v>
      </c>
      <c r="S693">
        <v>4.4799999999999995</v>
      </c>
      <c r="T693">
        <v>3.5539527123113167E-2</v>
      </c>
      <c r="U693" s="34">
        <v>4.5155395271231127</v>
      </c>
      <c r="V693" s="34">
        <v>4.4764453586212971</v>
      </c>
      <c r="W693">
        <v>0</v>
      </c>
      <c r="X693">
        <v>0</v>
      </c>
      <c r="Y693" s="34">
        <v>0</v>
      </c>
      <c r="Z693" s="34">
        <v>0</v>
      </c>
      <c r="AA693">
        <v>0.39200000000000002</v>
      </c>
      <c r="AB693">
        <v>3.1097086232724025E-3</v>
      </c>
      <c r="AC693" s="34">
        <v>0.39510970862327244</v>
      </c>
      <c r="AD693" s="34">
        <v>0.39168896887936355</v>
      </c>
      <c r="AE693">
        <v>32.844000000000001</v>
      </c>
      <c r="AF693">
        <v>0.26054915822132346</v>
      </c>
      <c r="AG693" s="34">
        <v>33.104549158221324</v>
      </c>
      <c r="AH693" s="34">
        <v>32.81794003539239</v>
      </c>
      <c r="AJ693">
        <v>77.968000000000018</v>
      </c>
      <c r="AK693">
        <v>0.61851469882475174</v>
      </c>
      <c r="AL693" s="34">
        <v>78.586514698824772</v>
      </c>
      <c r="AM693" s="34">
        <v>77.906136544862818</v>
      </c>
      <c r="AN693">
        <v>4.1500000000000004</v>
      </c>
      <c r="AO693">
        <v>3.2921660169848141E-2</v>
      </c>
      <c r="AP693" s="34">
        <v>4.1829216601698489</v>
      </c>
      <c r="AQ693" s="34">
        <v>4.1467071960442832</v>
      </c>
      <c r="AR693">
        <v>404.50900000000007</v>
      </c>
      <c r="AS693">
        <v>3.2089416466614704</v>
      </c>
      <c r="AT693" s="34">
        <v>407.71794164666153</v>
      </c>
      <c r="AU693" s="34">
        <v>404.18804365413899</v>
      </c>
      <c r="AV693">
        <v>38.786000000000001</v>
      </c>
      <c r="AW693">
        <v>0.30768662924041679</v>
      </c>
      <c r="AX693" s="34">
        <v>39.093686629240416</v>
      </c>
      <c r="AY693" s="34">
        <v>38.755225374885185</v>
      </c>
      <c r="AZ693">
        <v>144.422</v>
      </c>
      <c r="BA693">
        <v>1.1456896397710379</v>
      </c>
      <c r="BB693" s="34">
        <v>145.56768963977103</v>
      </c>
      <c r="BC693" s="34">
        <v>144.30740883544755</v>
      </c>
      <c r="BD693">
        <v>149.59399999999999</v>
      </c>
      <c r="BE693">
        <v>1.1867187545658462</v>
      </c>
      <c r="BF693" s="34">
        <v>150.78071875456584</v>
      </c>
      <c r="BG693" s="34">
        <v>149.47530512892732</v>
      </c>
      <c r="BH693">
        <v>819.42900000000009</v>
      </c>
      <c r="BI693">
        <v>6.5004730292333708</v>
      </c>
      <c r="BJ693" s="34">
        <v>825.92947302923358</v>
      </c>
      <c r="BK693" s="34">
        <v>818.77882673430611</v>
      </c>
      <c r="BM693">
        <v>84.808000000000021</v>
      </c>
      <c r="BN693">
        <v>0.67277594112879058</v>
      </c>
      <c r="BO693">
        <v>85.480775941128812</v>
      </c>
      <c r="BP693">
        <v>84.740709369186405</v>
      </c>
      <c r="BQ693">
        <v>5.0260000000000007</v>
      </c>
      <c r="BR693">
        <v>3.9870906991242593E-2</v>
      </c>
      <c r="BS693">
        <v>5.0658709069912433</v>
      </c>
      <c r="BT693">
        <v>5.0220121367032693</v>
      </c>
      <c r="BU693">
        <v>424.7650000000001</v>
      </c>
      <c r="BV693">
        <v>3.3696310800109748</v>
      </c>
      <c r="BW693">
        <v>428.13463108001105</v>
      </c>
      <c r="BX693">
        <v>424.42797159704816</v>
      </c>
      <c r="BY693">
        <v>43.265999999999998</v>
      </c>
      <c r="BZ693">
        <v>0.34322615636352993</v>
      </c>
      <c r="CA693">
        <v>43.609226156363526</v>
      </c>
      <c r="CB693">
        <v>43.231670733506483</v>
      </c>
      <c r="CC693">
        <v>144.422</v>
      </c>
      <c r="CD693">
        <v>1.1456896397710379</v>
      </c>
      <c r="CE693">
        <v>145.56768963977103</v>
      </c>
      <c r="CF693">
        <v>144.30740883544755</v>
      </c>
      <c r="CG693">
        <v>149.98599999999999</v>
      </c>
      <c r="CH693">
        <v>1.1898284631891185</v>
      </c>
      <c r="CI693">
        <v>151.17582846318911</v>
      </c>
      <c r="CJ693">
        <v>149.86699409780667</v>
      </c>
      <c r="CK693">
        <v>852.27300000000014</v>
      </c>
      <c r="CL693">
        <v>6.7610221874546941</v>
      </c>
      <c r="CM693">
        <v>859.03402218745487</v>
      </c>
      <c r="CN693">
        <v>851.59676676969855</v>
      </c>
    </row>
    <row r="694" spans="1:92" x14ac:dyDescent="0.25">
      <c r="A694" s="18">
        <v>45867</v>
      </c>
      <c r="B694" s="2">
        <v>10</v>
      </c>
      <c r="C694" s="2" t="s">
        <v>178</v>
      </c>
      <c r="D694" s="9">
        <v>47.959783000000002</v>
      </c>
      <c r="E694">
        <v>8.5922329999999995E-3</v>
      </c>
      <c r="G694">
        <v>7.1820000000000004</v>
      </c>
      <c r="H694">
        <v>5.7225956369404016E-2</v>
      </c>
      <c r="I694" s="34">
        <v>7.2392259563694044</v>
      </c>
      <c r="J694" s="34">
        <v>7.1770248402126304</v>
      </c>
      <c r="K694">
        <v>0.94400000000000006</v>
      </c>
      <c r="L694">
        <v>7.521763131818072E-3</v>
      </c>
      <c r="M694" s="34">
        <v>0.95152176313181813</v>
      </c>
      <c r="N694" s="34">
        <v>0.94334606643841878</v>
      </c>
      <c r="O694">
        <v>21.446000000000005</v>
      </c>
      <c r="P694">
        <v>0.17088107216628221</v>
      </c>
      <c r="Q694" s="34">
        <v>21.616881072166287</v>
      </c>
      <c r="R694" s="34">
        <v>21.431143793260944</v>
      </c>
      <c r="S694">
        <v>4.5200000000000005</v>
      </c>
      <c r="T694">
        <v>3.6015221775230595E-2</v>
      </c>
      <c r="U694" s="34">
        <v>4.5560152217752314</v>
      </c>
      <c r="V694" s="34">
        <v>4.516868877438192</v>
      </c>
      <c r="W694">
        <v>0</v>
      </c>
      <c r="X694">
        <v>0</v>
      </c>
      <c r="Y694" s="34">
        <v>0</v>
      </c>
      <c r="Z694" s="34">
        <v>0</v>
      </c>
      <c r="AA694">
        <v>0.38200000000000001</v>
      </c>
      <c r="AB694">
        <v>3.0437643181721432E-3</v>
      </c>
      <c r="AC694" s="34">
        <v>0.38504376431817217</v>
      </c>
      <c r="AD694" s="34">
        <v>0.38173537857995332</v>
      </c>
      <c r="AE694">
        <v>34.474000000000004</v>
      </c>
      <c r="AF694">
        <v>0.27468777776090703</v>
      </c>
      <c r="AG694" s="34">
        <v>34.748687777760914</v>
      </c>
      <c r="AH694" s="34">
        <v>34.450118955930137</v>
      </c>
      <c r="AJ694">
        <v>81.140999999999991</v>
      </c>
      <c r="AK694">
        <v>0.64652900665132418</v>
      </c>
      <c r="AL694" s="34">
        <v>81.787529006651312</v>
      </c>
      <c r="AM694" s="34">
        <v>81.0847915009319</v>
      </c>
      <c r="AN694">
        <v>4.3420000000000005</v>
      </c>
      <c r="AO694">
        <v>3.4596923218595407E-2</v>
      </c>
      <c r="AP694" s="34">
        <v>4.3765969232185959</v>
      </c>
      <c r="AQ694" s="34">
        <v>4.3389921827072184</v>
      </c>
      <c r="AR694">
        <v>412.73899999999998</v>
      </c>
      <c r="AS694">
        <v>3.2886917301519691</v>
      </c>
      <c r="AT694" s="34">
        <v>416.02769173015196</v>
      </c>
      <c r="AU694" s="34">
        <v>412.45308486835432</v>
      </c>
      <c r="AV694">
        <v>40.736000000000004</v>
      </c>
      <c r="AW694">
        <v>0.32458320226455617</v>
      </c>
      <c r="AX694" s="34">
        <v>41.06058320226456</v>
      </c>
      <c r="AY694" s="34">
        <v>40.707781104274815</v>
      </c>
      <c r="AZ694">
        <v>149.304</v>
      </c>
      <c r="BA694">
        <v>1.1896497061789886</v>
      </c>
      <c r="BB694" s="34">
        <v>150.49364970617899</v>
      </c>
      <c r="BC694" s="34">
        <v>149.20057320288311</v>
      </c>
      <c r="BD694">
        <v>149.227</v>
      </c>
      <c r="BE694">
        <v>1.1890361725337026</v>
      </c>
      <c r="BF694" s="34">
        <v>150.41603617253369</v>
      </c>
      <c r="BG694" s="34">
        <v>149.12362654280287</v>
      </c>
      <c r="BH694">
        <v>837.48899999999992</v>
      </c>
      <c r="BI694">
        <v>6.6730867409991355</v>
      </c>
      <c r="BJ694" s="34">
        <v>844.16208674099914</v>
      </c>
      <c r="BK694" s="34">
        <v>836.90884940195417</v>
      </c>
      <c r="BM694">
        <v>88.322999999999993</v>
      </c>
      <c r="BN694">
        <v>0.70375496302072815</v>
      </c>
      <c r="BO694">
        <v>89.026754963020721</v>
      </c>
      <c r="BP694">
        <v>88.261816341144524</v>
      </c>
      <c r="BQ694">
        <v>5.2860000000000005</v>
      </c>
      <c r="BR694">
        <v>4.2118686350413478E-2</v>
      </c>
      <c r="BS694">
        <v>5.3281186863504137</v>
      </c>
      <c r="BT694">
        <v>5.2823382491456368</v>
      </c>
      <c r="BU694">
        <v>434.185</v>
      </c>
      <c r="BV694">
        <v>3.4595728023182515</v>
      </c>
      <c r="BW694">
        <v>437.64457280231824</v>
      </c>
      <c r="BX694">
        <v>433.88422866161528</v>
      </c>
      <c r="BY694">
        <v>45.256000000000007</v>
      </c>
      <c r="BZ694">
        <v>0.36059842403978676</v>
      </c>
      <c r="CA694">
        <v>45.616598424039793</v>
      </c>
      <c r="CB694">
        <v>45.224649981713007</v>
      </c>
      <c r="CC694">
        <v>149.304</v>
      </c>
      <c r="CD694">
        <v>1.1896497061789886</v>
      </c>
      <c r="CE694">
        <v>150.49364970617899</v>
      </c>
      <c r="CF694">
        <v>149.20057320288311</v>
      </c>
      <c r="CG694">
        <v>149.60900000000001</v>
      </c>
      <c r="CH694">
        <v>1.1920799368518749</v>
      </c>
      <c r="CI694">
        <v>150.80107993685186</v>
      </c>
      <c r="CJ694">
        <v>149.50536192138281</v>
      </c>
      <c r="CK694">
        <v>871.96299999999997</v>
      </c>
      <c r="CL694">
        <v>6.9477745187600428</v>
      </c>
      <c r="CM694">
        <v>878.91077451876004</v>
      </c>
      <c r="CN694">
        <v>871.35896835788435</v>
      </c>
    </row>
    <row r="695" spans="1:92" x14ac:dyDescent="0.25">
      <c r="A695" s="18">
        <v>45867</v>
      </c>
      <c r="B695" s="2">
        <v>11</v>
      </c>
      <c r="C695" s="2" t="s">
        <v>178</v>
      </c>
      <c r="D695" s="9">
        <v>57.163010999999997</v>
      </c>
      <c r="E695">
        <v>8.3780580000000007E-3</v>
      </c>
      <c r="G695">
        <v>7.5939999999999994</v>
      </c>
      <c r="H695">
        <v>6.2972883960818876E-2</v>
      </c>
      <c r="I695" s="34">
        <v>7.656972883960818</v>
      </c>
      <c r="J695" s="34">
        <v>7.5928223210345669</v>
      </c>
      <c r="K695">
        <v>1.016</v>
      </c>
      <c r="L695">
        <v>8.4251316966278619E-3</v>
      </c>
      <c r="M695" s="34">
        <v>1.024425131696628</v>
      </c>
      <c r="N695" s="34">
        <v>1.015842438526616</v>
      </c>
      <c r="O695">
        <v>22.427999999999997</v>
      </c>
      <c r="P695">
        <v>0.18598312371256853</v>
      </c>
      <c r="Q695" s="34">
        <v>22.613983123712565</v>
      </c>
      <c r="R695" s="34">
        <v>22.42452186149108</v>
      </c>
      <c r="S695">
        <v>4.5180000000000007</v>
      </c>
      <c r="T695">
        <v>3.746530020213059E-2</v>
      </c>
      <c r="U695" s="34">
        <v>4.5554653002021315</v>
      </c>
      <c r="V695" s="34">
        <v>4.5172993477000505</v>
      </c>
      <c r="W695">
        <v>0</v>
      </c>
      <c r="X695">
        <v>0</v>
      </c>
      <c r="Y695" s="34">
        <v>0</v>
      </c>
      <c r="Z695" s="34">
        <v>0</v>
      </c>
      <c r="AA695">
        <v>0.35799999999999998</v>
      </c>
      <c r="AB695">
        <v>2.968697979717297E-3</v>
      </c>
      <c r="AC695" s="34">
        <v>0.36096869797971726</v>
      </c>
      <c r="AD695" s="34">
        <v>0.35794448129185868</v>
      </c>
      <c r="AE695">
        <v>35.913999999999994</v>
      </c>
      <c r="AF695">
        <v>0.29781513755186312</v>
      </c>
      <c r="AG695" s="34">
        <v>36.211815137551859</v>
      </c>
      <c r="AH695" s="34">
        <v>35.908430450044172</v>
      </c>
      <c r="AJ695">
        <v>83.359000000000023</v>
      </c>
      <c r="AK695">
        <v>0.69125054438897837</v>
      </c>
      <c r="AL695" s="34">
        <v>84.050250544389002</v>
      </c>
      <c r="AM695" s="34">
        <v>83.346072670413577</v>
      </c>
      <c r="AN695">
        <v>4.5569999999999995</v>
      </c>
      <c r="AO695">
        <v>3.778870584796571E-2</v>
      </c>
      <c r="AP695" s="34">
        <v>4.5947887058479653</v>
      </c>
      <c r="AQ695" s="34">
        <v>4.5562932995726264</v>
      </c>
      <c r="AR695">
        <v>422.80999999999995</v>
      </c>
      <c r="AS695">
        <v>3.506131823475616</v>
      </c>
      <c r="AT695" s="34">
        <v>426.31613182347559</v>
      </c>
      <c r="AU695" s="34">
        <v>422.74443054472283</v>
      </c>
      <c r="AV695">
        <v>42.687999999999988</v>
      </c>
      <c r="AW695">
        <v>0.35398821049768708</v>
      </c>
      <c r="AX695" s="34">
        <v>43.041988210497678</v>
      </c>
      <c r="AY695" s="34">
        <v>42.681379936834809</v>
      </c>
      <c r="AZ695">
        <v>144.92699999999999</v>
      </c>
      <c r="BA695">
        <v>1.201800257280695</v>
      </c>
      <c r="BB695" s="34">
        <v>146.12880025728069</v>
      </c>
      <c r="BC695" s="34">
        <v>144.90452469325479</v>
      </c>
      <c r="BD695">
        <v>155.13299999999998</v>
      </c>
      <c r="BE695">
        <v>1.2864330270600097</v>
      </c>
      <c r="BF695" s="34">
        <v>156.41943302705999</v>
      </c>
      <c r="BG695" s="34">
        <v>155.10894194483217</v>
      </c>
      <c r="BH695">
        <v>853.47399999999993</v>
      </c>
      <c r="BI695">
        <v>7.0773925685509518</v>
      </c>
      <c r="BJ695" s="34">
        <v>860.55139256855091</v>
      </c>
      <c r="BK695" s="34">
        <v>853.34164308963079</v>
      </c>
      <c r="BM695">
        <v>90.953000000000017</v>
      </c>
      <c r="BN695">
        <v>0.75422342834979728</v>
      </c>
      <c r="BO695">
        <v>91.70722342834982</v>
      </c>
      <c r="BP695">
        <v>90.938894991448137</v>
      </c>
      <c r="BQ695">
        <v>5.5729999999999995</v>
      </c>
      <c r="BR695">
        <v>4.6213837544593572E-2</v>
      </c>
      <c r="BS695">
        <v>5.619213837544593</v>
      </c>
      <c r="BT695">
        <v>5.5721357380992425</v>
      </c>
      <c r="BU695">
        <v>445.23799999999994</v>
      </c>
      <c r="BV695">
        <v>3.6921149471881844</v>
      </c>
      <c r="BW695">
        <v>448.93011494718814</v>
      </c>
      <c r="BX695">
        <v>445.16895240621392</v>
      </c>
      <c r="BY695">
        <v>47.205999999999989</v>
      </c>
      <c r="BZ695">
        <v>0.39145351069981765</v>
      </c>
      <c r="CA695">
        <v>47.597453510699808</v>
      </c>
      <c r="CB695">
        <v>47.198679284534862</v>
      </c>
      <c r="CC695">
        <v>144.92699999999999</v>
      </c>
      <c r="CD695">
        <v>1.201800257280695</v>
      </c>
      <c r="CE695">
        <v>146.12880025728069</v>
      </c>
      <c r="CF695">
        <v>144.90452469325479</v>
      </c>
      <c r="CG695">
        <v>155.49099999999999</v>
      </c>
      <c r="CH695">
        <v>1.2894017250397269</v>
      </c>
      <c r="CI695">
        <v>156.78040172503972</v>
      </c>
      <c r="CJ695">
        <v>155.46688642612403</v>
      </c>
      <c r="CK695">
        <v>889.38799999999992</v>
      </c>
      <c r="CL695">
        <v>7.375207706102815</v>
      </c>
      <c r="CM695">
        <v>896.76320770610278</v>
      </c>
      <c r="CN695">
        <v>889.25007353967499</v>
      </c>
    </row>
    <row r="696" spans="1:92" x14ac:dyDescent="0.25">
      <c r="A696" s="18">
        <v>45867</v>
      </c>
      <c r="B696" s="2">
        <v>12</v>
      </c>
      <c r="C696" s="2" t="s">
        <v>178</v>
      </c>
      <c r="D696" s="9">
        <v>98.436367000000004</v>
      </c>
      <c r="E696">
        <v>8.1718989999999998E-3</v>
      </c>
      <c r="G696">
        <v>7.6180000000000003</v>
      </c>
      <c r="H696">
        <v>0.11656842238928047</v>
      </c>
      <c r="I696" s="34">
        <v>7.7345684223892812</v>
      </c>
      <c r="J696" s="34">
        <v>7.6713623104329267</v>
      </c>
      <c r="K696">
        <v>1.038</v>
      </c>
      <c r="L696">
        <v>1.588317438173709E-2</v>
      </c>
      <c r="M696" s="34">
        <v>1.0538831743817372</v>
      </c>
      <c r="N696" s="34">
        <v>1.0452709475228903</v>
      </c>
      <c r="O696">
        <v>22.869999999999997</v>
      </c>
      <c r="P696">
        <v>0.34995009451861958</v>
      </c>
      <c r="Q696" s="34">
        <v>23.219950094518616</v>
      </c>
      <c r="R696" s="34">
        <v>23.030199007561169</v>
      </c>
      <c r="S696">
        <v>4.6239999999999997</v>
      </c>
      <c r="T696">
        <v>7.0755104374905869E-2</v>
      </c>
      <c r="U696" s="34">
        <v>4.6947551043749058</v>
      </c>
      <c r="V696" s="34">
        <v>4.6563900398322193</v>
      </c>
      <c r="W696">
        <v>0</v>
      </c>
      <c r="X696">
        <v>0</v>
      </c>
      <c r="Y696" s="34">
        <v>0</v>
      </c>
      <c r="Z696" s="34">
        <v>0</v>
      </c>
      <c r="AA696">
        <v>0.35599999999999998</v>
      </c>
      <c r="AB696">
        <v>5.4474085548154166E-3</v>
      </c>
      <c r="AC696" s="34">
        <v>0.36144740855481539</v>
      </c>
      <c r="AD696" s="34">
        <v>0.35849369683829369</v>
      </c>
      <c r="AE696">
        <v>36.506</v>
      </c>
      <c r="AF696">
        <v>0.55860420421935841</v>
      </c>
      <c r="AG696" s="34">
        <v>37.064604204219357</v>
      </c>
      <c r="AH696" s="34">
        <v>36.761716002187498</v>
      </c>
      <c r="AJ696">
        <v>84.157999999999987</v>
      </c>
      <c r="AK696">
        <v>1.2877612616745948</v>
      </c>
      <c r="AL696" s="34">
        <v>85.445761261674576</v>
      </c>
      <c r="AM696" s="34">
        <v>84.747507130666051</v>
      </c>
      <c r="AN696">
        <v>4.6859999999999999</v>
      </c>
      <c r="AO696">
        <v>7.1703810359171477E-2</v>
      </c>
      <c r="AP696" s="34">
        <v>4.7577038103591711</v>
      </c>
      <c r="AQ696" s="34">
        <v>4.7188243353490007</v>
      </c>
      <c r="AR696">
        <v>430.04799999999994</v>
      </c>
      <c r="AS696">
        <v>6.5804695342170225</v>
      </c>
      <c r="AT696" s="34">
        <v>436.62846953421695</v>
      </c>
      <c r="AU696" s="34">
        <v>433.06038578065875</v>
      </c>
      <c r="AV696">
        <v>43.981000000000009</v>
      </c>
      <c r="AW696">
        <v>0.67298448216105866</v>
      </c>
      <c r="AX696" s="34">
        <v>44.653984482161064</v>
      </c>
      <c r="AY696" s="34">
        <v>44.289076631025274</v>
      </c>
      <c r="AZ696">
        <v>143.03200000000001</v>
      </c>
      <c r="BA696">
        <v>2.1886341022819065</v>
      </c>
      <c r="BB696" s="34">
        <v>145.22063410228191</v>
      </c>
      <c r="BC696" s="34">
        <v>144.0339057476821</v>
      </c>
      <c r="BD696">
        <v>156.041</v>
      </c>
      <c r="BE696">
        <v>2.3876940401740234</v>
      </c>
      <c r="BF696" s="34">
        <v>158.42869404017401</v>
      </c>
      <c r="BG696" s="34">
        <v>157.13403075377579</v>
      </c>
      <c r="BH696">
        <v>861.94599999999991</v>
      </c>
      <c r="BI696">
        <v>13.189247230867778</v>
      </c>
      <c r="BJ696" s="34">
        <v>875.13524723086766</v>
      </c>
      <c r="BK696" s="34">
        <v>867.9837303791569</v>
      </c>
      <c r="BM696">
        <v>91.775999999999982</v>
      </c>
      <c r="BN696">
        <v>1.4043296840638753</v>
      </c>
      <c r="BO696">
        <v>93.180329684063864</v>
      </c>
      <c r="BP696">
        <v>92.418869441098977</v>
      </c>
      <c r="BQ696">
        <v>5.7240000000000002</v>
      </c>
      <c r="BR696">
        <v>8.7586984740908563E-2</v>
      </c>
      <c r="BS696">
        <v>5.8115869847409085</v>
      </c>
      <c r="BT696">
        <v>5.7640952828718905</v>
      </c>
      <c r="BU696">
        <v>452.91799999999995</v>
      </c>
      <c r="BV696">
        <v>6.9304196287356419</v>
      </c>
      <c r="BW696">
        <v>459.84841962873554</v>
      </c>
      <c r="BX696">
        <v>456.09058478821993</v>
      </c>
      <c r="BY696">
        <v>48.605000000000011</v>
      </c>
      <c r="BZ696">
        <v>0.7437395865359645</v>
      </c>
      <c r="CA696">
        <v>49.34873958653597</v>
      </c>
      <c r="CB696">
        <v>48.945466670857492</v>
      </c>
      <c r="CC696">
        <v>143.03200000000001</v>
      </c>
      <c r="CD696">
        <v>2.1886341022819065</v>
      </c>
      <c r="CE696">
        <v>145.22063410228191</v>
      </c>
      <c r="CF696">
        <v>144.0339057476821</v>
      </c>
      <c r="CG696">
        <v>156.39699999999999</v>
      </c>
      <c r="CH696">
        <v>2.3931414487288389</v>
      </c>
      <c r="CI696">
        <v>158.79014144872883</v>
      </c>
      <c r="CJ696">
        <v>157.49252445061407</v>
      </c>
      <c r="CK696">
        <v>898.45199999999988</v>
      </c>
      <c r="CL696">
        <v>13.747851435087137</v>
      </c>
      <c r="CM696">
        <v>912.199851435087</v>
      </c>
      <c r="CN696">
        <v>904.74544638134444</v>
      </c>
    </row>
    <row r="697" spans="1:92" x14ac:dyDescent="0.25">
      <c r="A697" s="18">
        <v>45867</v>
      </c>
      <c r="B697" s="2">
        <v>13</v>
      </c>
      <c r="C697" s="2" t="s">
        <v>178</v>
      </c>
      <c r="D697" s="9">
        <v>87.124150999999998</v>
      </c>
      <c r="E697">
        <v>8.2636489999999996E-3</v>
      </c>
      <c r="G697">
        <v>7.6280000000000001</v>
      </c>
      <c r="H697">
        <v>0.10652171581019861</v>
      </c>
      <c r="I697" s="34">
        <v>7.7345217158101986</v>
      </c>
      <c r="J697" s="34">
        <v>7.6706063431678659</v>
      </c>
      <c r="K697">
        <v>1.056</v>
      </c>
      <c r="L697">
        <v>1.4746582576765827E-2</v>
      </c>
      <c r="M697" s="34">
        <v>1.0707465825767659</v>
      </c>
      <c r="N697" s="34">
        <v>1.0618983086504021</v>
      </c>
      <c r="O697">
        <v>21.716000000000001</v>
      </c>
      <c r="P697">
        <v>0.30325453336841546</v>
      </c>
      <c r="Q697" s="34">
        <v>22.019254533368418</v>
      </c>
      <c r="R697" s="34">
        <v>21.837295142663002</v>
      </c>
      <c r="S697">
        <v>4.6639999999999997</v>
      </c>
      <c r="T697">
        <v>6.5130739714049063E-2</v>
      </c>
      <c r="U697" s="34">
        <v>4.7291307397140487</v>
      </c>
      <c r="V697" s="34">
        <v>4.6900508632059417</v>
      </c>
      <c r="W697">
        <v>0</v>
      </c>
      <c r="X697">
        <v>0</v>
      </c>
      <c r="Y697" s="34">
        <v>0</v>
      </c>
      <c r="Z697" s="34">
        <v>0</v>
      </c>
      <c r="AA697">
        <v>0.35599999999999998</v>
      </c>
      <c r="AB697">
        <v>4.9713857929248421E-3</v>
      </c>
      <c r="AC697" s="34">
        <v>0.36097138579292481</v>
      </c>
      <c r="AD697" s="34">
        <v>0.35798844496168852</v>
      </c>
      <c r="AE697">
        <v>35.42</v>
      </c>
      <c r="AF697">
        <v>0.49462495726235373</v>
      </c>
      <c r="AG697" s="34">
        <v>35.914624957262355</v>
      </c>
      <c r="AH697" s="34">
        <v>35.617839102648901</v>
      </c>
      <c r="AJ697">
        <v>83.52500000000002</v>
      </c>
      <c r="AK697">
        <v>1.1663904448147406</v>
      </c>
      <c r="AL697" s="34">
        <v>84.691390444814758</v>
      </c>
      <c r="AM697" s="34">
        <v>83.991530520856855</v>
      </c>
      <c r="AN697">
        <v>4.7</v>
      </c>
      <c r="AO697">
        <v>6.5633464120075174E-2</v>
      </c>
      <c r="AP697" s="34">
        <v>4.765633464120075</v>
      </c>
      <c r="AQ697" s="34">
        <v>4.7262519419099327</v>
      </c>
      <c r="AR697">
        <v>427.25800000000004</v>
      </c>
      <c r="AS697">
        <v>5.9664728963861871</v>
      </c>
      <c r="AT697" s="34">
        <v>433.2244728963862</v>
      </c>
      <c r="AU697" s="34">
        <v>429.64445791416045</v>
      </c>
      <c r="AV697">
        <v>44.263999999999996</v>
      </c>
      <c r="AW697">
        <v>0.61812758634276743</v>
      </c>
      <c r="AX697" s="34">
        <v>44.882127586342762</v>
      </c>
      <c r="AY697" s="34">
        <v>44.511237437596009</v>
      </c>
      <c r="AZ697">
        <v>139.57200000000003</v>
      </c>
      <c r="BA697">
        <v>1.9490625221632198</v>
      </c>
      <c r="BB697" s="34">
        <v>141.52106252216325</v>
      </c>
      <c r="BC697" s="34">
        <v>140.35158213537304</v>
      </c>
      <c r="BD697">
        <v>150.01099999999997</v>
      </c>
      <c r="BE697">
        <v>2.0948386353439563</v>
      </c>
      <c r="BF697" s="34">
        <v>152.10583863534393</v>
      </c>
      <c r="BG697" s="34">
        <v>150.84888937401081</v>
      </c>
      <c r="BH697">
        <v>849.33</v>
      </c>
      <c r="BI697">
        <v>11.860525549170946</v>
      </c>
      <c r="BJ697" s="34">
        <v>861.19052554917096</v>
      </c>
      <c r="BK697" s="34">
        <v>854.07394932390719</v>
      </c>
      <c r="BM697">
        <v>91.15300000000002</v>
      </c>
      <c r="BN697">
        <v>1.2729121606249392</v>
      </c>
      <c r="BO697">
        <v>92.425912160624961</v>
      </c>
      <c r="BP697">
        <v>91.662136864024717</v>
      </c>
      <c r="BQ697">
        <v>5.7560000000000002</v>
      </c>
      <c r="BR697">
        <v>8.0380046696840998E-2</v>
      </c>
      <c r="BS697">
        <v>5.8363800466968412</v>
      </c>
      <c r="BT697">
        <v>5.7881502505603351</v>
      </c>
      <c r="BU697">
        <v>448.97400000000005</v>
      </c>
      <c r="BV697">
        <v>6.2697274297546022</v>
      </c>
      <c r="BW697">
        <v>455.24372742975464</v>
      </c>
      <c r="BX697">
        <v>451.48175305682344</v>
      </c>
      <c r="BY697">
        <v>48.927999999999997</v>
      </c>
      <c r="BZ697">
        <v>0.68325832605681647</v>
      </c>
      <c r="CA697">
        <v>49.611258326056813</v>
      </c>
      <c r="CB697">
        <v>49.201288300801949</v>
      </c>
      <c r="CC697">
        <v>139.57200000000003</v>
      </c>
      <c r="CD697">
        <v>1.9490625221632198</v>
      </c>
      <c r="CE697">
        <v>141.52106252216325</v>
      </c>
      <c r="CF697">
        <v>140.35158213537304</v>
      </c>
      <c r="CG697">
        <v>150.36699999999996</v>
      </c>
      <c r="CH697">
        <v>2.0998100211368813</v>
      </c>
      <c r="CI697">
        <v>152.46681002113687</v>
      </c>
      <c r="CJ697">
        <v>151.20687781897249</v>
      </c>
      <c r="CK697">
        <v>884.75</v>
      </c>
      <c r="CL697">
        <v>12.355150506433299</v>
      </c>
      <c r="CM697">
        <v>897.10515050643335</v>
      </c>
      <c r="CN697">
        <v>889.69178842655606</v>
      </c>
    </row>
    <row r="698" spans="1:92" x14ac:dyDescent="0.25">
      <c r="A698" s="18">
        <v>45867</v>
      </c>
      <c r="B698" s="2">
        <v>14</v>
      </c>
      <c r="C698" s="2" t="s">
        <v>178</v>
      </c>
      <c r="D698" s="9">
        <v>119.855006</v>
      </c>
      <c r="E698">
        <v>8.170933E-3</v>
      </c>
      <c r="G698">
        <v>7.8079999999999998</v>
      </c>
      <c r="H698">
        <v>0.12842067511913055</v>
      </c>
      <c r="I698" s="34">
        <v>7.9364206751191304</v>
      </c>
      <c r="J698" s="34">
        <v>7.8715727135229168</v>
      </c>
      <c r="K698">
        <v>1.032</v>
      </c>
      <c r="L698">
        <v>1.6973634313901476E-2</v>
      </c>
      <c r="M698" s="34">
        <v>1.0489736343139016</v>
      </c>
      <c r="N698" s="34">
        <v>1.0404025410291562</v>
      </c>
      <c r="O698">
        <v>21.215999999999998</v>
      </c>
      <c r="P698">
        <v>0.34894634263927682</v>
      </c>
      <c r="Q698" s="34">
        <v>21.564946342639274</v>
      </c>
      <c r="R698" s="34">
        <v>21.388740610924973</v>
      </c>
      <c r="S698">
        <v>4.3439999999999994</v>
      </c>
      <c r="T698">
        <v>7.1447158391073656E-2</v>
      </c>
      <c r="U698" s="34">
        <v>4.415447158391073</v>
      </c>
      <c r="V698" s="34">
        <v>4.3793688354948186</v>
      </c>
      <c r="W698">
        <v>0</v>
      </c>
      <c r="X698">
        <v>0</v>
      </c>
      <c r="Y698" s="34">
        <v>0</v>
      </c>
      <c r="Z698" s="34">
        <v>0</v>
      </c>
      <c r="AA698">
        <v>0.35599999999999998</v>
      </c>
      <c r="AB698">
        <v>5.855245945493145E-3</v>
      </c>
      <c r="AC698" s="34">
        <v>0.36185524594549312</v>
      </c>
      <c r="AD698" s="34">
        <v>0.35889855097517398</v>
      </c>
      <c r="AE698">
        <v>34.756</v>
      </c>
      <c r="AF698">
        <v>0.57164305640887558</v>
      </c>
      <c r="AG698" s="34">
        <v>35.327643056408874</v>
      </c>
      <c r="AH698" s="34">
        <v>35.038983251947037</v>
      </c>
      <c r="AJ698">
        <v>83.721999999999994</v>
      </c>
      <c r="AK698">
        <v>1.3770025310353287</v>
      </c>
      <c r="AL698" s="34">
        <v>85.099002531035325</v>
      </c>
      <c r="AM698" s="34">
        <v>84.403664282987407</v>
      </c>
      <c r="AN698">
        <v>4.6909999999999998</v>
      </c>
      <c r="AO698">
        <v>7.7154378455922309E-2</v>
      </c>
      <c r="AP698" s="34">
        <v>4.7681543784559217</v>
      </c>
      <c r="AQ698" s="34">
        <v>4.7291941084959017</v>
      </c>
      <c r="AR698">
        <v>423.53999999999996</v>
      </c>
      <c r="AS698">
        <v>6.9660979431296806</v>
      </c>
      <c r="AT698" s="34">
        <v>430.50609794312965</v>
      </c>
      <c r="AU698" s="34">
        <v>426.98846146074487</v>
      </c>
      <c r="AV698">
        <v>42.697000000000003</v>
      </c>
      <c r="AW698">
        <v>0.70225122509753046</v>
      </c>
      <c r="AX698" s="34">
        <v>43.399251225097537</v>
      </c>
      <c r="AY698" s="34">
        <v>43.044638851087093</v>
      </c>
      <c r="AZ698">
        <v>140.35099999999997</v>
      </c>
      <c r="BA698">
        <v>2.3083978193705286</v>
      </c>
      <c r="BB698" s="34">
        <v>142.6593978193705</v>
      </c>
      <c r="BC698" s="34">
        <v>141.49373743796806</v>
      </c>
      <c r="BD698">
        <v>151.48099999999999</v>
      </c>
      <c r="BE698">
        <v>2.4914564917675484</v>
      </c>
      <c r="BF698" s="34">
        <v>153.97245649176753</v>
      </c>
      <c r="BG698" s="34">
        <v>152.71435786592787</v>
      </c>
      <c r="BH698">
        <v>846.48199999999997</v>
      </c>
      <c r="BI698">
        <v>13.922360388856539</v>
      </c>
      <c r="BJ698" s="34">
        <v>860.40436038885639</v>
      </c>
      <c r="BK698" s="34">
        <v>853.37405400721127</v>
      </c>
      <c r="BM698">
        <v>91.53</v>
      </c>
      <c r="BN698">
        <v>1.5054232061544592</v>
      </c>
      <c r="BO698">
        <v>93.035423206154462</v>
      </c>
      <c r="BP698">
        <v>92.27523699651033</v>
      </c>
      <c r="BQ698">
        <v>5.7229999999999999</v>
      </c>
      <c r="BR698">
        <v>9.4128012769823785E-2</v>
      </c>
      <c r="BS698">
        <v>5.8171280127698228</v>
      </c>
      <c r="BT698">
        <v>5.7695966495250577</v>
      </c>
      <c r="BU698">
        <v>444.75599999999997</v>
      </c>
      <c r="BV698">
        <v>7.3150442857689573</v>
      </c>
      <c r="BW698">
        <v>452.07104428576895</v>
      </c>
      <c r="BX698">
        <v>448.37720207166984</v>
      </c>
      <c r="BY698">
        <v>47.041000000000004</v>
      </c>
      <c r="BZ698">
        <v>0.77369838348860409</v>
      </c>
      <c r="CA698">
        <v>47.814698383488611</v>
      </c>
      <c r="CB698">
        <v>47.424007686581909</v>
      </c>
      <c r="CC698">
        <v>140.35099999999997</v>
      </c>
      <c r="CD698">
        <v>2.3083978193705286</v>
      </c>
      <c r="CE698">
        <v>142.6593978193705</v>
      </c>
      <c r="CF698">
        <v>141.49373743796806</v>
      </c>
      <c r="CG698">
        <v>151.83699999999999</v>
      </c>
      <c r="CH698">
        <v>2.4973117377130416</v>
      </c>
      <c r="CI698">
        <v>154.33431173771302</v>
      </c>
      <c r="CJ698">
        <v>153.07325641690304</v>
      </c>
      <c r="CK698">
        <v>881.23799999999994</v>
      </c>
      <c r="CL698">
        <v>14.494003445265415</v>
      </c>
      <c r="CM698">
        <v>895.73200344526526</v>
      </c>
      <c r="CN698">
        <v>888.41303725915827</v>
      </c>
    </row>
    <row r="699" spans="1:92" x14ac:dyDescent="0.25">
      <c r="A699" s="18">
        <v>45867</v>
      </c>
      <c r="B699" s="2">
        <v>15</v>
      </c>
      <c r="C699" s="2" t="s">
        <v>178</v>
      </c>
      <c r="D699" s="9">
        <v>163.00315499999999</v>
      </c>
      <c r="E699">
        <v>8.157971E-3</v>
      </c>
      <c r="G699">
        <v>7.5980000000000008</v>
      </c>
      <c r="H699">
        <v>0.1182042166952</v>
      </c>
      <c r="I699" s="34">
        <v>7.7162042166952007</v>
      </c>
      <c r="J699" s="34">
        <v>7.6532556464653236</v>
      </c>
      <c r="K699">
        <v>1.046</v>
      </c>
      <c r="L699">
        <v>1.6272915328136243E-2</v>
      </c>
      <c r="M699" s="34">
        <v>1.0622729153281363</v>
      </c>
      <c r="N699" s="34">
        <v>1.0536069236908039</v>
      </c>
      <c r="O699">
        <v>21.288</v>
      </c>
      <c r="P699">
        <v>0.33118338576038658</v>
      </c>
      <c r="Q699" s="34">
        <v>21.619183385760387</v>
      </c>
      <c r="R699" s="34">
        <v>21.442814714655672</v>
      </c>
      <c r="S699">
        <v>4.6040000000000001</v>
      </c>
      <c r="T699">
        <v>7.1625719092484955E-2</v>
      </c>
      <c r="U699" s="34">
        <v>4.6756257190924853</v>
      </c>
      <c r="V699" s="34">
        <v>4.6374821000692741</v>
      </c>
      <c r="W699">
        <v>0</v>
      </c>
      <c r="X699">
        <v>0</v>
      </c>
      <c r="Y699" s="34">
        <v>0</v>
      </c>
      <c r="Z699" s="34">
        <v>0</v>
      </c>
      <c r="AA699">
        <v>0.35199999999999998</v>
      </c>
      <c r="AB699">
        <v>5.4761627108068419E-3</v>
      </c>
      <c r="AC699" s="34">
        <v>0.35747616271080684</v>
      </c>
      <c r="AD699" s="34">
        <v>0.35455988254222076</v>
      </c>
      <c r="AE699">
        <v>34.887999999999998</v>
      </c>
      <c r="AF699">
        <v>0.54276239958701467</v>
      </c>
      <c r="AG699" s="34">
        <v>35.430762399587017</v>
      </c>
      <c r="AH699" s="34">
        <v>35.141719267423298</v>
      </c>
      <c r="AJ699">
        <v>83.007000000000033</v>
      </c>
      <c r="AK699">
        <v>1.2913631765225677</v>
      </c>
      <c r="AL699" s="34">
        <v>84.298363176522599</v>
      </c>
      <c r="AM699" s="34">
        <v>83.61065957438106</v>
      </c>
      <c r="AN699">
        <v>4.7070000000000007</v>
      </c>
      <c r="AO699">
        <v>7.3228118976613105E-2</v>
      </c>
      <c r="AP699" s="34">
        <v>4.7802281189766136</v>
      </c>
      <c r="AQ699" s="34">
        <v>4.7412311566086176</v>
      </c>
      <c r="AR699">
        <v>423.23799999999994</v>
      </c>
      <c r="AS699">
        <v>6.5844322539672335</v>
      </c>
      <c r="AT699" s="34">
        <v>429.82243225396718</v>
      </c>
      <c r="AU699" s="34">
        <v>426.31595331648981</v>
      </c>
      <c r="AV699">
        <v>42.776999999999994</v>
      </c>
      <c r="AW699">
        <v>0.66549378488688715</v>
      </c>
      <c r="AX699" s="34">
        <v>43.442493784886878</v>
      </c>
      <c r="AY699" s="34">
        <v>43.08809118042209</v>
      </c>
      <c r="AZ699">
        <v>120.54600000000001</v>
      </c>
      <c r="BA699">
        <v>1.8753679265253458</v>
      </c>
      <c r="BB699" s="34">
        <v>122.42136792652535</v>
      </c>
      <c r="BC699" s="34">
        <v>121.42265795720041</v>
      </c>
      <c r="BD699">
        <v>149.51500000000001</v>
      </c>
      <c r="BE699">
        <v>2.3260467832564919</v>
      </c>
      <c r="BF699" s="34">
        <v>151.8410467832565</v>
      </c>
      <c r="BG699" s="34">
        <v>150.60233192698905</v>
      </c>
      <c r="BH699">
        <v>823.79000000000008</v>
      </c>
      <c r="BI699">
        <v>12.81593204413514</v>
      </c>
      <c r="BJ699" s="34">
        <v>836.6059320441351</v>
      </c>
      <c r="BK699" s="34">
        <v>829.78092511209115</v>
      </c>
      <c r="BM699">
        <v>90.605000000000032</v>
      </c>
      <c r="BN699">
        <v>1.4095673932177677</v>
      </c>
      <c r="BO699">
        <v>92.014567393217803</v>
      </c>
      <c r="BP699">
        <v>91.263915220846386</v>
      </c>
      <c r="BQ699">
        <v>5.753000000000001</v>
      </c>
      <c r="BR699">
        <v>8.9501034304749344E-2</v>
      </c>
      <c r="BS699">
        <v>5.8425010343047497</v>
      </c>
      <c r="BT699">
        <v>5.7948380802994217</v>
      </c>
      <c r="BU699">
        <v>444.52599999999995</v>
      </c>
      <c r="BV699">
        <v>6.9156156397276201</v>
      </c>
      <c r="BW699">
        <v>451.44161563972756</v>
      </c>
      <c r="BX699">
        <v>447.75876803114551</v>
      </c>
      <c r="BY699">
        <v>47.380999999999993</v>
      </c>
      <c r="BZ699">
        <v>0.73711950397937209</v>
      </c>
      <c r="CA699">
        <v>48.118119503979365</v>
      </c>
      <c r="CB699">
        <v>47.725573280491361</v>
      </c>
      <c r="CC699">
        <v>120.54600000000001</v>
      </c>
      <c r="CD699">
        <v>1.8753679265253458</v>
      </c>
      <c r="CE699">
        <v>122.42136792652535</v>
      </c>
      <c r="CF699">
        <v>121.42265795720041</v>
      </c>
      <c r="CG699">
        <v>149.86700000000002</v>
      </c>
      <c r="CH699">
        <v>2.3315229459672988</v>
      </c>
      <c r="CI699">
        <v>152.19852294596731</v>
      </c>
      <c r="CJ699">
        <v>150.95689180953127</v>
      </c>
      <c r="CK699">
        <v>858.67800000000011</v>
      </c>
      <c r="CL699">
        <v>13.358694443722154</v>
      </c>
      <c r="CM699">
        <v>872.03669444372213</v>
      </c>
      <c r="CN699">
        <v>864.9226443795144</v>
      </c>
    </row>
    <row r="700" spans="1:92" x14ac:dyDescent="0.25">
      <c r="A700" s="18">
        <v>45867</v>
      </c>
      <c r="B700" s="2">
        <v>16</v>
      </c>
      <c r="C700" s="2" t="s">
        <v>178</v>
      </c>
      <c r="D700" s="9">
        <v>211.03982500000001</v>
      </c>
      <c r="E700">
        <v>8.3130430000000009E-3</v>
      </c>
      <c r="G700">
        <v>7.3259999999999996</v>
      </c>
      <c r="H700">
        <v>0.12031551903932047</v>
      </c>
      <c r="I700" s="34">
        <v>7.4463155190393202</v>
      </c>
      <c r="J700" s="34">
        <v>7.3844139779379789</v>
      </c>
      <c r="K700">
        <v>1.054</v>
      </c>
      <c r="L700">
        <v>1.7309931349637427E-2</v>
      </c>
      <c r="M700" s="34">
        <v>1.0713099313496375</v>
      </c>
      <c r="N700" s="34">
        <v>1.0624040858240009</v>
      </c>
      <c r="O700">
        <v>20.664000000000001</v>
      </c>
      <c r="P700">
        <v>0.33936662372761656</v>
      </c>
      <c r="Q700" s="34">
        <v>21.003366623727619</v>
      </c>
      <c r="R700" s="34">
        <v>20.828764733839805</v>
      </c>
      <c r="S700">
        <v>4.5919999999999996</v>
      </c>
      <c r="T700">
        <v>7.5414805272803656E-2</v>
      </c>
      <c r="U700" s="34">
        <v>4.6674148052728031</v>
      </c>
      <c r="V700" s="34">
        <v>4.6286143852977339</v>
      </c>
      <c r="W700">
        <v>0</v>
      </c>
      <c r="X700">
        <v>0</v>
      </c>
      <c r="Y700" s="34">
        <v>0</v>
      </c>
      <c r="Z700" s="34">
        <v>0</v>
      </c>
      <c r="AA700">
        <v>0.36599999999999999</v>
      </c>
      <c r="AB700">
        <v>6.0108490265344391E-3</v>
      </c>
      <c r="AC700" s="34">
        <v>0.37201084902653442</v>
      </c>
      <c r="AD700" s="34">
        <v>0.3689183068421103</v>
      </c>
      <c r="AE700">
        <v>34.002000000000002</v>
      </c>
      <c r="AF700">
        <v>0.55841772841591264</v>
      </c>
      <c r="AG700" s="34">
        <v>34.560417728415921</v>
      </c>
      <c r="AH700" s="34">
        <v>34.273115489741635</v>
      </c>
      <c r="AJ700">
        <v>81.392999999999986</v>
      </c>
      <c r="AK700">
        <v>1.3367241388434903</v>
      </c>
      <c r="AL700" s="34">
        <v>82.72972413884348</v>
      </c>
      <c r="AM700" s="34">
        <v>82.041988384699138</v>
      </c>
      <c r="AN700">
        <v>4.7559999999999993</v>
      </c>
      <c r="AO700">
        <v>7.8108191175403782E-2</v>
      </c>
      <c r="AP700" s="34">
        <v>4.8341081911754031</v>
      </c>
      <c r="AQ700" s="34">
        <v>4.7939220419155095</v>
      </c>
      <c r="AR700">
        <v>415.84</v>
      </c>
      <c r="AS700">
        <v>6.8293755715685274</v>
      </c>
      <c r="AT700" s="34">
        <v>422.66937557156848</v>
      </c>
      <c r="AU700" s="34">
        <v>419.15570687765887</v>
      </c>
      <c r="AV700">
        <v>42.077999999999996</v>
      </c>
      <c r="AW700">
        <v>0.69105056103419704</v>
      </c>
      <c r="AX700" s="34">
        <v>42.769050561034192</v>
      </c>
      <c r="AY700" s="34">
        <v>42.413509604651139</v>
      </c>
      <c r="AZ700">
        <v>118.387</v>
      </c>
      <c r="BA700">
        <v>1.9442797368970837</v>
      </c>
      <c r="BB700" s="34">
        <v>120.33127973689709</v>
      </c>
      <c r="BC700" s="34">
        <v>119.33096063419923</v>
      </c>
      <c r="BD700">
        <v>148.035</v>
      </c>
      <c r="BE700">
        <v>2.4311913542159171</v>
      </c>
      <c r="BF700" s="34">
        <v>150.46619135421591</v>
      </c>
      <c r="BG700" s="34">
        <v>149.21535943544208</v>
      </c>
      <c r="BH700">
        <v>810.48899999999992</v>
      </c>
      <c r="BI700">
        <v>13.310729553734619</v>
      </c>
      <c r="BJ700" s="34">
        <v>823.79972955373444</v>
      </c>
      <c r="BK700" s="34">
        <v>816.95144697856597</v>
      </c>
      <c r="BM700">
        <v>88.71899999999998</v>
      </c>
      <c r="BN700">
        <v>1.4570396578828109</v>
      </c>
      <c r="BO700">
        <v>90.176039657882797</v>
      </c>
      <c r="BP700">
        <v>89.42640236263712</v>
      </c>
      <c r="BQ700">
        <v>5.81</v>
      </c>
      <c r="BR700">
        <v>9.5418122525041213E-2</v>
      </c>
      <c r="BS700">
        <v>5.9054181225250408</v>
      </c>
      <c r="BT700">
        <v>5.8563261277395107</v>
      </c>
      <c r="BU700">
        <v>436.50399999999996</v>
      </c>
      <c r="BV700">
        <v>7.1687421952961436</v>
      </c>
      <c r="BW700">
        <v>443.67274219529611</v>
      </c>
      <c r="BX700">
        <v>439.98447161149869</v>
      </c>
      <c r="BY700">
        <v>46.669999999999995</v>
      </c>
      <c r="BZ700">
        <v>0.76646536630700068</v>
      </c>
      <c r="CA700">
        <v>47.436465366306997</v>
      </c>
      <c r="CB700">
        <v>47.042123989948877</v>
      </c>
      <c r="CC700">
        <v>118.387</v>
      </c>
      <c r="CD700">
        <v>1.9442797368970837</v>
      </c>
      <c r="CE700">
        <v>120.33127973689709</v>
      </c>
      <c r="CF700">
        <v>119.33096063419923</v>
      </c>
      <c r="CG700">
        <v>148.40100000000001</v>
      </c>
      <c r="CH700">
        <v>2.4372022032424514</v>
      </c>
      <c r="CI700">
        <v>150.83820220324245</v>
      </c>
      <c r="CJ700">
        <v>149.5842777422842</v>
      </c>
      <c r="CK700">
        <v>844.49099999999987</v>
      </c>
      <c r="CL700">
        <v>13.869147282150532</v>
      </c>
      <c r="CM700">
        <v>858.36014728215036</v>
      </c>
      <c r="CN700">
        <v>851.22456246830757</v>
      </c>
    </row>
    <row r="701" spans="1:92" x14ac:dyDescent="0.25">
      <c r="A701" s="18">
        <v>45867</v>
      </c>
      <c r="B701" s="2">
        <v>17</v>
      </c>
      <c r="C701" s="2" t="s">
        <v>178</v>
      </c>
      <c r="D701" s="9">
        <v>163.005439</v>
      </c>
      <c r="E701">
        <v>8.3865580000000006E-3</v>
      </c>
      <c r="G701">
        <v>7.0819999999999999</v>
      </c>
      <c r="H701">
        <v>0.12615015126228499</v>
      </c>
      <c r="I701" s="34">
        <v>7.2081501512622852</v>
      </c>
      <c r="J701" s="34">
        <v>7.147698581946015</v>
      </c>
      <c r="K701">
        <v>1.032</v>
      </c>
      <c r="L701">
        <v>1.8382795270075983E-2</v>
      </c>
      <c r="M701" s="34">
        <v>1.0503827952700759</v>
      </c>
      <c r="N701" s="34">
        <v>1.0415736990353412</v>
      </c>
      <c r="O701">
        <v>20.064</v>
      </c>
      <c r="P701">
        <v>0.35739574059961682</v>
      </c>
      <c r="Q701" s="34">
        <v>20.421395740599618</v>
      </c>
      <c r="R701" s="34">
        <v>20.250130520780125</v>
      </c>
      <c r="S701">
        <v>4.7480000000000002</v>
      </c>
      <c r="T701">
        <v>8.4575108471241056E-2</v>
      </c>
      <c r="U701" s="34">
        <v>4.8325751084712412</v>
      </c>
      <c r="V701" s="34">
        <v>4.7920464370346911</v>
      </c>
      <c r="W701">
        <v>0</v>
      </c>
      <c r="X701">
        <v>0</v>
      </c>
      <c r="Y701" s="34">
        <v>0</v>
      </c>
      <c r="Z701" s="34">
        <v>0</v>
      </c>
      <c r="AA701">
        <v>0.33600000000000002</v>
      </c>
      <c r="AB701">
        <v>5.9850961344433441E-3</v>
      </c>
      <c r="AC701" s="34">
        <v>0.34198509613444339</v>
      </c>
      <c r="AD701" s="34">
        <v>0.33911701829057633</v>
      </c>
      <c r="AE701">
        <v>33.262</v>
      </c>
      <c r="AF701">
        <v>0.59248889173766217</v>
      </c>
      <c r="AG701" s="34">
        <v>33.85448889173766</v>
      </c>
      <c r="AH701" s="34">
        <v>33.570566257086753</v>
      </c>
      <c r="AJ701">
        <v>76.809000000000012</v>
      </c>
      <c r="AK701">
        <v>1.3681822886620798</v>
      </c>
      <c r="AL701" s="34">
        <v>78.177182288662095</v>
      </c>
      <c r="AM701" s="34">
        <v>77.521544815121658</v>
      </c>
      <c r="AN701">
        <v>4.6680000000000001</v>
      </c>
      <c r="AO701">
        <v>8.3150085582087876E-2</v>
      </c>
      <c r="AP701" s="34">
        <v>4.7511500855820881</v>
      </c>
      <c r="AQ701" s="34">
        <v>4.7113042898226487</v>
      </c>
      <c r="AR701">
        <v>403.42000000000007</v>
      </c>
      <c r="AS701">
        <v>7.1860341742771841</v>
      </c>
      <c r="AT701" s="34">
        <v>410.60603417427728</v>
      </c>
      <c r="AU701" s="34">
        <v>407.16246285352474</v>
      </c>
      <c r="AV701">
        <v>40.756999999999991</v>
      </c>
      <c r="AW701">
        <v>0.72599572366520038</v>
      </c>
      <c r="AX701" s="34">
        <v>41.482995723665191</v>
      </c>
      <c r="AY701" s="34">
        <v>41.135096174014919</v>
      </c>
      <c r="AZ701">
        <v>116.77000000000001</v>
      </c>
      <c r="BA701">
        <v>2.0799990345802062</v>
      </c>
      <c r="BB701" s="34">
        <v>118.84999903458022</v>
      </c>
      <c r="BC701" s="34">
        <v>117.85325662437677</v>
      </c>
      <c r="BD701">
        <v>144.22000000000003</v>
      </c>
      <c r="BE701">
        <v>2.5689600134208903</v>
      </c>
      <c r="BF701" s="34">
        <v>146.7889600134209</v>
      </c>
      <c r="BG701" s="34">
        <v>145.55790588650868</v>
      </c>
      <c r="BH701">
        <v>786.64400000000012</v>
      </c>
      <c r="BI701">
        <v>14.012321320187647</v>
      </c>
      <c r="BJ701" s="34">
        <v>800.65632132018789</v>
      </c>
      <c r="BK701" s="34">
        <v>793.94157064336946</v>
      </c>
      <c r="BM701">
        <v>83.891000000000005</v>
      </c>
      <c r="BN701">
        <v>1.4943324399243647</v>
      </c>
      <c r="BO701">
        <v>85.385332439924383</v>
      </c>
      <c r="BP701">
        <v>84.669243397067675</v>
      </c>
      <c r="BQ701">
        <v>5.7</v>
      </c>
      <c r="BR701">
        <v>0.10153288085216386</v>
      </c>
      <c r="BS701">
        <v>5.8015328808521645</v>
      </c>
      <c r="BT701">
        <v>5.75287798885799</v>
      </c>
      <c r="BU701">
        <v>423.48400000000009</v>
      </c>
      <c r="BV701">
        <v>7.5434299148768007</v>
      </c>
      <c r="BW701">
        <v>431.0274299148769</v>
      </c>
      <c r="BX701">
        <v>427.41259337430489</v>
      </c>
      <c r="BY701">
        <v>45.504999999999988</v>
      </c>
      <c r="BZ701">
        <v>0.81057083213644143</v>
      </c>
      <c r="CA701">
        <v>46.31557083213643</v>
      </c>
      <c r="CB701">
        <v>45.927142611049611</v>
      </c>
      <c r="CC701">
        <v>116.77000000000001</v>
      </c>
      <c r="CD701">
        <v>2.0799990345802062</v>
      </c>
      <c r="CE701">
        <v>118.84999903458022</v>
      </c>
      <c r="CF701">
        <v>117.85325662437677</v>
      </c>
      <c r="CG701">
        <v>144.55600000000004</v>
      </c>
      <c r="CH701">
        <v>2.5749451095553337</v>
      </c>
      <c r="CI701">
        <v>147.13094510955534</v>
      </c>
      <c r="CJ701">
        <v>145.89702290479926</v>
      </c>
      <c r="CK701">
        <v>819.90600000000018</v>
      </c>
      <c r="CL701">
        <v>14.60481021192531</v>
      </c>
      <c r="CM701">
        <v>834.51081021192556</v>
      </c>
      <c r="CN701">
        <v>827.5121369004562</v>
      </c>
    </row>
    <row r="702" spans="1:92" x14ac:dyDescent="0.25">
      <c r="A702" s="18">
        <v>45867</v>
      </c>
      <c r="B702" s="2">
        <v>18</v>
      </c>
      <c r="C702" s="2" t="s">
        <v>178</v>
      </c>
      <c r="D702" s="9">
        <v>188.19835900000001</v>
      </c>
      <c r="E702">
        <v>8.4221969999999993E-3</v>
      </c>
      <c r="G702">
        <v>6.798</v>
      </c>
      <c r="H702">
        <v>0.10204087976450785</v>
      </c>
      <c r="I702" s="34">
        <v>6.9000408797645081</v>
      </c>
      <c r="J702" s="34">
        <v>6.841927376167078</v>
      </c>
      <c r="K702">
        <v>0.99399999999999999</v>
      </c>
      <c r="L702">
        <v>1.4920364002047779E-2</v>
      </c>
      <c r="M702" s="34">
        <v>1.0089203640020479</v>
      </c>
      <c r="N702" s="34">
        <v>1.0004230379391108</v>
      </c>
      <c r="O702">
        <v>19.292000000000002</v>
      </c>
      <c r="P702">
        <v>0.28958114922284284</v>
      </c>
      <c r="Q702" s="34">
        <v>19.581581149222846</v>
      </c>
      <c r="R702" s="34">
        <v>19.416661215212603</v>
      </c>
      <c r="S702">
        <v>4.45</v>
      </c>
      <c r="T702">
        <v>6.6796398198302437E-2</v>
      </c>
      <c r="U702" s="34">
        <v>4.516796398198303</v>
      </c>
      <c r="V702" s="34">
        <v>4.4787550491237864</v>
      </c>
      <c r="W702">
        <v>0</v>
      </c>
      <c r="X702">
        <v>0</v>
      </c>
      <c r="Y702" s="34">
        <v>0</v>
      </c>
      <c r="Z702" s="34">
        <v>0</v>
      </c>
      <c r="AA702">
        <v>0.35599999999999998</v>
      </c>
      <c r="AB702">
        <v>5.3437118558641947E-3</v>
      </c>
      <c r="AC702" s="34">
        <v>0.36134371185586417</v>
      </c>
      <c r="AD702" s="34">
        <v>0.35830040392990281</v>
      </c>
      <c r="AE702">
        <v>31.890000000000004</v>
      </c>
      <c r="AF702">
        <v>0.47868250304356513</v>
      </c>
      <c r="AG702" s="34">
        <v>32.368682503043573</v>
      </c>
      <c r="AH702" s="34">
        <v>32.096067082372485</v>
      </c>
      <c r="AJ702">
        <v>74.208999999999989</v>
      </c>
      <c r="AK702">
        <v>1.1139087446961402</v>
      </c>
      <c r="AL702" s="34">
        <v>75.322908744696136</v>
      </c>
      <c r="AM702" s="34">
        <v>74.688524368635285</v>
      </c>
      <c r="AN702">
        <v>4.5970000000000004</v>
      </c>
      <c r="AO702">
        <v>6.9002930902830634E-2</v>
      </c>
      <c r="AP702" s="34">
        <v>4.666002930902831</v>
      </c>
      <c r="AQ702" s="34">
        <v>4.62670493501619</v>
      </c>
      <c r="AR702">
        <v>388.07800000000015</v>
      </c>
      <c r="AS702">
        <v>5.8252163191013073</v>
      </c>
      <c r="AT702" s="34">
        <v>393.90321631910143</v>
      </c>
      <c r="AU702" s="34">
        <v>390.58568583232835</v>
      </c>
      <c r="AV702">
        <v>38.704999999999998</v>
      </c>
      <c r="AW702">
        <v>0.5809785600596169</v>
      </c>
      <c r="AX702" s="34">
        <v>39.285978560059618</v>
      </c>
      <c r="AY702" s="34">
        <v>38.95510430928902</v>
      </c>
      <c r="AZ702">
        <v>116.51000000000002</v>
      </c>
      <c r="BA702">
        <v>1.7488647986706107</v>
      </c>
      <c r="BB702" s="34">
        <v>118.25886479867063</v>
      </c>
      <c r="BC702" s="34">
        <v>117.26286534233985</v>
      </c>
      <c r="BD702">
        <v>136.06700000000001</v>
      </c>
      <c r="BE702">
        <v>2.0424237109322285</v>
      </c>
      <c r="BF702" s="34">
        <v>138.10942371093225</v>
      </c>
      <c r="BG702" s="34">
        <v>136.94623893688231</v>
      </c>
      <c r="BH702">
        <v>758.16600000000017</v>
      </c>
      <c r="BI702">
        <v>11.380395064362732</v>
      </c>
      <c r="BJ702" s="34">
        <v>769.54639506436286</v>
      </c>
      <c r="BK702" s="34">
        <v>763.06512372449106</v>
      </c>
      <c r="BM702">
        <v>81.006999999999991</v>
      </c>
      <c r="BN702">
        <v>1.215949624460648</v>
      </c>
      <c r="BO702">
        <v>82.222949624460639</v>
      </c>
      <c r="BP702">
        <v>81.530451744802363</v>
      </c>
      <c r="BQ702">
        <v>5.5910000000000002</v>
      </c>
      <c r="BR702">
        <v>8.3923294904878418E-2</v>
      </c>
      <c r="BS702">
        <v>5.6749232949048789</v>
      </c>
      <c r="BT702">
        <v>5.627127972955301</v>
      </c>
      <c r="BU702">
        <v>407.37000000000012</v>
      </c>
      <c r="BV702">
        <v>6.1147974683241504</v>
      </c>
      <c r="BW702">
        <v>413.4847974683243</v>
      </c>
      <c r="BX702">
        <v>410.00234704754098</v>
      </c>
      <c r="BY702">
        <v>43.155000000000001</v>
      </c>
      <c r="BZ702">
        <v>0.64777495825791931</v>
      </c>
      <c r="CA702">
        <v>43.80277495825792</v>
      </c>
      <c r="CB702">
        <v>43.433859358412803</v>
      </c>
      <c r="CC702">
        <v>116.51000000000002</v>
      </c>
      <c r="CD702">
        <v>1.7488647986706107</v>
      </c>
      <c r="CE702">
        <v>118.25886479867063</v>
      </c>
      <c r="CF702">
        <v>117.26286534233985</v>
      </c>
      <c r="CG702">
        <v>136.423</v>
      </c>
      <c r="CH702">
        <v>2.0477674227880929</v>
      </c>
      <c r="CI702">
        <v>138.4707674227881</v>
      </c>
      <c r="CJ702">
        <v>137.30453934081223</v>
      </c>
      <c r="CK702">
        <v>790.05600000000015</v>
      </c>
      <c r="CL702">
        <v>11.859077567406297</v>
      </c>
      <c r="CM702">
        <v>801.91507756740646</v>
      </c>
      <c r="CN702">
        <v>795.16119080686349</v>
      </c>
    </row>
    <row r="703" spans="1:92" x14ac:dyDescent="0.25">
      <c r="A703" s="18">
        <v>45867</v>
      </c>
      <c r="B703" s="2">
        <v>19</v>
      </c>
      <c r="C703" s="2" t="s">
        <v>178</v>
      </c>
      <c r="D703" s="9">
        <v>308.01984299999998</v>
      </c>
      <c r="E703">
        <v>8.3168510000000001E-3</v>
      </c>
      <c r="G703">
        <v>6.5779999999999994</v>
      </c>
      <c r="H703">
        <v>0.10000566415771685</v>
      </c>
      <c r="I703" s="34">
        <v>6.6780056641577161</v>
      </c>
      <c r="J703" s="34">
        <v>6.6224656860717603</v>
      </c>
      <c r="K703">
        <v>0.95600000000000007</v>
      </c>
      <c r="L703">
        <v>1.4534115982787676E-2</v>
      </c>
      <c r="M703" s="34">
        <v>0.97053411598278772</v>
      </c>
      <c r="N703" s="34">
        <v>0.9624623283497421</v>
      </c>
      <c r="O703">
        <v>18.618000000000002</v>
      </c>
      <c r="P703">
        <v>0.28305038845977087</v>
      </c>
      <c r="Q703" s="34">
        <v>18.901050388459772</v>
      </c>
      <c r="R703" s="34">
        <v>18.743853168635461</v>
      </c>
      <c r="S703">
        <v>3.8120000000000003</v>
      </c>
      <c r="T703">
        <v>5.7954027328856295E-2</v>
      </c>
      <c r="U703" s="34">
        <v>3.8699540273288564</v>
      </c>
      <c r="V703" s="34">
        <v>3.8377681963067123</v>
      </c>
      <c r="W703">
        <v>0</v>
      </c>
      <c r="X703">
        <v>0</v>
      </c>
      <c r="Y703" s="34">
        <v>0</v>
      </c>
      <c r="Z703" s="34">
        <v>0</v>
      </c>
      <c r="AA703">
        <v>0.34599999999999997</v>
      </c>
      <c r="AB703">
        <v>5.2602553661553709E-3</v>
      </c>
      <c r="AC703" s="34">
        <v>0.35126025536615535</v>
      </c>
      <c r="AD703" s="34">
        <v>0.3483388761600531</v>
      </c>
      <c r="AE703">
        <v>30.310000000000002</v>
      </c>
      <c r="AF703">
        <v>0.46080445129528708</v>
      </c>
      <c r="AG703" s="34">
        <v>30.770804451295287</v>
      </c>
      <c r="AH703" s="34">
        <v>30.514888255523729</v>
      </c>
      <c r="AJ703">
        <v>71.943000000000026</v>
      </c>
      <c r="AK703">
        <v>1.0937530399055375</v>
      </c>
      <c r="AL703" s="34">
        <v>73.036753039905562</v>
      </c>
      <c r="AM703" s="34">
        <v>72.429317247348877</v>
      </c>
      <c r="AN703">
        <v>3.9020000000000001</v>
      </c>
      <c r="AO703">
        <v>5.9322301846064338E-2</v>
      </c>
      <c r="AP703" s="34">
        <v>3.9613223018460646</v>
      </c>
      <c r="AQ703" s="34">
        <v>3.9283765744986336</v>
      </c>
      <c r="AR703">
        <v>373.39100000000013</v>
      </c>
      <c r="AS703">
        <v>5.6766821139425465</v>
      </c>
      <c r="AT703" s="34">
        <v>379.06768211394268</v>
      </c>
      <c r="AU703" s="34">
        <v>375.91503268288562</v>
      </c>
      <c r="AV703">
        <v>33.985999999999997</v>
      </c>
      <c r="AW703">
        <v>0.51669086379814</v>
      </c>
      <c r="AX703" s="34">
        <v>34.502690863798136</v>
      </c>
      <c r="AY703" s="34">
        <v>34.215737124784866</v>
      </c>
      <c r="AZ703">
        <v>95.996000000000009</v>
      </c>
      <c r="BA703">
        <v>1.4594320061544828</v>
      </c>
      <c r="BB703" s="34">
        <v>97.455432006154496</v>
      </c>
      <c r="BC703" s="34">
        <v>96.644909699018683</v>
      </c>
      <c r="BD703">
        <v>138.74900000000002</v>
      </c>
      <c r="BE703">
        <v>2.109408010978878</v>
      </c>
      <c r="BF703" s="34">
        <v>140.85840801097891</v>
      </c>
      <c r="BG703" s="34">
        <v>139.68690961945438</v>
      </c>
      <c r="BH703">
        <v>717.96700000000021</v>
      </c>
      <c r="BI703">
        <v>10.91528833662565</v>
      </c>
      <c r="BJ703" s="34">
        <v>728.88228833662583</v>
      </c>
      <c r="BK703" s="34">
        <v>722.82028294799102</v>
      </c>
      <c r="BM703">
        <v>78.521000000000029</v>
      </c>
      <c r="BN703">
        <v>1.1937587040632545</v>
      </c>
      <c r="BO703">
        <v>79.714758704063286</v>
      </c>
      <c r="BP703">
        <v>79.05178293342064</v>
      </c>
      <c r="BQ703">
        <v>4.8580000000000005</v>
      </c>
      <c r="BR703">
        <v>7.3856417828852008E-2</v>
      </c>
      <c r="BS703">
        <v>4.9318564178288522</v>
      </c>
      <c r="BT703">
        <v>4.8908389028483761</v>
      </c>
      <c r="BU703">
        <v>392.00900000000013</v>
      </c>
      <c r="BV703">
        <v>5.9597325024023178</v>
      </c>
      <c r="BW703">
        <v>397.96873250240247</v>
      </c>
      <c r="BX703">
        <v>394.65888585152106</v>
      </c>
      <c r="BY703">
        <v>37.797999999999995</v>
      </c>
      <c r="BZ703">
        <v>0.57464489112699635</v>
      </c>
      <c r="CA703">
        <v>38.372644891126996</v>
      </c>
      <c r="CB703">
        <v>38.053505321091578</v>
      </c>
      <c r="CC703">
        <v>95.996000000000009</v>
      </c>
      <c r="CD703">
        <v>1.4594320061544828</v>
      </c>
      <c r="CE703">
        <v>97.455432006154496</v>
      </c>
      <c r="CF703">
        <v>96.644909699018683</v>
      </c>
      <c r="CG703">
        <v>139.09500000000003</v>
      </c>
      <c r="CH703">
        <v>2.1146682663450331</v>
      </c>
      <c r="CI703">
        <v>141.20966826634506</v>
      </c>
      <c r="CJ703">
        <v>140.03524849561444</v>
      </c>
      <c r="CK703">
        <v>748.27700000000027</v>
      </c>
      <c r="CL703">
        <v>11.376092787920937</v>
      </c>
      <c r="CM703">
        <v>759.65309278792108</v>
      </c>
      <c r="CN703">
        <v>753.33517120351473</v>
      </c>
    </row>
    <row r="704" spans="1:92" x14ac:dyDescent="0.25">
      <c r="A704" s="18">
        <v>45867</v>
      </c>
      <c r="B704" s="2">
        <v>20</v>
      </c>
      <c r="C704" s="2" t="s">
        <v>178</v>
      </c>
      <c r="D704" s="9">
        <v>245.851957</v>
      </c>
      <c r="E704">
        <v>8.2324789999999991E-3</v>
      </c>
      <c r="G704">
        <v>6.1300000000000008</v>
      </c>
      <c r="H704">
        <v>6.7037786507273558E-2</v>
      </c>
      <c r="I704" s="34">
        <v>6.1970377865072743</v>
      </c>
      <c r="J704" s="34">
        <v>6.1460208030676462</v>
      </c>
      <c r="K704">
        <v>0.95600000000000007</v>
      </c>
      <c r="L704">
        <v>1.0454832610269742E-2</v>
      </c>
      <c r="M704" s="34">
        <v>0.96645483261026977</v>
      </c>
      <c r="N704" s="34">
        <v>0.95849851349635717</v>
      </c>
      <c r="O704">
        <v>19.135999999999999</v>
      </c>
      <c r="P704">
        <v>0.20927162848339098</v>
      </c>
      <c r="Q704" s="34">
        <v>19.345271628483392</v>
      </c>
      <c r="R704" s="34">
        <v>19.186012086052607</v>
      </c>
      <c r="S704">
        <v>3.8559999999999999</v>
      </c>
      <c r="T704">
        <v>4.2169282997071261E-2</v>
      </c>
      <c r="U704" s="34">
        <v>3.8981692829970713</v>
      </c>
      <c r="V704" s="34">
        <v>3.8660776862363528</v>
      </c>
      <c r="W704">
        <v>0</v>
      </c>
      <c r="X704">
        <v>0</v>
      </c>
      <c r="Y704" s="34">
        <v>0</v>
      </c>
      <c r="Z704" s="34">
        <v>0</v>
      </c>
      <c r="AA704">
        <v>0.34200000000000003</v>
      </c>
      <c r="AB704">
        <v>3.740117942167628E-3</v>
      </c>
      <c r="AC704" s="34">
        <v>0.34574011794216764</v>
      </c>
      <c r="AD704" s="34">
        <v>0.3428938196817512</v>
      </c>
      <c r="AE704">
        <v>30.42</v>
      </c>
      <c r="AF704">
        <v>0.33267364854017317</v>
      </c>
      <c r="AG704" s="34">
        <v>30.752673648540174</v>
      </c>
      <c r="AH704" s="34">
        <v>30.499502908534712</v>
      </c>
      <c r="AJ704">
        <v>69.925000000000011</v>
      </c>
      <c r="AK704">
        <v>0.76470101493003328</v>
      </c>
      <c r="AL704" s="34">
        <v>70.689701014930051</v>
      </c>
      <c r="AM704" s="34">
        <v>70.107749535808367</v>
      </c>
      <c r="AN704">
        <v>3.8409999999999997</v>
      </c>
      <c r="AO704">
        <v>4.2005242736449871E-2</v>
      </c>
      <c r="AP704" s="34">
        <v>3.8830052427364494</v>
      </c>
      <c r="AQ704" s="34">
        <v>3.8510384836187317</v>
      </c>
      <c r="AR704">
        <v>364.221</v>
      </c>
      <c r="AS704">
        <v>3.983127184252151</v>
      </c>
      <c r="AT704" s="34">
        <v>368.20412718425217</v>
      </c>
      <c r="AU704" s="34">
        <v>365.17289443949448</v>
      </c>
      <c r="AV704">
        <v>33.095000000000006</v>
      </c>
      <c r="AW704">
        <v>0.36192749501765398</v>
      </c>
      <c r="AX704" s="34">
        <v>33.456927495017659</v>
      </c>
      <c r="AY704" s="34">
        <v>33.181494042010407</v>
      </c>
      <c r="AZ704">
        <v>96.867999999999995</v>
      </c>
      <c r="BA704">
        <v>1.0593501310581688</v>
      </c>
      <c r="BB704" s="34">
        <v>97.927350131058162</v>
      </c>
      <c r="BC704" s="34">
        <v>97.121165277578584</v>
      </c>
      <c r="BD704">
        <v>143.03200000000001</v>
      </c>
      <c r="BE704">
        <v>1.5642004371465501</v>
      </c>
      <c r="BF704" s="34">
        <v>144.59620043714656</v>
      </c>
      <c r="BG704" s="34">
        <v>143.40581525356797</v>
      </c>
      <c r="BH704">
        <v>710.98200000000008</v>
      </c>
      <c r="BI704">
        <v>7.7753115051410067</v>
      </c>
      <c r="BJ704" s="34">
        <v>718.75731150514105</v>
      </c>
      <c r="BK704" s="34">
        <v>712.84015703207854</v>
      </c>
      <c r="BM704">
        <v>76.055000000000007</v>
      </c>
      <c r="BN704">
        <v>0.83173880143730683</v>
      </c>
      <c r="BO704">
        <v>76.886738801437332</v>
      </c>
      <c r="BP704">
        <v>76.253770338876009</v>
      </c>
      <c r="BQ704">
        <v>4.7969999999999997</v>
      </c>
      <c r="BR704">
        <v>5.2460075346719613E-2</v>
      </c>
      <c r="BS704">
        <v>4.8494600753467196</v>
      </c>
      <c r="BT704">
        <v>4.8095369971150888</v>
      </c>
      <c r="BU704">
        <v>383.35700000000003</v>
      </c>
      <c r="BV704">
        <v>4.1923988127355418</v>
      </c>
      <c r="BW704">
        <v>387.54939881273555</v>
      </c>
      <c r="BX704">
        <v>384.35890652554707</v>
      </c>
      <c r="BY704">
        <v>36.951000000000008</v>
      </c>
      <c r="BZ704">
        <v>0.40409677801472521</v>
      </c>
      <c r="CA704">
        <v>37.355096778014733</v>
      </c>
      <c r="CB704">
        <v>37.047571728246758</v>
      </c>
      <c r="CC704">
        <v>96.867999999999995</v>
      </c>
      <c r="CD704">
        <v>1.0593501310581688</v>
      </c>
      <c r="CE704">
        <v>97.927350131058162</v>
      </c>
      <c r="CF704">
        <v>97.121165277578584</v>
      </c>
      <c r="CG704">
        <v>143.37400000000002</v>
      </c>
      <c r="CH704">
        <v>1.5679405550887178</v>
      </c>
      <c r="CI704">
        <v>144.94194055508873</v>
      </c>
      <c r="CJ704">
        <v>143.74870907324973</v>
      </c>
      <c r="CK704">
        <v>741.40200000000004</v>
      </c>
      <c r="CL704">
        <v>8.1079851536811791</v>
      </c>
      <c r="CM704">
        <v>749.50998515368121</v>
      </c>
      <c r="CN704">
        <v>743.33965994061327</v>
      </c>
    </row>
    <row r="705" spans="1:92" x14ac:dyDescent="0.25">
      <c r="A705" s="18">
        <v>45867</v>
      </c>
      <c r="B705" s="2">
        <v>21</v>
      </c>
      <c r="C705" s="2" t="s">
        <v>178</v>
      </c>
      <c r="D705" s="9">
        <v>70.301863999999995</v>
      </c>
      <c r="E705">
        <v>8.0902660000000005E-3</v>
      </c>
      <c r="G705">
        <v>5.8900000000000006</v>
      </c>
      <c r="H705">
        <v>6.106095103713035E-2</v>
      </c>
      <c r="I705" s="34">
        <v>5.9510609510371308</v>
      </c>
      <c r="J705" s="34">
        <v>5.9029152849610274</v>
      </c>
      <c r="K705">
        <v>0.89800000000000002</v>
      </c>
      <c r="L705">
        <v>9.3094624840989893E-3</v>
      </c>
      <c r="M705" s="34">
        <v>0.90730946248409905</v>
      </c>
      <c r="N705" s="34">
        <v>0.89996908758828575</v>
      </c>
      <c r="O705">
        <v>19.572000000000003</v>
      </c>
      <c r="P705">
        <v>0.20290066786056285</v>
      </c>
      <c r="Q705" s="34">
        <v>19.774900667860564</v>
      </c>
      <c r="R705" s="34">
        <v>19.614916461333994</v>
      </c>
      <c r="S705">
        <v>3.4220000000000002</v>
      </c>
      <c r="T705">
        <v>3.5475479532947378E-2</v>
      </c>
      <c r="U705" s="34">
        <v>3.4574754795329476</v>
      </c>
      <c r="V705" s="34">
        <v>3.4295035832150487</v>
      </c>
      <c r="W705">
        <v>0</v>
      </c>
      <c r="X705">
        <v>0</v>
      </c>
      <c r="Y705" s="34">
        <v>0</v>
      </c>
      <c r="Z705" s="34">
        <v>0</v>
      </c>
      <c r="AA705">
        <v>0.35199999999999998</v>
      </c>
      <c r="AB705">
        <v>3.6491434236111853E-3</v>
      </c>
      <c r="AC705" s="34">
        <v>0.35564914342361115</v>
      </c>
      <c r="AD705" s="34">
        <v>0.35277184725064198</v>
      </c>
      <c r="AE705">
        <v>30.134000000000004</v>
      </c>
      <c r="AF705">
        <v>0.31239570433835073</v>
      </c>
      <c r="AG705" s="34">
        <v>30.446395704338354</v>
      </c>
      <c r="AH705" s="34">
        <v>30.200076264348997</v>
      </c>
      <c r="AJ705">
        <v>66.037000000000006</v>
      </c>
      <c r="AK705">
        <v>0.68459796666196548</v>
      </c>
      <c r="AL705" s="34">
        <v>66.721597966661975</v>
      </c>
      <c r="AM705" s="34">
        <v>66.181802491166621</v>
      </c>
      <c r="AN705">
        <v>3.6439999999999997</v>
      </c>
      <c r="AO705">
        <v>3.7776927942156695E-2</v>
      </c>
      <c r="AP705" s="34">
        <v>3.6817769279421562</v>
      </c>
      <c r="AQ705" s="34">
        <v>3.6519903732424415</v>
      </c>
      <c r="AR705">
        <v>358.84799999999996</v>
      </c>
      <c r="AS705">
        <v>3.7201358502159838</v>
      </c>
      <c r="AT705" s="34">
        <v>362.56813585021592</v>
      </c>
      <c r="AU705" s="34">
        <v>359.63486318806355</v>
      </c>
      <c r="AV705">
        <v>30.978999999999996</v>
      </c>
      <c r="AW705">
        <v>0.32115572193196273</v>
      </c>
      <c r="AX705" s="34">
        <v>31.300155721931958</v>
      </c>
      <c r="AY705" s="34">
        <v>31.046929136300108</v>
      </c>
      <c r="AZ705">
        <v>113.85299999999999</v>
      </c>
      <c r="BA705">
        <v>1.180300926728421</v>
      </c>
      <c r="BB705" s="34">
        <v>115.03330092672842</v>
      </c>
      <c r="BC705" s="34">
        <v>114.10265092337315</v>
      </c>
      <c r="BD705">
        <v>140.49199999999999</v>
      </c>
      <c r="BE705">
        <v>1.4564643689488141</v>
      </c>
      <c r="BF705" s="34">
        <v>141.94846436894881</v>
      </c>
      <c r="BG705" s="34">
        <v>140.80006353391249</v>
      </c>
      <c r="BH705">
        <v>713.85299999999995</v>
      </c>
      <c r="BI705">
        <v>7.4004317624293039</v>
      </c>
      <c r="BJ705" s="34">
        <v>721.25343176242927</v>
      </c>
      <c r="BK705" s="34">
        <v>715.41829964605836</v>
      </c>
      <c r="BM705">
        <v>71.927000000000007</v>
      </c>
      <c r="BN705">
        <v>0.74565891769909587</v>
      </c>
      <c r="BO705">
        <v>72.67265891769911</v>
      </c>
      <c r="BP705">
        <v>72.084717776127647</v>
      </c>
      <c r="BQ705">
        <v>4.5419999999999998</v>
      </c>
      <c r="BR705">
        <v>4.7086390426255682E-2</v>
      </c>
      <c r="BS705">
        <v>4.5890863904262549</v>
      </c>
      <c r="BT705">
        <v>4.5519594608307274</v>
      </c>
      <c r="BU705">
        <v>378.41999999999996</v>
      </c>
      <c r="BV705">
        <v>3.9230365180765467</v>
      </c>
      <c r="BW705">
        <v>382.34303651807647</v>
      </c>
      <c r="BX705">
        <v>379.24977964939757</v>
      </c>
      <c r="BY705">
        <v>34.400999999999996</v>
      </c>
      <c r="BZ705">
        <v>0.35663120146491012</v>
      </c>
      <c r="CA705">
        <v>34.757631201464903</v>
      </c>
      <c r="CB705">
        <v>34.476432719515159</v>
      </c>
      <c r="CC705">
        <v>113.85299999999999</v>
      </c>
      <c r="CD705">
        <v>1.180300926728421</v>
      </c>
      <c r="CE705">
        <v>115.03330092672842</v>
      </c>
      <c r="CF705">
        <v>114.10265092337315</v>
      </c>
      <c r="CG705">
        <v>140.84399999999999</v>
      </c>
      <c r="CH705">
        <v>1.4601135123724254</v>
      </c>
      <c r="CI705">
        <v>142.30411351237242</v>
      </c>
      <c r="CJ705">
        <v>141.15283538116313</v>
      </c>
      <c r="CK705">
        <v>743.98699999999997</v>
      </c>
      <c r="CL705">
        <v>7.7128274667676546</v>
      </c>
      <c r="CM705">
        <v>751.6998274667676</v>
      </c>
      <c r="CN705">
        <v>745.61837591040739</v>
      </c>
    </row>
    <row r="706" spans="1:92" x14ac:dyDescent="0.25">
      <c r="A706" s="18">
        <v>45867</v>
      </c>
      <c r="B706" s="2">
        <v>22</v>
      </c>
      <c r="C706" s="2" t="s">
        <v>178</v>
      </c>
      <c r="D706" s="9">
        <v>63.859707</v>
      </c>
      <c r="E706">
        <v>7.961638E-3</v>
      </c>
      <c r="G706">
        <v>5.5380000000000003</v>
      </c>
      <c r="H706">
        <v>6.027444749522317E-2</v>
      </c>
      <c r="I706" s="34">
        <v>5.5982744474952231</v>
      </c>
      <c r="J706" s="34">
        <v>5.5537030129196161</v>
      </c>
      <c r="K706">
        <v>0.64400000000000002</v>
      </c>
      <c r="L706">
        <v>7.0091629084369309E-3</v>
      </c>
      <c r="M706" s="34">
        <v>0.65100916290843691</v>
      </c>
      <c r="N706" s="34">
        <v>0.64582606361867689</v>
      </c>
      <c r="O706">
        <v>19.306000000000001</v>
      </c>
      <c r="P706">
        <v>0.21012251414640276</v>
      </c>
      <c r="Q706" s="34">
        <v>19.516122514146403</v>
      </c>
      <c r="R706" s="34">
        <v>19.360742211525118</v>
      </c>
      <c r="S706">
        <v>2.62</v>
      </c>
      <c r="T706">
        <v>2.8515538540535342E-2</v>
      </c>
      <c r="U706" s="34">
        <v>2.6485155385405355</v>
      </c>
      <c r="V706" s="34">
        <v>2.6274290165853005</v>
      </c>
      <c r="W706">
        <v>0</v>
      </c>
      <c r="X706">
        <v>0</v>
      </c>
      <c r="Y706" s="34">
        <v>0</v>
      </c>
      <c r="Z706" s="34">
        <v>0</v>
      </c>
      <c r="AA706">
        <v>0.34599999999999997</v>
      </c>
      <c r="AB706">
        <v>3.7657924942844372E-3</v>
      </c>
      <c r="AC706" s="34">
        <v>0.34976579249428441</v>
      </c>
      <c r="AD706" s="34">
        <v>0.34698108386966181</v>
      </c>
      <c r="AE706">
        <v>28.454000000000001</v>
      </c>
      <c r="AF706">
        <v>0.30968745558488264</v>
      </c>
      <c r="AG706" s="34">
        <v>28.763687455584883</v>
      </c>
      <c r="AH706" s="34">
        <v>28.534681388518372</v>
      </c>
      <c r="AJ706">
        <v>63.375999999999998</v>
      </c>
      <c r="AK706">
        <v>0.68977128646754493</v>
      </c>
      <c r="AL706" s="34">
        <v>64.065771286467537</v>
      </c>
      <c r="AM706" s="34">
        <v>63.555702807293883</v>
      </c>
      <c r="AN706">
        <v>3.52</v>
      </c>
      <c r="AO706">
        <v>3.8310952543009313E-2</v>
      </c>
      <c r="AP706" s="34">
        <v>3.5583109525430094</v>
      </c>
      <c r="AQ706" s="34">
        <v>3.5299809688474268</v>
      </c>
      <c r="AR706">
        <v>352.23199999999986</v>
      </c>
      <c r="AS706">
        <v>3.8336202943549007</v>
      </c>
      <c r="AT706" s="34">
        <v>356.06562029435474</v>
      </c>
      <c r="AU706" s="34">
        <v>353.23075472132564</v>
      </c>
      <c r="AV706">
        <v>28.382999999999999</v>
      </c>
      <c r="AW706">
        <v>0.30891470625802081</v>
      </c>
      <c r="AX706" s="34">
        <v>28.691914706258022</v>
      </c>
      <c r="AY706" s="34">
        <v>28.463480067839917</v>
      </c>
      <c r="AZ706">
        <v>148.44800000000001</v>
      </c>
      <c r="BA706">
        <v>1.615677353154729</v>
      </c>
      <c r="BB706" s="34">
        <v>150.06367735315473</v>
      </c>
      <c r="BC706" s="34">
        <v>148.86892467712011</v>
      </c>
      <c r="BD706">
        <v>140.72799999999998</v>
      </c>
      <c r="BE706">
        <v>1.5316544686001743</v>
      </c>
      <c r="BF706" s="34">
        <v>142.25965446860016</v>
      </c>
      <c r="BG706" s="34">
        <v>141.12703459771609</v>
      </c>
      <c r="BH706">
        <v>736.68699999999978</v>
      </c>
      <c r="BI706">
        <v>8.0179490613783795</v>
      </c>
      <c r="BJ706" s="34">
        <v>744.70494906137822</v>
      </c>
      <c r="BK706" s="34">
        <v>738.77587784014304</v>
      </c>
      <c r="BM706">
        <v>68.914000000000001</v>
      </c>
      <c r="BN706">
        <v>0.75004573396276808</v>
      </c>
      <c r="BO706">
        <v>69.664045733962766</v>
      </c>
      <c r="BP706">
        <v>69.109405820213496</v>
      </c>
      <c r="BQ706">
        <v>4.1639999999999997</v>
      </c>
      <c r="BR706">
        <v>4.5320115451446243E-2</v>
      </c>
      <c r="BS706">
        <v>4.2093201154514466</v>
      </c>
      <c r="BT706">
        <v>4.1758070324661034</v>
      </c>
      <c r="BU706">
        <v>371.53799999999984</v>
      </c>
      <c r="BV706">
        <v>4.0437428085013032</v>
      </c>
      <c r="BW706">
        <v>375.58174280850113</v>
      </c>
      <c r="BX706">
        <v>372.59149693285076</v>
      </c>
      <c r="BY706">
        <v>31.003</v>
      </c>
      <c r="BZ706">
        <v>0.33743024479855616</v>
      </c>
      <c r="CA706">
        <v>31.340430244798558</v>
      </c>
      <c r="CB706">
        <v>31.090909084425217</v>
      </c>
      <c r="CC706">
        <v>148.44800000000001</v>
      </c>
      <c r="CD706">
        <v>1.615677353154729</v>
      </c>
      <c r="CE706">
        <v>150.06367735315473</v>
      </c>
      <c r="CF706">
        <v>148.86892467712011</v>
      </c>
      <c r="CG706">
        <v>141.07399999999998</v>
      </c>
      <c r="CH706">
        <v>1.5354202610944587</v>
      </c>
      <c r="CI706">
        <v>142.60942026109444</v>
      </c>
      <c r="CJ706">
        <v>141.47401568158574</v>
      </c>
      <c r="CK706">
        <v>765.14099999999974</v>
      </c>
      <c r="CL706">
        <v>8.3276365169632616</v>
      </c>
      <c r="CM706">
        <v>773.4686365169631</v>
      </c>
      <c r="CN706">
        <v>767.31055922866142</v>
      </c>
    </row>
    <row r="707" spans="1:92" x14ac:dyDescent="0.25">
      <c r="A707" s="18">
        <v>45867</v>
      </c>
      <c r="B707" s="2">
        <v>23</v>
      </c>
      <c r="C707" s="2" t="s">
        <v>178</v>
      </c>
      <c r="D707" s="9">
        <v>58.231800999999997</v>
      </c>
      <c r="E707">
        <v>7.911899E-3</v>
      </c>
      <c r="G707">
        <v>5.57</v>
      </c>
      <c r="H707">
        <v>6.5059072161189363E-2</v>
      </c>
      <c r="I707" s="34">
        <v>5.63505907216119</v>
      </c>
      <c r="J707" s="34">
        <v>5.5904750539232166</v>
      </c>
      <c r="K707">
        <v>0.57800000000000007</v>
      </c>
      <c r="L707">
        <v>6.7511927664573529E-3</v>
      </c>
      <c r="M707" s="34">
        <v>0.58475119276645737</v>
      </c>
      <c r="N707" s="34">
        <v>0.58012470038915964</v>
      </c>
      <c r="O707">
        <v>19.164000000000001</v>
      </c>
      <c r="P707">
        <v>0.22384058508025725</v>
      </c>
      <c r="Q707" s="34">
        <v>19.387840585080259</v>
      </c>
      <c r="R707" s="34">
        <v>19.234445948543001</v>
      </c>
      <c r="S707">
        <v>2.556</v>
      </c>
      <c r="T707">
        <v>2.9854755555475763E-2</v>
      </c>
      <c r="U707" s="34">
        <v>2.5858547555554758</v>
      </c>
      <c r="V707" s="34">
        <v>2.5653957339008513</v>
      </c>
      <c r="W707">
        <v>0</v>
      </c>
      <c r="X707">
        <v>0</v>
      </c>
      <c r="Y707" s="34">
        <v>0</v>
      </c>
      <c r="Z707" s="34">
        <v>0</v>
      </c>
      <c r="AA707">
        <v>0.36199999999999999</v>
      </c>
      <c r="AB707">
        <v>4.228255677262217E-3</v>
      </c>
      <c r="AC707" s="34">
        <v>0.36622825567726219</v>
      </c>
      <c r="AD707" s="34">
        <v>0.36333069470739754</v>
      </c>
      <c r="AE707">
        <v>28.23</v>
      </c>
      <c r="AF707">
        <v>0.32973386124064197</v>
      </c>
      <c r="AG707" s="34">
        <v>28.559733861240648</v>
      </c>
      <c r="AH707" s="34">
        <v>28.333772131463625</v>
      </c>
      <c r="AJ707">
        <v>60.509</v>
      </c>
      <c r="AK707">
        <v>0.70676111263939079</v>
      </c>
      <c r="AL707" s="34">
        <v>61.215761112639392</v>
      </c>
      <c r="AM707" s="34">
        <v>60.731428193508059</v>
      </c>
      <c r="AN707">
        <v>3.4109999999999996</v>
      </c>
      <c r="AO707">
        <v>3.9841381533539832E-2</v>
      </c>
      <c r="AP707" s="34">
        <v>3.4508413815335395</v>
      </c>
      <c r="AQ707" s="34">
        <v>3.4235386730578257</v>
      </c>
      <c r="AR707">
        <v>343.01200000000006</v>
      </c>
      <c r="AS707">
        <v>4.0064708186990821</v>
      </c>
      <c r="AT707" s="34">
        <v>347.01847081869914</v>
      </c>
      <c r="AU707" s="34">
        <v>344.27289572644713</v>
      </c>
      <c r="AV707">
        <v>27.004000000000005</v>
      </c>
      <c r="AW707">
        <v>0.3154138572065992</v>
      </c>
      <c r="AX707" s="34">
        <v>27.319413857206605</v>
      </c>
      <c r="AY707" s="34">
        <v>27.103265414029185</v>
      </c>
      <c r="AZ707">
        <v>161.63900000000004</v>
      </c>
      <c r="BA707">
        <v>1.887986241483391</v>
      </c>
      <c r="BB707" s="34">
        <v>163.52698624148343</v>
      </c>
      <c r="BC707" s="34">
        <v>162.23317724256643</v>
      </c>
      <c r="BD707">
        <v>139.94</v>
      </c>
      <c r="BE707">
        <v>1.6345361863979959</v>
      </c>
      <c r="BF707" s="34">
        <v>141.57453618639801</v>
      </c>
      <c r="BG707" s="34">
        <v>140.45441275511939</v>
      </c>
      <c r="BH707">
        <v>735.5150000000001</v>
      </c>
      <c r="BI707">
        <v>8.5910095979599994</v>
      </c>
      <c r="BJ707" s="34">
        <v>744.10600959796011</v>
      </c>
      <c r="BK707" s="34">
        <v>738.21871800472798</v>
      </c>
      <c r="BM707">
        <v>66.079000000000008</v>
      </c>
      <c r="BN707">
        <v>0.77182018480058012</v>
      </c>
      <c r="BO707">
        <v>66.850820184800583</v>
      </c>
      <c r="BP707">
        <v>66.32190324743128</v>
      </c>
      <c r="BQ707">
        <v>3.9889999999999999</v>
      </c>
      <c r="BR707">
        <v>4.6592574299997185E-2</v>
      </c>
      <c r="BS707">
        <v>4.0355925742999972</v>
      </c>
      <c r="BT707">
        <v>4.0036633734469849</v>
      </c>
      <c r="BU707">
        <v>362.17600000000004</v>
      </c>
      <c r="BV707">
        <v>4.2303114037793392</v>
      </c>
      <c r="BW707">
        <v>366.4063114037794</v>
      </c>
      <c r="BX707">
        <v>363.50734167499013</v>
      </c>
      <c r="BY707">
        <v>29.560000000000006</v>
      </c>
      <c r="BZ707">
        <v>0.34526861276207499</v>
      </c>
      <c r="CA707">
        <v>29.905268612762082</v>
      </c>
      <c r="CB707">
        <v>29.668661147930035</v>
      </c>
      <c r="CC707">
        <v>161.63900000000004</v>
      </c>
      <c r="CD707">
        <v>1.887986241483391</v>
      </c>
      <c r="CE707">
        <v>163.52698624148343</v>
      </c>
      <c r="CF707">
        <v>162.23317724256643</v>
      </c>
      <c r="CG707">
        <v>140.30199999999999</v>
      </c>
      <c r="CH707">
        <v>1.6387644420752581</v>
      </c>
      <c r="CI707">
        <v>141.94076444207528</v>
      </c>
      <c r="CJ707">
        <v>140.81774344982679</v>
      </c>
      <c r="CK707">
        <v>763.74500000000012</v>
      </c>
      <c r="CL707">
        <v>8.9207434592006418</v>
      </c>
      <c r="CM707">
        <v>772.66574345920071</v>
      </c>
      <c r="CN707">
        <v>766.55249013619164</v>
      </c>
    </row>
    <row r="708" spans="1:92" x14ac:dyDescent="0.25">
      <c r="A708" s="18">
        <v>45867</v>
      </c>
      <c r="B708" s="2">
        <v>24</v>
      </c>
      <c r="C708" s="2" t="s">
        <v>23</v>
      </c>
      <c r="D708" s="9">
        <v>60.446773</v>
      </c>
      <c r="E708">
        <v>8.3590790000000002E-3</v>
      </c>
      <c r="G708">
        <v>5.5180000000000007</v>
      </c>
      <c r="H708">
        <v>5.643079243760258E-2</v>
      </c>
      <c r="I708" s="34">
        <v>5.5744307924376031</v>
      </c>
      <c r="J708" s="34">
        <v>5.5278336850635847</v>
      </c>
      <c r="K708">
        <v>0.53200000000000003</v>
      </c>
      <c r="L708">
        <v>5.4405910795223937E-3</v>
      </c>
      <c r="M708" s="34">
        <v>0.53744059107952247</v>
      </c>
      <c r="N708" s="34">
        <v>0.53294808272088201</v>
      </c>
      <c r="O708">
        <v>19.321999999999999</v>
      </c>
      <c r="P708">
        <v>0.19759981360626258</v>
      </c>
      <c r="Q708" s="34">
        <v>19.519599813606263</v>
      </c>
      <c r="R708" s="34">
        <v>19.356433936715941</v>
      </c>
      <c r="S708">
        <v>2.2280000000000002</v>
      </c>
      <c r="T708">
        <v>2.2785031814240402E-2</v>
      </c>
      <c r="U708" s="34">
        <v>2.2507850318142406</v>
      </c>
      <c r="V708" s="34">
        <v>2.2319705419212879</v>
      </c>
      <c r="W708">
        <v>0</v>
      </c>
      <c r="X708">
        <v>0</v>
      </c>
      <c r="Y708" s="34">
        <v>0</v>
      </c>
      <c r="Z708" s="34">
        <v>0</v>
      </c>
      <c r="AA708">
        <v>0.33800000000000002</v>
      </c>
      <c r="AB708">
        <v>3.4566161369897915E-3</v>
      </c>
      <c r="AC708" s="34">
        <v>0.3414566161369898</v>
      </c>
      <c r="AD708" s="34">
        <v>0.33860235330762806</v>
      </c>
      <c r="AE708">
        <v>27.938000000000002</v>
      </c>
      <c r="AF708">
        <v>0.28571284507461775</v>
      </c>
      <c r="AG708" s="34">
        <v>28.223712845074619</v>
      </c>
      <c r="AH708" s="34">
        <v>27.987788599729324</v>
      </c>
      <c r="AJ708">
        <v>58.269000000000005</v>
      </c>
      <c r="AK708">
        <v>0.59589812333212477</v>
      </c>
      <c r="AL708" s="34">
        <v>58.864898123332132</v>
      </c>
      <c r="AM708" s="34">
        <v>58.37284178959225</v>
      </c>
      <c r="AN708">
        <v>3.3</v>
      </c>
      <c r="AO708">
        <v>3.3748027372977253E-2</v>
      </c>
      <c r="AP708" s="34">
        <v>3.3337480273729772</v>
      </c>
      <c r="AQ708" s="34">
        <v>3.3058809642460725</v>
      </c>
      <c r="AR708">
        <v>335.41300000000001</v>
      </c>
      <c r="AS708">
        <v>3.4301597288643695</v>
      </c>
      <c r="AT708" s="34">
        <v>338.84315972886441</v>
      </c>
      <c r="AU708" s="34">
        <v>336.01074298808123</v>
      </c>
      <c r="AV708">
        <v>26.407999999999998</v>
      </c>
      <c r="AW708">
        <v>0.27006603238351007</v>
      </c>
      <c r="AX708" s="34">
        <v>26.678066032383509</v>
      </c>
      <c r="AY708" s="34">
        <v>26.455061970851599</v>
      </c>
      <c r="AZ708">
        <v>157.245</v>
      </c>
      <c r="BA708">
        <v>1.6080935043223663</v>
      </c>
      <c r="BB708" s="34">
        <v>158.85309350432237</v>
      </c>
      <c r="BC708" s="34">
        <v>157.52522794632534</v>
      </c>
      <c r="BD708">
        <v>137.40400000000002</v>
      </c>
      <c r="BE708">
        <v>1.405186046411081</v>
      </c>
      <c r="BF708" s="34">
        <v>138.8091860464111</v>
      </c>
      <c r="BG708" s="34">
        <v>137.64886909432346</v>
      </c>
      <c r="BH708">
        <v>718.03899999999999</v>
      </c>
      <c r="BI708">
        <v>7.3431514626864285</v>
      </c>
      <c r="BJ708" s="34">
        <v>725.38215146268647</v>
      </c>
      <c r="BK708" s="34">
        <v>719.31862475341995</v>
      </c>
      <c r="BM708">
        <v>63.787000000000006</v>
      </c>
      <c r="BN708">
        <v>0.6523289157697274</v>
      </c>
      <c r="BO708">
        <v>64.439328915769735</v>
      </c>
      <c r="BP708">
        <v>63.900675474655834</v>
      </c>
      <c r="BQ708">
        <v>3.8319999999999999</v>
      </c>
      <c r="BR708">
        <v>3.9188618452499643E-2</v>
      </c>
      <c r="BS708">
        <v>3.8711886184524995</v>
      </c>
      <c r="BT708">
        <v>3.8388290469669544</v>
      </c>
      <c r="BU708">
        <v>354.73500000000001</v>
      </c>
      <c r="BV708">
        <v>3.6277595424706321</v>
      </c>
      <c r="BW708">
        <v>358.36275954247066</v>
      </c>
      <c r="BX708">
        <v>355.36717692479715</v>
      </c>
      <c r="BY708">
        <v>28.635999999999999</v>
      </c>
      <c r="BZ708">
        <v>0.29285106419775048</v>
      </c>
      <c r="CA708">
        <v>28.928851064197751</v>
      </c>
      <c r="CB708">
        <v>28.687032512772888</v>
      </c>
      <c r="CC708">
        <v>157.245</v>
      </c>
      <c r="CD708">
        <v>1.6080935043223663</v>
      </c>
      <c r="CE708">
        <v>158.85309350432237</v>
      </c>
      <c r="CF708">
        <v>157.52522794632534</v>
      </c>
      <c r="CG708">
        <v>137.74200000000002</v>
      </c>
      <c r="CH708">
        <v>1.4086426625480708</v>
      </c>
      <c r="CI708">
        <v>139.15064266254808</v>
      </c>
      <c r="CJ708">
        <v>137.98747144763109</v>
      </c>
      <c r="CK708">
        <v>745.97699999999998</v>
      </c>
      <c r="CL708">
        <v>7.6288643077610461</v>
      </c>
      <c r="CM708">
        <v>753.60586430776107</v>
      </c>
      <c r="CN708">
        <v>747.30641335314931</v>
      </c>
    </row>
    <row r="709" spans="1:92" x14ac:dyDescent="0.25">
      <c r="A709" s="18">
        <v>45868</v>
      </c>
      <c r="B709" s="2">
        <v>1</v>
      </c>
      <c r="C709" s="2" t="s">
        <v>23</v>
      </c>
      <c r="D709" s="9">
        <v>58.052019000000001</v>
      </c>
      <c r="E709">
        <v>8.8135269999999998E-3</v>
      </c>
      <c r="G709">
        <v>5.0300000000000011</v>
      </c>
      <c r="H709">
        <v>5.0096650623108162E-2</v>
      </c>
      <c r="I709" s="34">
        <v>5.0800966506231093</v>
      </c>
      <c r="J709" s="34">
        <v>5.0353230816302323</v>
      </c>
      <c r="K709">
        <v>0.48800000000000004</v>
      </c>
      <c r="L709">
        <v>4.860271471983456E-3</v>
      </c>
      <c r="M709" s="34">
        <v>0.49286027147198352</v>
      </c>
      <c r="N709" s="34">
        <v>0.48851643416213786</v>
      </c>
      <c r="O709">
        <v>19.078000000000003</v>
      </c>
      <c r="P709">
        <v>0.19000872775102531</v>
      </c>
      <c r="Q709" s="34">
        <v>19.268008727751027</v>
      </c>
      <c r="R709" s="34">
        <v>19.098189612592758</v>
      </c>
      <c r="S709">
        <v>2.0920000000000001</v>
      </c>
      <c r="T709">
        <v>2.0835426064322517E-2</v>
      </c>
      <c r="U709" s="34">
        <v>2.1128354260643225</v>
      </c>
      <c r="V709" s="34">
        <v>2.094213893990148</v>
      </c>
      <c r="W709">
        <v>0</v>
      </c>
      <c r="X709">
        <v>0</v>
      </c>
      <c r="Y709" s="34">
        <v>0</v>
      </c>
      <c r="Z709" s="34">
        <v>0</v>
      </c>
      <c r="AA709">
        <v>0.34599999999999997</v>
      </c>
      <c r="AB709">
        <v>3.4460121502177766E-3</v>
      </c>
      <c r="AC709" s="34">
        <v>0.34944601215021776</v>
      </c>
      <c r="AD709" s="34">
        <v>0.34636616028708944</v>
      </c>
      <c r="AE709">
        <v>27.034000000000002</v>
      </c>
      <c r="AF709">
        <v>0.26924708806065722</v>
      </c>
      <c r="AG709" s="34">
        <v>27.303247088060658</v>
      </c>
      <c r="AH709" s="34">
        <v>27.062609182662367</v>
      </c>
      <c r="AJ709">
        <v>55.996000000000016</v>
      </c>
      <c r="AK709">
        <v>0.55769623226472465</v>
      </c>
      <c r="AL709" s="34">
        <v>56.553696232264741</v>
      </c>
      <c r="AM709" s="34">
        <v>56.055258703571873</v>
      </c>
      <c r="AN709">
        <v>3.1590000000000003</v>
      </c>
      <c r="AO709">
        <v>3.1462290122942077E-2</v>
      </c>
      <c r="AP709" s="34">
        <v>3.1904622901229422</v>
      </c>
      <c r="AQ709" s="34">
        <v>3.1623430645864619</v>
      </c>
      <c r="AR709">
        <v>327.44100000000009</v>
      </c>
      <c r="AS709">
        <v>3.2611724406920795</v>
      </c>
      <c r="AT709" s="34">
        <v>330.70217244069215</v>
      </c>
      <c r="AU709" s="34">
        <v>327.78751991492743</v>
      </c>
      <c r="AV709">
        <v>26.857999999999997</v>
      </c>
      <c r="AW709">
        <v>0.2674942032674828</v>
      </c>
      <c r="AX709" s="34">
        <v>27.125494203267479</v>
      </c>
      <c r="AY709" s="34">
        <v>26.886422927718638</v>
      </c>
      <c r="AZ709">
        <v>151.94999999999999</v>
      </c>
      <c r="BA709">
        <v>1.5133570700161596</v>
      </c>
      <c r="BB709" s="34">
        <v>153.46335707001614</v>
      </c>
      <c r="BC709" s="34">
        <v>152.11080362896891</v>
      </c>
      <c r="BD709">
        <v>138.25299999999999</v>
      </c>
      <c r="BE709">
        <v>1.3769408029019026</v>
      </c>
      <c r="BF709" s="34">
        <v>139.6299408029019</v>
      </c>
      <c r="BG709" s="34">
        <v>138.39930854962711</v>
      </c>
      <c r="BH709">
        <v>703.65700000000015</v>
      </c>
      <c r="BI709">
        <v>7.0081230392652909</v>
      </c>
      <c r="BJ709" s="34">
        <v>710.66512303926538</v>
      </c>
      <c r="BK709" s="34">
        <v>704.40165678940036</v>
      </c>
      <c r="BM709">
        <v>61.026000000000018</v>
      </c>
      <c r="BN709">
        <v>0.60779288288783284</v>
      </c>
      <c r="BO709">
        <v>61.633792882887853</v>
      </c>
      <c r="BP709">
        <v>61.090581785202104</v>
      </c>
      <c r="BQ709">
        <v>3.6470000000000002</v>
      </c>
      <c r="BR709">
        <v>3.6322561594925536E-2</v>
      </c>
      <c r="BS709">
        <v>3.6833225615949257</v>
      </c>
      <c r="BT709">
        <v>3.6508594987485998</v>
      </c>
      <c r="BU709">
        <v>346.51900000000012</v>
      </c>
      <c r="BV709">
        <v>3.4511811684431049</v>
      </c>
      <c r="BW709">
        <v>349.97018116844316</v>
      </c>
      <c r="BX709">
        <v>346.88570952752019</v>
      </c>
      <c r="BY709">
        <v>28.949999999999996</v>
      </c>
      <c r="BZ709">
        <v>0.28832962933180534</v>
      </c>
      <c r="CA709">
        <v>29.238329629331801</v>
      </c>
      <c r="CB709">
        <v>28.980636821708785</v>
      </c>
      <c r="CC709">
        <v>151.94999999999999</v>
      </c>
      <c r="CD709">
        <v>1.5133570700161596</v>
      </c>
      <c r="CE709">
        <v>153.46335707001614</v>
      </c>
      <c r="CF709">
        <v>152.11080362896891</v>
      </c>
      <c r="CG709">
        <v>138.59899999999999</v>
      </c>
      <c r="CH709">
        <v>1.3803868150521204</v>
      </c>
      <c r="CI709">
        <v>139.97938681505212</v>
      </c>
      <c r="CJ709">
        <v>138.7456747099142</v>
      </c>
      <c r="CK709">
        <v>730.69100000000014</v>
      </c>
      <c r="CL709">
        <v>7.2773701273259483</v>
      </c>
      <c r="CM709">
        <v>737.96837012732601</v>
      </c>
      <c r="CN709">
        <v>731.46426597206278</v>
      </c>
    </row>
    <row r="710" spans="1:92" x14ac:dyDescent="0.25">
      <c r="A710" s="18">
        <v>45868</v>
      </c>
      <c r="B710" s="2">
        <v>2</v>
      </c>
      <c r="C710" s="2" t="s">
        <v>23</v>
      </c>
      <c r="D710" s="9">
        <v>44.661422000000002</v>
      </c>
      <c r="E710">
        <v>8.6607839999999995E-3</v>
      </c>
      <c r="G710">
        <v>5.0200000000000014</v>
      </c>
      <c r="H710">
        <v>4.7073199367708339E-2</v>
      </c>
      <c r="I710" s="34">
        <v>5.0670731993677096</v>
      </c>
      <c r="J710" s="34">
        <v>5.0231883728757971</v>
      </c>
      <c r="K710">
        <v>0.47800000000000004</v>
      </c>
      <c r="L710">
        <v>4.4822687844152552E-3</v>
      </c>
      <c r="M710" s="34">
        <v>0.4824822687844153</v>
      </c>
      <c r="N710" s="34">
        <v>0.47830359407064355</v>
      </c>
      <c r="O710">
        <v>18.986000000000001</v>
      </c>
      <c r="P710">
        <v>0.17803421577595824</v>
      </c>
      <c r="Q710" s="34">
        <v>19.16403421577596</v>
      </c>
      <c r="R710" s="34">
        <v>18.998058654864515</v>
      </c>
      <c r="S710">
        <v>2.0819999999999999</v>
      </c>
      <c r="T710">
        <v>1.9523187466846361E-2</v>
      </c>
      <c r="U710" s="34">
        <v>2.1015231874668463</v>
      </c>
      <c r="V710" s="34">
        <v>2.0833223490692045</v>
      </c>
      <c r="W710">
        <v>0</v>
      </c>
      <c r="X710">
        <v>0</v>
      </c>
      <c r="Y710" s="34">
        <v>0</v>
      </c>
      <c r="Z710" s="34">
        <v>0</v>
      </c>
      <c r="AA710">
        <v>0.33600000000000002</v>
      </c>
      <c r="AB710">
        <v>3.1507161329780878E-3</v>
      </c>
      <c r="AC710" s="34">
        <v>0.33915071613297809</v>
      </c>
      <c r="AD710" s="34">
        <v>0.33621340503710506</v>
      </c>
      <c r="AE710">
        <v>26.902000000000001</v>
      </c>
      <c r="AF710">
        <v>0.25226358752790629</v>
      </c>
      <c r="AG710" s="34">
        <v>27.154263587527907</v>
      </c>
      <c r="AH710" s="34">
        <v>26.919086375917267</v>
      </c>
      <c r="AJ710">
        <v>54.535000000000004</v>
      </c>
      <c r="AK710">
        <v>0.51138185807130954</v>
      </c>
      <c r="AL710" s="34">
        <v>55.046381858071314</v>
      </c>
      <c r="AM710" s="34">
        <v>54.569637034817035</v>
      </c>
      <c r="AN710">
        <v>2.9939999999999998</v>
      </c>
      <c r="AO710">
        <v>2.8075131256358313E-2</v>
      </c>
      <c r="AP710" s="34">
        <v>3.0220751312563583</v>
      </c>
      <c r="AQ710" s="34">
        <v>2.9959015913127751</v>
      </c>
      <c r="AR710">
        <v>320.97599999999994</v>
      </c>
      <c r="AS710">
        <v>3.009834111603495</v>
      </c>
      <c r="AT710" s="34">
        <v>323.98583411160342</v>
      </c>
      <c r="AU710" s="34">
        <v>321.17986278330301</v>
      </c>
      <c r="AV710">
        <v>26.178000000000001</v>
      </c>
      <c r="AW710">
        <v>0.24547454443184635</v>
      </c>
      <c r="AX710" s="34">
        <v>26.423474544431848</v>
      </c>
      <c r="AY710" s="34">
        <v>26.194626538873024</v>
      </c>
      <c r="AZ710">
        <v>187.05299999999997</v>
      </c>
      <c r="BA710">
        <v>1.7540205500653276</v>
      </c>
      <c r="BB710" s="34">
        <v>188.80702055006529</v>
      </c>
      <c r="BC710" s="34">
        <v>187.17180372739762</v>
      </c>
      <c r="BD710">
        <v>133.38</v>
      </c>
      <c r="BE710">
        <v>1.2507217792161227</v>
      </c>
      <c r="BF710" s="34">
        <v>134.63072177921612</v>
      </c>
      <c r="BG710" s="34">
        <v>133.46471417812222</v>
      </c>
      <c r="BH710">
        <v>725.11599999999987</v>
      </c>
      <c r="BI710">
        <v>6.7995079746444596</v>
      </c>
      <c r="BJ710" s="34">
        <v>731.91550797464424</v>
      </c>
      <c r="BK710" s="34">
        <v>725.57654585382568</v>
      </c>
      <c r="BM710">
        <v>59.555000000000007</v>
      </c>
      <c r="BN710">
        <v>0.55845505743901791</v>
      </c>
      <c r="BO710">
        <v>60.113455057439026</v>
      </c>
      <c r="BP710">
        <v>59.592825407692828</v>
      </c>
      <c r="BQ710">
        <v>3.472</v>
      </c>
      <c r="BR710">
        <v>3.2557400040773565E-2</v>
      </c>
      <c r="BS710">
        <v>3.5045574000407735</v>
      </c>
      <c r="BT710">
        <v>3.4742051853834188</v>
      </c>
      <c r="BU710">
        <v>339.96199999999993</v>
      </c>
      <c r="BV710">
        <v>3.1878683273794532</v>
      </c>
      <c r="BW710">
        <v>343.14986832737941</v>
      </c>
      <c r="BX710">
        <v>340.17792143816752</v>
      </c>
      <c r="BY710">
        <v>28.26</v>
      </c>
      <c r="BZ710">
        <v>0.26499773189869269</v>
      </c>
      <c r="CA710">
        <v>28.524997731898694</v>
      </c>
      <c r="CB710">
        <v>28.27794888794223</v>
      </c>
      <c r="CC710">
        <v>187.05299999999997</v>
      </c>
      <c r="CD710">
        <v>1.7540205500653276</v>
      </c>
      <c r="CE710">
        <v>188.80702055006529</v>
      </c>
      <c r="CF710">
        <v>187.17180372739762</v>
      </c>
      <c r="CG710">
        <v>133.71600000000001</v>
      </c>
      <c r="CH710">
        <v>1.2538724953491007</v>
      </c>
      <c r="CI710">
        <v>134.96987249534911</v>
      </c>
      <c r="CJ710">
        <v>133.80092758315934</v>
      </c>
      <c r="CK710">
        <v>752.01799999999992</v>
      </c>
      <c r="CL710">
        <v>7.051771562172366</v>
      </c>
      <c r="CM710">
        <v>759.06977156217215</v>
      </c>
      <c r="CN710">
        <v>752.49563222974291</v>
      </c>
    </row>
    <row r="711" spans="1:92" x14ac:dyDescent="0.25">
      <c r="A711" s="18">
        <v>45868</v>
      </c>
      <c r="B711" s="2">
        <v>3</v>
      </c>
      <c r="C711" s="2" t="s">
        <v>23</v>
      </c>
      <c r="D711" s="9">
        <v>35.800829</v>
      </c>
      <c r="E711">
        <v>8.9966160000000007E-3</v>
      </c>
      <c r="G711">
        <v>5.0019999999999998</v>
      </c>
      <c r="H711">
        <v>4.3682294137903324E-2</v>
      </c>
      <c r="I711" s="34">
        <v>5.0456822941379027</v>
      </c>
      <c r="J711" s="34">
        <v>5.0002882280795449</v>
      </c>
      <c r="K711">
        <v>0.46800000000000003</v>
      </c>
      <c r="L711">
        <v>4.0870279201396962E-3</v>
      </c>
      <c r="M711" s="34">
        <v>0.47208702792013973</v>
      </c>
      <c r="N711" s="34">
        <v>0.46783984221136093</v>
      </c>
      <c r="O711">
        <v>18.498000000000001</v>
      </c>
      <c r="P711">
        <v>0.16154239843321389</v>
      </c>
      <c r="Q711" s="34">
        <v>18.659542398433214</v>
      </c>
      <c r="R711" s="34">
        <v>18.49166966073879</v>
      </c>
      <c r="S711">
        <v>2.08</v>
      </c>
      <c r="T711">
        <v>1.8164568533954203E-2</v>
      </c>
      <c r="U711" s="34">
        <v>2.0981645685339543</v>
      </c>
      <c r="V711" s="34">
        <v>2.0792881876060485</v>
      </c>
      <c r="W711">
        <v>0</v>
      </c>
      <c r="X711">
        <v>0</v>
      </c>
      <c r="Y711" s="34">
        <v>0</v>
      </c>
      <c r="Z711" s="34">
        <v>0</v>
      </c>
      <c r="AA711">
        <v>0.33200000000000002</v>
      </c>
      <c r="AB711">
        <v>2.8993445929196135E-3</v>
      </c>
      <c r="AC711" s="34">
        <v>0.33489934459291965</v>
      </c>
      <c r="AD711" s="34">
        <v>0.33188638379096547</v>
      </c>
      <c r="AE711">
        <v>26.380000000000003</v>
      </c>
      <c r="AF711">
        <v>0.23037563361813071</v>
      </c>
      <c r="AG711" s="34">
        <v>26.61037563361813</v>
      </c>
      <c r="AH711" s="34">
        <v>26.370972302426711</v>
      </c>
      <c r="AJ711">
        <v>53.259999999999991</v>
      </c>
      <c r="AK711">
        <v>0.46511775005692341</v>
      </c>
      <c r="AL711" s="34">
        <v>53.725117750056917</v>
      </c>
      <c r="AM711" s="34">
        <v>53.241773496104869</v>
      </c>
      <c r="AN711">
        <v>2.9050000000000002</v>
      </c>
      <c r="AO711">
        <v>2.5369265188046618E-2</v>
      </c>
      <c r="AP711" s="34">
        <v>2.9303692651880469</v>
      </c>
      <c r="AQ711" s="34">
        <v>2.9040058581709478</v>
      </c>
      <c r="AR711">
        <v>318.39200000000005</v>
      </c>
      <c r="AS711">
        <v>2.7805063964724752</v>
      </c>
      <c r="AT711" s="34">
        <v>321.1725063964725</v>
      </c>
      <c r="AU711" s="34">
        <v>318.28304068666591</v>
      </c>
      <c r="AV711">
        <v>26.741</v>
      </c>
      <c r="AW711">
        <v>0.23352823421464872</v>
      </c>
      <c r="AX711" s="34">
        <v>26.974528234214649</v>
      </c>
      <c r="AY711" s="34">
        <v>26.73184876191026</v>
      </c>
      <c r="AZ711">
        <v>188.12200000000001</v>
      </c>
      <c r="BA711">
        <v>1.6428629623771793</v>
      </c>
      <c r="BB711" s="34">
        <v>189.76486296237718</v>
      </c>
      <c r="BC711" s="34">
        <v>188.05762136001204</v>
      </c>
      <c r="BD711">
        <v>127.04500000000002</v>
      </c>
      <c r="BE711">
        <v>1.1094796199020251</v>
      </c>
      <c r="BF711" s="34">
        <v>128.15447961990205</v>
      </c>
      <c r="BG711" s="34">
        <v>127.00152297808197</v>
      </c>
      <c r="BH711">
        <v>716.46500000000015</v>
      </c>
      <c r="BI711">
        <v>6.256864228211299</v>
      </c>
      <c r="BJ711" s="34">
        <v>722.7218642282113</v>
      </c>
      <c r="BK711" s="34">
        <v>716.21981314094603</v>
      </c>
      <c r="BM711">
        <v>58.261999999999993</v>
      </c>
      <c r="BN711">
        <v>0.50880004419482672</v>
      </c>
      <c r="BO711">
        <v>58.770800044194822</v>
      </c>
      <c r="BP711">
        <v>58.242061724184417</v>
      </c>
      <c r="BQ711">
        <v>3.3730000000000002</v>
      </c>
      <c r="BR711">
        <v>2.9456293108186316E-2</v>
      </c>
      <c r="BS711">
        <v>3.4024562931081865</v>
      </c>
      <c r="BT711">
        <v>3.3718457003823086</v>
      </c>
      <c r="BU711">
        <v>336.89000000000004</v>
      </c>
      <c r="BV711">
        <v>2.942048794905689</v>
      </c>
      <c r="BW711">
        <v>339.83204879490569</v>
      </c>
      <c r="BX711">
        <v>336.77471034740472</v>
      </c>
      <c r="BY711">
        <v>28.820999999999998</v>
      </c>
      <c r="BZ711">
        <v>0.2516928027486029</v>
      </c>
      <c r="CA711">
        <v>29.072692802748602</v>
      </c>
      <c r="CB711">
        <v>28.81113694951631</v>
      </c>
      <c r="CC711">
        <v>188.12200000000001</v>
      </c>
      <c r="CD711">
        <v>1.6428629623771793</v>
      </c>
      <c r="CE711">
        <v>189.76486296237718</v>
      </c>
      <c r="CF711">
        <v>188.05762136001204</v>
      </c>
      <c r="CG711">
        <v>127.37700000000001</v>
      </c>
      <c r="CH711">
        <v>1.1123789644949447</v>
      </c>
      <c r="CI711">
        <v>128.48937896449496</v>
      </c>
      <c r="CJ711">
        <v>127.33340936187292</v>
      </c>
      <c r="CK711">
        <v>742.84500000000014</v>
      </c>
      <c r="CL711">
        <v>6.4872398618294298</v>
      </c>
      <c r="CM711">
        <v>749.33223986182941</v>
      </c>
      <c r="CN711">
        <v>742.59078544337274</v>
      </c>
    </row>
    <row r="712" spans="1:92" x14ac:dyDescent="0.25">
      <c r="A712" s="18">
        <v>45868</v>
      </c>
      <c r="B712" s="2">
        <v>4</v>
      </c>
      <c r="C712" s="2" t="s">
        <v>23</v>
      </c>
      <c r="D712" s="9">
        <v>27.637021000000001</v>
      </c>
      <c r="E712">
        <v>9.1804690000000001E-3</v>
      </c>
      <c r="G712">
        <v>5.0540000000000003</v>
      </c>
      <c r="H712">
        <v>4.6107334981696418E-2</v>
      </c>
      <c r="I712" s="34">
        <v>5.100107334981697</v>
      </c>
      <c r="J712" s="34">
        <v>5.0532859576962244</v>
      </c>
      <c r="K712">
        <v>0.44600000000000001</v>
      </c>
      <c r="L712">
        <v>4.0688309065762965E-3</v>
      </c>
      <c r="M712" s="34">
        <v>0.45006883090657629</v>
      </c>
      <c r="N712" s="34">
        <v>0.44593698795657222</v>
      </c>
      <c r="O712">
        <v>18.066000000000003</v>
      </c>
      <c r="P712">
        <v>0.16481502053409725</v>
      </c>
      <c r="Q712" s="34">
        <v>18.230815020534099</v>
      </c>
      <c r="R712" s="34">
        <v>18.063447588393352</v>
      </c>
      <c r="S712">
        <v>2.27</v>
      </c>
      <c r="T712">
        <v>2.070907210297801E-2</v>
      </c>
      <c r="U712" s="34">
        <v>2.2907090721029779</v>
      </c>
      <c r="V712" s="34">
        <v>2.2696792884785175</v>
      </c>
      <c r="W712">
        <v>0</v>
      </c>
      <c r="X712">
        <v>0</v>
      </c>
      <c r="Y712" s="34">
        <v>0</v>
      </c>
      <c r="Z712" s="34">
        <v>0</v>
      </c>
      <c r="AA712">
        <v>0.33600000000000002</v>
      </c>
      <c r="AB712">
        <v>3.0653075888108423E-3</v>
      </c>
      <c r="AC712" s="34">
        <v>0.33906530758881087</v>
      </c>
      <c r="AD712" s="34">
        <v>0.3359525290435163</v>
      </c>
      <c r="AE712">
        <v>26.172000000000001</v>
      </c>
      <c r="AF712">
        <v>0.23876556611415883</v>
      </c>
      <c r="AG712" s="34">
        <v>26.410765566114161</v>
      </c>
      <c r="AH712" s="34">
        <v>26.168302351568183</v>
      </c>
      <c r="AJ712">
        <v>53.036000000000023</v>
      </c>
      <c r="AK712">
        <v>0.48384420619098772</v>
      </c>
      <c r="AL712" s="34">
        <v>53.51984420619101</v>
      </c>
      <c r="AM712" s="34">
        <v>53.028506935571244</v>
      </c>
      <c r="AN712">
        <v>2.8320000000000003</v>
      </c>
      <c r="AO712">
        <v>2.5836163962834242E-2</v>
      </c>
      <c r="AP712" s="34">
        <v>2.8578361639628347</v>
      </c>
      <c r="AQ712" s="34">
        <v>2.8315998876524948</v>
      </c>
      <c r="AR712">
        <v>314.40399999999994</v>
      </c>
      <c r="AS712">
        <v>2.8682885927157256</v>
      </c>
      <c r="AT712" s="34">
        <v>317.27228859271565</v>
      </c>
      <c r="AU712" s="34">
        <v>314.35958018273118</v>
      </c>
      <c r="AV712">
        <v>27.049000000000007</v>
      </c>
      <c r="AW712">
        <v>0.24676638383852526</v>
      </c>
      <c r="AX712" s="34">
        <v>27.295766383838533</v>
      </c>
      <c r="AY712" s="34">
        <v>27.04517844672046</v>
      </c>
      <c r="AZ712">
        <v>177.893</v>
      </c>
      <c r="BA712">
        <v>1.6229070324295449</v>
      </c>
      <c r="BB712" s="34">
        <v>179.51590703242954</v>
      </c>
      <c r="BC712" s="34">
        <v>177.86786681291144</v>
      </c>
      <c r="BD712">
        <v>126.52300000000001</v>
      </c>
      <c r="BE712">
        <v>1.1542616430330779</v>
      </c>
      <c r="BF712" s="34">
        <v>127.67726164303309</v>
      </c>
      <c r="BG712" s="34">
        <v>126.50512450051433</v>
      </c>
      <c r="BH712">
        <v>701.73699999999997</v>
      </c>
      <c r="BI712">
        <v>6.4019040221706955</v>
      </c>
      <c r="BJ712" s="34">
        <v>708.13890402217066</v>
      </c>
      <c r="BK712" s="34">
        <v>701.63785676610109</v>
      </c>
      <c r="BM712">
        <v>58.090000000000025</v>
      </c>
      <c r="BN712">
        <v>0.52995154117268417</v>
      </c>
      <c r="BO712">
        <v>58.619951541172711</v>
      </c>
      <c r="BP712">
        <v>58.081792893267469</v>
      </c>
      <c r="BQ712">
        <v>3.2780000000000005</v>
      </c>
      <c r="BR712">
        <v>2.9904994869410537E-2</v>
      </c>
      <c r="BS712">
        <v>3.307904994869411</v>
      </c>
      <c r="BT712">
        <v>3.277536875609067</v>
      </c>
      <c r="BU712">
        <v>332.46999999999991</v>
      </c>
      <c r="BV712">
        <v>3.033103613249823</v>
      </c>
      <c r="BW712">
        <v>335.50310361324978</v>
      </c>
      <c r="BX712">
        <v>332.42302777112451</v>
      </c>
      <c r="BY712">
        <v>29.319000000000006</v>
      </c>
      <c r="BZ712">
        <v>0.26747545594150324</v>
      </c>
      <c r="CA712">
        <v>29.58647545594151</v>
      </c>
      <c r="CB712">
        <v>29.314857735198977</v>
      </c>
      <c r="CC712">
        <v>177.893</v>
      </c>
      <c r="CD712">
        <v>1.6229070324295449</v>
      </c>
      <c r="CE712">
        <v>179.51590703242954</v>
      </c>
      <c r="CF712">
        <v>177.86786681291144</v>
      </c>
      <c r="CG712">
        <v>126.85900000000001</v>
      </c>
      <c r="CH712">
        <v>1.1573269506218886</v>
      </c>
      <c r="CI712">
        <v>128.0163269506219</v>
      </c>
      <c r="CJ712">
        <v>126.84107702955784</v>
      </c>
      <c r="CK712">
        <v>727.90899999999999</v>
      </c>
      <c r="CL712">
        <v>6.6406695882848545</v>
      </c>
      <c r="CM712">
        <v>734.54966958828481</v>
      </c>
      <c r="CN712">
        <v>727.80615911766927</v>
      </c>
    </row>
    <row r="713" spans="1:92" x14ac:dyDescent="0.25">
      <c r="A713" s="18">
        <v>45868</v>
      </c>
      <c r="B713" s="2">
        <v>5</v>
      </c>
      <c r="C713" s="2" t="s">
        <v>23</v>
      </c>
      <c r="D713" s="9">
        <v>28.174211</v>
      </c>
      <c r="E713">
        <v>8.9306449999999992E-3</v>
      </c>
      <c r="G713">
        <v>4.944</v>
      </c>
      <c r="H713">
        <v>4.2983911600988293E-2</v>
      </c>
      <c r="I713" s="34">
        <v>4.986983911600988</v>
      </c>
      <c r="J713" s="34">
        <v>4.9424469286657686</v>
      </c>
      <c r="K713">
        <v>0.43200000000000005</v>
      </c>
      <c r="L713">
        <v>3.7558757709601426E-3</v>
      </c>
      <c r="M713" s="34">
        <v>0.4357558757709602</v>
      </c>
      <c r="N713" s="34">
        <v>0.43186429473778565</v>
      </c>
      <c r="O713">
        <v>17.938000000000002</v>
      </c>
      <c r="P713">
        <v>0.15595578606361815</v>
      </c>
      <c r="Q713" s="34">
        <v>18.093955786063621</v>
      </c>
      <c r="R713" s="34">
        <v>17.932365090292592</v>
      </c>
      <c r="S713">
        <v>2.9819999999999998</v>
      </c>
      <c r="T713">
        <v>2.5925975807877644E-2</v>
      </c>
      <c r="U713" s="34">
        <v>3.0079259758078774</v>
      </c>
      <c r="V713" s="34">
        <v>2.9810632567316588</v>
      </c>
      <c r="W713">
        <v>0</v>
      </c>
      <c r="X713">
        <v>0</v>
      </c>
      <c r="Y713" s="34">
        <v>0</v>
      </c>
      <c r="Z713" s="34">
        <v>0</v>
      </c>
      <c r="AA713">
        <v>0.33200000000000002</v>
      </c>
      <c r="AB713">
        <v>2.886460083237887E-3</v>
      </c>
      <c r="AC713" s="34">
        <v>0.33488646008323791</v>
      </c>
      <c r="AD713" s="34">
        <v>0.33189570799292784</v>
      </c>
      <c r="AE713">
        <v>26.628000000000004</v>
      </c>
      <c r="AF713">
        <v>0.23150800932668214</v>
      </c>
      <c r="AG713" s="34">
        <v>26.859508009326685</v>
      </c>
      <c r="AH713" s="34">
        <v>26.619635278420731</v>
      </c>
      <c r="AJ713">
        <v>54.790000000000006</v>
      </c>
      <c r="AK713">
        <v>0.47635285530302363</v>
      </c>
      <c r="AL713" s="34">
        <v>55.266352855303033</v>
      </c>
      <c r="AM713" s="34">
        <v>54.772788677507585</v>
      </c>
      <c r="AN713">
        <v>2.8189999999999995</v>
      </c>
      <c r="AO713">
        <v>2.4508828236890368E-2</v>
      </c>
      <c r="AP713" s="34">
        <v>2.8435088282368897</v>
      </c>
      <c r="AQ713" s="34">
        <v>2.8181144603375401</v>
      </c>
      <c r="AR713">
        <v>319.74399999999997</v>
      </c>
      <c r="AS713">
        <v>2.779904496550647</v>
      </c>
      <c r="AT713" s="34">
        <v>322.52390449655064</v>
      </c>
      <c r="AU713" s="34">
        <v>319.64355800147808</v>
      </c>
      <c r="AV713">
        <v>28.879999999999995</v>
      </c>
      <c r="AW713">
        <v>0.25108725061418724</v>
      </c>
      <c r="AX713" s="34">
        <v>29.131087250614183</v>
      </c>
      <c r="AY713" s="34">
        <v>28.870927851914921</v>
      </c>
      <c r="AZ713">
        <v>166.79900000000001</v>
      </c>
      <c r="BA713">
        <v>1.4501766729638443</v>
      </c>
      <c r="BB713" s="34">
        <v>168.24917667296384</v>
      </c>
      <c r="BC713" s="34">
        <v>166.74660300455534</v>
      </c>
      <c r="BD713">
        <v>130.03700000000001</v>
      </c>
      <c r="BE713">
        <v>1.1305620778433889</v>
      </c>
      <c r="BF713" s="34">
        <v>131.1675620778434</v>
      </c>
      <c r="BG713" s="34">
        <v>129.99615114541072</v>
      </c>
      <c r="BH713">
        <v>703.06899999999996</v>
      </c>
      <c r="BI713">
        <v>6.1125921815119817</v>
      </c>
      <c r="BJ713" s="34">
        <v>709.18159218151197</v>
      </c>
      <c r="BK713" s="34">
        <v>702.84814314120422</v>
      </c>
      <c r="BM713">
        <v>59.734000000000009</v>
      </c>
      <c r="BN713">
        <v>0.51933676690401187</v>
      </c>
      <c r="BO713">
        <v>60.25333676690402</v>
      </c>
      <c r="BP713">
        <v>59.715235606173351</v>
      </c>
      <c r="BQ713">
        <v>3.2509999999999994</v>
      </c>
      <c r="BR713">
        <v>2.826470400785051E-2</v>
      </c>
      <c r="BS713">
        <v>3.2792647040078498</v>
      </c>
      <c r="BT713">
        <v>3.2499787550753259</v>
      </c>
      <c r="BU713">
        <v>337.68199999999996</v>
      </c>
      <c r="BV713">
        <v>2.9358602826142652</v>
      </c>
      <c r="BW713">
        <v>340.61786028261429</v>
      </c>
      <c r="BX713">
        <v>337.57592309177068</v>
      </c>
      <c r="BY713">
        <v>31.861999999999995</v>
      </c>
      <c r="BZ713">
        <v>0.27701322642206488</v>
      </c>
      <c r="CA713">
        <v>32.139013226422058</v>
      </c>
      <c r="CB713">
        <v>31.85199110864658</v>
      </c>
      <c r="CC713">
        <v>166.79900000000001</v>
      </c>
      <c r="CD713">
        <v>1.4501766729638443</v>
      </c>
      <c r="CE713">
        <v>168.24917667296384</v>
      </c>
      <c r="CF713">
        <v>166.74660300455534</v>
      </c>
      <c r="CG713">
        <v>130.369</v>
      </c>
      <c r="CH713">
        <v>1.1334485379266268</v>
      </c>
      <c r="CI713">
        <v>131.50244853792663</v>
      </c>
      <c r="CJ713">
        <v>130.32804685340366</v>
      </c>
      <c r="CK713">
        <v>729.697</v>
      </c>
      <c r="CL713">
        <v>6.3441001908386641</v>
      </c>
      <c r="CM713">
        <v>736.04110019083862</v>
      </c>
      <c r="CN713">
        <v>729.46777841962489</v>
      </c>
    </row>
    <row r="714" spans="1:92" x14ac:dyDescent="0.25">
      <c r="A714" s="18">
        <v>45868</v>
      </c>
      <c r="B714" s="2">
        <v>6</v>
      </c>
      <c r="C714" s="2" t="s">
        <v>23</v>
      </c>
      <c r="D714" s="9">
        <v>30.563013999999999</v>
      </c>
      <c r="E714">
        <v>9.0479110000000005E-3</v>
      </c>
      <c r="G714">
        <v>5.5239999999999991</v>
      </c>
      <c r="H714">
        <v>5.2004111584089872E-2</v>
      </c>
      <c r="I714" s="34">
        <v>5.5760041115840888</v>
      </c>
      <c r="J714" s="34">
        <v>5.5255529226468418</v>
      </c>
      <c r="K714">
        <v>0.51400000000000001</v>
      </c>
      <c r="L714">
        <v>4.8389053863544893E-3</v>
      </c>
      <c r="M714" s="34">
        <v>0.51883890538635447</v>
      </c>
      <c r="N714" s="34">
        <v>0.51414449714708133</v>
      </c>
      <c r="O714">
        <v>18.308</v>
      </c>
      <c r="P714">
        <v>0.17235540819723347</v>
      </c>
      <c r="Q714" s="34">
        <v>18.480355408197234</v>
      </c>
      <c r="R714" s="34">
        <v>18.313146797215495</v>
      </c>
      <c r="S714">
        <v>3.4979999999999998</v>
      </c>
      <c r="T714">
        <v>3.2930916423089499E-2</v>
      </c>
      <c r="U714" s="34">
        <v>3.5309309164230891</v>
      </c>
      <c r="V714" s="34">
        <v>3.4989833677441444</v>
      </c>
      <c r="W714">
        <v>0</v>
      </c>
      <c r="X714">
        <v>0</v>
      </c>
      <c r="Y714" s="34">
        <v>0</v>
      </c>
      <c r="Z714" s="34">
        <v>0</v>
      </c>
      <c r="AA714">
        <v>0.33600000000000002</v>
      </c>
      <c r="AB714">
        <v>3.1631755054768646E-3</v>
      </c>
      <c r="AC714" s="34">
        <v>0.33916317550547687</v>
      </c>
      <c r="AD714" s="34">
        <v>0.33609445727902593</v>
      </c>
      <c r="AE714">
        <v>28.18</v>
      </c>
      <c r="AF714">
        <v>0.26529251709624418</v>
      </c>
      <c r="AG714" s="34">
        <v>28.445292517096242</v>
      </c>
      <c r="AH714" s="34">
        <v>28.187922042032589</v>
      </c>
      <c r="AJ714">
        <v>60.257000000000012</v>
      </c>
      <c r="AK714">
        <v>0.56727222152833179</v>
      </c>
      <c r="AL714" s="34">
        <v>60.824272221528346</v>
      </c>
      <c r="AM714" s="34">
        <v>60.273939619828184</v>
      </c>
      <c r="AN714">
        <v>3.0419999999999998</v>
      </c>
      <c r="AO714">
        <v>2.8638035379942327E-2</v>
      </c>
      <c r="AP714" s="34">
        <v>3.0706380353799423</v>
      </c>
      <c r="AQ714" s="34">
        <v>3.0428551757226097</v>
      </c>
      <c r="AR714">
        <v>335.58699999999988</v>
      </c>
      <c r="AS714">
        <v>3.1592874355847149</v>
      </c>
      <c r="AT714" s="34">
        <v>338.74628743558458</v>
      </c>
      <c r="AU714" s="34">
        <v>335.681341175287</v>
      </c>
      <c r="AV714">
        <v>30.977999999999998</v>
      </c>
      <c r="AW714">
        <v>0.29163348454959021</v>
      </c>
      <c r="AX714" s="34">
        <v>31.269633484549587</v>
      </c>
      <c r="AY714" s="34">
        <v>30.98670862377876</v>
      </c>
      <c r="AZ714">
        <v>168.38100000000003</v>
      </c>
      <c r="BA714">
        <v>1.5851745678205358</v>
      </c>
      <c r="BB714" s="34">
        <v>169.96617456782056</v>
      </c>
      <c r="BC714" s="34">
        <v>168.42833574732046</v>
      </c>
      <c r="BD714">
        <v>130.48000000000002</v>
      </c>
      <c r="BE714">
        <v>1.2283664879601826</v>
      </c>
      <c r="BF714" s="34">
        <v>131.70836648796021</v>
      </c>
      <c r="BG714" s="34">
        <v>130.51668091002176</v>
      </c>
      <c r="BH714">
        <v>728.72499999999991</v>
      </c>
      <c r="BI714">
        <v>6.8603722328232974</v>
      </c>
      <c r="BJ714" s="34">
        <v>735.58537223282326</v>
      </c>
      <c r="BK714" s="34">
        <v>728.92986125195876</v>
      </c>
      <c r="BM714">
        <v>65.781000000000006</v>
      </c>
      <c r="BN714">
        <v>0.6192763331124217</v>
      </c>
      <c r="BO714">
        <v>66.40027633311243</v>
      </c>
      <c r="BP714">
        <v>65.799492542475022</v>
      </c>
      <c r="BQ714">
        <v>3.556</v>
      </c>
      <c r="BR714">
        <v>3.3476940766296814E-2</v>
      </c>
      <c r="BS714">
        <v>3.5894769407662968</v>
      </c>
      <c r="BT714">
        <v>3.5569996728696909</v>
      </c>
      <c r="BU714">
        <v>353.89499999999987</v>
      </c>
      <c r="BV714">
        <v>3.3316428437819483</v>
      </c>
      <c r="BW714">
        <v>357.2266428437818</v>
      </c>
      <c r="BX714">
        <v>353.9944879725025</v>
      </c>
      <c r="BY714">
        <v>34.475999999999999</v>
      </c>
      <c r="BZ714">
        <v>0.32456440097267969</v>
      </c>
      <c r="CA714">
        <v>34.800564400972675</v>
      </c>
      <c r="CB714">
        <v>34.485691991522906</v>
      </c>
      <c r="CC714">
        <v>168.38100000000003</v>
      </c>
      <c r="CD714">
        <v>1.5851745678205358</v>
      </c>
      <c r="CE714">
        <v>169.96617456782056</v>
      </c>
      <c r="CF714">
        <v>168.42833574732046</v>
      </c>
      <c r="CG714">
        <v>130.81600000000003</v>
      </c>
      <c r="CH714">
        <v>1.2315296634656594</v>
      </c>
      <c r="CI714">
        <v>132.0475296634657</v>
      </c>
      <c r="CJ714">
        <v>130.85277536730078</v>
      </c>
      <c r="CK714">
        <v>756.90499999999986</v>
      </c>
      <c r="CL714">
        <v>7.125664749919542</v>
      </c>
      <c r="CM714">
        <v>764.03066474991954</v>
      </c>
      <c r="CN714">
        <v>757.11778329399135</v>
      </c>
    </row>
    <row r="715" spans="1:92" x14ac:dyDescent="0.25">
      <c r="A715" s="18">
        <v>45868</v>
      </c>
      <c r="B715" s="2">
        <v>7</v>
      </c>
      <c r="C715" s="2" t="s">
        <v>23</v>
      </c>
      <c r="D715" s="9">
        <v>37.135314000000001</v>
      </c>
      <c r="E715">
        <v>9.3770920000000001E-3</v>
      </c>
      <c r="G715">
        <v>6.0939999999999994</v>
      </c>
      <c r="H715">
        <v>3.4919885077209903E-2</v>
      </c>
      <c r="I715" s="34">
        <v>6.1289198850772095</v>
      </c>
      <c r="J715" s="34">
        <v>6.071448439454211</v>
      </c>
      <c r="K715">
        <v>0.71200000000000008</v>
      </c>
      <c r="L715">
        <v>4.0799078068548501E-3</v>
      </c>
      <c r="M715" s="34">
        <v>0.71607990780685493</v>
      </c>
      <c r="N715" s="34">
        <v>0.7093651606319985</v>
      </c>
      <c r="O715">
        <v>19.021999999999998</v>
      </c>
      <c r="P715">
        <v>0.1090000088511137</v>
      </c>
      <c r="Q715" s="34">
        <v>19.131000008851114</v>
      </c>
      <c r="R715" s="34">
        <v>18.951606861716115</v>
      </c>
      <c r="S715">
        <v>3.6579999999999999</v>
      </c>
      <c r="T715">
        <v>2.0961099378476181E-2</v>
      </c>
      <c r="U715" s="34">
        <v>3.6789610993784763</v>
      </c>
      <c r="V715" s="34">
        <v>3.6444631426851832</v>
      </c>
      <c r="W715">
        <v>0</v>
      </c>
      <c r="X715">
        <v>0</v>
      </c>
      <c r="Y715" s="34">
        <v>0</v>
      </c>
      <c r="Z715" s="34">
        <v>0</v>
      </c>
      <c r="AA715">
        <v>0.36599999999999999</v>
      </c>
      <c r="AB715">
        <v>2.0972559793663976E-3</v>
      </c>
      <c r="AC715" s="34">
        <v>0.36809725597936638</v>
      </c>
      <c r="AD715" s="34">
        <v>0.36464557414510029</v>
      </c>
      <c r="AE715">
        <v>29.851999999999997</v>
      </c>
      <c r="AF715">
        <v>0.17105815709302102</v>
      </c>
      <c r="AG715" s="34">
        <v>30.023058157093022</v>
      </c>
      <c r="AH715" s="34">
        <v>29.741529178632607</v>
      </c>
      <c r="AJ715">
        <v>66.938000000000017</v>
      </c>
      <c r="AK715">
        <v>0.38356863592029494</v>
      </c>
      <c r="AL715" s="34">
        <v>67.321568635920315</v>
      </c>
      <c r="AM715" s="34">
        <v>66.690288093236973</v>
      </c>
      <c r="AN715">
        <v>3.6739999999999999</v>
      </c>
      <c r="AO715">
        <v>2.1052782699978539E-2</v>
      </c>
      <c r="AP715" s="34">
        <v>3.6950527826999786</v>
      </c>
      <c r="AQ715" s="34">
        <v>3.6604039328117448</v>
      </c>
      <c r="AR715">
        <v>357.35299999999995</v>
      </c>
      <c r="AS715">
        <v>2.0477068743019675</v>
      </c>
      <c r="AT715" s="34">
        <v>359.40070687430193</v>
      </c>
      <c r="AU715" s="34">
        <v>356.03057338107658</v>
      </c>
      <c r="AV715">
        <v>33.866999999999997</v>
      </c>
      <c r="AW715">
        <v>0.19406494058251852</v>
      </c>
      <c r="AX715" s="34">
        <v>34.061064940582519</v>
      </c>
      <c r="AY715" s="34">
        <v>33.7416712010167</v>
      </c>
      <c r="AZ715">
        <v>145.89400000000001</v>
      </c>
      <c r="BA715">
        <v>0.83600290670404709</v>
      </c>
      <c r="BB715" s="34">
        <v>146.73000290670404</v>
      </c>
      <c r="BC715" s="34">
        <v>145.3541021702876</v>
      </c>
      <c r="BD715">
        <v>132.816</v>
      </c>
      <c r="BE715">
        <v>0.7610632517910586</v>
      </c>
      <c r="BF715" s="34">
        <v>133.57706325179106</v>
      </c>
      <c r="BG715" s="34">
        <v>132.3244988405892</v>
      </c>
      <c r="BH715">
        <v>740.54200000000003</v>
      </c>
      <c r="BI715">
        <v>4.2434593919998651</v>
      </c>
      <c r="BJ715" s="34">
        <v>744.78545939199989</v>
      </c>
      <c r="BK715" s="34">
        <v>737.80153761901875</v>
      </c>
      <c r="BM715">
        <v>73.032000000000011</v>
      </c>
      <c r="BN715">
        <v>0.41848852099750483</v>
      </c>
      <c r="BO715">
        <v>73.450488520997524</v>
      </c>
      <c r="BP715">
        <v>72.761736532691188</v>
      </c>
      <c r="BQ715">
        <v>4.3860000000000001</v>
      </c>
      <c r="BR715">
        <v>2.513269050683339E-2</v>
      </c>
      <c r="BS715">
        <v>4.4111326905068333</v>
      </c>
      <c r="BT715">
        <v>4.3697690934437432</v>
      </c>
      <c r="BU715">
        <v>376.37499999999994</v>
      </c>
      <c r="BV715">
        <v>2.1567068831530811</v>
      </c>
      <c r="BW715">
        <v>378.53170688315305</v>
      </c>
      <c r="BX715">
        <v>374.98218024279271</v>
      </c>
      <c r="BY715">
        <v>37.524999999999999</v>
      </c>
      <c r="BZ715">
        <v>0.2150260399609947</v>
      </c>
      <c r="CA715">
        <v>37.740026039960995</v>
      </c>
      <c r="CB715">
        <v>37.386134343701883</v>
      </c>
      <c r="CC715">
        <v>145.89400000000001</v>
      </c>
      <c r="CD715">
        <v>0.83600290670404709</v>
      </c>
      <c r="CE715">
        <v>146.73000290670404</v>
      </c>
      <c r="CF715">
        <v>145.3541021702876</v>
      </c>
      <c r="CG715">
        <v>133.18200000000002</v>
      </c>
      <c r="CH715">
        <v>0.76316050777042499</v>
      </c>
      <c r="CI715">
        <v>133.94516050777042</v>
      </c>
      <c r="CJ715">
        <v>132.6891444147343</v>
      </c>
      <c r="CK715">
        <v>770.39400000000001</v>
      </c>
      <c r="CL715">
        <v>4.4145175490928859</v>
      </c>
      <c r="CM715">
        <v>774.80851754909293</v>
      </c>
      <c r="CN715">
        <v>767.54306679765136</v>
      </c>
    </row>
    <row r="716" spans="1:92" x14ac:dyDescent="0.25">
      <c r="A716" s="18">
        <v>45868</v>
      </c>
      <c r="B716" s="2">
        <v>8</v>
      </c>
      <c r="C716" s="2" t="s">
        <v>178</v>
      </c>
      <c r="D716" s="9">
        <v>38.245156000000001</v>
      </c>
      <c r="E716">
        <v>9.1853539999999997E-3</v>
      </c>
      <c r="G716">
        <v>6.6159999999999988</v>
      </c>
      <c r="H716">
        <v>7.3155944952320084E-2</v>
      </c>
      <c r="I716" s="34">
        <v>6.6891559449523186</v>
      </c>
      <c r="J716" s="34">
        <v>6.6277136796367273</v>
      </c>
      <c r="K716">
        <v>0.77400000000000002</v>
      </c>
      <c r="L716">
        <v>8.5584494245912572E-3</v>
      </c>
      <c r="M716" s="34">
        <v>0.7825584494245913</v>
      </c>
      <c r="N716" s="34">
        <v>0.77537037304093537</v>
      </c>
      <c r="O716">
        <v>19.914000000000001</v>
      </c>
      <c r="P716">
        <v>0.22019762511797197</v>
      </c>
      <c r="Q716" s="34">
        <v>20.134197625117974</v>
      </c>
      <c r="R716" s="34">
        <v>19.949257892425305</v>
      </c>
      <c r="S716">
        <v>4.2060000000000004</v>
      </c>
      <c r="T716">
        <v>4.6507542997197455E-2</v>
      </c>
      <c r="U716" s="34">
        <v>4.2525075429971979</v>
      </c>
      <c r="V716" s="34">
        <v>4.2134467558270989</v>
      </c>
      <c r="W716">
        <v>0</v>
      </c>
      <c r="X716">
        <v>0</v>
      </c>
      <c r="Y716" s="34">
        <v>0</v>
      </c>
      <c r="Z716" s="34">
        <v>0</v>
      </c>
      <c r="AA716">
        <v>0.36</v>
      </c>
      <c r="AB716">
        <v>3.980674150972678E-3</v>
      </c>
      <c r="AC716" s="34">
        <v>0.36398067415097268</v>
      </c>
      <c r="AD716" s="34">
        <v>0.36063738280973734</v>
      </c>
      <c r="AE716">
        <v>31.87</v>
      </c>
      <c r="AF716">
        <v>0.35240023664305348</v>
      </c>
      <c r="AG716" s="34">
        <v>32.222400236643054</v>
      </c>
      <c r="AH716" s="34">
        <v>31.926426083739806</v>
      </c>
      <c r="AJ716">
        <v>73.263999999999982</v>
      </c>
      <c r="AK716">
        <v>0.8101114194357284</v>
      </c>
      <c r="AL716" s="34">
        <v>74.07411141943571</v>
      </c>
      <c r="AM716" s="34">
        <v>73.393714483812758</v>
      </c>
      <c r="AN716">
        <v>3.9449999999999994</v>
      </c>
      <c r="AO716">
        <v>4.3621554237742256E-2</v>
      </c>
      <c r="AP716" s="34">
        <v>3.9886215542377417</v>
      </c>
      <c r="AQ716" s="34">
        <v>3.951984653290038</v>
      </c>
      <c r="AR716">
        <v>376.988</v>
      </c>
      <c r="AS716">
        <v>4.1685177411857994</v>
      </c>
      <c r="AT716" s="34">
        <v>381.15651774118578</v>
      </c>
      <c r="AU716" s="34">
        <v>377.65546019632569</v>
      </c>
      <c r="AV716">
        <v>35.647999999999996</v>
      </c>
      <c r="AW716">
        <v>0.39417520037187226</v>
      </c>
      <c r="AX716" s="34">
        <v>36.042175200371865</v>
      </c>
      <c r="AY716" s="34">
        <v>35.711115062226426</v>
      </c>
      <c r="AZ716">
        <v>145.55500000000001</v>
      </c>
      <c r="BA716">
        <v>1.6094639612356338</v>
      </c>
      <c r="BB716" s="34">
        <v>147.16446396123564</v>
      </c>
      <c r="BC716" s="34">
        <v>145.81270626353145</v>
      </c>
      <c r="BD716">
        <v>136.17400000000001</v>
      </c>
      <c r="BE716">
        <v>1.5057342273182039</v>
      </c>
      <c r="BF716" s="34">
        <v>137.67973422731822</v>
      </c>
      <c r="BG716" s="34">
        <v>136.4150971298144</v>
      </c>
      <c r="BH716">
        <v>771.57400000000007</v>
      </c>
      <c r="BI716">
        <v>8.5316241037849814</v>
      </c>
      <c r="BJ716" s="34">
        <v>780.10562410378498</v>
      </c>
      <c r="BK716" s="34">
        <v>772.94007778900084</v>
      </c>
      <c r="BM716">
        <v>79.879999999999981</v>
      </c>
      <c r="BN716">
        <v>0.88326736438804843</v>
      </c>
      <c r="BO716">
        <v>80.763267364388028</v>
      </c>
      <c r="BP716">
        <v>80.021428163449485</v>
      </c>
      <c r="BQ716">
        <v>4.7189999999999994</v>
      </c>
      <c r="BR716">
        <v>5.218000366233351E-2</v>
      </c>
      <c r="BS716">
        <v>4.7711800036623329</v>
      </c>
      <c r="BT716">
        <v>4.7273550263309732</v>
      </c>
      <c r="BU716">
        <v>396.90199999999999</v>
      </c>
      <c r="BV716">
        <v>4.3887153663037717</v>
      </c>
      <c r="BW716">
        <v>401.29071536630374</v>
      </c>
      <c r="BX716">
        <v>397.60471808875099</v>
      </c>
      <c r="BY716">
        <v>39.853999999999999</v>
      </c>
      <c r="BZ716">
        <v>0.44068274336906971</v>
      </c>
      <c r="CA716">
        <v>40.294682743369066</v>
      </c>
      <c r="CB716">
        <v>39.924561818053526</v>
      </c>
      <c r="CC716">
        <v>145.55500000000001</v>
      </c>
      <c r="CD716">
        <v>1.6094639612356338</v>
      </c>
      <c r="CE716">
        <v>147.16446396123564</v>
      </c>
      <c r="CF716">
        <v>145.81270626353145</v>
      </c>
      <c r="CG716">
        <v>136.53400000000002</v>
      </c>
      <c r="CH716">
        <v>1.5097149014691766</v>
      </c>
      <c r="CI716">
        <v>138.0437149014692</v>
      </c>
      <c r="CJ716">
        <v>136.77573451262413</v>
      </c>
      <c r="CK716">
        <v>803.44400000000007</v>
      </c>
      <c r="CL716">
        <v>8.8840243404280343</v>
      </c>
      <c r="CM716">
        <v>812.32802434042799</v>
      </c>
      <c r="CN716">
        <v>804.86650387274062</v>
      </c>
    </row>
    <row r="717" spans="1:92" x14ac:dyDescent="0.25">
      <c r="A717" s="18">
        <v>45868</v>
      </c>
      <c r="B717" s="2">
        <v>9</v>
      </c>
      <c r="C717" s="2" t="s">
        <v>178</v>
      </c>
      <c r="D717" s="9">
        <v>43.823656999999997</v>
      </c>
      <c r="E717">
        <v>8.7962170000000003E-3</v>
      </c>
      <c r="G717">
        <v>6.9779999999999998</v>
      </c>
      <c r="H717">
        <v>7.1868690669120452E-2</v>
      </c>
      <c r="I717" s="34">
        <v>7.0498686906691201</v>
      </c>
      <c r="J717" s="34">
        <v>6.9878565158444887</v>
      </c>
      <c r="K717">
        <v>0.872</v>
      </c>
      <c r="L717">
        <v>8.9810115023607109E-3</v>
      </c>
      <c r="M717" s="34">
        <v>0.88098101150236074</v>
      </c>
      <c r="N717" s="34">
        <v>0.87323171135230648</v>
      </c>
      <c r="O717">
        <v>21.048000000000002</v>
      </c>
      <c r="P717">
        <v>0.21678019507074342</v>
      </c>
      <c r="Q717" s="34">
        <v>21.264780195070745</v>
      </c>
      <c r="R717" s="34">
        <v>21.0777305740176</v>
      </c>
      <c r="S717">
        <v>4.5620000000000003</v>
      </c>
      <c r="T717">
        <v>4.6985521185515557E-2</v>
      </c>
      <c r="U717" s="34">
        <v>4.6089855211855157</v>
      </c>
      <c r="V717" s="34">
        <v>4.5684438843913098</v>
      </c>
      <c r="W717">
        <v>0</v>
      </c>
      <c r="X717">
        <v>0</v>
      </c>
      <c r="Y717" s="34">
        <v>0</v>
      </c>
      <c r="Z717" s="34">
        <v>0</v>
      </c>
      <c r="AA717">
        <v>0.36799999999999999</v>
      </c>
      <c r="AB717">
        <v>3.7901516431980979E-3</v>
      </c>
      <c r="AC717" s="34">
        <v>0.37179015164319812</v>
      </c>
      <c r="AD717" s="34">
        <v>0.36851980479088164</v>
      </c>
      <c r="AE717">
        <v>33.828000000000003</v>
      </c>
      <c r="AF717">
        <v>0.34840557007093825</v>
      </c>
      <c r="AG717" s="34">
        <v>34.176405570070941</v>
      </c>
      <c r="AH717" s="34">
        <v>33.875782490396581</v>
      </c>
      <c r="AJ717">
        <v>78.043000000000006</v>
      </c>
      <c r="AK717">
        <v>0.80379023013616624</v>
      </c>
      <c r="AL717" s="34">
        <v>78.846790230136179</v>
      </c>
      <c r="AM717" s="34">
        <v>78.153236753518428</v>
      </c>
      <c r="AN717">
        <v>4.1660000000000004</v>
      </c>
      <c r="AO717">
        <v>4.2906988439030645E-2</v>
      </c>
      <c r="AP717" s="34">
        <v>4.2089069884390309</v>
      </c>
      <c r="AQ717" s="34">
        <v>4.1718845292359044</v>
      </c>
      <c r="AR717">
        <v>393.41399999999987</v>
      </c>
      <c r="AS717">
        <v>4.0518986917313482</v>
      </c>
      <c r="AT717" s="34">
        <v>397.46589869173124</v>
      </c>
      <c r="AU717" s="34">
        <v>393.96970239673874</v>
      </c>
      <c r="AV717">
        <v>38.271999999999998</v>
      </c>
      <c r="AW717">
        <v>0.39417577089260214</v>
      </c>
      <c r="AX717" s="34">
        <v>38.6661757708926</v>
      </c>
      <c r="AY717" s="34">
        <v>38.32605969825169</v>
      </c>
      <c r="AZ717">
        <v>150.863</v>
      </c>
      <c r="BA717">
        <v>1.5537870851842246</v>
      </c>
      <c r="BB717" s="34">
        <v>152.41678708518421</v>
      </c>
      <c r="BC717" s="34">
        <v>151.07609595154014</v>
      </c>
      <c r="BD717">
        <v>143.56899999999999</v>
      </c>
      <c r="BE717">
        <v>1.4786638077780101</v>
      </c>
      <c r="BF717" s="34">
        <v>145.04766380777801</v>
      </c>
      <c r="BG717" s="34">
        <v>143.77179308158173</v>
      </c>
      <c r="BH717">
        <v>808.32699999999977</v>
      </c>
      <c r="BI717">
        <v>8.3252225741613817</v>
      </c>
      <c r="BJ717" s="34">
        <v>816.65222257416121</v>
      </c>
      <c r="BK717" s="34">
        <v>809.46877241086668</v>
      </c>
      <c r="BM717">
        <v>85.021000000000001</v>
      </c>
      <c r="BN717">
        <v>0.87565892080528673</v>
      </c>
      <c r="BO717">
        <v>85.896658920805294</v>
      </c>
      <c r="BP717">
        <v>85.141093269362912</v>
      </c>
      <c r="BQ717">
        <v>5.0380000000000003</v>
      </c>
      <c r="BR717">
        <v>5.1887999941391358E-2</v>
      </c>
      <c r="BS717">
        <v>5.089887999941392</v>
      </c>
      <c r="BT717">
        <v>5.0451162405882108</v>
      </c>
      <c r="BU717">
        <v>414.46199999999988</v>
      </c>
      <c r="BV717">
        <v>4.2686788868020917</v>
      </c>
      <c r="BW717">
        <v>418.73067888680197</v>
      </c>
      <c r="BX717">
        <v>415.04743297075635</v>
      </c>
      <c r="BY717">
        <v>42.833999999999996</v>
      </c>
      <c r="BZ717">
        <v>0.44116129207811772</v>
      </c>
      <c r="CA717">
        <v>43.275161292078117</v>
      </c>
      <c r="CB717">
        <v>42.894503582642997</v>
      </c>
      <c r="CC717">
        <v>150.863</v>
      </c>
      <c r="CD717">
        <v>1.5537870851842246</v>
      </c>
      <c r="CE717">
        <v>152.41678708518421</v>
      </c>
      <c r="CF717">
        <v>151.07609595154014</v>
      </c>
      <c r="CG717">
        <v>143.93699999999998</v>
      </c>
      <c r="CH717">
        <v>1.4824539594212083</v>
      </c>
      <c r="CI717">
        <v>145.41945395942122</v>
      </c>
      <c r="CJ717">
        <v>144.14031288637261</v>
      </c>
      <c r="CK717">
        <v>842.15499999999975</v>
      </c>
      <c r="CL717">
        <v>8.6736281442323193</v>
      </c>
      <c r="CM717">
        <v>850.8286281442322</v>
      </c>
      <c r="CN717">
        <v>843.34455490126322</v>
      </c>
    </row>
    <row r="718" spans="1:92" x14ac:dyDescent="0.25">
      <c r="A718" s="18">
        <v>45868</v>
      </c>
      <c r="B718" s="2">
        <v>10</v>
      </c>
      <c r="C718" s="2" t="s">
        <v>178</v>
      </c>
      <c r="D718" s="9">
        <v>74.028643000000002</v>
      </c>
      <c r="E718">
        <v>8.4924779999999995E-3</v>
      </c>
      <c r="G718">
        <v>7.0659999999999989</v>
      </c>
      <c r="H718">
        <v>6.339618995411396E-2</v>
      </c>
      <c r="I718" s="34">
        <v>7.1293961899541127</v>
      </c>
      <c r="J718" s="34">
        <v>7.0688499496576442</v>
      </c>
      <c r="K718">
        <v>0.95200000000000007</v>
      </c>
      <c r="L718">
        <v>8.5413491135460668E-3</v>
      </c>
      <c r="M718" s="34">
        <v>0.96054134911354616</v>
      </c>
      <c r="N718" s="34">
        <v>0.95238397283810905</v>
      </c>
      <c r="O718">
        <v>21.676000000000002</v>
      </c>
      <c r="P718">
        <v>0.1944771884298577</v>
      </c>
      <c r="Q718" s="34">
        <v>21.870477188429859</v>
      </c>
      <c r="R718" s="34">
        <v>21.684742642057618</v>
      </c>
      <c r="S718">
        <v>4.532</v>
      </c>
      <c r="T718">
        <v>4.0661128343057532E-2</v>
      </c>
      <c r="U718" s="34">
        <v>4.5726611283430572</v>
      </c>
      <c r="V718" s="34">
        <v>4.5338279043091489</v>
      </c>
      <c r="W718">
        <v>0</v>
      </c>
      <c r="X718">
        <v>0</v>
      </c>
      <c r="Y718" s="34">
        <v>0</v>
      </c>
      <c r="Z718" s="34">
        <v>0</v>
      </c>
      <c r="AA718">
        <v>0.34200000000000003</v>
      </c>
      <c r="AB718">
        <v>3.0684258370091964E-3</v>
      </c>
      <c r="AC718" s="34">
        <v>0.3450684258370092</v>
      </c>
      <c r="AD718" s="34">
        <v>0.34213793982209378</v>
      </c>
      <c r="AE718">
        <v>34.567999999999998</v>
      </c>
      <c r="AF718">
        <v>0.3101442816775844</v>
      </c>
      <c r="AG718" s="34">
        <v>34.878144281677585</v>
      </c>
      <c r="AH718" s="34">
        <v>34.581942408684611</v>
      </c>
      <c r="AJ718">
        <v>81.144000000000005</v>
      </c>
      <c r="AK718">
        <v>0.72802440385460288</v>
      </c>
      <c r="AL718" s="34">
        <v>81.87202440385461</v>
      </c>
      <c r="AM718" s="34">
        <v>81.176728037789417</v>
      </c>
      <c r="AN718">
        <v>4.4340000000000011</v>
      </c>
      <c r="AO718">
        <v>3.9781871816663088E-2</v>
      </c>
      <c r="AP718" s="34">
        <v>4.473781871816664</v>
      </c>
      <c r="AQ718" s="34">
        <v>4.4357883776934619</v>
      </c>
      <c r="AR718">
        <v>407.63700000000011</v>
      </c>
      <c r="AS718">
        <v>3.6573213535699352</v>
      </c>
      <c r="AT718" s="34">
        <v>411.29432135357007</v>
      </c>
      <c r="AU718" s="34">
        <v>407.80141337794998</v>
      </c>
      <c r="AV718">
        <v>40.843999999999994</v>
      </c>
      <c r="AW718">
        <v>0.36645258738831454</v>
      </c>
      <c r="AX718" s="34">
        <v>41.210452587388311</v>
      </c>
      <c r="AY718" s="34">
        <v>40.860473725419872</v>
      </c>
      <c r="AZ718">
        <v>131.59699999999998</v>
      </c>
      <c r="BA718">
        <v>1.1806889908564302</v>
      </c>
      <c r="BB718" s="34">
        <v>132.7776889908564</v>
      </c>
      <c r="BC718" s="34">
        <v>131.65007738821072</v>
      </c>
      <c r="BD718">
        <v>148.33599999999998</v>
      </c>
      <c r="BE718">
        <v>1.3308713887678245</v>
      </c>
      <c r="BF718" s="34">
        <v>149.66687138876782</v>
      </c>
      <c r="BG718" s="34">
        <v>148.39582877616988</v>
      </c>
      <c r="BH718">
        <v>813.99200000000019</v>
      </c>
      <c r="BI718">
        <v>7.3031405962537699</v>
      </c>
      <c r="BJ718" s="34">
        <v>821.29514059625387</v>
      </c>
      <c r="BK718" s="34">
        <v>814.3203096832334</v>
      </c>
      <c r="BM718">
        <v>88.210000000000008</v>
      </c>
      <c r="BN718">
        <v>0.79142059380871688</v>
      </c>
      <c r="BO718">
        <v>89.001420593808717</v>
      </c>
      <c r="BP718">
        <v>88.245577987447064</v>
      </c>
      <c r="BQ718">
        <v>5.386000000000001</v>
      </c>
      <c r="BR718">
        <v>4.8323220930209153E-2</v>
      </c>
      <c r="BS718">
        <v>5.4343232209302101</v>
      </c>
      <c r="BT718">
        <v>5.3881723505315708</v>
      </c>
      <c r="BU718">
        <v>429.3130000000001</v>
      </c>
      <c r="BV718">
        <v>3.8517985419997927</v>
      </c>
      <c r="BW718">
        <v>433.16479854199991</v>
      </c>
      <c r="BX718">
        <v>429.48615602000763</v>
      </c>
      <c r="BY718">
        <v>45.375999999999991</v>
      </c>
      <c r="BZ718">
        <v>0.40711371573137206</v>
      </c>
      <c r="CA718">
        <v>45.783113715731368</v>
      </c>
      <c r="CB718">
        <v>45.394301629729021</v>
      </c>
      <c r="CC718">
        <v>131.59699999999998</v>
      </c>
      <c r="CD718">
        <v>1.1806889908564302</v>
      </c>
      <c r="CE718">
        <v>132.7776889908564</v>
      </c>
      <c r="CF718">
        <v>131.65007738821072</v>
      </c>
      <c r="CG718">
        <v>148.678</v>
      </c>
      <c r="CH718">
        <v>1.3339398146048338</v>
      </c>
      <c r="CI718">
        <v>150.01193981460483</v>
      </c>
      <c r="CJ718">
        <v>148.73796671599197</v>
      </c>
      <c r="CK718">
        <v>848.56000000000017</v>
      </c>
      <c r="CL718">
        <v>7.6132848779313544</v>
      </c>
      <c r="CM718">
        <v>856.17328487793145</v>
      </c>
      <c r="CN718">
        <v>848.90225209191806</v>
      </c>
    </row>
    <row r="719" spans="1:92" x14ac:dyDescent="0.25">
      <c r="A719" s="18">
        <v>45868</v>
      </c>
      <c r="B719" s="2">
        <v>11</v>
      </c>
      <c r="C719" s="2" t="s">
        <v>178</v>
      </c>
      <c r="D719" s="9">
        <v>36.801847000000002</v>
      </c>
      <c r="E719">
        <v>8.4211440000000002E-3</v>
      </c>
      <c r="G719">
        <v>7.7479999999999984</v>
      </c>
      <c r="H719">
        <v>8.4705065150595032E-2</v>
      </c>
      <c r="I719" s="34">
        <v>7.8327050651505932</v>
      </c>
      <c r="J719" s="34">
        <v>7.7667447278874304</v>
      </c>
      <c r="K719">
        <v>0.98399999999999999</v>
      </c>
      <c r="L719">
        <v>1.0757587004154044E-2</v>
      </c>
      <c r="M719" s="34">
        <v>0.99475758700415406</v>
      </c>
      <c r="N719" s="34">
        <v>0.98638059011889956</v>
      </c>
      <c r="O719">
        <v>21.74</v>
      </c>
      <c r="P719">
        <v>0.23767270474624888</v>
      </c>
      <c r="Q719" s="34">
        <v>21.977672704746247</v>
      </c>
      <c r="R719" s="34">
        <v>21.792595558114709</v>
      </c>
      <c r="S719">
        <v>4.5940000000000003</v>
      </c>
      <c r="T719">
        <v>5.0223937700288296E-2</v>
      </c>
      <c r="U719" s="34">
        <v>4.6442239377002883</v>
      </c>
      <c r="V719" s="34">
        <v>4.6051142591526668</v>
      </c>
      <c r="W719">
        <v>0</v>
      </c>
      <c r="X719">
        <v>0</v>
      </c>
      <c r="Y719" s="34">
        <v>0</v>
      </c>
      <c r="Z719" s="34">
        <v>0</v>
      </c>
      <c r="AA719">
        <v>0.35399999999999998</v>
      </c>
      <c r="AB719">
        <v>3.870107519787125E-3</v>
      </c>
      <c r="AC719" s="34">
        <v>0.3578701075197871</v>
      </c>
      <c r="AD719" s="34">
        <v>0.35485643181106746</v>
      </c>
      <c r="AE719">
        <v>35.419999999999995</v>
      </c>
      <c r="AF719">
        <v>0.38722940212107337</v>
      </c>
      <c r="AG719" s="34">
        <v>35.807229402121067</v>
      </c>
      <c r="AH719" s="34">
        <v>35.505691567084767</v>
      </c>
      <c r="AJ719">
        <v>83.668999999999983</v>
      </c>
      <c r="AK719">
        <v>0.91471193805951667</v>
      </c>
      <c r="AL719" s="34">
        <v>84.583711938059494</v>
      </c>
      <c r="AM719" s="34">
        <v>83.871420319774572</v>
      </c>
      <c r="AN719">
        <v>4.7139999999999995</v>
      </c>
      <c r="AO719">
        <v>5.1535838554453414E-2</v>
      </c>
      <c r="AP719" s="34">
        <v>4.7655358385544533</v>
      </c>
      <c r="AQ719" s="34">
        <v>4.7254045750208249</v>
      </c>
      <c r="AR719">
        <v>419.411</v>
      </c>
      <c r="AS719">
        <v>4.5852137428854185</v>
      </c>
      <c r="AT719" s="34">
        <v>423.9962137428854</v>
      </c>
      <c r="AU719" s="34">
        <v>420.42568057150174</v>
      </c>
      <c r="AV719">
        <v>43.189</v>
      </c>
      <c r="AW719">
        <v>0.47216404992114736</v>
      </c>
      <c r="AX719" s="34">
        <v>43.661164049921148</v>
      </c>
      <c r="AY719" s="34">
        <v>43.293487100249138</v>
      </c>
      <c r="AZ719">
        <v>139.70200000000003</v>
      </c>
      <c r="BA719">
        <v>1.5272931094048054</v>
      </c>
      <c r="BB719" s="34">
        <v>141.22929310940484</v>
      </c>
      <c r="BC719" s="34">
        <v>140.03998089511234</v>
      </c>
      <c r="BD719">
        <v>149.51599999999999</v>
      </c>
      <c r="BE719">
        <v>1.6345847342612763</v>
      </c>
      <c r="BF719" s="34">
        <v>151.15058473426126</v>
      </c>
      <c r="BG719" s="34">
        <v>149.87772389452982</v>
      </c>
      <c r="BH719">
        <v>840.20099999999991</v>
      </c>
      <c r="BI719">
        <v>9.185503413086618</v>
      </c>
      <c r="BJ719" s="34">
        <v>849.38650341308653</v>
      </c>
      <c r="BK719" s="34">
        <v>842.23369735618849</v>
      </c>
      <c r="BM719">
        <v>91.416999999999987</v>
      </c>
      <c r="BN719">
        <v>0.99941700321011173</v>
      </c>
      <c r="BO719">
        <v>92.416417003210086</v>
      </c>
      <c r="BP719">
        <v>91.638165047662</v>
      </c>
      <c r="BQ719">
        <v>5.6979999999999995</v>
      </c>
      <c r="BR719">
        <v>6.2293425558607458E-2</v>
      </c>
      <c r="BS719">
        <v>5.7602934255586078</v>
      </c>
      <c r="BT719">
        <v>5.7117851651397249</v>
      </c>
      <c r="BU719">
        <v>441.15100000000001</v>
      </c>
      <c r="BV719">
        <v>4.8228864476316673</v>
      </c>
      <c r="BW719">
        <v>445.97388644763163</v>
      </c>
      <c r="BX719">
        <v>442.21827612961647</v>
      </c>
      <c r="BY719">
        <v>47.783000000000001</v>
      </c>
      <c r="BZ719">
        <v>0.52238798762143568</v>
      </c>
      <c r="CA719">
        <v>48.305387987621437</v>
      </c>
      <c r="CB719">
        <v>47.898601359401802</v>
      </c>
      <c r="CC719">
        <v>139.70200000000003</v>
      </c>
      <c r="CD719">
        <v>1.5272931094048054</v>
      </c>
      <c r="CE719">
        <v>141.22929310940484</v>
      </c>
      <c r="CF719">
        <v>140.03998089511234</v>
      </c>
      <c r="CG719">
        <v>149.87</v>
      </c>
      <c r="CH719">
        <v>1.6384548417810634</v>
      </c>
      <c r="CI719">
        <v>151.50845484178106</v>
      </c>
      <c r="CJ719">
        <v>150.23258032634089</v>
      </c>
      <c r="CK719">
        <v>875.62099999999987</v>
      </c>
      <c r="CL719">
        <v>9.5727328152076918</v>
      </c>
      <c r="CM719">
        <v>885.19373281520757</v>
      </c>
      <c r="CN719">
        <v>877.73938892327328</v>
      </c>
    </row>
    <row r="720" spans="1:92" x14ac:dyDescent="0.25">
      <c r="A720" s="18">
        <v>45868</v>
      </c>
      <c r="B720" s="2">
        <v>12</v>
      </c>
      <c r="C720" s="2" t="s">
        <v>178</v>
      </c>
      <c r="D720" s="9">
        <v>80.728230999999994</v>
      </c>
      <c r="E720">
        <v>8.5772079999999994E-3</v>
      </c>
      <c r="G720">
        <v>7.7159999999999993</v>
      </c>
      <c r="H720">
        <v>4.218321027881923E-2</v>
      </c>
      <c r="I720" s="34">
        <v>7.7581832102788182</v>
      </c>
      <c r="J720" s="34">
        <v>7.6916396591821492</v>
      </c>
      <c r="K720">
        <v>1.014</v>
      </c>
      <c r="L720">
        <v>5.5435167473720463E-3</v>
      </c>
      <c r="M720" s="34">
        <v>1.0195435167473721</v>
      </c>
      <c r="N720" s="34">
        <v>1.0107986799391784</v>
      </c>
      <c r="O720">
        <v>22.423999999999999</v>
      </c>
      <c r="P720">
        <v>0.12259153801091789</v>
      </c>
      <c r="Q720" s="34">
        <v>22.546591538010919</v>
      </c>
      <c r="R720" s="34">
        <v>22.353204732698359</v>
      </c>
      <c r="S720">
        <v>4.6680000000000001</v>
      </c>
      <c r="T720">
        <v>2.5519858162458296E-2</v>
      </c>
      <c r="U720" s="34">
        <v>4.6935198581624586</v>
      </c>
      <c r="V720" s="34">
        <v>4.6532625620868693</v>
      </c>
      <c r="W720">
        <v>0</v>
      </c>
      <c r="X720">
        <v>0</v>
      </c>
      <c r="Y720" s="34">
        <v>0</v>
      </c>
      <c r="Z720" s="34">
        <v>0</v>
      </c>
      <c r="AA720">
        <v>0.36799999999999999</v>
      </c>
      <c r="AB720">
        <v>2.0118482870147068E-3</v>
      </c>
      <c r="AC720" s="34">
        <v>0.37001184828701472</v>
      </c>
      <c r="AD720" s="34">
        <v>0.36683817970179255</v>
      </c>
      <c r="AE720">
        <v>36.19</v>
      </c>
      <c r="AF720">
        <v>0.19784997148658218</v>
      </c>
      <c r="AG720" s="34">
        <v>36.387849971486581</v>
      </c>
      <c r="AH720" s="34">
        <v>36.075743813608348</v>
      </c>
      <c r="AJ720">
        <v>84.585999999999984</v>
      </c>
      <c r="AK720">
        <v>0.46242988914517924</v>
      </c>
      <c r="AL720" s="34">
        <v>85.048429889145169</v>
      </c>
      <c r="AM720" s="34">
        <v>84.318951815912556</v>
      </c>
      <c r="AN720">
        <v>4.8660000000000005</v>
      </c>
      <c r="AO720">
        <v>2.6602320012536863E-2</v>
      </c>
      <c r="AP720" s="34">
        <v>4.8926023200125375</v>
      </c>
      <c r="AQ720" s="34">
        <v>4.8506374522525073</v>
      </c>
      <c r="AR720">
        <v>426.18599999999998</v>
      </c>
      <c r="AS720">
        <v>2.3299499294827442</v>
      </c>
      <c r="AT720" s="34">
        <v>428.5159499294827</v>
      </c>
      <c r="AU720" s="34">
        <v>424.84047949561995</v>
      </c>
      <c r="AV720">
        <v>44.616999999999997</v>
      </c>
      <c r="AW720">
        <v>0.24392020386341082</v>
      </c>
      <c r="AX720" s="34">
        <v>44.860920203863408</v>
      </c>
      <c r="AY720" s="34">
        <v>44.476138760203469</v>
      </c>
      <c r="AZ720">
        <v>138.398</v>
      </c>
      <c r="BA720">
        <v>0.75661896528875383</v>
      </c>
      <c r="BB720" s="34">
        <v>139.15461896528876</v>
      </c>
      <c r="BC720" s="34">
        <v>137.96106085426274</v>
      </c>
      <c r="BD720">
        <v>151.565</v>
      </c>
      <c r="BE720">
        <v>0.82860267831897849</v>
      </c>
      <c r="BF720" s="34">
        <v>152.39360267831898</v>
      </c>
      <c r="BG720" s="34">
        <v>151.08649105027769</v>
      </c>
      <c r="BH720">
        <v>850.21799999999985</v>
      </c>
      <c r="BI720">
        <v>4.648123986111603</v>
      </c>
      <c r="BJ720" s="34">
        <v>854.86612398611169</v>
      </c>
      <c r="BK720" s="34">
        <v>847.53375942852892</v>
      </c>
      <c r="BM720">
        <v>92.301999999999978</v>
      </c>
      <c r="BN720">
        <v>0.50461309942399846</v>
      </c>
      <c r="BO720">
        <v>92.806613099423984</v>
      </c>
      <c r="BP720">
        <v>92.010591475094699</v>
      </c>
      <c r="BQ720">
        <v>5.8800000000000008</v>
      </c>
      <c r="BR720">
        <v>3.2145836759908911E-2</v>
      </c>
      <c r="BS720">
        <v>5.91214583675991</v>
      </c>
      <c r="BT720">
        <v>5.8614361321916855</v>
      </c>
      <c r="BU720">
        <v>448.60999999999996</v>
      </c>
      <c r="BV720">
        <v>2.4525414674936621</v>
      </c>
      <c r="BW720">
        <v>451.06254146749365</v>
      </c>
      <c r="BX720">
        <v>447.19368422831832</v>
      </c>
      <c r="BY720">
        <v>49.284999999999997</v>
      </c>
      <c r="BZ720">
        <v>0.26944006202586912</v>
      </c>
      <c r="CA720">
        <v>49.554440062025868</v>
      </c>
      <c r="CB720">
        <v>49.129401322290335</v>
      </c>
      <c r="CC720">
        <v>138.398</v>
      </c>
      <c r="CD720">
        <v>0.75661896528875383</v>
      </c>
      <c r="CE720">
        <v>139.15461896528876</v>
      </c>
      <c r="CF720">
        <v>137.96106085426274</v>
      </c>
      <c r="CG720">
        <v>151.93299999999999</v>
      </c>
      <c r="CH720">
        <v>0.83061452660599322</v>
      </c>
      <c r="CI720">
        <v>152.76361452660601</v>
      </c>
      <c r="CJ720">
        <v>151.45332922997949</v>
      </c>
      <c r="CK720">
        <v>886.4079999999999</v>
      </c>
      <c r="CL720">
        <v>4.8459739575981855</v>
      </c>
      <c r="CM720">
        <v>891.2539739575983</v>
      </c>
      <c r="CN720">
        <v>883.60950324213729</v>
      </c>
    </row>
    <row r="721" spans="1:92" x14ac:dyDescent="0.25">
      <c r="A721" s="18">
        <v>45868</v>
      </c>
      <c r="B721" s="2">
        <v>13</v>
      </c>
      <c r="C721" s="2" t="s">
        <v>178</v>
      </c>
      <c r="D721" s="9">
        <v>55.337744000000001</v>
      </c>
      <c r="E721">
        <v>8.48579E-3</v>
      </c>
      <c r="G721">
        <v>7.782</v>
      </c>
      <c r="H721">
        <v>0.10967860043051184</v>
      </c>
      <c r="I721" s="34">
        <v>7.8916786004305122</v>
      </c>
      <c r="J721" s="34">
        <v>7.8247114730797644</v>
      </c>
      <c r="K721">
        <v>1.0580000000000001</v>
      </c>
      <c r="L721">
        <v>1.4911328611601327E-2</v>
      </c>
      <c r="M721" s="34">
        <v>1.0729113286116014</v>
      </c>
      <c r="N721" s="34">
        <v>1.0638068283883824</v>
      </c>
      <c r="O721">
        <v>22.844000000000001</v>
      </c>
      <c r="P721">
        <v>0.32196067183688165</v>
      </c>
      <c r="Q721" s="34">
        <v>23.165960671836881</v>
      </c>
      <c r="R721" s="34">
        <v>22.969379194427415</v>
      </c>
      <c r="S721">
        <v>4.6440000000000001</v>
      </c>
      <c r="T721">
        <v>6.5451994397236826E-2</v>
      </c>
      <c r="U721" s="34">
        <v>4.7094519943972371</v>
      </c>
      <c r="V721" s="34">
        <v>4.6694885737577003</v>
      </c>
      <c r="W721">
        <v>0</v>
      </c>
      <c r="X721">
        <v>0</v>
      </c>
      <c r="Y721" s="34">
        <v>0</v>
      </c>
      <c r="Z721" s="34">
        <v>0</v>
      </c>
      <c r="AA721">
        <v>0.35599999999999998</v>
      </c>
      <c r="AB721">
        <v>5.0174224817864576E-3</v>
      </c>
      <c r="AC721" s="34">
        <v>0.36101742248178642</v>
      </c>
      <c r="AD721" s="34">
        <v>0.35795390444826469</v>
      </c>
      <c r="AE721">
        <v>36.684000000000005</v>
      </c>
      <c r="AF721">
        <v>0.51702001775801809</v>
      </c>
      <c r="AG721" s="34">
        <v>37.201020017758012</v>
      </c>
      <c r="AH721" s="34">
        <v>36.885339974101527</v>
      </c>
      <c r="AJ721">
        <v>84.715000000000018</v>
      </c>
      <c r="AK721">
        <v>1.1939633301812917</v>
      </c>
      <c r="AL721" s="34">
        <v>85.908963330181308</v>
      </c>
      <c r="AM721" s="34">
        <v>85.179957908243679</v>
      </c>
      <c r="AN721">
        <v>4.9419999999999993</v>
      </c>
      <c r="AO721">
        <v>6.9651971643226604E-2</v>
      </c>
      <c r="AP721" s="34">
        <v>5.011651971643226</v>
      </c>
      <c r="AQ721" s="34">
        <v>4.9691241454587756</v>
      </c>
      <c r="AR721">
        <v>428.1219999999999</v>
      </c>
      <c r="AS721">
        <v>6.0339015386162398</v>
      </c>
      <c r="AT721" s="34">
        <v>434.15590153861615</v>
      </c>
      <c r="AU721" s="34">
        <v>430.47174573089876</v>
      </c>
      <c r="AV721">
        <v>45.276000000000018</v>
      </c>
      <c r="AW721">
        <v>0.63811466372293191</v>
      </c>
      <c r="AX721" s="34">
        <v>45.914114663722948</v>
      </c>
      <c r="AY721" s="34">
        <v>45.524497128650673</v>
      </c>
      <c r="AZ721">
        <v>145.24100000000001</v>
      </c>
      <c r="BA721">
        <v>2.0470097153852445</v>
      </c>
      <c r="BB721" s="34">
        <v>147.28800971538527</v>
      </c>
      <c r="BC721" s="34">
        <v>146.03815459542255</v>
      </c>
      <c r="BD721">
        <v>151.917</v>
      </c>
      <c r="BE721">
        <v>2.1411004808021161</v>
      </c>
      <c r="BF721" s="34">
        <v>154.05810048080212</v>
      </c>
      <c r="BG721" s="34">
        <v>152.75079579232312</v>
      </c>
      <c r="BH721">
        <v>860.21299999999997</v>
      </c>
      <c r="BI721">
        <v>12.123741700351051</v>
      </c>
      <c r="BJ721" s="34">
        <v>872.33674170035101</v>
      </c>
      <c r="BK721" s="34">
        <v>864.93427530099757</v>
      </c>
      <c r="BM721">
        <v>92.497000000000014</v>
      </c>
      <c r="BN721">
        <v>1.3036419306118037</v>
      </c>
      <c r="BO721">
        <v>93.800641930611818</v>
      </c>
      <c r="BP721">
        <v>93.004669381323438</v>
      </c>
      <c r="BQ721">
        <v>5.9999999999999991</v>
      </c>
      <c r="BR721">
        <v>8.4563300254827931E-2</v>
      </c>
      <c r="BS721">
        <v>6.0845633002548274</v>
      </c>
      <c r="BT721">
        <v>6.0329309738471579</v>
      </c>
      <c r="BU721">
        <v>450.96599999999989</v>
      </c>
      <c r="BV721">
        <v>6.3558622104531217</v>
      </c>
      <c r="BW721">
        <v>457.32186221045305</v>
      </c>
      <c r="BX721">
        <v>453.44112492532616</v>
      </c>
      <c r="BY721">
        <v>49.920000000000016</v>
      </c>
      <c r="BZ721">
        <v>0.70356665812016872</v>
      </c>
      <c r="CA721">
        <v>50.623566658120183</v>
      </c>
      <c r="CB721">
        <v>50.193985702408369</v>
      </c>
      <c r="CC721">
        <v>145.24100000000001</v>
      </c>
      <c r="CD721">
        <v>2.0470097153852445</v>
      </c>
      <c r="CE721">
        <v>147.28800971538527</v>
      </c>
      <c r="CF721">
        <v>146.03815459542255</v>
      </c>
      <c r="CG721">
        <v>152.273</v>
      </c>
      <c r="CH721">
        <v>2.1461179032839026</v>
      </c>
      <c r="CI721">
        <v>154.4191179032839</v>
      </c>
      <c r="CJ721">
        <v>153.10874969677138</v>
      </c>
      <c r="CK721">
        <v>896.89699999999993</v>
      </c>
      <c r="CL721">
        <v>12.640761718109069</v>
      </c>
      <c r="CM721">
        <v>909.53776171810898</v>
      </c>
      <c r="CN721">
        <v>901.81961527509907</v>
      </c>
    </row>
    <row r="722" spans="1:92" x14ac:dyDescent="0.25">
      <c r="A722" s="18">
        <v>45868</v>
      </c>
      <c r="B722" s="2">
        <v>14</v>
      </c>
      <c r="C722" s="2" t="s">
        <v>178</v>
      </c>
      <c r="D722" s="9">
        <v>60.217731000000001</v>
      </c>
      <c r="E722">
        <v>8.6475979999999994E-3</v>
      </c>
      <c r="G722">
        <v>7.8059999999999992</v>
      </c>
      <c r="H722">
        <v>0.12406134309556321</v>
      </c>
      <c r="I722" s="34">
        <v>7.930061343095562</v>
      </c>
      <c r="J722" s="34">
        <v>7.8614853604851316</v>
      </c>
      <c r="K722">
        <v>1.0760000000000001</v>
      </c>
      <c r="L722">
        <v>1.7100948651143484E-2</v>
      </c>
      <c r="M722" s="34">
        <v>1.0931009486511436</v>
      </c>
      <c r="N722" s="34">
        <v>1.0836482510737899</v>
      </c>
      <c r="O722">
        <v>23.070000000000004</v>
      </c>
      <c r="P722">
        <v>0.36665323920249093</v>
      </c>
      <c r="Q722" s="34">
        <v>23.436653239202496</v>
      </c>
      <c r="R722" s="34">
        <v>23.233982483524475</v>
      </c>
      <c r="S722">
        <v>4.55</v>
      </c>
      <c r="T722">
        <v>7.2313491043404135E-2</v>
      </c>
      <c r="U722" s="34">
        <v>4.6223134910434043</v>
      </c>
      <c r="V722" s="34">
        <v>4.5823415821428846</v>
      </c>
      <c r="W722">
        <v>0</v>
      </c>
      <c r="X722">
        <v>0</v>
      </c>
      <c r="Y722" s="34">
        <v>0</v>
      </c>
      <c r="Z722" s="34">
        <v>0</v>
      </c>
      <c r="AA722">
        <v>0.36799999999999999</v>
      </c>
      <c r="AB722">
        <v>5.8486515832907081E-3</v>
      </c>
      <c r="AC722" s="34">
        <v>0.37384865158329073</v>
      </c>
      <c r="AD722" s="34">
        <v>0.37061575873155633</v>
      </c>
      <c r="AE722">
        <v>36.870000000000005</v>
      </c>
      <c r="AF722">
        <v>0.58597767357589248</v>
      </c>
      <c r="AG722" s="34">
        <v>37.455977673575894</v>
      </c>
      <c r="AH722" s="34">
        <v>37.132073435957828</v>
      </c>
      <c r="AJ722">
        <v>86.249999999999986</v>
      </c>
      <c r="AK722">
        <v>1.3707777148337594</v>
      </c>
      <c r="AL722" s="34">
        <v>87.62077771483375</v>
      </c>
      <c r="AM722" s="34">
        <v>86.863068452708504</v>
      </c>
      <c r="AN722">
        <v>4.9680000000000009</v>
      </c>
      <c r="AO722">
        <v>7.895679637442457E-2</v>
      </c>
      <c r="AP722" s="34">
        <v>5.0469567963744257</v>
      </c>
      <c r="AQ722" s="34">
        <v>5.0033127428760116</v>
      </c>
      <c r="AR722">
        <v>428.08800000000008</v>
      </c>
      <c r="AS722">
        <v>6.8036346711623725</v>
      </c>
      <c r="AT722" s="34">
        <v>434.89163467116248</v>
      </c>
      <c r="AU722" s="34">
        <v>431.1308666409634</v>
      </c>
      <c r="AV722">
        <v>44.966000000000015</v>
      </c>
      <c r="AW722">
        <v>0.71464800840828824</v>
      </c>
      <c r="AX722" s="34">
        <v>45.680648008408305</v>
      </c>
      <c r="AY722" s="34">
        <v>45.285620128052088</v>
      </c>
      <c r="AZ722">
        <v>141.976</v>
      </c>
      <c r="BA722">
        <v>2.2564352097534828</v>
      </c>
      <c r="BB722" s="34">
        <v>144.23243520975348</v>
      </c>
      <c r="BC722" s="34">
        <v>142.98517109149847</v>
      </c>
      <c r="BD722">
        <v>150.911</v>
      </c>
      <c r="BE722">
        <v>2.3984398344727826</v>
      </c>
      <c r="BF722" s="34">
        <v>153.30943983447278</v>
      </c>
      <c r="BG722" s="34">
        <v>151.98368142917906</v>
      </c>
      <c r="BH722">
        <v>857.15900000000011</v>
      </c>
      <c r="BI722">
        <v>13.622892235005111</v>
      </c>
      <c r="BJ722" s="34">
        <v>870.78189223500522</v>
      </c>
      <c r="BK722" s="34">
        <v>863.25172048527747</v>
      </c>
      <c r="BM722">
        <v>94.055999999999983</v>
      </c>
      <c r="BN722">
        <v>1.4948390579293227</v>
      </c>
      <c r="BO722">
        <v>95.550839057929309</v>
      </c>
      <c r="BP722">
        <v>94.724553813193637</v>
      </c>
      <c r="BQ722">
        <v>6.0440000000000005</v>
      </c>
      <c r="BR722">
        <v>9.6057745025568048E-2</v>
      </c>
      <c r="BS722">
        <v>6.1400577450255689</v>
      </c>
      <c r="BT722">
        <v>6.0869609939498019</v>
      </c>
      <c r="BU722">
        <v>451.15800000000007</v>
      </c>
      <c r="BV722">
        <v>7.1702879103648636</v>
      </c>
      <c r="BW722">
        <v>458.32828791036496</v>
      </c>
      <c r="BX722">
        <v>454.36484912448788</v>
      </c>
      <c r="BY722">
        <v>49.516000000000012</v>
      </c>
      <c r="BZ722">
        <v>0.78696149945169236</v>
      </c>
      <c r="CA722">
        <v>50.302961499451712</v>
      </c>
      <c r="CB722">
        <v>49.867961710194976</v>
      </c>
      <c r="CC722">
        <v>141.976</v>
      </c>
      <c r="CD722">
        <v>2.2564352097534828</v>
      </c>
      <c r="CE722">
        <v>144.23243520975348</v>
      </c>
      <c r="CF722">
        <v>142.98517109149847</v>
      </c>
      <c r="CG722">
        <v>151.279</v>
      </c>
      <c r="CH722">
        <v>2.4042884860560734</v>
      </c>
      <c r="CI722">
        <v>153.68328848605609</v>
      </c>
      <c r="CJ722">
        <v>152.35429718791062</v>
      </c>
      <c r="CK722">
        <v>894.02900000000011</v>
      </c>
      <c r="CL722">
        <v>14.208869908581002</v>
      </c>
      <c r="CM722">
        <v>908.23786990858116</v>
      </c>
      <c r="CN722">
        <v>900.38379392123534</v>
      </c>
    </row>
    <row r="723" spans="1:92" x14ac:dyDescent="0.25">
      <c r="A723" s="18">
        <v>45868</v>
      </c>
      <c r="B723" s="2">
        <v>15</v>
      </c>
      <c r="C723" s="2" t="s">
        <v>178</v>
      </c>
      <c r="D723" s="9">
        <v>122.451144</v>
      </c>
      <c r="E723">
        <v>8.8807969999999993E-3</v>
      </c>
      <c r="G723">
        <v>7.8579999999999997</v>
      </c>
      <c r="H723">
        <v>0.14634968124397171</v>
      </c>
      <c r="I723" s="34">
        <v>8.0043496812439709</v>
      </c>
      <c r="J723" s="34">
        <v>7.9332646766078287</v>
      </c>
      <c r="K723">
        <v>1.1000000000000001</v>
      </c>
      <c r="L723">
        <v>2.0486720459196858E-2</v>
      </c>
      <c r="M723" s="34">
        <v>1.1204867204591968</v>
      </c>
      <c r="N723" s="34">
        <v>1.110535905353603</v>
      </c>
      <c r="O723">
        <v>22.858000000000001</v>
      </c>
      <c r="P723">
        <v>0.42571405114211069</v>
      </c>
      <c r="Q723" s="34">
        <v>23.283714051142113</v>
      </c>
      <c r="R723" s="34">
        <v>23.076936113247871</v>
      </c>
      <c r="S723">
        <v>4.5680000000000005</v>
      </c>
      <c r="T723">
        <v>8.5075762779646583E-2</v>
      </c>
      <c r="U723" s="34">
        <v>4.6530757627796469</v>
      </c>
      <c r="V723" s="34">
        <v>4.6117527415047803</v>
      </c>
      <c r="W723">
        <v>0</v>
      </c>
      <c r="X723">
        <v>0</v>
      </c>
      <c r="Y723" s="34">
        <v>0</v>
      </c>
      <c r="Z723" s="34">
        <v>0</v>
      </c>
      <c r="AA723">
        <v>0.36599999999999999</v>
      </c>
      <c r="AB723">
        <v>6.8164906255145895E-3</v>
      </c>
      <c r="AC723" s="34">
        <v>0.37281649062551458</v>
      </c>
      <c r="AD723" s="34">
        <v>0.36950558305401698</v>
      </c>
      <c r="AE723">
        <v>36.75</v>
      </c>
      <c r="AF723">
        <v>0.68444270625044046</v>
      </c>
      <c r="AG723" s="34">
        <v>37.434442706250444</v>
      </c>
      <c r="AH723" s="34">
        <v>37.101995019768097</v>
      </c>
      <c r="AJ723">
        <v>84.236999999999995</v>
      </c>
      <c r="AK723">
        <v>1.5688544284739685</v>
      </c>
      <c r="AL723" s="34">
        <v>85.805854428473964</v>
      </c>
      <c r="AM723" s="34">
        <v>85.043830053883141</v>
      </c>
      <c r="AN723">
        <v>4.9169999999999998</v>
      </c>
      <c r="AO723">
        <v>9.1575640452609949E-2</v>
      </c>
      <c r="AP723" s="34">
        <v>5.0085756404526096</v>
      </c>
      <c r="AQ723" s="34">
        <v>4.9640954969306046</v>
      </c>
      <c r="AR723">
        <v>422.5259999999999</v>
      </c>
      <c r="AS723">
        <v>7.8692473170387354</v>
      </c>
      <c r="AT723" s="34">
        <v>430.39524731703864</v>
      </c>
      <c r="AU723" s="34">
        <v>426.57299449585122</v>
      </c>
      <c r="AV723">
        <v>44.045000000000002</v>
      </c>
      <c r="AW723">
        <v>0.82030691147756862</v>
      </c>
      <c r="AX723" s="34">
        <v>44.865306911477568</v>
      </c>
      <c r="AY723" s="34">
        <v>44.466867228454035</v>
      </c>
      <c r="AZ723">
        <v>132.90899999999999</v>
      </c>
      <c r="BA723">
        <v>2.4753359359194498</v>
      </c>
      <c r="BB723" s="34">
        <v>135.38433593591944</v>
      </c>
      <c r="BC723" s="34">
        <v>134.18201513149273</v>
      </c>
      <c r="BD723">
        <v>149.41900000000001</v>
      </c>
      <c r="BE723">
        <v>2.7828229857206681</v>
      </c>
      <c r="BF723" s="34">
        <v>152.20182298572067</v>
      </c>
      <c r="BG723" s="34">
        <v>150.85014949275455</v>
      </c>
      <c r="BH723">
        <v>838.05299999999988</v>
      </c>
      <c r="BI723">
        <v>15.608143219083001</v>
      </c>
      <c r="BJ723" s="34">
        <v>853.66114321908287</v>
      </c>
      <c r="BK723" s="34">
        <v>846.07995189936628</v>
      </c>
      <c r="BM723">
        <v>92.094999999999999</v>
      </c>
      <c r="BN723">
        <v>1.7152041097179402</v>
      </c>
      <c r="BO723">
        <v>93.81020410971793</v>
      </c>
      <c r="BP723">
        <v>92.977094730490975</v>
      </c>
      <c r="BQ723">
        <v>6.0169999999999995</v>
      </c>
      <c r="BR723">
        <v>0.11206236091180681</v>
      </c>
      <c r="BS723">
        <v>6.1290623609118065</v>
      </c>
      <c r="BT723">
        <v>6.0746314022842078</v>
      </c>
      <c r="BU723">
        <v>445.3839999999999</v>
      </c>
      <c r="BV723">
        <v>8.2949613681808465</v>
      </c>
      <c r="BW723">
        <v>453.67896136818075</v>
      </c>
      <c r="BX723">
        <v>449.6499306090991</v>
      </c>
      <c r="BY723">
        <v>48.613</v>
      </c>
      <c r="BZ723">
        <v>0.90538267425721519</v>
      </c>
      <c r="CA723">
        <v>49.518382674257211</v>
      </c>
      <c r="CB723">
        <v>49.078619969958815</v>
      </c>
      <c r="CC723">
        <v>132.90899999999999</v>
      </c>
      <c r="CD723">
        <v>2.4753359359194498</v>
      </c>
      <c r="CE723">
        <v>135.38433593591944</v>
      </c>
      <c r="CF723">
        <v>134.18201513149273</v>
      </c>
      <c r="CG723">
        <v>149.78500000000003</v>
      </c>
      <c r="CH723">
        <v>2.7896394763461827</v>
      </c>
      <c r="CI723">
        <v>152.57463947634619</v>
      </c>
      <c r="CJ723">
        <v>151.21965507580856</v>
      </c>
      <c r="CK723">
        <v>874.80299999999988</v>
      </c>
      <c r="CL723">
        <v>16.292585925333441</v>
      </c>
      <c r="CM723">
        <v>891.09558592533335</v>
      </c>
      <c r="CN723">
        <v>883.18194691913436</v>
      </c>
    </row>
    <row r="724" spans="1:92" x14ac:dyDescent="0.25">
      <c r="A724" s="18">
        <v>45868</v>
      </c>
      <c r="B724" s="2">
        <v>16</v>
      </c>
      <c r="C724" s="2" t="s">
        <v>178</v>
      </c>
      <c r="D724" s="9">
        <v>89.297477000000001</v>
      </c>
      <c r="E724">
        <v>9.2814630000000002E-3</v>
      </c>
      <c r="G724">
        <v>7.4640000000000004</v>
      </c>
      <c r="H724">
        <v>0.15568971510017926</v>
      </c>
      <c r="I724" s="34">
        <v>7.6196897151001792</v>
      </c>
      <c r="J724" s="34">
        <v>7.5489678469379964</v>
      </c>
      <c r="K724">
        <v>1.0880000000000001</v>
      </c>
      <c r="L724">
        <v>2.2694320743434488E-2</v>
      </c>
      <c r="M724" s="34">
        <v>1.1106943207434345</v>
      </c>
      <c r="N724" s="34">
        <v>1.1003854525011443</v>
      </c>
      <c r="O724">
        <v>22.466000000000001</v>
      </c>
      <c r="P724">
        <v>0.46861269285110224</v>
      </c>
      <c r="Q724" s="34">
        <v>22.934612692851104</v>
      </c>
      <c r="R724" s="34">
        <v>22.721745933723078</v>
      </c>
      <c r="S724">
        <v>4.5699999999999994</v>
      </c>
      <c r="T724">
        <v>9.5324490622698169E-2</v>
      </c>
      <c r="U724" s="34">
        <v>4.6653244906226972</v>
      </c>
      <c r="V724" s="34">
        <v>4.6220234539799891</v>
      </c>
      <c r="W724">
        <v>0</v>
      </c>
      <c r="X724">
        <v>0</v>
      </c>
      <c r="Y724" s="34">
        <v>0</v>
      </c>
      <c r="Z724" s="34">
        <v>0</v>
      </c>
      <c r="AA724">
        <v>0.36599999999999999</v>
      </c>
      <c r="AB724">
        <v>7.6343027500891756E-3</v>
      </c>
      <c r="AC724" s="34">
        <v>0.37363430275008919</v>
      </c>
      <c r="AD724" s="34">
        <v>0.37016642979358344</v>
      </c>
      <c r="AE724">
        <v>35.954000000000001</v>
      </c>
      <c r="AF724">
        <v>0.74995552206750338</v>
      </c>
      <c r="AG724" s="34">
        <v>36.703955522067503</v>
      </c>
      <c r="AH724" s="34">
        <v>36.363289116935796</v>
      </c>
      <c r="AJ724">
        <v>80.757000000000005</v>
      </c>
      <c r="AK724">
        <v>1.6844901289315617</v>
      </c>
      <c r="AL724" s="34">
        <v>82.441490128931562</v>
      </c>
      <c r="AM724" s="34">
        <v>81.67631248863502</v>
      </c>
      <c r="AN724">
        <v>4.92</v>
      </c>
      <c r="AO724">
        <v>0.10262505336185448</v>
      </c>
      <c r="AP724" s="34">
        <v>5.0226250533618542</v>
      </c>
      <c r="AQ724" s="34">
        <v>4.9760077447662034</v>
      </c>
      <c r="AR724">
        <v>412.5390000000001</v>
      </c>
      <c r="AS724">
        <v>8.605048148139451</v>
      </c>
      <c r="AT724" s="34">
        <v>421.14404814813958</v>
      </c>
      <c r="AU724" s="34">
        <v>417.2352152475824</v>
      </c>
      <c r="AV724">
        <v>43.114999999999995</v>
      </c>
      <c r="AW724">
        <v>0.89932503571064148</v>
      </c>
      <c r="AX724" s="34">
        <v>44.014325035710634</v>
      </c>
      <c r="AY724" s="34">
        <v>43.605807706421714</v>
      </c>
      <c r="AZ724">
        <v>116.08800000000001</v>
      </c>
      <c r="BA724">
        <v>2.4214506493233667</v>
      </c>
      <c r="BB724" s="34">
        <v>118.50945064932337</v>
      </c>
      <c r="BC724" s="34">
        <v>117.40950956797136</v>
      </c>
      <c r="BD724">
        <v>143.79900000000001</v>
      </c>
      <c r="BE724">
        <v>2.999467489508397</v>
      </c>
      <c r="BF724" s="34">
        <v>146.7984674895084</v>
      </c>
      <c r="BG724" s="34">
        <v>145.43596294504783</v>
      </c>
      <c r="BH724">
        <v>801.21800000000007</v>
      </c>
      <c r="BI724">
        <v>16.71240650497527</v>
      </c>
      <c r="BJ724" s="34">
        <v>817.93040650497551</v>
      </c>
      <c r="BK724" s="34">
        <v>810.33881570042445</v>
      </c>
      <c r="BM724">
        <v>88.221000000000004</v>
      </c>
      <c r="BN724">
        <v>1.840179844031741</v>
      </c>
      <c r="BO724">
        <v>90.061179844031741</v>
      </c>
      <c r="BP724">
        <v>89.225280335573018</v>
      </c>
      <c r="BQ724">
        <v>6.008</v>
      </c>
      <c r="BR724">
        <v>0.12531937410528898</v>
      </c>
      <c r="BS724">
        <v>6.1333193741052892</v>
      </c>
      <c r="BT724">
        <v>6.0763931972673477</v>
      </c>
      <c r="BU724">
        <v>435.00500000000011</v>
      </c>
      <c r="BV724">
        <v>9.0736608409905539</v>
      </c>
      <c r="BW724">
        <v>444.07866084099066</v>
      </c>
      <c r="BX724">
        <v>439.95696118130547</v>
      </c>
      <c r="BY724">
        <v>47.684999999999995</v>
      </c>
      <c r="BZ724">
        <v>0.9946495263333397</v>
      </c>
      <c r="CA724">
        <v>48.679649526333328</v>
      </c>
      <c r="CB724">
        <v>48.227831160401706</v>
      </c>
      <c r="CC724">
        <v>116.08800000000001</v>
      </c>
      <c r="CD724">
        <v>2.4214506493233667</v>
      </c>
      <c r="CE724">
        <v>118.50945064932337</v>
      </c>
      <c r="CF724">
        <v>117.40950956797136</v>
      </c>
      <c r="CG724">
        <v>144.16500000000002</v>
      </c>
      <c r="CH724">
        <v>3.0071017922584864</v>
      </c>
      <c r="CI724">
        <v>147.17210179225847</v>
      </c>
      <c r="CJ724">
        <v>145.80612937484142</v>
      </c>
      <c r="CK724">
        <v>837.17200000000003</v>
      </c>
      <c r="CL724">
        <v>17.462362027042772</v>
      </c>
      <c r="CM724">
        <v>854.63436202704304</v>
      </c>
      <c r="CN724">
        <v>846.70210481736024</v>
      </c>
    </row>
    <row r="725" spans="1:92" x14ac:dyDescent="0.25">
      <c r="A725" s="18">
        <v>45868</v>
      </c>
      <c r="B725" s="2">
        <v>17</v>
      </c>
      <c r="C725" s="2" t="s">
        <v>178</v>
      </c>
      <c r="D725" s="9">
        <v>78.390309999999999</v>
      </c>
      <c r="E725">
        <v>9.4002849999999995E-3</v>
      </c>
      <c r="G725">
        <v>7.1920000000000002</v>
      </c>
      <c r="H725">
        <v>0.1598870644603532</v>
      </c>
      <c r="I725" s="34">
        <v>7.3518870644603531</v>
      </c>
      <c r="J725" s="34">
        <v>7.2827772307666123</v>
      </c>
      <c r="K725">
        <v>1.056</v>
      </c>
      <c r="L725">
        <v>2.3476187440229834E-2</v>
      </c>
      <c r="M725" s="34">
        <v>1.0794761874402299</v>
      </c>
      <c r="N725" s="34">
        <v>1.0693288036275783</v>
      </c>
      <c r="O725">
        <v>22.118000000000002</v>
      </c>
      <c r="P725">
        <v>0.4917105244346624</v>
      </c>
      <c r="Q725" s="34">
        <v>22.609710524434664</v>
      </c>
      <c r="R725" s="34">
        <v>22.397172801737479</v>
      </c>
      <c r="S725">
        <v>4.5720000000000001</v>
      </c>
      <c r="T725">
        <v>0.10164122062190417</v>
      </c>
      <c r="U725" s="34">
        <v>4.6736412206219047</v>
      </c>
      <c r="V725" s="34">
        <v>4.6297076611603112</v>
      </c>
      <c r="W725">
        <v>0</v>
      </c>
      <c r="X725">
        <v>0</v>
      </c>
      <c r="Y725" s="34">
        <v>0</v>
      </c>
      <c r="Z725" s="34">
        <v>0</v>
      </c>
      <c r="AA725">
        <v>0.36799999999999999</v>
      </c>
      <c r="AB725">
        <v>8.181095623110396E-3</v>
      </c>
      <c r="AC725" s="34">
        <v>0.37618109562311042</v>
      </c>
      <c r="AD725" s="34">
        <v>0.37264488611264091</v>
      </c>
      <c r="AE725">
        <v>35.306000000000004</v>
      </c>
      <c r="AF725">
        <v>0.78489609258026005</v>
      </c>
      <c r="AG725" s="34">
        <v>36.090896092580259</v>
      </c>
      <c r="AH725" s="34">
        <v>35.751631383404622</v>
      </c>
      <c r="AJ725">
        <v>76.805000000000007</v>
      </c>
      <c r="AK725">
        <v>1.7074702427527013</v>
      </c>
      <c r="AL725" s="34">
        <v>78.512470242752713</v>
      </c>
      <c r="AM725" s="34">
        <v>77.774430646416818</v>
      </c>
      <c r="AN725">
        <v>4.78</v>
      </c>
      <c r="AO725">
        <v>0.10626531814801005</v>
      </c>
      <c r="AP725" s="34">
        <v>4.88626531814801</v>
      </c>
      <c r="AQ725" s="34">
        <v>4.8403330315718032</v>
      </c>
      <c r="AR725">
        <v>402.10899999999998</v>
      </c>
      <c r="AS725">
        <v>8.939380923677442</v>
      </c>
      <c r="AT725" s="34">
        <v>411.04838092367743</v>
      </c>
      <c r="AU725" s="34">
        <v>407.18440899420631</v>
      </c>
      <c r="AV725">
        <v>42.287999999999997</v>
      </c>
      <c r="AW725">
        <v>0.94011459703829459</v>
      </c>
      <c r="AX725" s="34">
        <v>43.228114597038292</v>
      </c>
      <c r="AY725" s="34">
        <v>42.821757999813471</v>
      </c>
      <c r="AZ725">
        <v>113.82400000000001</v>
      </c>
      <c r="BA725">
        <v>2.5304484462090158</v>
      </c>
      <c r="BB725" s="34">
        <v>116.35444844620903</v>
      </c>
      <c r="BC725" s="34">
        <v>115.26068346979686</v>
      </c>
      <c r="BD725">
        <v>142.33599999999998</v>
      </c>
      <c r="BE725">
        <v>3.1643055070952211</v>
      </c>
      <c r="BF725" s="34">
        <v>145.50030550709519</v>
      </c>
      <c r="BG725" s="34">
        <v>144.13256116774141</v>
      </c>
      <c r="BH725">
        <v>782.14200000000005</v>
      </c>
      <c r="BI725">
        <v>17.387985034920685</v>
      </c>
      <c r="BJ725" s="34">
        <v>799.52998503492063</v>
      </c>
      <c r="BK725" s="34">
        <v>792.01417530954666</v>
      </c>
      <c r="BM725">
        <v>83.997000000000014</v>
      </c>
      <c r="BN725">
        <v>1.8673573072130545</v>
      </c>
      <c r="BO725">
        <v>85.864357307213069</v>
      </c>
      <c r="BP725">
        <v>85.05720787718343</v>
      </c>
      <c r="BQ725">
        <v>5.8360000000000003</v>
      </c>
      <c r="BR725">
        <v>0.12974150558823988</v>
      </c>
      <c r="BS725">
        <v>5.9657415055882401</v>
      </c>
      <c r="BT725">
        <v>5.9096618351993815</v>
      </c>
      <c r="BU725">
        <v>424.22699999999998</v>
      </c>
      <c r="BV725">
        <v>9.4310914481121042</v>
      </c>
      <c r="BW725">
        <v>433.65809144811209</v>
      </c>
      <c r="BX725">
        <v>429.5815817959438</v>
      </c>
      <c r="BY725">
        <v>46.86</v>
      </c>
      <c r="BZ725">
        <v>1.0417558176601989</v>
      </c>
      <c r="CA725">
        <v>47.901755817660195</v>
      </c>
      <c r="CB725">
        <v>47.451465660973781</v>
      </c>
      <c r="CC725">
        <v>113.82400000000001</v>
      </c>
      <c r="CD725">
        <v>2.5304484462090158</v>
      </c>
      <c r="CE725">
        <v>116.35444844620903</v>
      </c>
      <c r="CF725">
        <v>115.26068346979686</v>
      </c>
      <c r="CG725">
        <v>142.70399999999998</v>
      </c>
      <c r="CH725">
        <v>3.1724866027183314</v>
      </c>
      <c r="CI725">
        <v>145.8764866027183</v>
      </c>
      <c r="CJ725">
        <v>144.50520605385407</v>
      </c>
      <c r="CK725">
        <v>817.44800000000009</v>
      </c>
      <c r="CL725">
        <v>18.172881127500947</v>
      </c>
      <c r="CM725">
        <v>835.62088112750087</v>
      </c>
      <c r="CN725">
        <v>827.76580669295129</v>
      </c>
    </row>
    <row r="726" spans="1:92" x14ac:dyDescent="0.25">
      <c r="A726" s="18">
        <v>45868</v>
      </c>
      <c r="B726" s="2">
        <v>18</v>
      </c>
      <c r="C726" s="2" t="s">
        <v>178</v>
      </c>
      <c r="D726" s="9">
        <v>172.018978</v>
      </c>
      <c r="E726">
        <v>9.6532240000000002E-3</v>
      </c>
      <c r="G726">
        <v>6.7939999999999996</v>
      </c>
      <c r="H726">
        <v>0.14472602988069327</v>
      </c>
      <c r="I726" s="34">
        <v>6.9387260298806925</v>
      </c>
      <c r="J726" s="34">
        <v>6.8717449532396238</v>
      </c>
      <c r="K726">
        <v>1.0239999999999998</v>
      </c>
      <c r="L726">
        <v>2.1813284456554297E-2</v>
      </c>
      <c r="M726" s="34">
        <v>1.0458132844565542</v>
      </c>
      <c r="N726" s="34">
        <v>1.0357178145595194</v>
      </c>
      <c r="O726">
        <v>21.052000000000003</v>
      </c>
      <c r="P726">
        <v>0.44845045349548951</v>
      </c>
      <c r="Q726" s="34">
        <v>21.500450453495493</v>
      </c>
      <c r="R726" s="34">
        <v>21.292901789166997</v>
      </c>
      <c r="S726">
        <v>4.49</v>
      </c>
      <c r="T726">
        <v>9.5646139853446124E-2</v>
      </c>
      <c r="U726" s="34">
        <v>4.5856461398534467</v>
      </c>
      <c r="V726" s="34">
        <v>4.5413798704807062</v>
      </c>
      <c r="W726">
        <v>0</v>
      </c>
      <c r="X726">
        <v>0</v>
      </c>
      <c r="Y726" s="34">
        <v>0</v>
      </c>
      <c r="Z726" s="34">
        <v>0</v>
      </c>
      <c r="AA726">
        <v>0.374</v>
      </c>
      <c r="AB726">
        <v>7.9669613151868244E-3</v>
      </c>
      <c r="AC726" s="34">
        <v>0.38196696131518681</v>
      </c>
      <c r="AD726" s="34">
        <v>0.37827974867701197</v>
      </c>
      <c r="AE726">
        <v>33.734000000000009</v>
      </c>
      <c r="AF726">
        <v>0.71860286900137005</v>
      </c>
      <c r="AG726" s="34">
        <v>34.452602869001375</v>
      </c>
      <c r="AH726" s="34">
        <v>34.120024176123856</v>
      </c>
      <c r="AJ726">
        <v>74.352999999999994</v>
      </c>
      <c r="AK726">
        <v>1.5838702531232245</v>
      </c>
      <c r="AL726" s="34">
        <v>75.936870253123217</v>
      </c>
      <c r="AM726" s="34">
        <v>75.203834634710887</v>
      </c>
      <c r="AN726">
        <v>4.7240000000000002</v>
      </c>
      <c r="AO726">
        <v>0.1006308161843384</v>
      </c>
      <c r="AP726" s="34">
        <v>4.8246308161843388</v>
      </c>
      <c r="AQ726" s="34">
        <v>4.7780575741984084</v>
      </c>
      <c r="AR726">
        <v>389.65600000000001</v>
      </c>
      <c r="AS726">
        <v>8.3004659845733624</v>
      </c>
      <c r="AT726" s="34">
        <v>397.95646598457336</v>
      </c>
      <c r="AU726" s="34">
        <v>394.11490307617589</v>
      </c>
      <c r="AV726">
        <v>40.911000000000008</v>
      </c>
      <c r="AW726">
        <v>0.87148757851766923</v>
      </c>
      <c r="AX726" s="34">
        <v>41.782487578517674</v>
      </c>
      <c r="AY726" s="34">
        <v>41.379151866645024</v>
      </c>
      <c r="AZ726">
        <v>114.286</v>
      </c>
      <c r="BA726">
        <v>2.4345244408220359</v>
      </c>
      <c r="BB726" s="34">
        <v>116.72052444082203</v>
      </c>
      <c r="BC726" s="34">
        <v>115.5937950729973</v>
      </c>
      <c r="BD726">
        <v>140.20000000000002</v>
      </c>
      <c r="BE726">
        <v>2.9865453914149542</v>
      </c>
      <c r="BF726" s="34">
        <v>143.18654539141497</v>
      </c>
      <c r="BG726" s="34">
        <v>141.80433359496547</v>
      </c>
      <c r="BH726">
        <v>764.13000000000011</v>
      </c>
      <c r="BI726">
        <v>16.277524464635587</v>
      </c>
      <c r="BJ726" s="34">
        <v>780.40752446463557</v>
      </c>
      <c r="BK726" s="34">
        <v>772.87407581969296</v>
      </c>
      <c r="BM726">
        <v>81.146999999999991</v>
      </c>
      <c r="BN726">
        <v>1.7285962830039177</v>
      </c>
      <c r="BO726">
        <v>82.875596283003915</v>
      </c>
      <c r="BP726">
        <v>82.075579587950514</v>
      </c>
      <c r="BQ726">
        <v>5.7480000000000002</v>
      </c>
      <c r="BR726">
        <v>0.1224441006408927</v>
      </c>
      <c r="BS726">
        <v>5.8704441006408929</v>
      </c>
      <c r="BT726">
        <v>5.8137753887579278</v>
      </c>
      <c r="BU726">
        <v>410.70800000000003</v>
      </c>
      <c r="BV726">
        <v>8.7489164380688518</v>
      </c>
      <c r="BW726">
        <v>419.45691643806884</v>
      </c>
      <c r="BX726">
        <v>415.40780486534288</v>
      </c>
      <c r="BY726">
        <v>45.40100000000001</v>
      </c>
      <c r="BZ726">
        <v>0.96713371837111539</v>
      </c>
      <c r="CA726">
        <v>46.368133718371119</v>
      </c>
      <c r="CB726">
        <v>45.920531737125728</v>
      </c>
      <c r="CC726">
        <v>114.286</v>
      </c>
      <c r="CD726">
        <v>2.4345244408220359</v>
      </c>
      <c r="CE726">
        <v>116.72052444082203</v>
      </c>
      <c r="CF726">
        <v>115.5937950729973</v>
      </c>
      <c r="CG726">
        <v>140.57400000000001</v>
      </c>
      <c r="CH726">
        <v>2.9945123527301409</v>
      </c>
      <c r="CI726">
        <v>143.56851235273015</v>
      </c>
      <c r="CJ726">
        <v>142.18261334364249</v>
      </c>
      <c r="CK726">
        <v>797.86400000000015</v>
      </c>
      <c r="CL726">
        <v>16.996127333636956</v>
      </c>
      <c r="CM726">
        <v>814.86012733363691</v>
      </c>
      <c r="CN726">
        <v>806.99409999581678</v>
      </c>
    </row>
    <row r="727" spans="1:92" x14ac:dyDescent="0.25">
      <c r="A727" s="18">
        <v>45868</v>
      </c>
      <c r="B727" s="2">
        <v>19</v>
      </c>
      <c r="C727" s="2" t="s">
        <v>178</v>
      </c>
      <c r="D727" s="9">
        <v>104.857759</v>
      </c>
      <c r="E727">
        <v>9.6682160000000003E-3</v>
      </c>
      <c r="G727">
        <v>6.5739999999999998</v>
      </c>
      <c r="H727">
        <v>0.13558034730702284</v>
      </c>
      <c r="I727" s="34">
        <v>6.709580347307023</v>
      </c>
      <c r="J727" s="34">
        <v>6.6447106752399039</v>
      </c>
      <c r="K727">
        <v>0.98799999999999999</v>
      </c>
      <c r="L727">
        <v>2.0376237167529444E-2</v>
      </c>
      <c r="M727" s="34">
        <v>1.0083762371675293</v>
      </c>
      <c r="N727" s="34">
        <v>0.99862703789732643</v>
      </c>
      <c r="O727">
        <v>20.688000000000002</v>
      </c>
      <c r="P727">
        <v>0.42666355720834942</v>
      </c>
      <c r="Q727" s="34">
        <v>21.114663557208353</v>
      </c>
      <c r="R727" s="34">
        <v>20.910522429169934</v>
      </c>
      <c r="S727">
        <v>3.9580000000000002</v>
      </c>
      <c r="T727">
        <v>8.1628691001094669E-2</v>
      </c>
      <c r="U727" s="34">
        <v>4.039628691001095</v>
      </c>
      <c r="V727" s="34">
        <v>4.0005726882566988</v>
      </c>
      <c r="W727">
        <v>0</v>
      </c>
      <c r="X727">
        <v>0</v>
      </c>
      <c r="Y727" s="34">
        <v>0</v>
      </c>
      <c r="Z727" s="34">
        <v>0</v>
      </c>
      <c r="AA727">
        <v>0.34200000000000003</v>
      </c>
      <c r="AB727">
        <v>7.0533128656832698E-3</v>
      </c>
      <c r="AC727" s="34">
        <v>0.34905331286568331</v>
      </c>
      <c r="AD727" s="34">
        <v>0.34567859004138229</v>
      </c>
      <c r="AE727">
        <v>32.549999999999997</v>
      </c>
      <c r="AF727">
        <v>0.67130214554967971</v>
      </c>
      <c r="AG727" s="34">
        <v>33.221302145549686</v>
      </c>
      <c r="AH727" s="34">
        <v>32.900111420605242</v>
      </c>
      <c r="AJ727">
        <v>71.884999999999962</v>
      </c>
      <c r="AK727">
        <v>1.4825362437124021</v>
      </c>
      <c r="AL727" s="34">
        <v>73.367536243712365</v>
      </c>
      <c r="AM727" s="34">
        <v>72.658203055920325</v>
      </c>
      <c r="AN727">
        <v>4.0419999999999998</v>
      </c>
      <c r="AO727">
        <v>8.3361083634771252E-2</v>
      </c>
      <c r="AP727" s="34">
        <v>4.1253610836347709</v>
      </c>
      <c r="AQ727" s="34">
        <v>4.085476201600196</v>
      </c>
      <c r="AR727">
        <v>376.21900000000016</v>
      </c>
      <c r="AS727">
        <v>7.7590360029663588</v>
      </c>
      <c r="AT727" s="34">
        <v>383.97803600296652</v>
      </c>
      <c r="AU727" s="34">
        <v>380.26565341163405</v>
      </c>
      <c r="AV727">
        <v>34.529999999999994</v>
      </c>
      <c r="AW727">
        <v>0.71213711477205621</v>
      </c>
      <c r="AX727" s="34">
        <v>35.242137114772049</v>
      </c>
      <c r="AY727" s="34">
        <v>34.901408520844818</v>
      </c>
      <c r="AZ727">
        <v>106.574</v>
      </c>
      <c r="BA727">
        <v>2.1979525302553466</v>
      </c>
      <c r="BB727" s="34">
        <v>108.77195253025535</v>
      </c>
      <c r="BC727" s="34">
        <v>107.7203217984511</v>
      </c>
      <c r="BD727">
        <v>137.643</v>
      </c>
      <c r="BE727">
        <v>2.838710943775562</v>
      </c>
      <c r="BF727" s="34">
        <v>140.48171094377557</v>
      </c>
      <c r="BG727" s="34">
        <v>139.12350341832158</v>
      </c>
      <c r="BH727">
        <v>730.89300000000014</v>
      </c>
      <c r="BI727">
        <v>15.073733919116497</v>
      </c>
      <c r="BJ727" s="34">
        <v>745.96673391911668</v>
      </c>
      <c r="BK727" s="34">
        <v>738.75456640677203</v>
      </c>
      <c r="BM727">
        <v>78.458999999999961</v>
      </c>
      <c r="BN727">
        <v>1.6181165910194251</v>
      </c>
      <c r="BO727">
        <v>80.07711659101939</v>
      </c>
      <c r="BP727">
        <v>79.302913731160231</v>
      </c>
      <c r="BQ727">
        <v>5.0299999999999994</v>
      </c>
      <c r="BR727">
        <v>0.10373732080230069</v>
      </c>
      <c r="BS727">
        <v>5.1337373208023003</v>
      </c>
      <c r="BT727">
        <v>5.0841032394975221</v>
      </c>
      <c r="BU727">
        <v>396.90700000000015</v>
      </c>
      <c r="BV727">
        <v>8.185699560174708</v>
      </c>
      <c r="BW727">
        <v>405.09269956017488</v>
      </c>
      <c r="BX727">
        <v>401.17617584080398</v>
      </c>
      <c r="BY727">
        <v>38.487999999999992</v>
      </c>
      <c r="BZ727">
        <v>0.79376580577315092</v>
      </c>
      <c r="CA727">
        <v>39.281765805773148</v>
      </c>
      <c r="CB727">
        <v>38.901981209101514</v>
      </c>
      <c r="CC727">
        <v>106.574</v>
      </c>
      <c r="CD727">
        <v>2.1979525302553466</v>
      </c>
      <c r="CE727">
        <v>108.77195253025535</v>
      </c>
      <c r="CF727">
        <v>107.7203217984511</v>
      </c>
      <c r="CG727">
        <v>137.98500000000001</v>
      </c>
      <c r="CH727">
        <v>2.8457642566412451</v>
      </c>
      <c r="CI727">
        <v>140.83076425664126</v>
      </c>
      <c r="CJ727">
        <v>139.46918200836296</v>
      </c>
      <c r="CK727">
        <v>763.4430000000001</v>
      </c>
      <c r="CL727">
        <v>15.745036064666177</v>
      </c>
      <c r="CM727">
        <v>779.18803606466633</v>
      </c>
      <c r="CN727">
        <v>771.65467782737733</v>
      </c>
    </row>
    <row r="728" spans="1:92" x14ac:dyDescent="0.25">
      <c r="A728" s="18">
        <v>45868</v>
      </c>
      <c r="B728" s="2">
        <v>20</v>
      </c>
      <c r="C728" s="2" t="s">
        <v>178</v>
      </c>
      <c r="D728" s="9">
        <v>78.619431000000006</v>
      </c>
      <c r="E728">
        <v>9.2865059999999999E-3</v>
      </c>
      <c r="G728">
        <v>6.1859999999999999</v>
      </c>
      <c r="H728">
        <v>9.8176779576716278E-2</v>
      </c>
      <c r="I728" s="34">
        <v>6.2841767795767165</v>
      </c>
      <c r="J728" s="34">
        <v>6.2258187342081168</v>
      </c>
      <c r="K728">
        <v>0.96000000000000008</v>
      </c>
      <c r="L728">
        <v>1.5235969672429298E-2</v>
      </c>
      <c r="M728" s="34">
        <v>0.97523596967242943</v>
      </c>
      <c r="N728" s="34">
        <v>0.96617943498865055</v>
      </c>
      <c r="O728">
        <v>20.439999999999998</v>
      </c>
      <c r="P728">
        <v>0.32439918760880704</v>
      </c>
      <c r="Q728" s="34">
        <v>20.764399187608806</v>
      </c>
      <c r="R728" s="34">
        <v>20.57157046996668</v>
      </c>
      <c r="S728">
        <v>3.746</v>
      </c>
      <c r="T728">
        <v>5.9452023325958482E-2</v>
      </c>
      <c r="U728" s="34">
        <v>3.8054520233259583</v>
      </c>
      <c r="V728" s="34">
        <v>3.7701126702786296</v>
      </c>
      <c r="W728">
        <v>0</v>
      </c>
      <c r="X728">
        <v>0</v>
      </c>
      <c r="Y728" s="34">
        <v>0</v>
      </c>
      <c r="Z728" s="34">
        <v>0</v>
      </c>
      <c r="AA728">
        <v>0.35799999999999998</v>
      </c>
      <c r="AB728">
        <v>5.6817470236767576E-3</v>
      </c>
      <c r="AC728" s="34">
        <v>0.36368174702367673</v>
      </c>
      <c r="AD728" s="34">
        <v>0.36030441429785087</v>
      </c>
      <c r="AE728">
        <v>31.689999999999998</v>
      </c>
      <c r="AF728">
        <v>0.50294570720758791</v>
      </c>
      <c r="AG728" s="34">
        <v>32.192945707207592</v>
      </c>
      <c r="AH728" s="34">
        <v>31.893985723739927</v>
      </c>
      <c r="AJ728">
        <v>68.936000000000021</v>
      </c>
      <c r="AK728">
        <v>1.0940695888943608</v>
      </c>
      <c r="AL728" s="34">
        <v>70.030069588894378</v>
      </c>
      <c r="AM728" s="34">
        <v>69.37973492747669</v>
      </c>
      <c r="AN728">
        <v>3.8159999999999998</v>
      </c>
      <c r="AO728">
        <v>6.0562979447906458E-2</v>
      </c>
      <c r="AP728" s="34">
        <v>3.8765629794479062</v>
      </c>
      <c r="AQ728" s="34">
        <v>3.8405632540798851</v>
      </c>
      <c r="AR728">
        <v>365.87099999999992</v>
      </c>
      <c r="AS728">
        <v>5.8066661041889356</v>
      </c>
      <c r="AT728" s="34">
        <v>371.67766610418886</v>
      </c>
      <c r="AU728" s="34">
        <v>368.2260792278463</v>
      </c>
      <c r="AV728">
        <v>32.891000000000005</v>
      </c>
      <c r="AW728">
        <v>0.52200654009986669</v>
      </c>
      <c r="AX728" s="34">
        <v>33.413006540099872</v>
      </c>
      <c r="AY728" s="34">
        <v>33.102716454387192</v>
      </c>
      <c r="AZ728">
        <v>128.36199999999999</v>
      </c>
      <c r="BA728">
        <v>2.0372078532212181</v>
      </c>
      <c r="BB728" s="34">
        <v>130.39920785322121</v>
      </c>
      <c r="BC728" s="34">
        <v>129.18825482709701</v>
      </c>
      <c r="BD728">
        <v>139.619</v>
      </c>
      <c r="BE728">
        <v>2.2158654684321939</v>
      </c>
      <c r="BF728" s="34">
        <v>141.83486546843218</v>
      </c>
      <c r="BG728" s="34">
        <v>140.51771513925038</v>
      </c>
      <c r="BH728">
        <v>739.495</v>
      </c>
      <c r="BI728">
        <v>11.736378534284482</v>
      </c>
      <c r="BJ728" s="34">
        <v>751.23137853428443</v>
      </c>
      <c r="BK728" s="34">
        <v>744.25506383013749</v>
      </c>
      <c r="BM728">
        <v>75.122000000000014</v>
      </c>
      <c r="BN728">
        <v>1.1922463684710771</v>
      </c>
      <c r="BO728">
        <v>76.314246368471089</v>
      </c>
      <c r="BP728">
        <v>75.605553661684809</v>
      </c>
      <c r="BQ728">
        <v>4.7759999999999998</v>
      </c>
      <c r="BR728">
        <v>7.579894912033576E-2</v>
      </c>
      <c r="BS728">
        <v>4.8517989491203357</v>
      </c>
      <c r="BT728">
        <v>4.8067426890685354</v>
      </c>
      <c r="BU728">
        <v>386.31099999999992</v>
      </c>
      <c r="BV728">
        <v>6.1310652917977428</v>
      </c>
      <c r="BW728">
        <v>392.44206529179769</v>
      </c>
      <c r="BX728">
        <v>388.79764969781297</v>
      </c>
      <c r="BY728">
        <v>36.637000000000008</v>
      </c>
      <c r="BZ728">
        <v>0.58145856342582514</v>
      </c>
      <c r="CA728">
        <v>37.218458563425827</v>
      </c>
      <c r="CB728">
        <v>36.87282912466582</v>
      </c>
      <c r="CC728">
        <v>128.36199999999999</v>
      </c>
      <c r="CD728">
        <v>2.0372078532212181</v>
      </c>
      <c r="CE728">
        <v>130.39920785322121</v>
      </c>
      <c r="CF728">
        <v>129.18825482709701</v>
      </c>
      <c r="CG728">
        <v>139.977</v>
      </c>
      <c r="CH728">
        <v>2.2215472154558706</v>
      </c>
      <c r="CI728">
        <v>142.19854721545587</v>
      </c>
      <c r="CJ728">
        <v>140.87801955354823</v>
      </c>
      <c r="CK728">
        <v>771.18499999999995</v>
      </c>
      <c r="CL728">
        <v>12.239324241492069</v>
      </c>
      <c r="CM728">
        <v>783.42432424149206</v>
      </c>
      <c r="CN728">
        <v>776.14904955387738</v>
      </c>
    </row>
    <row r="729" spans="1:92" x14ac:dyDescent="0.25">
      <c r="A729" s="18">
        <v>45868</v>
      </c>
      <c r="B729" s="2">
        <v>21</v>
      </c>
      <c r="C729" s="2" t="s">
        <v>178</v>
      </c>
      <c r="D729" s="9">
        <v>55.279978</v>
      </c>
      <c r="E729">
        <v>9.5606319999999995E-3</v>
      </c>
      <c r="G729">
        <v>5.8900000000000006</v>
      </c>
      <c r="H729">
        <v>7.8108311880053766E-2</v>
      </c>
      <c r="I729" s="34">
        <v>5.9681083118800542</v>
      </c>
      <c r="J729" s="34">
        <v>5.9110494245740277</v>
      </c>
      <c r="K729">
        <v>0.88600000000000001</v>
      </c>
      <c r="L729">
        <v>1.1749399715743233E-2</v>
      </c>
      <c r="M729" s="34">
        <v>0.89774939971574319</v>
      </c>
      <c r="N729" s="34">
        <v>0.88916634807684003</v>
      </c>
      <c r="O729">
        <v>20.348000000000003</v>
      </c>
      <c r="P729">
        <v>0.26983835825727237</v>
      </c>
      <c r="Q729" s="34">
        <v>20.617838358257274</v>
      </c>
      <c r="R729" s="34">
        <v>20.420718793078493</v>
      </c>
      <c r="S729">
        <v>3.504</v>
      </c>
      <c r="T729">
        <v>4.6467151923210256E-2</v>
      </c>
      <c r="U729" s="34">
        <v>3.5504671519232103</v>
      </c>
      <c r="V729" s="34">
        <v>3.5165224420555843</v>
      </c>
      <c r="W729">
        <v>0</v>
      </c>
      <c r="X729">
        <v>0</v>
      </c>
      <c r="Y729" s="34">
        <v>0</v>
      </c>
      <c r="Z729" s="34">
        <v>0</v>
      </c>
      <c r="AA729">
        <v>0.35799999999999998</v>
      </c>
      <c r="AB729">
        <v>4.7475001108759334E-3</v>
      </c>
      <c r="AC729" s="34">
        <v>0.36274750011087592</v>
      </c>
      <c r="AD729" s="34">
        <v>0.35927940475339587</v>
      </c>
      <c r="AE729">
        <v>30.986000000000004</v>
      </c>
      <c r="AF729">
        <v>0.41091072188715555</v>
      </c>
      <c r="AG729" s="34">
        <v>31.396910721887156</v>
      </c>
      <c r="AH729" s="34">
        <v>31.096736412538338</v>
      </c>
      <c r="AJ729">
        <v>65.392000000000024</v>
      </c>
      <c r="AK729">
        <v>0.86717465712401998</v>
      </c>
      <c r="AL729" s="34">
        <v>66.259174657124049</v>
      </c>
      <c r="AM729" s="34">
        <v>65.625695071603559</v>
      </c>
      <c r="AN729">
        <v>3.6419999999999999</v>
      </c>
      <c r="AO729">
        <v>4.8297193865391476E-2</v>
      </c>
      <c r="AP729" s="34">
        <v>3.6902971938653915</v>
      </c>
      <c r="AQ729" s="34">
        <v>3.6550156204242117</v>
      </c>
      <c r="AR729">
        <v>354.34000000000003</v>
      </c>
      <c r="AS729">
        <v>4.6989642158876492</v>
      </c>
      <c r="AT729" s="34">
        <v>359.03896421588769</v>
      </c>
      <c r="AU729" s="34">
        <v>355.60632480535844</v>
      </c>
      <c r="AV729">
        <v>30.180999999999997</v>
      </c>
      <c r="AW729">
        <v>0.4002354772244317</v>
      </c>
      <c r="AX729" s="34">
        <v>30.581235477224428</v>
      </c>
      <c r="AY729" s="34">
        <v>30.28885953872134</v>
      </c>
      <c r="AZ729">
        <v>143.27100000000002</v>
      </c>
      <c r="BA729">
        <v>1.8999415876684522</v>
      </c>
      <c r="BB729" s="34">
        <v>145.17094158766847</v>
      </c>
      <c r="BC729" s="34">
        <v>143.78301563805528</v>
      </c>
      <c r="BD729">
        <v>137.27799999999999</v>
      </c>
      <c r="BE729">
        <v>1.8204673749185094</v>
      </c>
      <c r="BF729" s="34">
        <v>139.0984673749185</v>
      </c>
      <c r="BG729" s="34">
        <v>137.76859811658289</v>
      </c>
      <c r="BH729">
        <v>734.10400000000004</v>
      </c>
      <c r="BI729">
        <v>9.7350805066884547</v>
      </c>
      <c r="BJ729" s="34">
        <v>743.83908050668856</v>
      </c>
      <c r="BK729" s="34">
        <v>736.72750879074567</v>
      </c>
      <c r="BM729">
        <v>71.282000000000025</v>
      </c>
      <c r="BN729">
        <v>0.94528296900407371</v>
      </c>
      <c r="BO729">
        <v>72.227282969004108</v>
      </c>
      <c r="BP729">
        <v>71.53674449617759</v>
      </c>
      <c r="BQ729">
        <v>4.5279999999999996</v>
      </c>
      <c r="BR729">
        <v>6.0046593581134705E-2</v>
      </c>
      <c r="BS729">
        <v>4.5880465935811348</v>
      </c>
      <c r="BT729">
        <v>4.5441819685010518</v>
      </c>
      <c r="BU729">
        <v>374.68800000000005</v>
      </c>
      <c r="BV729">
        <v>4.968802574144922</v>
      </c>
      <c r="BW729">
        <v>379.65680257414499</v>
      </c>
      <c r="BX729">
        <v>376.02704359843693</v>
      </c>
      <c r="BY729">
        <v>33.684999999999995</v>
      </c>
      <c r="BZ729">
        <v>0.44670262914764197</v>
      </c>
      <c r="CA729">
        <v>34.13170262914764</v>
      </c>
      <c r="CB729">
        <v>33.805381980776922</v>
      </c>
      <c r="CC729">
        <v>143.27100000000002</v>
      </c>
      <c r="CD729">
        <v>1.8999415876684522</v>
      </c>
      <c r="CE729">
        <v>145.17094158766847</v>
      </c>
      <c r="CF729">
        <v>143.78301563805528</v>
      </c>
      <c r="CG729">
        <v>137.636</v>
      </c>
      <c r="CH729">
        <v>1.8252148750293853</v>
      </c>
      <c r="CI729">
        <v>139.46121487502938</v>
      </c>
      <c r="CJ729">
        <v>138.1278775213363</v>
      </c>
      <c r="CK729">
        <v>765.09</v>
      </c>
      <c r="CL729">
        <v>10.14599122857561</v>
      </c>
      <c r="CM729">
        <v>775.2359912285757</v>
      </c>
      <c r="CN729">
        <v>767.82424520328402</v>
      </c>
    </row>
    <row r="730" spans="1:92" x14ac:dyDescent="0.25">
      <c r="A730" s="18">
        <v>45868</v>
      </c>
      <c r="B730" s="2">
        <v>22</v>
      </c>
      <c r="C730" s="2" t="s">
        <v>178</v>
      </c>
      <c r="D730" s="9">
        <v>57.384194999999998</v>
      </c>
      <c r="E730">
        <v>9.473314E-3</v>
      </c>
      <c r="G730">
        <v>5.3440000000000003</v>
      </c>
      <c r="H730">
        <v>7.463645118235783E-2</v>
      </c>
      <c r="I730" s="34">
        <v>5.4186364511823584</v>
      </c>
      <c r="J730" s="34">
        <v>5.3673040066284621</v>
      </c>
      <c r="K730">
        <v>0.61399999999999999</v>
      </c>
      <c r="L730">
        <v>8.5753707009670107E-3</v>
      </c>
      <c r="M730" s="34">
        <v>0.62257537070096702</v>
      </c>
      <c r="N730" s="34">
        <v>0.61667751872565035</v>
      </c>
      <c r="O730">
        <v>20.564</v>
      </c>
      <c r="P730">
        <v>0.28720508647342935</v>
      </c>
      <c r="Q730" s="34">
        <v>20.851205086473428</v>
      </c>
      <c r="R730" s="34">
        <v>20.65367507341087</v>
      </c>
      <c r="S730">
        <v>2.63</v>
      </c>
      <c r="T730">
        <v>3.6731636715868467E-2</v>
      </c>
      <c r="U730" s="34">
        <v>2.6667316367158684</v>
      </c>
      <c r="V730" s="34">
        <v>2.641468850567525</v>
      </c>
      <c r="W730">
        <v>0</v>
      </c>
      <c r="X730">
        <v>0</v>
      </c>
      <c r="Y730" s="34">
        <v>0</v>
      </c>
      <c r="Z730" s="34">
        <v>0</v>
      </c>
      <c r="AA730">
        <v>0.34599999999999997</v>
      </c>
      <c r="AB730">
        <v>4.8323750204146351E-3</v>
      </c>
      <c r="AC730" s="34">
        <v>0.35083237502041459</v>
      </c>
      <c r="AD730" s="34">
        <v>0.34750882977048048</v>
      </c>
      <c r="AE730">
        <v>29.497999999999998</v>
      </c>
      <c r="AF730">
        <v>0.41198092009303727</v>
      </c>
      <c r="AG730" s="34">
        <v>29.909980920093037</v>
      </c>
      <c r="AH730" s="34">
        <v>29.626634279102987</v>
      </c>
      <c r="AJ730">
        <v>61.703000000000003</v>
      </c>
      <c r="AK730">
        <v>0.86176888984001232</v>
      </c>
      <c r="AL730" s="34">
        <v>62.564768889840018</v>
      </c>
      <c r="AM730" s="34">
        <v>61.972073188809134</v>
      </c>
      <c r="AN730">
        <v>3.4209999999999998</v>
      </c>
      <c r="AO730">
        <v>4.7779060534215219E-2</v>
      </c>
      <c r="AP730" s="34">
        <v>3.468779060534215</v>
      </c>
      <c r="AQ730" s="34">
        <v>3.4359182272971496</v>
      </c>
      <c r="AR730">
        <v>344.73799999999989</v>
      </c>
      <c r="AS730">
        <v>4.8147494213517339</v>
      </c>
      <c r="AT730" s="34">
        <v>349.55274942135162</v>
      </c>
      <c r="AU730" s="34">
        <v>346.24132646651987</v>
      </c>
      <c r="AV730">
        <v>27.961999999999993</v>
      </c>
      <c r="AW730">
        <v>0.39052852693882656</v>
      </c>
      <c r="AX730" s="34">
        <v>28.352528526938819</v>
      </c>
      <c r="AY730" s="34">
        <v>28.083936121509172</v>
      </c>
      <c r="AZ730">
        <v>136.68100000000001</v>
      </c>
      <c r="BA730">
        <v>1.9089417634835053</v>
      </c>
      <c r="BB730" s="34">
        <v>138.58994176348352</v>
      </c>
      <c r="BC730" s="34">
        <v>137.27703572791634</v>
      </c>
      <c r="BD730">
        <v>137.93799999999999</v>
      </c>
      <c r="BE730">
        <v>1.926497530537439</v>
      </c>
      <c r="BF730" s="34">
        <v>139.86449753053742</v>
      </c>
      <c r="BG730" s="34">
        <v>138.53951722797842</v>
      </c>
      <c r="BH730">
        <v>712.44299999999987</v>
      </c>
      <c r="BI730">
        <v>9.9502651926857322</v>
      </c>
      <c r="BJ730" s="34">
        <v>722.39326519268559</v>
      </c>
      <c r="BK730" s="34">
        <v>715.54980696003008</v>
      </c>
      <c r="BM730">
        <v>67.046999999999997</v>
      </c>
      <c r="BN730">
        <v>0.93640534102237016</v>
      </c>
      <c r="BO730">
        <v>67.983405341022376</v>
      </c>
      <c r="BP730">
        <v>67.339377195437592</v>
      </c>
      <c r="BQ730">
        <v>4.0350000000000001</v>
      </c>
      <c r="BR730">
        <v>5.6354431235182231E-2</v>
      </c>
      <c r="BS730">
        <v>4.0913544312351817</v>
      </c>
      <c r="BT730">
        <v>4.0525957460228001</v>
      </c>
      <c r="BU730">
        <v>365.30199999999991</v>
      </c>
      <c r="BV730">
        <v>5.1019545078251634</v>
      </c>
      <c r="BW730">
        <v>370.40395450782506</v>
      </c>
      <c r="BX730">
        <v>366.89500153993072</v>
      </c>
      <c r="BY730">
        <v>30.591999999999992</v>
      </c>
      <c r="BZ730">
        <v>0.42726016365469505</v>
      </c>
      <c r="CA730">
        <v>31.019260163654689</v>
      </c>
      <c r="CB730">
        <v>30.725404972076696</v>
      </c>
      <c r="CC730">
        <v>136.68100000000001</v>
      </c>
      <c r="CD730">
        <v>1.9089417634835053</v>
      </c>
      <c r="CE730">
        <v>138.58994176348352</v>
      </c>
      <c r="CF730">
        <v>137.27703572791634</v>
      </c>
      <c r="CG730">
        <v>138.28399999999999</v>
      </c>
      <c r="CH730">
        <v>1.9313299055578537</v>
      </c>
      <c r="CI730">
        <v>140.21532990555784</v>
      </c>
      <c r="CJ730">
        <v>138.8870260577489</v>
      </c>
      <c r="CK730">
        <v>741.94099999999992</v>
      </c>
      <c r="CL730">
        <v>10.36224611277877</v>
      </c>
      <c r="CM730">
        <v>752.30324611277865</v>
      </c>
      <c r="CN730">
        <v>745.17644123913306</v>
      </c>
    </row>
    <row r="731" spans="1:92" x14ac:dyDescent="0.25">
      <c r="A731" s="18">
        <v>45868</v>
      </c>
      <c r="B731" s="2">
        <v>23</v>
      </c>
      <c r="C731" s="2" t="s">
        <v>178</v>
      </c>
      <c r="D731" s="9">
        <v>46.349013999999997</v>
      </c>
      <c r="E731">
        <v>9.6694780000000004E-3</v>
      </c>
      <c r="G731">
        <v>5.2679999999999998</v>
      </c>
      <c r="H731">
        <v>5.6664916129092004E-2</v>
      </c>
      <c r="I731" s="34">
        <v>5.324664916129092</v>
      </c>
      <c r="J731" s="34">
        <v>5.27317818586521</v>
      </c>
      <c r="K731">
        <v>0.53400000000000003</v>
      </c>
      <c r="L731">
        <v>5.7439379675275487E-3</v>
      </c>
      <c r="M731" s="34">
        <v>0.53974393796752762</v>
      </c>
      <c r="N731" s="34">
        <v>0.53452489583371732</v>
      </c>
      <c r="O731">
        <v>20.022000000000002</v>
      </c>
      <c r="P731">
        <v>0.21536540446785882</v>
      </c>
      <c r="Q731" s="34">
        <v>20.237365404467862</v>
      </c>
      <c r="R731" s="34">
        <v>20.041680644911398</v>
      </c>
      <c r="S731">
        <v>2.512</v>
      </c>
      <c r="T731">
        <v>2.7020172611290645E-2</v>
      </c>
      <c r="U731" s="34">
        <v>2.5390201726112909</v>
      </c>
      <c r="V731" s="34">
        <v>2.5144691729106698</v>
      </c>
      <c r="W731">
        <v>0</v>
      </c>
      <c r="X731">
        <v>0</v>
      </c>
      <c r="Y731" s="34">
        <v>0</v>
      </c>
      <c r="Z731" s="34">
        <v>0</v>
      </c>
      <c r="AA731">
        <v>0.36799999999999999</v>
      </c>
      <c r="AB731">
        <v>3.9583692360489475E-3</v>
      </c>
      <c r="AC731" s="34">
        <v>0.37195836923604897</v>
      </c>
      <c r="AD731" s="34">
        <v>0.36836172596780514</v>
      </c>
      <c r="AE731">
        <v>28.704000000000001</v>
      </c>
      <c r="AF731">
        <v>0.30875280041181796</v>
      </c>
      <c r="AG731" s="34">
        <v>29.012752800411821</v>
      </c>
      <c r="AH731" s="34">
        <v>28.732214625488801</v>
      </c>
      <c r="AJ731">
        <v>59.069999999999993</v>
      </c>
      <c r="AK731">
        <v>0.63538280101470468</v>
      </c>
      <c r="AL731" s="34">
        <v>59.7053828010147</v>
      </c>
      <c r="AM731" s="34">
        <v>59.128062915538713</v>
      </c>
      <c r="AN731">
        <v>3.2799999999999994</v>
      </c>
      <c r="AO731">
        <v>3.528111710391453E-2</v>
      </c>
      <c r="AP731" s="34">
        <v>3.3152811171039138</v>
      </c>
      <c r="AQ731" s="34">
        <v>3.2832240792782623</v>
      </c>
      <c r="AR731">
        <v>330.15299999999996</v>
      </c>
      <c r="AS731">
        <v>3.5512703217099677</v>
      </c>
      <c r="AT731" s="34">
        <v>333.70427032170994</v>
      </c>
      <c r="AU731" s="34">
        <v>330.47752422132811</v>
      </c>
      <c r="AV731">
        <v>26.900000000000002</v>
      </c>
      <c r="AW731">
        <v>0.28934818600466494</v>
      </c>
      <c r="AX731" s="34">
        <v>27.189348186004668</v>
      </c>
      <c r="AY731" s="34">
        <v>26.926441381885759</v>
      </c>
      <c r="AZ731">
        <v>135.97700000000003</v>
      </c>
      <c r="BA731">
        <v>1.462628189158228</v>
      </c>
      <c r="BB731" s="34">
        <v>137.43962818915827</v>
      </c>
      <c r="BC731" s="34">
        <v>136.11065872805503</v>
      </c>
      <c r="BD731">
        <v>133.238</v>
      </c>
      <c r="BE731">
        <v>1.4331663050888308</v>
      </c>
      <c r="BF731" s="34">
        <v>134.67116630508883</v>
      </c>
      <c r="BG731" s="34">
        <v>133.36896642526744</v>
      </c>
      <c r="BH731">
        <v>688.61799999999994</v>
      </c>
      <c r="BI731">
        <v>7.4070769200803115</v>
      </c>
      <c r="BJ731" s="34">
        <v>696.02507692008032</v>
      </c>
      <c r="BK731" s="34">
        <v>689.29487775135328</v>
      </c>
      <c r="BM731">
        <v>64.337999999999994</v>
      </c>
      <c r="BN731">
        <v>0.69204771714379665</v>
      </c>
      <c r="BO731">
        <v>65.030047717143788</v>
      </c>
      <c r="BP731">
        <v>64.401241101403926</v>
      </c>
      <c r="BQ731">
        <v>3.8139999999999992</v>
      </c>
      <c r="BR731">
        <v>4.1025055071442079E-2</v>
      </c>
      <c r="BS731">
        <v>3.8550250550714416</v>
      </c>
      <c r="BT731">
        <v>3.8177489751119795</v>
      </c>
      <c r="BU731">
        <v>350.17499999999995</v>
      </c>
      <c r="BV731">
        <v>3.7666357261778267</v>
      </c>
      <c r="BW731">
        <v>353.94163572617782</v>
      </c>
      <c r="BX731">
        <v>350.51920486623953</v>
      </c>
      <c r="BY731">
        <v>29.412000000000003</v>
      </c>
      <c r="BZ731">
        <v>0.31636835861595558</v>
      </c>
      <c r="CA731">
        <v>29.72836835861596</v>
      </c>
      <c r="CB731">
        <v>29.440910554796428</v>
      </c>
      <c r="CC731">
        <v>135.97700000000003</v>
      </c>
      <c r="CD731">
        <v>1.462628189158228</v>
      </c>
      <c r="CE731">
        <v>137.43962818915827</v>
      </c>
      <c r="CF731">
        <v>136.11065872805503</v>
      </c>
      <c r="CG731">
        <v>133.60599999999999</v>
      </c>
      <c r="CH731">
        <v>1.4371246743248798</v>
      </c>
      <c r="CI731">
        <v>135.04312467432487</v>
      </c>
      <c r="CJ731">
        <v>133.73732815123526</v>
      </c>
      <c r="CK731">
        <v>717.32199999999989</v>
      </c>
      <c r="CL731">
        <v>7.7158297204921293</v>
      </c>
      <c r="CM731">
        <v>725.03782972049214</v>
      </c>
      <c r="CN731">
        <v>718.02709237684212</v>
      </c>
    </row>
    <row r="732" spans="1:92" x14ac:dyDescent="0.25">
      <c r="A732" s="18">
        <v>45868</v>
      </c>
      <c r="B732" s="2">
        <v>24</v>
      </c>
      <c r="C732" s="2" t="s">
        <v>23</v>
      </c>
      <c r="D732" s="9">
        <v>37.923358999999998</v>
      </c>
      <c r="E732">
        <v>9.7392759999999998E-3</v>
      </c>
      <c r="G732">
        <v>5.1980000000000004</v>
      </c>
      <c r="H732">
        <v>5.1107816683153694E-2</v>
      </c>
      <c r="I732" s="34">
        <v>5.2491078166831544</v>
      </c>
      <c r="J732" s="34">
        <v>5.1979853069027193</v>
      </c>
      <c r="K732">
        <v>0.496</v>
      </c>
      <c r="L732">
        <v>4.876775120208586E-3</v>
      </c>
      <c r="M732" s="34">
        <v>0.50087677512020856</v>
      </c>
      <c r="N732" s="34">
        <v>0.49599859796532292</v>
      </c>
      <c r="O732">
        <v>19.543999999999997</v>
      </c>
      <c r="P732">
        <v>0.19216067126886408</v>
      </c>
      <c r="Q732" s="34">
        <v>19.736160671268863</v>
      </c>
      <c r="R732" s="34">
        <v>19.543944755311031</v>
      </c>
      <c r="S732">
        <v>2.1539999999999999</v>
      </c>
      <c r="T732">
        <v>2.1178575824454222E-2</v>
      </c>
      <c r="U732" s="34">
        <v>2.1751785758244542</v>
      </c>
      <c r="V732" s="34">
        <v>2.1539939113252129</v>
      </c>
      <c r="W732">
        <v>0</v>
      </c>
      <c r="X732">
        <v>0</v>
      </c>
      <c r="Y732" s="34">
        <v>0</v>
      </c>
      <c r="Z732" s="34">
        <v>0</v>
      </c>
      <c r="AA732">
        <v>0.35799999999999998</v>
      </c>
      <c r="AB732">
        <v>3.5199304295053906E-3</v>
      </c>
      <c r="AC732" s="34">
        <v>0.36151993042950537</v>
      </c>
      <c r="AD732" s="34">
        <v>0.35799898804755159</v>
      </c>
      <c r="AE732">
        <v>27.75</v>
      </c>
      <c r="AF732">
        <v>0.27284376932618593</v>
      </c>
      <c r="AG732" s="34">
        <v>28.022843769326183</v>
      </c>
      <c r="AH732" s="34">
        <v>27.749921559551836</v>
      </c>
      <c r="AJ732">
        <v>56.203000000000003</v>
      </c>
      <c r="AK732">
        <v>0.55259958080863536</v>
      </c>
      <c r="AL732" s="34">
        <v>56.755599580808635</v>
      </c>
      <c r="AM732" s="34">
        <v>56.202841131945654</v>
      </c>
      <c r="AN732">
        <v>3.1680000000000001</v>
      </c>
      <c r="AO732">
        <v>3.1148434638751617E-2</v>
      </c>
      <c r="AP732" s="34">
        <v>3.1991484346387518</v>
      </c>
      <c r="AQ732" s="34">
        <v>3.1679910450688369</v>
      </c>
      <c r="AR732">
        <v>320.28500000000003</v>
      </c>
      <c r="AS732">
        <v>3.1491087084193694</v>
      </c>
      <c r="AT732" s="34">
        <v>323.43410870841939</v>
      </c>
      <c r="AU732" s="34">
        <v>320.28409465589408</v>
      </c>
      <c r="AV732">
        <v>25.997</v>
      </c>
      <c r="AW732">
        <v>0.25560790887109397</v>
      </c>
      <c r="AX732" s="34">
        <v>26.252607908871095</v>
      </c>
      <c r="AY732" s="34">
        <v>25.996926514726816</v>
      </c>
      <c r="AZ732">
        <v>126.11599999999997</v>
      </c>
      <c r="BA732">
        <v>1.239998731976262</v>
      </c>
      <c r="BB732" s="34">
        <v>127.35599873197623</v>
      </c>
      <c r="BC732" s="34">
        <v>126.11564351006986</v>
      </c>
      <c r="BD732">
        <v>127.46899999999999</v>
      </c>
      <c r="BE732">
        <v>1.2533017092698955</v>
      </c>
      <c r="BF732" s="34">
        <v>128.72230170926989</v>
      </c>
      <c r="BG732" s="34">
        <v>127.46863968556804</v>
      </c>
      <c r="BH732">
        <v>659.23800000000006</v>
      </c>
      <c r="BI732">
        <v>6.4817650739840076</v>
      </c>
      <c r="BJ732" s="34">
        <v>665.71976507398404</v>
      </c>
      <c r="BK732" s="34">
        <v>659.23613654327335</v>
      </c>
      <c r="BM732">
        <v>61.401000000000003</v>
      </c>
      <c r="BN732">
        <v>0.60370739749178903</v>
      </c>
      <c r="BO732">
        <v>62.004707397491792</v>
      </c>
      <c r="BP732">
        <v>61.40082643884837</v>
      </c>
      <c r="BQ732">
        <v>3.6640000000000001</v>
      </c>
      <c r="BR732">
        <v>3.6025209758960203E-2</v>
      </c>
      <c r="BS732">
        <v>3.7000252097589605</v>
      </c>
      <c r="BT732">
        <v>3.6639896430341596</v>
      </c>
      <c r="BU732">
        <v>339.82900000000001</v>
      </c>
      <c r="BV732">
        <v>3.3412693796882333</v>
      </c>
      <c r="BW732">
        <v>343.17026937968825</v>
      </c>
      <c r="BX732">
        <v>339.82803941120511</v>
      </c>
      <c r="BY732">
        <v>28.151</v>
      </c>
      <c r="BZ732">
        <v>0.27678648469554817</v>
      </c>
      <c r="CA732">
        <v>28.427786484695549</v>
      </c>
      <c r="CB732">
        <v>28.150920426052028</v>
      </c>
      <c r="CC732">
        <v>126.11599999999997</v>
      </c>
      <c r="CD732">
        <v>1.239998731976262</v>
      </c>
      <c r="CE732">
        <v>127.35599873197623</v>
      </c>
      <c r="CF732">
        <v>126.11564351006986</v>
      </c>
      <c r="CG732">
        <v>127.827</v>
      </c>
      <c r="CH732">
        <v>1.256821639699401</v>
      </c>
      <c r="CI732">
        <v>129.08382163969938</v>
      </c>
      <c r="CJ732">
        <v>127.82663867361559</v>
      </c>
      <c r="CK732">
        <v>686.98800000000006</v>
      </c>
      <c r="CL732">
        <v>6.7546088433101934</v>
      </c>
      <c r="CM732">
        <v>693.74260884331022</v>
      </c>
      <c r="CN732">
        <v>686.98605810282515</v>
      </c>
    </row>
    <row r="733" spans="1:92" x14ac:dyDescent="0.25">
      <c r="A733" s="18">
        <v>45869</v>
      </c>
      <c r="B733" s="2">
        <v>1</v>
      </c>
      <c r="C733" s="2" t="s">
        <v>23</v>
      </c>
      <c r="D733" s="9">
        <v>60.986362999999997</v>
      </c>
      <c r="E733">
        <v>9.8424830000000008E-3</v>
      </c>
      <c r="G733">
        <v>4.7</v>
      </c>
      <c r="H733">
        <v>4.3740309702448348E-2</v>
      </c>
      <c r="I733" s="34">
        <v>4.7437403097024484</v>
      </c>
      <c r="J733" s="34">
        <v>4.6970501263477873</v>
      </c>
      <c r="K733">
        <v>0.47000000000000003</v>
      </c>
      <c r="L733">
        <v>4.3740309702448351E-3</v>
      </c>
      <c r="M733" s="34">
        <v>0.47437403097024489</v>
      </c>
      <c r="N733" s="34">
        <v>0.46970501263477876</v>
      </c>
      <c r="O733">
        <v>19.186</v>
      </c>
      <c r="P733">
        <v>0.17855352807471789</v>
      </c>
      <c r="Q733" s="34">
        <v>19.364553528074719</v>
      </c>
      <c r="R733" s="34">
        <v>19.173958239172052</v>
      </c>
      <c r="S733">
        <v>2.024</v>
      </c>
      <c r="T733">
        <v>1.8836252518671374E-2</v>
      </c>
      <c r="U733" s="34">
        <v>2.0428362525186712</v>
      </c>
      <c r="V733" s="34">
        <v>2.0227296714314726</v>
      </c>
      <c r="W733">
        <v>0</v>
      </c>
      <c r="X733">
        <v>0</v>
      </c>
      <c r="Y733" s="34">
        <v>0</v>
      </c>
      <c r="Z733" s="34">
        <v>0</v>
      </c>
      <c r="AA733">
        <v>0.34200000000000003</v>
      </c>
      <c r="AB733">
        <v>3.1828055145185822E-3</v>
      </c>
      <c r="AC733" s="34">
        <v>0.34518280551451863</v>
      </c>
      <c r="AD733" s="34">
        <v>0.3417853496193497</v>
      </c>
      <c r="AE733">
        <v>26.722000000000001</v>
      </c>
      <c r="AF733">
        <v>0.24868692678060103</v>
      </c>
      <c r="AG733" s="34">
        <v>26.970686926780605</v>
      </c>
      <c r="AH733" s="34">
        <v>26.705228399205442</v>
      </c>
      <c r="AJ733">
        <v>53.696999999999996</v>
      </c>
      <c r="AK733">
        <v>0.4997283851260359</v>
      </c>
      <c r="AL733" s="34">
        <v>54.196728385126029</v>
      </c>
      <c r="AM733" s="34">
        <v>53.663298007339804</v>
      </c>
      <c r="AN733">
        <v>3.028</v>
      </c>
      <c r="AO733">
        <v>2.8179927187024171E-2</v>
      </c>
      <c r="AP733" s="34">
        <v>3.0561799271870242</v>
      </c>
      <c r="AQ733" s="34">
        <v>3.0260995282087446</v>
      </c>
      <c r="AR733">
        <v>313.30500000000018</v>
      </c>
      <c r="AS733">
        <v>2.9157569641118268</v>
      </c>
      <c r="AT733" s="34">
        <v>316.22075696411201</v>
      </c>
      <c r="AU733" s="34">
        <v>313.10835953944559</v>
      </c>
      <c r="AV733">
        <v>25.899000000000001</v>
      </c>
      <c r="AW733">
        <v>0.24102771935823614</v>
      </c>
      <c r="AX733" s="34">
        <v>26.140027719358237</v>
      </c>
      <c r="AY733" s="34">
        <v>25.882744940910925</v>
      </c>
      <c r="AZ733">
        <v>133.42399999999998</v>
      </c>
      <c r="BA733">
        <v>1.2417036344126526</v>
      </c>
      <c r="BB733" s="34">
        <v>134.66570363441264</v>
      </c>
      <c r="BC733" s="34">
        <v>133.34025873570789</v>
      </c>
      <c r="BD733">
        <v>124.60000000000002</v>
      </c>
      <c r="BE733">
        <v>1.1595835295585244</v>
      </c>
      <c r="BF733" s="34">
        <v>125.75958352955854</v>
      </c>
      <c r="BG733" s="34">
        <v>124.52179696658177</v>
      </c>
      <c r="BH733">
        <v>653.9530000000002</v>
      </c>
      <c r="BI733">
        <v>6.0859801597542997</v>
      </c>
      <c r="BJ733" s="34">
        <v>660.03898015975449</v>
      </c>
      <c r="BK733" s="34">
        <v>653.54255771819464</v>
      </c>
      <c r="BM733">
        <v>58.396999999999998</v>
      </c>
      <c r="BN733">
        <v>0.54346869482848426</v>
      </c>
      <c r="BO733">
        <v>58.940468694828475</v>
      </c>
      <c r="BP733">
        <v>58.360348133687594</v>
      </c>
      <c r="BQ733">
        <v>3.4980000000000002</v>
      </c>
      <c r="BR733">
        <v>3.2553958157269004E-2</v>
      </c>
      <c r="BS733">
        <v>3.5305539581572694</v>
      </c>
      <c r="BT733">
        <v>3.4958045408435234</v>
      </c>
      <c r="BU733">
        <v>332.49100000000016</v>
      </c>
      <c r="BV733">
        <v>3.0943104921865445</v>
      </c>
      <c r="BW733">
        <v>335.58531049218675</v>
      </c>
      <c r="BX733">
        <v>332.28231777861765</v>
      </c>
      <c r="BY733">
        <v>27.923000000000002</v>
      </c>
      <c r="BZ733">
        <v>0.25986397187690752</v>
      </c>
      <c r="CA733">
        <v>28.182863971876909</v>
      </c>
      <c r="CB733">
        <v>27.905474612342399</v>
      </c>
      <c r="CC733">
        <v>133.42399999999998</v>
      </c>
      <c r="CD733">
        <v>1.2417036344126526</v>
      </c>
      <c r="CE733">
        <v>134.66570363441264</v>
      </c>
      <c r="CF733">
        <v>133.34025873570789</v>
      </c>
      <c r="CG733">
        <v>124.94200000000002</v>
      </c>
      <c r="CH733">
        <v>1.1627663350730431</v>
      </c>
      <c r="CI733">
        <v>126.10476633507307</v>
      </c>
      <c r="CJ733">
        <v>124.86358231620112</v>
      </c>
      <c r="CK733">
        <v>680.67500000000018</v>
      </c>
      <c r="CL733">
        <v>6.3346670865349006</v>
      </c>
      <c r="CM733">
        <v>687.00966708653505</v>
      </c>
      <c r="CN733">
        <v>680.2477861174001</v>
      </c>
    </row>
    <row r="734" spans="1:92" x14ac:dyDescent="0.25">
      <c r="A734" s="18">
        <v>45869</v>
      </c>
      <c r="B734" s="2">
        <v>2</v>
      </c>
      <c r="C734" s="2" t="s">
        <v>23</v>
      </c>
      <c r="D734" s="9">
        <v>57.214497000000001</v>
      </c>
      <c r="E734">
        <v>9.7147970000000007E-3</v>
      </c>
      <c r="G734">
        <v>4.5220000000000002</v>
      </c>
      <c r="H734">
        <v>3.2861694977810406E-2</v>
      </c>
      <c r="I734" s="34">
        <v>4.5548616949778102</v>
      </c>
      <c r="J734" s="34">
        <v>4.5106121382480246</v>
      </c>
      <c r="K734">
        <v>0.45600000000000002</v>
      </c>
      <c r="L734">
        <v>3.3137843675102932E-3</v>
      </c>
      <c r="M734" s="34">
        <v>0.4593137843675103</v>
      </c>
      <c r="N734" s="34">
        <v>0.45485164419307816</v>
      </c>
      <c r="O734">
        <v>18.618000000000002</v>
      </c>
      <c r="P734">
        <v>0.13529832753137422</v>
      </c>
      <c r="Q734" s="34">
        <v>18.753298327531375</v>
      </c>
      <c r="R734" s="34">
        <v>18.571113841198969</v>
      </c>
      <c r="S734">
        <v>1.9700000000000002</v>
      </c>
      <c r="T734">
        <v>1.4316129833322977E-2</v>
      </c>
      <c r="U734" s="34">
        <v>1.9843161298333232</v>
      </c>
      <c r="V734" s="34">
        <v>1.9650389014481668</v>
      </c>
      <c r="W734">
        <v>0</v>
      </c>
      <c r="X734">
        <v>0</v>
      </c>
      <c r="Y734" s="34">
        <v>0</v>
      </c>
      <c r="Z734" s="34">
        <v>0</v>
      </c>
      <c r="AA734">
        <v>0.36399999999999999</v>
      </c>
      <c r="AB734">
        <v>2.6452138372231285E-3</v>
      </c>
      <c r="AC734" s="34">
        <v>0.36664521383722309</v>
      </c>
      <c r="AD734" s="34">
        <v>0.36308333001377291</v>
      </c>
      <c r="AE734">
        <v>25.930000000000003</v>
      </c>
      <c r="AF734">
        <v>0.18843515054724103</v>
      </c>
      <c r="AG734" s="34">
        <v>26.118435150547242</v>
      </c>
      <c r="AH734" s="34">
        <v>25.86469985510201</v>
      </c>
      <c r="AJ734">
        <v>52.817000000000014</v>
      </c>
      <c r="AK734">
        <v>0.38382488802366488</v>
      </c>
      <c r="AL734" s="34">
        <v>53.200824888023682</v>
      </c>
      <c r="AM734" s="34">
        <v>52.683989674003982</v>
      </c>
      <c r="AN734">
        <v>2.875</v>
      </c>
      <c r="AO734">
        <v>2.0892829071473884E-2</v>
      </c>
      <c r="AP734" s="34">
        <v>2.8958928290714741</v>
      </c>
      <c r="AQ734" s="34">
        <v>2.8677598181032891</v>
      </c>
      <c r="AR734">
        <v>308.36599999999999</v>
      </c>
      <c r="AS734">
        <v>2.2409176102449102</v>
      </c>
      <c r="AT734" s="34">
        <v>310.60691761024492</v>
      </c>
      <c r="AU734" s="34">
        <v>307.58943445886564</v>
      </c>
      <c r="AV734">
        <v>25.336000000000002</v>
      </c>
      <c r="AW734">
        <v>0.18411851038429997</v>
      </c>
      <c r="AX734" s="34">
        <v>25.520118510384304</v>
      </c>
      <c r="AY734" s="34">
        <v>25.272195739639979</v>
      </c>
      <c r="AZ734">
        <v>142.91</v>
      </c>
      <c r="BA734">
        <v>1.0385371139493331</v>
      </c>
      <c r="BB734" s="34">
        <v>143.94853711394933</v>
      </c>
      <c r="BC734" s="34">
        <v>142.55010629744035</v>
      </c>
      <c r="BD734">
        <v>123.08800000000001</v>
      </c>
      <c r="BE734">
        <v>0.89448923295637484</v>
      </c>
      <c r="BF734" s="34">
        <v>123.98248923295638</v>
      </c>
      <c r="BG734" s="34">
        <v>122.77802451850353</v>
      </c>
      <c r="BH734">
        <v>655.39199999999994</v>
      </c>
      <c r="BI734">
        <v>4.7627801846300573</v>
      </c>
      <c r="BJ734" s="34">
        <v>660.15478018463</v>
      </c>
      <c r="BK734" s="34">
        <v>653.74151050655678</v>
      </c>
      <c r="BM734">
        <v>57.339000000000013</v>
      </c>
      <c r="BN734">
        <v>0.41668658300147526</v>
      </c>
      <c r="BO734">
        <v>57.755686583001491</v>
      </c>
      <c r="BP734">
        <v>57.194601812252003</v>
      </c>
      <c r="BQ734">
        <v>3.331</v>
      </c>
      <c r="BR734">
        <v>2.4206613438984177E-2</v>
      </c>
      <c r="BS734">
        <v>3.3552066134389844</v>
      </c>
      <c r="BT734">
        <v>3.3226114622963672</v>
      </c>
      <c r="BU734">
        <v>326.98399999999998</v>
      </c>
      <c r="BV734">
        <v>2.3762159377762844</v>
      </c>
      <c r="BW734">
        <v>329.36021593777627</v>
      </c>
      <c r="BX734">
        <v>326.16054830006459</v>
      </c>
      <c r="BY734">
        <v>27.306000000000001</v>
      </c>
      <c r="BZ734">
        <v>0.19843464021762294</v>
      </c>
      <c r="CA734">
        <v>27.504434640217628</v>
      </c>
      <c r="CB734">
        <v>27.237234641088147</v>
      </c>
      <c r="CC734">
        <v>142.91</v>
      </c>
      <c r="CD734">
        <v>1.0385371139493331</v>
      </c>
      <c r="CE734">
        <v>143.94853711394933</v>
      </c>
      <c r="CF734">
        <v>142.55010629744035</v>
      </c>
      <c r="CG734">
        <v>123.45200000000001</v>
      </c>
      <c r="CH734">
        <v>0.89713444679359799</v>
      </c>
      <c r="CI734">
        <v>124.3491344467936</v>
      </c>
      <c r="CJ734">
        <v>123.14110784851731</v>
      </c>
      <c r="CK734">
        <v>681.32199999999989</v>
      </c>
      <c r="CL734">
        <v>4.9512153351772987</v>
      </c>
      <c r="CM734">
        <v>686.27321533517727</v>
      </c>
      <c r="CN734">
        <v>679.60621036165878</v>
      </c>
    </row>
    <row r="735" spans="1:92" x14ac:dyDescent="0.25">
      <c r="A735" s="18">
        <v>45869</v>
      </c>
      <c r="B735" s="2">
        <v>3</v>
      </c>
      <c r="C735" s="2" t="s">
        <v>23</v>
      </c>
      <c r="D735" s="9">
        <v>40.327460000000002</v>
      </c>
      <c r="E735">
        <v>9.9688899999999993E-3</v>
      </c>
      <c r="G735">
        <v>4.5819999999999999</v>
      </c>
      <c r="H735">
        <v>3.7680499274214782E-2</v>
      </c>
      <c r="I735" s="34">
        <v>4.6196804992742146</v>
      </c>
      <c r="J735" s="34">
        <v>4.5736274125418053</v>
      </c>
      <c r="K735">
        <v>0.44</v>
      </c>
      <c r="L735">
        <v>3.6183805501210178E-3</v>
      </c>
      <c r="M735" s="34">
        <v>0.44361838055012104</v>
      </c>
      <c r="N735" s="34">
        <v>0.43919599771243872</v>
      </c>
      <c r="O735">
        <v>17.504000000000001</v>
      </c>
      <c r="P735">
        <v>0.1439457571575416</v>
      </c>
      <c r="Q735" s="34">
        <v>17.647945757157544</v>
      </c>
      <c r="R735" s="34">
        <v>17.472015327178472</v>
      </c>
      <c r="S735">
        <v>1.9060000000000001</v>
      </c>
      <c r="T735">
        <v>1.5674166655751502E-2</v>
      </c>
      <c r="U735" s="34">
        <v>1.9216741666557517</v>
      </c>
      <c r="V735" s="34">
        <v>1.9025172082725188</v>
      </c>
      <c r="W735">
        <v>0</v>
      </c>
      <c r="X735">
        <v>0</v>
      </c>
      <c r="Y735" s="34">
        <v>0</v>
      </c>
      <c r="Z735" s="34">
        <v>0</v>
      </c>
      <c r="AA735">
        <v>0.33600000000000002</v>
      </c>
      <c r="AB735">
        <v>2.7631269655469595E-3</v>
      </c>
      <c r="AC735" s="34">
        <v>0.338763126965547</v>
      </c>
      <c r="AD735" s="34">
        <v>0.33538603461677141</v>
      </c>
      <c r="AE735">
        <v>24.768000000000001</v>
      </c>
      <c r="AF735">
        <v>0.20368193060317585</v>
      </c>
      <c r="AG735" s="34">
        <v>24.971681930603179</v>
      </c>
      <c r="AH735" s="34">
        <v>24.722741980322009</v>
      </c>
      <c r="AJ735">
        <v>51.94700000000001</v>
      </c>
      <c r="AK735">
        <v>0.42719094190258311</v>
      </c>
      <c r="AL735" s="34">
        <v>52.37419094190259</v>
      </c>
      <c r="AM735" s="34">
        <v>51.852078393563765</v>
      </c>
      <c r="AN735">
        <v>2.7660000000000005</v>
      </c>
      <c r="AO735">
        <v>2.2746455912806222E-2</v>
      </c>
      <c r="AP735" s="34">
        <v>2.7887464559128068</v>
      </c>
      <c r="AQ735" s="34">
        <v>2.7609457492559222</v>
      </c>
      <c r="AR735">
        <v>305.44799999999992</v>
      </c>
      <c r="AS735">
        <v>2.5118797778940101</v>
      </c>
      <c r="AT735" s="34">
        <v>307.95987977789395</v>
      </c>
      <c r="AU735" s="34">
        <v>304.88986161197488</v>
      </c>
      <c r="AV735">
        <v>25.791</v>
      </c>
      <c r="AW735">
        <v>0.21209466538220723</v>
      </c>
      <c r="AX735" s="34">
        <v>26.003094665382207</v>
      </c>
      <c r="AY735" s="34">
        <v>25.743872675003423</v>
      </c>
      <c r="AZ735">
        <v>155.809</v>
      </c>
      <c r="BA735">
        <v>1.2813096707586493</v>
      </c>
      <c r="BB735" s="34">
        <v>157.09030967075864</v>
      </c>
      <c r="BC735" s="34">
        <v>155.52429365358492</v>
      </c>
      <c r="BD735">
        <v>122.098</v>
      </c>
      <c r="BE735">
        <v>1.0040841554742637</v>
      </c>
      <c r="BF735" s="34">
        <v>123.10208415547426</v>
      </c>
      <c r="BG735" s="34">
        <v>121.87489301975759</v>
      </c>
      <c r="BH735">
        <v>663.85899999999992</v>
      </c>
      <c r="BI735">
        <v>5.4593056673245197</v>
      </c>
      <c r="BJ735" s="34">
        <v>669.31830566732435</v>
      </c>
      <c r="BK735" s="34">
        <v>662.64594510314055</v>
      </c>
      <c r="BM735">
        <v>56.529000000000011</v>
      </c>
      <c r="BN735">
        <v>0.46487144117679791</v>
      </c>
      <c r="BO735">
        <v>56.993871441176807</v>
      </c>
      <c r="BP735">
        <v>56.425705806105569</v>
      </c>
      <c r="BQ735">
        <v>3.2060000000000004</v>
      </c>
      <c r="BR735">
        <v>2.6364836462927241E-2</v>
      </c>
      <c r="BS735">
        <v>3.2323648364629278</v>
      </c>
      <c r="BT735">
        <v>3.2001417469683608</v>
      </c>
      <c r="BU735">
        <v>322.95199999999994</v>
      </c>
      <c r="BV735">
        <v>2.6558255350515516</v>
      </c>
      <c r="BW735">
        <v>325.60782553505146</v>
      </c>
      <c r="BX735">
        <v>322.36187693915338</v>
      </c>
      <c r="BY735">
        <v>27.696999999999999</v>
      </c>
      <c r="BZ735">
        <v>0.22776883203795872</v>
      </c>
      <c r="CA735">
        <v>27.924768832037959</v>
      </c>
      <c r="CB735">
        <v>27.646389883275944</v>
      </c>
      <c r="CC735">
        <v>155.809</v>
      </c>
      <c r="CD735">
        <v>1.2813096707586493</v>
      </c>
      <c r="CE735">
        <v>157.09030967075864</v>
      </c>
      <c r="CF735">
        <v>155.52429365358492</v>
      </c>
      <c r="CG735">
        <v>122.434</v>
      </c>
      <c r="CH735">
        <v>1.0068472824398107</v>
      </c>
      <c r="CI735">
        <v>123.4408472824398</v>
      </c>
      <c r="CJ735">
        <v>122.21027905437437</v>
      </c>
      <c r="CK735">
        <v>688.62699999999995</v>
      </c>
      <c r="CL735">
        <v>5.662987597927696</v>
      </c>
      <c r="CM735">
        <v>694.28998759792751</v>
      </c>
      <c r="CN735">
        <v>687.36868708346253</v>
      </c>
    </row>
    <row r="736" spans="1:92" x14ac:dyDescent="0.25">
      <c r="A736" s="18">
        <v>45869</v>
      </c>
      <c r="B736" s="2">
        <v>4</v>
      </c>
      <c r="C736" s="2" t="s">
        <v>23</v>
      </c>
      <c r="D736" s="9">
        <v>32.419260000000001</v>
      </c>
      <c r="E736">
        <v>9.6854049999999994E-3</v>
      </c>
      <c r="G736">
        <v>4.7759999999999998</v>
      </c>
      <c r="H736">
        <v>3.8591678408751308E-2</v>
      </c>
      <c r="I736" s="34">
        <v>4.8145916784087515</v>
      </c>
      <c r="J736" s="34">
        <v>4.7679604080937326</v>
      </c>
      <c r="K736">
        <v>0.436</v>
      </c>
      <c r="L736">
        <v>3.5230259183868444E-3</v>
      </c>
      <c r="M736" s="34">
        <v>0.43952302591838682</v>
      </c>
      <c r="N736" s="34">
        <v>0.43526606740554175</v>
      </c>
      <c r="O736">
        <v>16.923999999999999</v>
      </c>
      <c r="P736">
        <v>0.136751584043071</v>
      </c>
      <c r="Q736" s="34">
        <v>17.060751584043071</v>
      </c>
      <c r="R736" s="34">
        <v>16.895511295347223</v>
      </c>
      <c r="S736">
        <v>1.8940000000000001</v>
      </c>
      <c r="T736">
        <v>1.5304153874827257E-2</v>
      </c>
      <c r="U736" s="34">
        <v>1.9093041538748274</v>
      </c>
      <c r="V736" s="34">
        <v>1.8908117698763673</v>
      </c>
      <c r="W736">
        <v>0</v>
      </c>
      <c r="X736">
        <v>0</v>
      </c>
      <c r="Y736" s="34">
        <v>0</v>
      </c>
      <c r="Z736" s="34">
        <v>0</v>
      </c>
      <c r="AA736">
        <v>0.34599999999999997</v>
      </c>
      <c r="AB736">
        <v>2.7957957976189178E-3</v>
      </c>
      <c r="AC736" s="34">
        <v>0.34879579579761888</v>
      </c>
      <c r="AD736" s="34">
        <v>0.34541756725302164</v>
      </c>
      <c r="AE736">
        <v>24.376000000000001</v>
      </c>
      <c r="AF736">
        <v>0.19696623804265531</v>
      </c>
      <c r="AG736" s="34">
        <v>24.57296623804266</v>
      </c>
      <c r="AH736" s="34">
        <v>24.334967107975888</v>
      </c>
      <c r="AJ736">
        <v>52.539000000000009</v>
      </c>
      <c r="AK736">
        <v>0.4245327035002901</v>
      </c>
      <c r="AL736" s="34">
        <v>52.963532703500299</v>
      </c>
      <c r="AM736" s="34">
        <v>52.450559439036148</v>
      </c>
      <c r="AN736">
        <v>2.7240000000000002</v>
      </c>
      <c r="AO736">
        <v>2.201083165524258E-2</v>
      </c>
      <c r="AP736" s="34">
        <v>2.746010831655243</v>
      </c>
      <c r="AQ736" s="34">
        <v>2.7194146046162748</v>
      </c>
      <c r="AR736">
        <v>305.79500000000002</v>
      </c>
      <c r="AS736">
        <v>2.4709259420025349</v>
      </c>
      <c r="AT736" s="34">
        <v>308.26592594200253</v>
      </c>
      <c r="AU736" s="34">
        <v>305.28024560155421</v>
      </c>
      <c r="AV736">
        <v>26.263000000000005</v>
      </c>
      <c r="AW736">
        <v>0.21221382957475624</v>
      </c>
      <c r="AX736" s="34">
        <v>26.475213829574763</v>
      </c>
      <c r="AY736" s="34">
        <v>26.218790661173728</v>
      </c>
      <c r="AZ736">
        <v>185.15999999999997</v>
      </c>
      <c r="BA736">
        <v>1.4961547684598808</v>
      </c>
      <c r="BB736" s="34">
        <v>186.65615476845986</v>
      </c>
      <c r="BC736" s="34">
        <v>184.84831431378464</v>
      </c>
      <c r="BD736">
        <v>121.64299999999999</v>
      </c>
      <c r="BE736">
        <v>0.9829161508952543</v>
      </c>
      <c r="BF736" s="34">
        <v>122.62591615089524</v>
      </c>
      <c r="BG736" s="34">
        <v>121.43823448947776</v>
      </c>
      <c r="BH736">
        <v>694.12400000000002</v>
      </c>
      <c r="BI736">
        <v>5.6087542260879584</v>
      </c>
      <c r="BJ736" s="34">
        <v>699.73275422608799</v>
      </c>
      <c r="BK736" s="34">
        <v>692.95555910964276</v>
      </c>
      <c r="BM736">
        <v>57.315000000000012</v>
      </c>
      <c r="BN736">
        <v>0.46312438190904143</v>
      </c>
      <c r="BO736">
        <v>57.778124381909052</v>
      </c>
      <c r="BP736">
        <v>57.218519847129883</v>
      </c>
      <c r="BQ736">
        <v>3.16</v>
      </c>
      <c r="BR736">
        <v>2.5533857573629425E-2</v>
      </c>
      <c r="BS736">
        <v>3.1855338575736298</v>
      </c>
      <c r="BT736">
        <v>3.1546806720218168</v>
      </c>
      <c r="BU736">
        <v>322.71899999999999</v>
      </c>
      <c r="BV736">
        <v>2.607677526045606</v>
      </c>
      <c r="BW736">
        <v>325.32667752604561</v>
      </c>
      <c r="BX736">
        <v>322.17575689690142</v>
      </c>
      <c r="BY736">
        <v>28.157000000000004</v>
      </c>
      <c r="BZ736">
        <v>0.22751798344958349</v>
      </c>
      <c r="CA736">
        <v>28.384517983449591</v>
      </c>
      <c r="CB736">
        <v>28.109602431050096</v>
      </c>
      <c r="CC736">
        <v>185.15999999999997</v>
      </c>
      <c r="CD736">
        <v>1.4961547684598808</v>
      </c>
      <c r="CE736">
        <v>186.65615476845986</v>
      </c>
      <c r="CF736">
        <v>184.84831431378464</v>
      </c>
      <c r="CG736">
        <v>121.98899999999999</v>
      </c>
      <c r="CH736">
        <v>0.98571194669287321</v>
      </c>
      <c r="CI736">
        <v>122.97471194669285</v>
      </c>
      <c r="CJ736">
        <v>121.78365205673079</v>
      </c>
      <c r="CK736">
        <v>718.5</v>
      </c>
      <c r="CL736">
        <v>5.8057204641306139</v>
      </c>
      <c r="CM736">
        <v>724.30572046413067</v>
      </c>
      <c r="CN736">
        <v>717.29052621761866</v>
      </c>
    </row>
    <row r="737" spans="1:92" x14ac:dyDescent="0.25">
      <c r="A737" s="18">
        <v>45869</v>
      </c>
      <c r="B737" s="2">
        <v>5</v>
      </c>
      <c r="C737" s="2" t="s">
        <v>23</v>
      </c>
      <c r="D737" s="9">
        <v>30.516926000000002</v>
      </c>
      <c r="E737">
        <v>1.0077932E-2</v>
      </c>
      <c r="G737">
        <v>4.83</v>
      </c>
      <c r="H737">
        <v>4.3995144247870571E-2</v>
      </c>
      <c r="I737" s="34">
        <v>4.8739951442478704</v>
      </c>
      <c r="J737" s="34">
        <v>4.8248753526158108</v>
      </c>
      <c r="K737">
        <v>0.42800000000000005</v>
      </c>
      <c r="L737">
        <v>3.8985345213433963E-3</v>
      </c>
      <c r="M737" s="34">
        <v>0.43189853452134347</v>
      </c>
      <c r="N737" s="34">
        <v>0.42754589045953773</v>
      </c>
      <c r="O737">
        <v>16.553999999999998</v>
      </c>
      <c r="P737">
        <v>0.1507858422110247</v>
      </c>
      <c r="Q737" s="34">
        <v>16.704785842211024</v>
      </c>
      <c r="R737" s="34">
        <v>16.536436146418659</v>
      </c>
      <c r="S737">
        <v>2.472</v>
      </c>
      <c r="T737">
        <v>2.2516769478413259E-2</v>
      </c>
      <c r="U737" s="34">
        <v>2.4945167694784134</v>
      </c>
      <c r="V737" s="34">
        <v>2.4693771991027504</v>
      </c>
      <c r="W737">
        <v>0</v>
      </c>
      <c r="X737">
        <v>0</v>
      </c>
      <c r="Y737" s="34">
        <v>0</v>
      </c>
      <c r="Z737" s="34">
        <v>0</v>
      </c>
      <c r="AA737">
        <v>0.35399999999999998</v>
      </c>
      <c r="AB737">
        <v>3.2244888330737434E-3</v>
      </c>
      <c r="AC737" s="34">
        <v>0.35722448883307373</v>
      </c>
      <c r="AD737" s="34">
        <v>0.35362440472587925</v>
      </c>
      <c r="AE737">
        <v>24.637999999999998</v>
      </c>
      <c r="AF737">
        <v>0.22442077929172566</v>
      </c>
      <c r="AG737" s="34">
        <v>24.862420779291721</v>
      </c>
      <c r="AH737" s="34">
        <v>24.611858993322635</v>
      </c>
      <c r="AJ737">
        <v>53.388000000000005</v>
      </c>
      <c r="AK737">
        <v>0.48629663791000294</v>
      </c>
      <c r="AL737" s="34">
        <v>53.874296637910007</v>
      </c>
      <c r="AM737" s="34">
        <v>53.331355139845321</v>
      </c>
      <c r="AN737">
        <v>2.6629999999999994</v>
      </c>
      <c r="AO737">
        <v>2.4256536052190331E-2</v>
      </c>
      <c r="AP737" s="34">
        <v>2.6872565360521898</v>
      </c>
      <c r="AQ737" s="34">
        <v>2.6601745474153002</v>
      </c>
      <c r="AR737">
        <v>312.00800000000004</v>
      </c>
      <c r="AS737">
        <v>2.8419952311572674</v>
      </c>
      <c r="AT737" s="34">
        <v>314.84999523115732</v>
      </c>
      <c r="AU737" s="34">
        <v>311.67695838901739</v>
      </c>
      <c r="AV737">
        <v>27.947999999999997</v>
      </c>
      <c r="AW737">
        <v>0.25457066075351686</v>
      </c>
      <c r="AX737" s="34">
        <v>28.202570660753512</v>
      </c>
      <c r="AY737" s="34">
        <v>27.918347071409244</v>
      </c>
      <c r="AZ737">
        <v>174.76</v>
      </c>
      <c r="BA737">
        <v>1.5918408713784389</v>
      </c>
      <c r="BB737" s="34">
        <v>176.35184087137844</v>
      </c>
      <c r="BC737" s="34">
        <v>174.57457901100187</v>
      </c>
      <c r="BD737">
        <v>125.73300000000002</v>
      </c>
      <c r="BE737">
        <v>1.1452673854487601</v>
      </c>
      <c r="BF737" s="34">
        <v>126.87826738544878</v>
      </c>
      <c r="BG737" s="34">
        <v>125.59959683446041</v>
      </c>
      <c r="BH737">
        <v>696.50000000000011</v>
      </c>
      <c r="BI737">
        <v>6.344227322700176</v>
      </c>
      <c r="BJ737" s="34">
        <v>702.84422732270025</v>
      </c>
      <c r="BK737" s="34">
        <v>695.76101099314951</v>
      </c>
      <c r="BM737">
        <v>58.218000000000004</v>
      </c>
      <c r="BN737">
        <v>0.53029178215787354</v>
      </c>
      <c r="BO737">
        <v>58.748291782157878</v>
      </c>
      <c r="BP737">
        <v>58.156230492461134</v>
      </c>
      <c r="BQ737">
        <v>3.0909999999999993</v>
      </c>
      <c r="BR737">
        <v>2.8155070573533728E-2</v>
      </c>
      <c r="BS737">
        <v>3.1191550705735334</v>
      </c>
      <c r="BT737">
        <v>3.0877204378748377</v>
      </c>
      <c r="BU737">
        <v>328.56200000000001</v>
      </c>
      <c r="BV737">
        <v>2.9927810733682922</v>
      </c>
      <c r="BW737">
        <v>331.55478107336836</v>
      </c>
      <c r="BX737">
        <v>328.21339453543607</v>
      </c>
      <c r="BY737">
        <v>30.419999999999998</v>
      </c>
      <c r="BZ737">
        <v>0.27708743023193011</v>
      </c>
      <c r="CA737">
        <v>30.697087430231925</v>
      </c>
      <c r="CB737">
        <v>30.387724270511995</v>
      </c>
      <c r="CC737">
        <v>174.76</v>
      </c>
      <c r="CD737">
        <v>1.5918408713784389</v>
      </c>
      <c r="CE737">
        <v>176.35184087137844</v>
      </c>
      <c r="CF737">
        <v>174.57457901100187</v>
      </c>
      <c r="CG737">
        <v>126.08700000000002</v>
      </c>
      <c r="CH737">
        <v>1.1484918742818337</v>
      </c>
      <c r="CI737">
        <v>127.23549187428185</v>
      </c>
      <c r="CJ737">
        <v>125.95322123918629</v>
      </c>
      <c r="CK737">
        <v>721.13800000000015</v>
      </c>
      <c r="CL737">
        <v>6.5686481019919016</v>
      </c>
      <c r="CM737">
        <v>727.70664810199196</v>
      </c>
      <c r="CN737">
        <v>720.3728699864721</v>
      </c>
    </row>
    <row r="738" spans="1:92" x14ac:dyDescent="0.25">
      <c r="A738" s="18">
        <v>45869</v>
      </c>
      <c r="B738" s="2">
        <v>6</v>
      </c>
      <c r="C738" s="2" t="s">
        <v>23</v>
      </c>
      <c r="D738" s="9">
        <v>34.433999999999997</v>
      </c>
      <c r="E738">
        <v>1.0787992E-2</v>
      </c>
      <c r="G738">
        <v>5.7059999999999995</v>
      </c>
      <c r="H738">
        <v>6.0111026923272123E-2</v>
      </c>
      <c r="I738" s="34">
        <v>5.766111026923272</v>
      </c>
      <c r="J738" s="34">
        <v>5.7039062672937115</v>
      </c>
      <c r="K738">
        <v>0.504</v>
      </c>
      <c r="L738">
        <v>5.3094913370713556E-3</v>
      </c>
      <c r="M738" s="34">
        <v>0.50930949133707137</v>
      </c>
      <c r="N738" s="34">
        <v>0.50381506461900294</v>
      </c>
      <c r="O738">
        <v>16.746000000000002</v>
      </c>
      <c r="P738">
        <v>0.17641417049721611</v>
      </c>
      <c r="Q738" s="34">
        <v>16.92241417049722</v>
      </c>
      <c r="R738" s="34">
        <v>16.739855301805207</v>
      </c>
      <c r="S738">
        <v>2.8120000000000003</v>
      </c>
      <c r="T738">
        <v>2.9623590555247322E-2</v>
      </c>
      <c r="U738" s="34">
        <v>2.8416235905552476</v>
      </c>
      <c r="V738" s="34">
        <v>2.8109681779933262</v>
      </c>
      <c r="W738">
        <v>0</v>
      </c>
      <c r="X738">
        <v>0</v>
      </c>
      <c r="Y738" s="34">
        <v>0</v>
      </c>
      <c r="Z738" s="34">
        <v>0</v>
      </c>
      <c r="AA738">
        <v>0.34599999999999997</v>
      </c>
      <c r="AB738">
        <v>3.6450079417196203E-3</v>
      </c>
      <c r="AC738" s="34">
        <v>0.3496450079417196</v>
      </c>
      <c r="AD738" s="34">
        <v>0.34587304039320438</v>
      </c>
      <c r="AE738">
        <v>26.114000000000004</v>
      </c>
      <c r="AF738">
        <v>0.27510328725452654</v>
      </c>
      <c r="AG738" s="34">
        <v>26.389103287254532</v>
      </c>
      <c r="AH738" s="34">
        <v>26.104417852104454</v>
      </c>
      <c r="AJ738">
        <v>58.417000000000023</v>
      </c>
      <c r="AK738">
        <v>0.61540586396368546</v>
      </c>
      <c r="AL738" s="34">
        <v>59.03240586396371</v>
      </c>
      <c r="AM738" s="34">
        <v>58.395564741762513</v>
      </c>
      <c r="AN738">
        <v>2.907</v>
      </c>
      <c r="AO738">
        <v>3.0624387533465136E-2</v>
      </c>
      <c r="AP738" s="34">
        <v>2.9376243875334653</v>
      </c>
      <c r="AQ738" s="34">
        <v>2.9059333191417491</v>
      </c>
      <c r="AR738">
        <v>326.56200000000001</v>
      </c>
      <c r="AS738">
        <v>3.4402343452712221</v>
      </c>
      <c r="AT738" s="34">
        <v>330.00223434527123</v>
      </c>
      <c r="AU738" s="34">
        <v>326.44217288117233</v>
      </c>
      <c r="AV738">
        <v>30.062999999999999</v>
      </c>
      <c r="AW738">
        <v>0.31670483743328598</v>
      </c>
      <c r="AX738" s="34">
        <v>30.379704837433284</v>
      </c>
      <c r="AY738" s="34">
        <v>30.051968824684693</v>
      </c>
      <c r="AZ738">
        <v>157.45999999999998</v>
      </c>
      <c r="BA738">
        <v>1.6587946546334433</v>
      </c>
      <c r="BB738" s="34">
        <v>159.11879465463343</v>
      </c>
      <c r="BC738" s="34">
        <v>157.40222237084961</v>
      </c>
      <c r="BD738">
        <v>127.71299999999999</v>
      </c>
      <c r="BE738">
        <v>1.3454187839908609</v>
      </c>
      <c r="BF738" s="34">
        <v>129.05841878399085</v>
      </c>
      <c r="BG738" s="34">
        <v>127.6661375946165</v>
      </c>
      <c r="BH738">
        <v>703.12199999999996</v>
      </c>
      <c r="BI738">
        <v>7.4071828728259623</v>
      </c>
      <c r="BJ738" s="34">
        <v>710.52918287282603</v>
      </c>
      <c r="BK738" s="34">
        <v>702.86399973222751</v>
      </c>
      <c r="BM738">
        <v>64.123000000000019</v>
      </c>
      <c r="BN738">
        <v>0.67551689088695754</v>
      </c>
      <c r="BO738">
        <v>64.798516890886987</v>
      </c>
      <c r="BP738">
        <v>64.099471009056231</v>
      </c>
      <c r="BQ738">
        <v>3.411</v>
      </c>
      <c r="BR738">
        <v>3.5933878870536493E-2</v>
      </c>
      <c r="BS738">
        <v>3.4469338788705368</v>
      </c>
      <c r="BT738">
        <v>3.4097483837607521</v>
      </c>
      <c r="BU738">
        <v>343.30799999999999</v>
      </c>
      <c r="BV738">
        <v>3.6166485157684383</v>
      </c>
      <c r="BW738">
        <v>346.92464851576847</v>
      </c>
      <c r="BX738">
        <v>343.18202818297755</v>
      </c>
      <c r="BY738">
        <v>32.875</v>
      </c>
      <c r="BZ738">
        <v>0.34632842798853331</v>
      </c>
      <c r="CA738">
        <v>33.221328427988531</v>
      </c>
      <c r="CB738">
        <v>32.862937002678017</v>
      </c>
      <c r="CC738">
        <v>157.45999999999998</v>
      </c>
      <c r="CD738">
        <v>1.6587946546334433</v>
      </c>
      <c r="CE738">
        <v>159.11879465463343</v>
      </c>
      <c r="CF738">
        <v>157.40222237084961</v>
      </c>
      <c r="CG738">
        <v>128.059</v>
      </c>
      <c r="CH738">
        <v>1.3490637919325805</v>
      </c>
      <c r="CI738">
        <v>129.40806379193256</v>
      </c>
      <c r="CJ738">
        <v>128.01201063500972</v>
      </c>
      <c r="CK738">
        <v>729.23599999999999</v>
      </c>
      <c r="CL738">
        <v>7.6822861600804888</v>
      </c>
      <c r="CM738">
        <v>736.91828616008058</v>
      </c>
      <c r="CN738">
        <v>728.96841758433197</v>
      </c>
    </row>
    <row r="739" spans="1:92" x14ac:dyDescent="0.25">
      <c r="A739" s="18">
        <v>45869</v>
      </c>
      <c r="B739" s="2">
        <v>7</v>
      </c>
      <c r="C739" s="2" t="s">
        <v>23</v>
      </c>
      <c r="D739" s="9">
        <v>39.975420999999997</v>
      </c>
      <c r="E739">
        <v>1.0616677999999999E-2</v>
      </c>
      <c r="G739">
        <v>6.3740000000000006</v>
      </c>
      <c r="H739">
        <v>4.2597094493106044E-2</v>
      </c>
      <c r="I739" s="34">
        <v>6.416597094493107</v>
      </c>
      <c r="J739" s="34">
        <v>6.3484741492851384</v>
      </c>
      <c r="K739">
        <v>0.72000000000000008</v>
      </c>
      <c r="L739">
        <v>4.8117207460050757E-3</v>
      </c>
      <c r="M739" s="34">
        <v>0.72481172074600519</v>
      </c>
      <c r="N739" s="34">
        <v>0.7171166280962189</v>
      </c>
      <c r="O739">
        <v>17.372</v>
      </c>
      <c r="P739">
        <v>0.11609612888833357</v>
      </c>
      <c r="Q739" s="34">
        <v>17.488096128888333</v>
      </c>
      <c r="R739" s="34">
        <v>17.30243064345488</v>
      </c>
      <c r="S739">
        <v>3.1859999999999999</v>
      </c>
      <c r="T739">
        <v>2.1291864301072459E-2</v>
      </c>
      <c r="U739" s="34">
        <v>3.2072918643010726</v>
      </c>
      <c r="V739" s="34">
        <v>3.1732410793257686</v>
      </c>
      <c r="W739">
        <v>0</v>
      </c>
      <c r="X739">
        <v>0</v>
      </c>
      <c r="Y739" s="34">
        <v>0</v>
      </c>
      <c r="Z739" s="34">
        <v>0</v>
      </c>
      <c r="AA739">
        <v>0.372</v>
      </c>
      <c r="AB739">
        <v>2.4860557187692889E-3</v>
      </c>
      <c r="AC739" s="34">
        <v>0.37448605571876931</v>
      </c>
      <c r="AD739" s="34">
        <v>0.37051025784971309</v>
      </c>
      <c r="AE739">
        <v>28.024000000000001</v>
      </c>
      <c r="AF739">
        <v>0.18728286414728643</v>
      </c>
      <c r="AG739" s="34">
        <v>28.211282864147289</v>
      </c>
      <c r="AH739" s="34">
        <v>27.911772758011718</v>
      </c>
      <c r="AJ739">
        <v>65.078000000000003</v>
      </c>
      <c r="AK739">
        <v>0.43491272598405317</v>
      </c>
      <c r="AL739" s="34">
        <v>65.512912725984052</v>
      </c>
      <c r="AM739" s="34">
        <v>64.817383226730172</v>
      </c>
      <c r="AN739">
        <v>3.5609999999999999</v>
      </c>
      <c r="AO739">
        <v>2.3797968856283439E-2</v>
      </c>
      <c r="AP739" s="34">
        <v>3.5847979688562832</v>
      </c>
      <c r="AQ739" s="34">
        <v>3.5467393231258821</v>
      </c>
      <c r="AR739">
        <v>346.197</v>
      </c>
      <c r="AS739">
        <v>2.3136156765343321</v>
      </c>
      <c r="AT739" s="34">
        <v>348.51061567653431</v>
      </c>
      <c r="AU739" s="34">
        <v>344.81059069031483</v>
      </c>
      <c r="AV739">
        <v>32.937000000000012</v>
      </c>
      <c r="AW739">
        <v>0.22011617529329058</v>
      </c>
      <c r="AX739" s="34">
        <v>33.157116175293304</v>
      </c>
      <c r="AY739" s="34">
        <v>32.805097749451626</v>
      </c>
      <c r="AZ739">
        <v>160.36699999999999</v>
      </c>
      <c r="BA739">
        <v>1.0717239178813833</v>
      </c>
      <c r="BB739" s="34">
        <v>161.43872391788136</v>
      </c>
      <c r="BC739" s="34">
        <v>159.72478096931431</v>
      </c>
      <c r="BD739">
        <v>126.905</v>
      </c>
      <c r="BE739">
        <v>0.84809919621079732</v>
      </c>
      <c r="BF739" s="34">
        <v>127.7530991962108</v>
      </c>
      <c r="BG739" s="34">
        <v>126.39678567854257</v>
      </c>
      <c r="BH739">
        <v>735.04499999999996</v>
      </c>
      <c r="BI739">
        <v>4.9122656607601405</v>
      </c>
      <c r="BJ739" s="34">
        <v>739.95726566076007</v>
      </c>
      <c r="BK739" s="34">
        <v>732.10137763747935</v>
      </c>
      <c r="BM739">
        <v>71.451999999999998</v>
      </c>
      <c r="BN739">
        <v>0.47750982047715923</v>
      </c>
      <c r="BO739">
        <v>71.929509820477165</v>
      </c>
      <c r="BP739">
        <v>71.16585737601531</v>
      </c>
      <c r="BQ739">
        <v>4.2809999999999997</v>
      </c>
      <c r="BR739">
        <v>2.8609689602288515E-2</v>
      </c>
      <c r="BS739">
        <v>4.3096096896022882</v>
      </c>
      <c r="BT739">
        <v>4.2638559512221015</v>
      </c>
      <c r="BU739">
        <v>363.56900000000002</v>
      </c>
      <c r="BV739">
        <v>2.4297118054226656</v>
      </c>
      <c r="BW739">
        <v>365.99871180542266</v>
      </c>
      <c r="BX739">
        <v>362.11302133376972</v>
      </c>
      <c r="BY739">
        <v>36.123000000000012</v>
      </c>
      <c r="BZ739">
        <v>0.24140803959436305</v>
      </c>
      <c r="CA739">
        <v>36.364408039594373</v>
      </c>
      <c r="CB739">
        <v>35.978338828777396</v>
      </c>
      <c r="CC739">
        <v>160.36699999999999</v>
      </c>
      <c r="CD739">
        <v>1.0717239178813833</v>
      </c>
      <c r="CE739">
        <v>161.43872391788136</v>
      </c>
      <c r="CF739">
        <v>159.72478096931431</v>
      </c>
      <c r="CG739">
        <v>127.277</v>
      </c>
      <c r="CH739">
        <v>0.85058525192956658</v>
      </c>
      <c r="CI739">
        <v>128.12758525192956</v>
      </c>
      <c r="CJ739">
        <v>126.76729593639229</v>
      </c>
      <c r="CK739">
        <v>763.06899999999996</v>
      </c>
      <c r="CL739">
        <v>5.0995485249074273</v>
      </c>
      <c r="CM739">
        <v>768.16854852490735</v>
      </c>
      <c r="CN739">
        <v>760.01315039549104</v>
      </c>
    </row>
    <row r="740" spans="1:92" x14ac:dyDescent="0.25">
      <c r="A740" s="18">
        <v>45869</v>
      </c>
      <c r="B740" s="2">
        <v>8</v>
      </c>
      <c r="C740" s="2" t="s">
        <v>178</v>
      </c>
      <c r="D740" s="9">
        <v>55.462623000000001</v>
      </c>
      <c r="E740">
        <v>1.04811E-2</v>
      </c>
      <c r="G740">
        <v>6.9180000000000001</v>
      </c>
      <c r="H740">
        <v>4.8828746812798009E-2</v>
      </c>
      <c r="I740" s="34">
        <v>6.9668287468127978</v>
      </c>
      <c r="J740" s="34">
        <v>6.8938087180345784</v>
      </c>
      <c r="K740">
        <v>0.77</v>
      </c>
      <c r="L740">
        <v>5.4348272688427976E-3</v>
      </c>
      <c r="M740" s="34">
        <v>0.77543482726884283</v>
      </c>
      <c r="N740" s="34">
        <v>0.76730741730075536</v>
      </c>
      <c r="O740">
        <v>18.106000000000002</v>
      </c>
      <c r="P740">
        <v>0.12779608120736063</v>
      </c>
      <c r="Q740" s="34">
        <v>18.233796081207363</v>
      </c>
      <c r="R740" s="34">
        <v>18.042685841100621</v>
      </c>
      <c r="S740">
        <v>3.8040000000000003</v>
      </c>
      <c r="T740">
        <v>2.6849458351529874E-2</v>
      </c>
      <c r="U740" s="34">
        <v>3.8308494583515302</v>
      </c>
      <c r="V740" s="34">
        <v>3.790697942093602</v>
      </c>
      <c r="W740">
        <v>0</v>
      </c>
      <c r="X740">
        <v>0</v>
      </c>
      <c r="Y740" s="34">
        <v>0</v>
      </c>
      <c r="Z740" s="34">
        <v>0</v>
      </c>
      <c r="AA740">
        <v>0.33200000000000002</v>
      </c>
      <c r="AB740">
        <v>2.3433281211114399E-3</v>
      </c>
      <c r="AC740" s="34">
        <v>0.33434332812111145</v>
      </c>
      <c r="AD740" s="34">
        <v>0.33083904226474126</v>
      </c>
      <c r="AE740">
        <v>29.930000000000007</v>
      </c>
      <c r="AF740">
        <v>0.21125244176164276</v>
      </c>
      <c r="AG740" s="34">
        <v>30.141252441761644</v>
      </c>
      <c r="AH740" s="34">
        <v>29.825338960794298</v>
      </c>
      <c r="AJ740">
        <v>70.884000000000015</v>
      </c>
      <c r="AK740">
        <v>0.50031467029175702</v>
      </c>
      <c r="AL740" s="34">
        <v>71.384314670291772</v>
      </c>
      <c r="AM740" s="34">
        <v>70.63612852980097</v>
      </c>
      <c r="AN740">
        <v>3.847</v>
      </c>
      <c r="AO740">
        <v>2.7152961692517196E-2</v>
      </c>
      <c r="AP740" s="34">
        <v>3.8741529616925172</v>
      </c>
      <c r="AQ740" s="34">
        <v>3.8335475770857217</v>
      </c>
      <c r="AR740">
        <v>365.70499999999998</v>
      </c>
      <c r="AS740">
        <v>2.5812253329248764</v>
      </c>
      <c r="AT740" s="34">
        <v>368.28622533292486</v>
      </c>
      <c r="AU740" s="34">
        <v>364.42618057658791</v>
      </c>
      <c r="AV740">
        <v>33.990999999999993</v>
      </c>
      <c r="AW740">
        <v>0.23991586194186423</v>
      </c>
      <c r="AX740" s="34">
        <v>34.23091586194186</v>
      </c>
      <c r="AY740" s="34">
        <v>33.872138209701262</v>
      </c>
      <c r="AZ740">
        <v>147.76499999999996</v>
      </c>
      <c r="BA740">
        <v>1.0429574693253969</v>
      </c>
      <c r="BB740" s="34">
        <v>148.80795746932534</v>
      </c>
      <c r="BC740" s="34">
        <v>147.24828638629359</v>
      </c>
      <c r="BD740">
        <v>128.86699999999999</v>
      </c>
      <c r="BE740">
        <v>0.90957128007008403</v>
      </c>
      <c r="BF740" s="34">
        <v>129.77657128007007</v>
      </c>
      <c r="BG740" s="34">
        <v>128.41637005882652</v>
      </c>
      <c r="BH740">
        <v>751.05899999999986</v>
      </c>
      <c r="BI740">
        <v>5.3011375762464965</v>
      </c>
      <c r="BJ740" s="34">
        <v>756.36013757624642</v>
      </c>
      <c r="BK740" s="34">
        <v>748.43265133829595</v>
      </c>
      <c r="BM740">
        <v>77.802000000000021</v>
      </c>
      <c r="BN740">
        <v>0.54914341710455505</v>
      </c>
      <c r="BO740">
        <v>78.351143417104566</v>
      </c>
      <c r="BP740">
        <v>77.529937247835548</v>
      </c>
      <c r="BQ740">
        <v>4.617</v>
      </c>
      <c r="BR740">
        <v>3.2587788961359991E-2</v>
      </c>
      <c r="BS740">
        <v>4.6495877889613597</v>
      </c>
      <c r="BT740">
        <v>4.6008549943864772</v>
      </c>
      <c r="BU740">
        <v>383.81099999999998</v>
      </c>
      <c r="BV740">
        <v>2.7090214141322368</v>
      </c>
      <c r="BW740">
        <v>386.5200214141322</v>
      </c>
      <c r="BX740">
        <v>382.46886641768856</v>
      </c>
      <c r="BY740">
        <v>37.794999999999995</v>
      </c>
      <c r="BZ740">
        <v>0.26676532029339411</v>
      </c>
      <c r="CA740">
        <v>38.061765320293389</v>
      </c>
      <c r="CB740">
        <v>37.662836151794863</v>
      </c>
      <c r="CC740">
        <v>147.76499999999996</v>
      </c>
      <c r="CD740">
        <v>1.0429574693253969</v>
      </c>
      <c r="CE740">
        <v>148.80795746932534</v>
      </c>
      <c r="CF740">
        <v>147.24828638629359</v>
      </c>
      <c r="CG740">
        <v>129.19899999999998</v>
      </c>
      <c r="CH740">
        <v>0.91191460819119552</v>
      </c>
      <c r="CI740">
        <v>130.11091460819119</v>
      </c>
      <c r="CJ740">
        <v>128.74720910109124</v>
      </c>
      <c r="CK740">
        <v>780.98899999999981</v>
      </c>
      <c r="CL740">
        <v>5.5123900180081389</v>
      </c>
      <c r="CM740">
        <v>786.50139001800801</v>
      </c>
      <c r="CN740">
        <v>778.25799029909024</v>
      </c>
    </row>
    <row r="741" spans="1:92" x14ac:dyDescent="0.25">
      <c r="A741" s="18">
        <v>45869</v>
      </c>
      <c r="B741" s="2">
        <v>9</v>
      </c>
      <c r="C741" s="2" t="s">
        <v>178</v>
      </c>
      <c r="D741" s="9">
        <v>70.944291000000007</v>
      </c>
      <c r="E741">
        <v>1.047473E-2</v>
      </c>
      <c r="G741">
        <v>7.202</v>
      </c>
      <c r="H741">
        <v>4.7945330852506525E-2</v>
      </c>
      <c r="I741" s="34">
        <v>7.2499453308525066</v>
      </c>
      <c r="J741" s="34">
        <v>7.1740041109970658</v>
      </c>
      <c r="K741">
        <v>0.83200000000000007</v>
      </c>
      <c r="L741">
        <v>5.5388107844050868E-3</v>
      </c>
      <c r="M741" s="34">
        <v>0.83753881078440517</v>
      </c>
      <c r="N741" s="34">
        <v>0.8287658178769175</v>
      </c>
      <c r="O741">
        <v>18.984000000000002</v>
      </c>
      <c r="P741">
        <v>0.12638074991724299</v>
      </c>
      <c r="Q741" s="34">
        <v>19.110380749917244</v>
      </c>
      <c r="R741" s="34">
        <v>18.910204671364664</v>
      </c>
      <c r="S741">
        <v>3.9859999999999998</v>
      </c>
      <c r="T741">
        <v>2.6535696858940711E-2</v>
      </c>
      <c r="U741" s="34">
        <v>4.0125356968589401</v>
      </c>
      <c r="V741" s="34">
        <v>3.9705054688189807</v>
      </c>
      <c r="W741">
        <v>0</v>
      </c>
      <c r="X741">
        <v>0</v>
      </c>
      <c r="Y741" s="34">
        <v>0</v>
      </c>
      <c r="Z741" s="34">
        <v>0</v>
      </c>
      <c r="AA741">
        <v>0.37</v>
      </c>
      <c r="AB741">
        <v>2.4631730651801464E-3</v>
      </c>
      <c r="AC741" s="34">
        <v>0.37246317306518012</v>
      </c>
      <c r="AD741" s="34">
        <v>0.36856172189237907</v>
      </c>
      <c r="AE741">
        <v>31.374000000000002</v>
      </c>
      <c r="AF741">
        <v>0.20886376147827548</v>
      </c>
      <c r="AG741" s="34">
        <v>31.582863761478276</v>
      </c>
      <c r="AH741" s="34">
        <v>31.25204179095001</v>
      </c>
      <c r="AJ741">
        <v>74.639999999999972</v>
      </c>
      <c r="AK741">
        <v>0.49689523671634073</v>
      </c>
      <c r="AL741" s="34">
        <v>75.136895236716313</v>
      </c>
      <c r="AM741" s="34">
        <v>74.349856546073426</v>
      </c>
      <c r="AN741">
        <v>3.9499999999999997</v>
      </c>
      <c r="AO741">
        <v>2.6296036776923187E-2</v>
      </c>
      <c r="AP741" s="34">
        <v>3.9762960367769229</v>
      </c>
      <c r="AQ741" s="34">
        <v>3.9346454093916146</v>
      </c>
      <c r="AR741">
        <v>379.815</v>
      </c>
      <c r="AS741">
        <v>2.5285137236524253</v>
      </c>
      <c r="AT741" s="34">
        <v>382.34351372365245</v>
      </c>
      <c r="AU741" s="34">
        <v>378.33856865014587</v>
      </c>
      <c r="AV741">
        <v>36.26</v>
      </c>
      <c r="AW741">
        <v>0.24139096038765434</v>
      </c>
      <c r="AX741" s="34">
        <v>36.501390960387653</v>
      </c>
      <c r="AY741" s="34">
        <v>36.119048745453149</v>
      </c>
      <c r="AZ741">
        <v>159.71400000000003</v>
      </c>
      <c r="BA741">
        <v>1.0632519538707621</v>
      </c>
      <c r="BB741" s="34">
        <v>160.7772519538708</v>
      </c>
      <c r="BC741" s="34">
        <v>159.09315364951203</v>
      </c>
      <c r="BD741">
        <v>140.886</v>
      </c>
      <c r="BE741">
        <v>0.93790973097559494</v>
      </c>
      <c r="BF741" s="34">
        <v>141.8239097309756</v>
      </c>
      <c r="BG741" s="34">
        <v>140.33834256899925</v>
      </c>
      <c r="BH741">
        <v>795.26499999999999</v>
      </c>
      <c r="BI741">
        <v>5.2942576423797005</v>
      </c>
      <c r="BJ741" s="34">
        <v>800.55925764237986</v>
      </c>
      <c r="BK741" s="34">
        <v>792.1736155695753</v>
      </c>
      <c r="BM741">
        <v>81.84199999999997</v>
      </c>
      <c r="BN741">
        <v>0.54484056756884724</v>
      </c>
      <c r="BO741">
        <v>82.386840567568825</v>
      </c>
      <c r="BP741">
        <v>81.523860657070486</v>
      </c>
      <c r="BQ741">
        <v>4.782</v>
      </c>
      <c r="BR741">
        <v>3.1834847561328275E-2</v>
      </c>
      <c r="BS741">
        <v>4.8138348475613277</v>
      </c>
      <c r="BT741">
        <v>4.7634112272685325</v>
      </c>
      <c r="BU741">
        <v>398.79899999999998</v>
      </c>
      <c r="BV741">
        <v>2.6548944735696685</v>
      </c>
      <c r="BW741">
        <v>401.45389447356968</v>
      </c>
      <c r="BX741">
        <v>397.24877332151055</v>
      </c>
      <c r="BY741">
        <v>40.245999999999995</v>
      </c>
      <c r="BZ741">
        <v>0.26792665724659503</v>
      </c>
      <c r="CA741">
        <v>40.513926657246593</v>
      </c>
      <c r="CB741">
        <v>40.089554214272127</v>
      </c>
      <c r="CC741">
        <v>159.71400000000003</v>
      </c>
      <c r="CD741">
        <v>1.0632519538707621</v>
      </c>
      <c r="CE741">
        <v>160.7772519538708</v>
      </c>
      <c r="CF741">
        <v>159.09315364951203</v>
      </c>
      <c r="CG741">
        <v>141.256</v>
      </c>
      <c r="CH741">
        <v>0.94037290404077511</v>
      </c>
      <c r="CI741">
        <v>142.19637290404077</v>
      </c>
      <c r="CJ741">
        <v>140.70690429089163</v>
      </c>
      <c r="CK741">
        <v>826.63900000000001</v>
      </c>
      <c r="CL741">
        <v>5.5031214038579757</v>
      </c>
      <c r="CM741">
        <v>832.14212140385814</v>
      </c>
      <c r="CN741">
        <v>823.42565736052529</v>
      </c>
    </row>
    <row r="742" spans="1:92" x14ac:dyDescent="0.25">
      <c r="A742" s="18">
        <v>45869</v>
      </c>
      <c r="B742" s="2">
        <v>10</v>
      </c>
      <c r="C742" s="2" t="s">
        <v>178</v>
      </c>
      <c r="D742" s="9">
        <v>55.217193999999999</v>
      </c>
      <c r="E742">
        <v>1.0660998E-2</v>
      </c>
      <c r="G742">
        <v>7.5439999999999996</v>
      </c>
      <c r="H742">
        <v>5.024177849228452E-2</v>
      </c>
      <c r="I742" s="34">
        <v>7.5942417784922842</v>
      </c>
      <c r="J742" s="34">
        <v>7.513279582080262</v>
      </c>
      <c r="K742">
        <v>0.89200000000000002</v>
      </c>
      <c r="L742">
        <v>5.9405708397558057E-3</v>
      </c>
      <c r="M742" s="34">
        <v>0.89794057083975587</v>
      </c>
      <c r="N742" s="34">
        <v>0.88836762820991444</v>
      </c>
      <c r="O742">
        <v>20.568000000000001</v>
      </c>
      <c r="P742">
        <v>0.13697944061894329</v>
      </c>
      <c r="Q742" s="34">
        <v>20.704979440618946</v>
      </c>
      <c r="R742" s="34">
        <v>20.484243696212467</v>
      </c>
      <c r="S742">
        <v>4.0880000000000001</v>
      </c>
      <c r="T742">
        <v>2.7225396404620777E-2</v>
      </c>
      <c r="U742" s="34">
        <v>4.1152253964046208</v>
      </c>
      <c r="V742" s="34">
        <v>4.0713529866840021</v>
      </c>
      <c r="W742">
        <v>0</v>
      </c>
      <c r="X742">
        <v>0</v>
      </c>
      <c r="Y742" s="34">
        <v>0</v>
      </c>
      <c r="Z742" s="34">
        <v>0</v>
      </c>
      <c r="AA742">
        <v>0.376</v>
      </c>
      <c r="AB742">
        <v>2.5040971252782321E-3</v>
      </c>
      <c r="AC742" s="34">
        <v>0.37850409712527822</v>
      </c>
      <c r="AD742" s="34">
        <v>0.37446886570283383</v>
      </c>
      <c r="AE742">
        <v>33.467999999999996</v>
      </c>
      <c r="AF742">
        <v>0.22289128348088263</v>
      </c>
      <c r="AG742" s="34">
        <v>33.690891283480887</v>
      </c>
      <c r="AH742" s="34">
        <v>33.331712758889481</v>
      </c>
      <c r="AJ742">
        <v>76.672999999999988</v>
      </c>
      <c r="AK742">
        <v>0.51062935874057946</v>
      </c>
      <c r="AL742" s="34">
        <v>77.183629358740561</v>
      </c>
      <c r="AM742" s="34">
        <v>76.360774840514281</v>
      </c>
      <c r="AN742">
        <v>4.0730000000000004</v>
      </c>
      <c r="AO742">
        <v>2.7125498912920848E-2</v>
      </c>
      <c r="AP742" s="34">
        <v>4.100125498912921</v>
      </c>
      <c r="AQ742" s="34">
        <v>4.0564140691692616</v>
      </c>
      <c r="AR742">
        <v>389.91699999999986</v>
      </c>
      <c r="AS742">
        <v>2.5967820180774255</v>
      </c>
      <c r="AT742" s="34">
        <v>392.51378201807728</v>
      </c>
      <c r="AU742" s="34">
        <v>388.32919337301013</v>
      </c>
      <c r="AV742">
        <v>37.906999999999996</v>
      </c>
      <c r="AW742">
        <v>0.25245428119128172</v>
      </c>
      <c r="AX742" s="34">
        <v>38.15945428119128</v>
      </c>
      <c r="AY742" s="34">
        <v>37.752636415418408</v>
      </c>
      <c r="AZ742">
        <v>144.33100000000002</v>
      </c>
      <c r="BA742">
        <v>0.96122032496950138</v>
      </c>
      <c r="BB742" s="34">
        <v>145.29222032496952</v>
      </c>
      <c r="BC742" s="34">
        <v>143.74326025466945</v>
      </c>
      <c r="BD742">
        <v>140.61100000000002</v>
      </c>
      <c r="BE742">
        <v>0.93644574702791894</v>
      </c>
      <c r="BF742" s="34">
        <v>141.54744574702795</v>
      </c>
      <c r="BG742" s="34">
        <v>140.03840871101377</v>
      </c>
      <c r="BH742">
        <v>793.51199999999983</v>
      </c>
      <c r="BI742">
        <v>5.2846572289196274</v>
      </c>
      <c r="BJ742" s="34">
        <v>798.79665722891957</v>
      </c>
      <c r="BK742" s="34">
        <v>790.28068766379533</v>
      </c>
      <c r="BM742">
        <v>84.216999999999985</v>
      </c>
      <c r="BN742">
        <v>0.56087113723286397</v>
      </c>
      <c r="BO742">
        <v>84.77787113723285</v>
      </c>
      <c r="BP742">
        <v>83.87405442259454</v>
      </c>
      <c r="BQ742">
        <v>4.9650000000000007</v>
      </c>
      <c r="BR742">
        <v>3.3066069752676654E-2</v>
      </c>
      <c r="BS742">
        <v>4.9980660697526771</v>
      </c>
      <c r="BT742">
        <v>4.9447816973791756</v>
      </c>
      <c r="BU742">
        <v>410.48499999999984</v>
      </c>
      <c r="BV742">
        <v>2.7337614586963688</v>
      </c>
      <c r="BW742">
        <v>413.21876145869624</v>
      </c>
      <c r="BX742">
        <v>408.81343706922257</v>
      </c>
      <c r="BY742">
        <v>41.994999999999997</v>
      </c>
      <c r="BZ742">
        <v>0.27967967759590251</v>
      </c>
      <c r="CA742">
        <v>42.274679677595898</v>
      </c>
      <c r="CB742">
        <v>41.823989402102413</v>
      </c>
      <c r="CC742">
        <v>144.33100000000002</v>
      </c>
      <c r="CD742">
        <v>0.96122032496950138</v>
      </c>
      <c r="CE742">
        <v>145.29222032496952</v>
      </c>
      <c r="CF742">
        <v>143.74326025466945</v>
      </c>
      <c r="CG742">
        <v>140.98700000000002</v>
      </c>
      <c r="CH742">
        <v>0.93894984415319716</v>
      </c>
      <c r="CI742">
        <v>141.92594984415322</v>
      </c>
      <c r="CJ742">
        <v>140.4128775767166</v>
      </c>
      <c r="CK742">
        <v>826.97999999999979</v>
      </c>
      <c r="CL742">
        <v>5.5075485124005104</v>
      </c>
      <c r="CM742">
        <v>832.48754851240051</v>
      </c>
      <c r="CN742">
        <v>823.6124004226848</v>
      </c>
    </row>
    <row r="743" spans="1:92" x14ac:dyDescent="0.25">
      <c r="A743" s="18">
        <v>45869</v>
      </c>
      <c r="B743" s="2">
        <v>11</v>
      </c>
      <c r="C743" s="2" t="s">
        <v>178</v>
      </c>
      <c r="D743" s="9">
        <v>63.265331000000003</v>
      </c>
      <c r="E743">
        <v>1.0912121E-2</v>
      </c>
      <c r="G743">
        <v>7.4539999999999988</v>
      </c>
      <c r="H743">
        <v>8.3385015229720208E-2</v>
      </c>
      <c r="I743" s="34">
        <v>7.5373850152297193</v>
      </c>
      <c r="J743" s="34">
        <v>7.4551361579199451</v>
      </c>
      <c r="K743">
        <v>0.92200000000000004</v>
      </c>
      <c r="L743">
        <v>1.0314057424443525E-2</v>
      </c>
      <c r="M743" s="34">
        <v>0.93231405742444362</v>
      </c>
      <c r="N743" s="34">
        <v>0.92214053361982706</v>
      </c>
      <c r="O743">
        <v>20.950000000000003</v>
      </c>
      <c r="P743">
        <v>0.23435954776799556</v>
      </c>
      <c r="Q743" s="34">
        <v>21.184359547767997</v>
      </c>
      <c r="R743" s="34">
        <v>20.953193253075245</v>
      </c>
      <c r="S743">
        <v>4.0960000000000001</v>
      </c>
      <c r="T743">
        <v>4.5820367907289244E-2</v>
      </c>
      <c r="U743" s="34">
        <v>4.1418203679072896</v>
      </c>
      <c r="V743" s="34">
        <v>4.0966243228924206</v>
      </c>
      <c r="W743">
        <v>0</v>
      </c>
      <c r="X743">
        <v>0</v>
      </c>
      <c r="Y743" s="34">
        <v>0</v>
      </c>
      <c r="Z743" s="34">
        <v>0</v>
      </c>
      <c r="AA743">
        <v>0.36599999999999999</v>
      </c>
      <c r="AB743">
        <v>4.0943004526532868E-3</v>
      </c>
      <c r="AC743" s="34">
        <v>0.37009430045265329</v>
      </c>
      <c r="AD743" s="34">
        <v>0.36605578666470356</v>
      </c>
      <c r="AE743">
        <v>33.787999999999997</v>
      </c>
      <c r="AF743">
        <v>0.37797328878210185</v>
      </c>
      <c r="AG743" s="34">
        <v>34.165973288782105</v>
      </c>
      <c r="AH743" s="34">
        <v>33.793150054172145</v>
      </c>
      <c r="AJ743">
        <v>78.111000000000004</v>
      </c>
      <c r="AK743">
        <v>0.87379754824371836</v>
      </c>
      <c r="AL743" s="34">
        <v>78.984797548243719</v>
      </c>
      <c r="AM743" s="34">
        <v>78.122905880236772</v>
      </c>
      <c r="AN743">
        <v>4.1860000000000008</v>
      </c>
      <c r="AO743">
        <v>4.6827163100564652E-2</v>
      </c>
      <c r="AP743" s="34">
        <v>4.2328271631005654</v>
      </c>
      <c r="AQ743" s="34">
        <v>4.1866380409247252</v>
      </c>
      <c r="AR743">
        <v>395.32199999999983</v>
      </c>
      <c r="AS743">
        <v>4.4223143266224092</v>
      </c>
      <c r="AT743" s="34">
        <v>399.74431432662226</v>
      </c>
      <c r="AU743" s="34">
        <v>395.38225599962811</v>
      </c>
      <c r="AV743">
        <v>40.004999999999995</v>
      </c>
      <c r="AW743">
        <v>0.44752046341091456</v>
      </c>
      <c r="AX743" s="34">
        <v>40.452520463410913</v>
      </c>
      <c r="AY743" s="34">
        <v>40.011097665359195</v>
      </c>
      <c r="AZ743">
        <v>137.81100000000001</v>
      </c>
      <c r="BA743">
        <v>1.5416383597830661</v>
      </c>
      <c r="BB743" s="34">
        <v>139.35263835978307</v>
      </c>
      <c r="BC743" s="34">
        <v>137.83200550833186</v>
      </c>
      <c r="BD743">
        <v>142.96799999999999</v>
      </c>
      <c r="BE743">
        <v>1.599327724357746</v>
      </c>
      <c r="BF743" s="34">
        <v>144.56732772435774</v>
      </c>
      <c r="BG743" s="34">
        <v>142.9897915515829</v>
      </c>
      <c r="BH743">
        <v>798.40299999999979</v>
      </c>
      <c r="BI743">
        <v>8.9314255855184186</v>
      </c>
      <c r="BJ743" s="34">
        <v>807.33442558551826</v>
      </c>
      <c r="BK743" s="34">
        <v>798.52469464606349</v>
      </c>
      <c r="BM743">
        <v>85.564999999999998</v>
      </c>
      <c r="BN743">
        <v>0.95718256347343855</v>
      </c>
      <c r="BO743">
        <v>86.522182563473436</v>
      </c>
      <c r="BP743">
        <v>85.578042038156724</v>
      </c>
      <c r="BQ743">
        <v>5.1080000000000005</v>
      </c>
      <c r="BR743">
        <v>5.7141220525008175E-2</v>
      </c>
      <c r="BS743">
        <v>5.1651412205250091</v>
      </c>
      <c r="BT743">
        <v>5.1087785745445524</v>
      </c>
      <c r="BU743">
        <v>416.27199999999982</v>
      </c>
      <c r="BV743">
        <v>4.656673874390405</v>
      </c>
      <c r="BW743">
        <v>420.92867387439026</v>
      </c>
      <c r="BX743">
        <v>416.33544925270337</v>
      </c>
      <c r="BY743">
        <v>44.100999999999999</v>
      </c>
      <c r="BZ743">
        <v>0.49334083131820383</v>
      </c>
      <c r="CA743">
        <v>44.594340831318206</v>
      </c>
      <c r="CB743">
        <v>44.107721988251612</v>
      </c>
      <c r="CC743">
        <v>137.81100000000001</v>
      </c>
      <c r="CD743">
        <v>1.5416383597830661</v>
      </c>
      <c r="CE743">
        <v>139.35263835978307</v>
      </c>
      <c r="CF743">
        <v>137.83200550833186</v>
      </c>
      <c r="CG743">
        <v>143.334</v>
      </c>
      <c r="CH743">
        <v>1.6034220248103992</v>
      </c>
      <c r="CI743">
        <v>144.93742202481039</v>
      </c>
      <c r="CJ743">
        <v>143.3558473382476</v>
      </c>
      <c r="CK743">
        <v>832.1909999999998</v>
      </c>
      <c r="CL743">
        <v>9.3093988743005198</v>
      </c>
      <c r="CM743">
        <v>841.50039887430034</v>
      </c>
      <c r="CN743">
        <v>832.31784470023558</v>
      </c>
    </row>
    <row r="744" spans="1:92" x14ac:dyDescent="0.25">
      <c r="A744" s="18">
        <v>45869</v>
      </c>
      <c r="B744" s="2">
        <v>12</v>
      </c>
      <c r="C744" s="2" t="s">
        <v>178</v>
      </c>
      <c r="D744" s="9">
        <v>66.749409</v>
      </c>
      <c r="E744">
        <v>1.1153207E-2</v>
      </c>
      <c r="G744">
        <v>7.1320000000000006</v>
      </c>
      <c r="H744">
        <v>4.9702394770814777E-2</v>
      </c>
      <c r="I744" s="34">
        <v>7.1817023947708156</v>
      </c>
      <c r="J744" s="34">
        <v>7.1016033813495412</v>
      </c>
      <c r="K744">
        <v>0.93800000000000006</v>
      </c>
      <c r="L744">
        <v>6.536854500143614E-3</v>
      </c>
      <c r="M744" s="34">
        <v>0.94453685450014369</v>
      </c>
      <c r="N744" s="34">
        <v>0.93400223944277472</v>
      </c>
      <c r="O744">
        <v>20.864000000000001</v>
      </c>
      <c r="P744">
        <v>0.14539971459594497</v>
      </c>
      <c r="Q744" s="34">
        <v>21.009399714595947</v>
      </c>
      <c r="R744" s="34">
        <v>20.775077530633318</v>
      </c>
      <c r="S744">
        <v>4.2359999999999998</v>
      </c>
      <c r="T744">
        <v>2.9520379171224253E-2</v>
      </c>
      <c r="U744" s="34">
        <v>4.2655203791712237</v>
      </c>
      <c r="V744" s="34">
        <v>4.2179461474196085</v>
      </c>
      <c r="W744">
        <v>0</v>
      </c>
      <c r="X744">
        <v>0</v>
      </c>
      <c r="Y744" s="34">
        <v>0</v>
      </c>
      <c r="Z744" s="34">
        <v>0</v>
      </c>
      <c r="AA744">
        <v>0.34599999999999997</v>
      </c>
      <c r="AB744">
        <v>2.4112491013322927E-3</v>
      </c>
      <c r="AC744" s="34">
        <v>0.34841124910133225</v>
      </c>
      <c r="AD744" s="34">
        <v>0.34452534631897652</v>
      </c>
      <c r="AE744">
        <v>33.515999999999998</v>
      </c>
      <c r="AF744">
        <v>0.23357059213945988</v>
      </c>
      <c r="AG744" s="34">
        <v>33.749570592139463</v>
      </c>
      <c r="AH744" s="34">
        <v>33.37315464516422</v>
      </c>
      <c r="AJ744">
        <v>79.016000000000005</v>
      </c>
      <c r="AK744">
        <v>0.55065681789269494</v>
      </c>
      <c r="AL744" s="34">
        <v>79.566656817892706</v>
      </c>
      <c r="AM744" s="34">
        <v>78.679233424104794</v>
      </c>
      <c r="AN744">
        <v>4.3240000000000007</v>
      </c>
      <c r="AO744">
        <v>3.013364483861513E-2</v>
      </c>
      <c r="AP744" s="34">
        <v>4.3541336448386154</v>
      </c>
      <c r="AQ744" s="34">
        <v>4.3055710909920659</v>
      </c>
      <c r="AR744">
        <v>400.79699999999985</v>
      </c>
      <c r="AS744">
        <v>2.7931254510597645</v>
      </c>
      <c r="AT744" s="34">
        <v>403.59012545105963</v>
      </c>
      <c r="AU744" s="34">
        <v>399.08880123874798</v>
      </c>
      <c r="AV744">
        <v>41.415999999999997</v>
      </c>
      <c r="AW744">
        <v>0.28862512364386766</v>
      </c>
      <c r="AX744" s="34">
        <v>41.704625123643865</v>
      </c>
      <c r="AY744" s="34">
        <v>41.239484806782464</v>
      </c>
      <c r="AZ744">
        <v>134.82100000000003</v>
      </c>
      <c r="BA744">
        <v>0.93955784708300893</v>
      </c>
      <c r="BB744" s="34">
        <v>135.76055784708305</v>
      </c>
      <c r="BC744" s="34">
        <v>134.24639224297906</v>
      </c>
      <c r="BD744">
        <v>146.15899999999999</v>
      </c>
      <c r="BE744">
        <v>1.0185715531838917</v>
      </c>
      <c r="BF744" s="34">
        <v>147.1775715531839</v>
      </c>
      <c r="BG744" s="34">
        <v>145.53606963189392</v>
      </c>
      <c r="BH744">
        <v>806.5329999999999</v>
      </c>
      <c r="BI744">
        <v>5.6206704377018433</v>
      </c>
      <c r="BJ744" s="34">
        <v>812.15367043770175</v>
      </c>
      <c r="BK744" s="34">
        <v>803.09555243550028</v>
      </c>
      <c r="BM744">
        <v>86.14800000000001</v>
      </c>
      <c r="BN744">
        <v>0.60035921266350967</v>
      </c>
      <c r="BO744">
        <v>86.748359212663516</v>
      </c>
      <c r="BP744">
        <v>85.780836805454328</v>
      </c>
      <c r="BQ744">
        <v>5.2620000000000005</v>
      </c>
      <c r="BR744">
        <v>3.6670499338758746E-2</v>
      </c>
      <c r="BS744">
        <v>5.2986704993387592</v>
      </c>
      <c r="BT744">
        <v>5.2395733304348404</v>
      </c>
      <c r="BU744">
        <v>421.66099999999983</v>
      </c>
      <c r="BV744">
        <v>2.9385251656557094</v>
      </c>
      <c r="BW744">
        <v>424.59952516565556</v>
      </c>
      <c r="BX744">
        <v>419.8638787693813</v>
      </c>
      <c r="BY744">
        <v>45.651999999999994</v>
      </c>
      <c r="BZ744">
        <v>0.31814550281509191</v>
      </c>
      <c r="CA744">
        <v>45.970145502815086</v>
      </c>
      <c r="CB744">
        <v>45.457430954202074</v>
      </c>
      <c r="CC744">
        <v>134.82100000000003</v>
      </c>
      <c r="CD744">
        <v>0.93955784708300893</v>
      </c>
      <c r="CE744">
        <v>135.76055784708305</v>
      </c>
      <c r="CF744">
        <v>134.24639224297906</v>
      </c>
      <c r="CG744">
        <v>146.505</v>
      </c>
      <c r="CH744">
        <v>1.0209828022852241</v>
      </c>
      <c r="CI744">
        <v>147.52598280228523</v>
      </c>
      <c r="CJ744">
        <v>145.88059497821291</v>
      </c>
      <c r="CK744">
        <v>840.04899999999986</v>
      </c>
      <c r="CL744">
        <v>5.8542410298413028</v>
      </c>
      <c r="CM744">
        <v>845.90324102984118</v>
      </c>
      <c r="CN744">
        <v>836.46870708066444</v>
      </c>
    </row>
    <row r="745" spans="1:92" x14ac:dyDescent="0.25">
      <c r="A745" s="18">
        <v>45869</v>
      </c>
      <c r="B745" s="2">
        <v>13</v>
      </c>
      <c r="C745" s="2" t="s">
        <v>178</v>
      </c>
      <c r="D745" s="9">
        <v>47.023747999999998</v>
      </c>
      <c r="E745">
        <v>1.1808729E-2</v>
      </c>
      <c r="G745">
        <v>6.9540000000000006</v>
      </c>
      <c r="H745">
        <v>6.489392673905181E-2</v>
      </c>
      <c r="I745" s="34">
        <v>7.018893926739052</v>
      </c>
      <c r="J745" s="34">
        <v>6.9360097104784453</v>
      </c>
      <c r="K745">
        <v>0.95000000000000007</v>
      </c>
      <c r="L745">
        <v>8.8652905381218314E-3</v>
      </c>
      <c r="M745" s="34">
        <v>0.95886529053812186</v>
      </c>
      <c r="N745" s="34">
        <v>0.94754231017465096</v>
      </c>
      <c r="O745">
        <v>19.276</v>
      </c>
      <c r="P745">
        <v>0.17988141096088042</v>
      </c>
      <c r="Q745" s="34">
        <v>19.455881410960881</v>
      </c>
      <c r="R745" s="34">
        <v>19.226132179922708</v>
      </c>
      <c r="S745">
        <v>4.3239999999999998</v>
      </c>
      <c r="T745">
        <v>4.0351069775619787E-2</v>
      </c>
      <c r="U745" s="34">
        <v>4.36435106977562</v>
      </c>
      <c r="V745" s="34">
        <v>4.3128136307317799</v>
      </c>
      <c r="W745">
        <v>0</v>
      </c>
      <c r="X745">
        <v>0</v>
      </c>
      <c r="Y745" s="34">
        <v>0</v>
      </c>
      <c r="Z745" s="34">
        <v>0</v>
      </c>
      <c r="AA745">
        <v>0.35799999999999998</v>
      </c>
      <c r="AB745">
        <v>3.3408147501553845E-3</v>
      </c>
      <c r="AC745" s="34">
        <v>0.36134081475015539</v>
      </c>
      <c r="AD745" s="34">
        <v>0.35707383899213163</v>
      </c>
      <c r="AE745">
        <v>31.861999999999998</v>
      </c>
      <c r="AF745">
        <v>0.29733251276382927</v>
      </c>
      <c r="AG745" s="34">
        <v>32.159332512763832</v>
      </c>
      <c r="AH745" s="34">
        <v>31.779571670299713</v>
      </c>
      <c r="AJ745">
        <v>78.832999999999984</v>
      </c>
      <c r="AK745">
        <v>0.73566047262290335</v>
      </c>
      <c r="AL745" s="34">
        <v>79.568660472622881</v>
      </c>
      <c r="AM745" s="34">
        <v>78.629055724208669</v>
      </c>
      <c r="AN745">
        <v>4.32</v>
      </c>
      <c r="AO745">
        <v>4.0313742236511907E-2</v>
      </c>
      <c r="AP745" s="34">
        <v>4.3603137422365119</v>
      </c>
      <c r="AQ745" s="34">
        <v>4.3088239788994649</v>
      </c>
      <c r="AR745">
        <v>401.76399999999984</v>
      </c>
      <c r="AS745">
        <v>3.7492153555347136</v>
      </c>
      <c r="AT745" s="34">
        <v>405.51321535553456</v>
      </c>
      <c r="AU745" s="34">
        <v>400.72461968948244</v>
      </c>
      <c r="AV745">
        <v>41.861000000000004</v>
      </c>
      <c r="AW745">
        <v>0.3906420286487558</v>
      </c>
      <c r="AX745" s="34">
        <v>42.25164202864876</v>
      </c>
      <c r="AY745" s="34">
        <v>41.752703838127438</v>
      </c>
      <c r="AZ745">
        <v>128.01</v>
      </c>
      <c r="BA745">
        <v>1.1945745702999742</v>
      </c>
      <c r="BB745" s="34">
        <v>129.20457457029997</v>
      </c>
      <c r="BC745" s="34">
        <v>127.67883276363901</v>
      </c>
      <c r="BD745">
        <v>143.87899999999999</v>
      </c>
      <c r="BE745">
        <v>1.3426622498257168</v>
      </c>
      <c r="BF745" s="34">
        <v>145.2216622498257</v>
      </c>
      <c r="BG745" s="34">
        <v>143.50677899538798</v>
      </c>
      <c r="BH745">
        <v>798.6669999999998</v>
      </c>
      <c r="BI745">
        <v>7.4530684191685754</v>
      </c>
      <c r="BJ745" s="34">
        <v>806.12006841916843</v>
      </c>
      <c r="BK745" s="34">
        <v>796.600814989745</v>
      </c>
      <c r="BM745">
        <v>85.786999999999978</v>
      </c>
      <c r="BN745">
        <v>0.80055439936195516</v>
      </c>
      <c r="BO745">
        <v>86.587554399361935</v>
      </c>
      <c r="BP745">
        <v>85.565065434687114</v>
      </c>
      <c r="BQ745">
        <v>5.2700000000000005</v>
      </c>
      <c r="BR745">
        <v>4.9179032774633737E-2</v>
      </c>
      <c r="BS745">
        <v>5.3191790327746338</v>
      </c>
      <c r="BT745">
        <v>5.2563662890741156</v>
      </c>
      <c r="BU745">
        <v>421.03999999999985</v>
      </c>
      <c r="BV745">
        <v>3.929096766495594</v>
      </c>
      <c r="BW745">
        <v>424.96909676649545</v>
      </c>
      <c r="BX745">
        <v>419.95075186940517</v>
      </c>
      <c r="BY745">
        <v>46.185000000000002</v>
      </c>
      <c r="BZ745">
        <v>0.43099309842437561</v>
      </c>
      <c r="CA745">
        <v>46.615993098424383</v>
      </c>
      <c r="CB745">
        <v>46.06551746885922</v>
      </c>
      <c r="CC745">
        <v>128.01</v>
      </c>
      <c r="CD745">
        <v>1.1945745702999742</v>
      </c>
      <c r="CE745">
        <v>129.20457457029997</v>
      </c>
      <c r="CF745">
        <v>127.67883276363901</v>
      </c>
      <c r="CG745">
        <v>144.23699999999999</v>
      </c>
      <c r="CH745">
        <v>1.3460030645758723</v>
      </c>
      <c r="CI745">
        <v>145.58300306457585</v>
      </c>
      <c r="CJ745">
        <v>143.86385283438011</v>
      </c>
      <c r="CK745">
        <v>830.52899999999977</v>
      </c>
      <c r="CL745">
        <v>7.750400931932405</v>
      </c>
      <c r="CM745">
        <v>838.27940093193229</v>
      </c>
      <c r="CN745">
        <v>828.38038666004468</v>
      </c>
    </row>
    <row r="746" spans="1:92" x14ac:dyDescent="0.25">
      <c r="A746" s="18">
        <v>45869</v>
      </c>
      <c r="B746" s="2">
        <v>14</v>
      </c>
      <c r="C746" s="2" t="s">
        <v>178</v>
      </c>
      <c r="D746" s="9">
        <v>52.722746999999998</v>
      </c>
      <c r="E746">
        <v>1.1827885999999999E-2</v>
      </c>
      <c r="G746">
        <v>6.9939999999999998</v>
      </c>
      <c r="H746">
        <v>9.5658316250761238E-2</v>
      </c>
      <c r="I746" s="34">
        <v>7.0896583162507607</v>
      </c>
      <c r="J746" s="34">
        <v>7.0058026459071954</v>
      </c>
      <c r="K746">
        <v>0.93800000000000006</v>
      </c>
      <c r="L746">
        <v>1.2829210844039755E-2</v>
      </c>
      <c r="M746" s="34">
        <v>0.95082921084403982</v>
      </c>
      <c r="N746" s="34">
        <v>0.93958291133270655</v>
      </c>
      <c r="O746">
        <v>19.591999999999999</v>
      </c>
      <c r="P746">
        <v>0.26796364483627599</v>
      </c>
      <c r="Q746" s="34">
        <v>19.859963644836274</v>
      </c>
      <c r="R746" s="34">
        <v>19.625062258881005</v>
      </c>
      <c r="S746">
        <v>4.1920000000000002</v>
      </c>
      <c r="T746">
        <v>5.7334810083384494E-2</v>
      </c>
      <c r="U746" s="34">
        <v>4.2493348100833845</v>
      </c>
      <c r="V746" s="34">
        <v>4.1990741623738872</v>
      </c>
      <c r="W746">
        <v>0</v>
      </c>
      <c r="X746">
        <v>0</v>
      </c>
      <c r="Y746" s="34">
        <v>0</v>
      </c>
      <c r="Z746" s="34">
        <v>0</v>
      </c>
      <c r="AA746">
        <v>0.35599999999999998</v>
      </c>
      <c r="AB746">
        <v>4.869082154027881E-3</v>
      </c>
      <c r="AC746" s="34">
        <v>0.36086908215402785</v>
      </c>
      <c r="AD746" s="34">
        <v>0.35660076378938538</v>
      </c>
      <c r="AE746">
        <v>32.071999999999996</v>
      </c>
      <c r="AF746">
        <v>0.43865506416848937</v>
      </c>
      <c r="AG746" s="34">
        <v>32.510655064168482</v>
      </c>
      <c r="AH746" s="34">
        <v>32.126122742284181</v>
      </c>
      <c r="AJ746">
        <v>79.049000000000007</v>
      </c>
      <c r="AK746">
        <v>1.0811687505442418</v>
      </c>
      <c r="AL746" s="34">
        <v>80.130168750544243</v>
      </c>
      <c r="AM746" s="34">
        <v>79.182398249402041</v>
      </c>
      <c r="AN746">
        <v>4.2720000000000002</v>
      </c>
      <c r="AO746">
        <v>5.8428985848334586E-2</v>
      </c>
      <c r="AP746" s="34">
        <v>4.3304289858483349</v>
      </c>
      <c r="AQ746" s="34">
        <v>4.2792091654726256</v>
      </c>
      <c r="AR746">
        <v>403.41800000000001</v>
      </c>
      <c r="AS746">
        <v>5.5176274843079218</v>
      </c>
      <c r="AT746" s="34">
        <v>408.93562748430793</v>
      </c>
      <c r="AU746" s="34">
        <v>404.09878350108511</v>
      </c>
      <c r="AV746">
        <v>40.762</v>
      </c>
      <c r="AW746">
        <v>0.55750990663619249</v>
      </c>
      <c r="AX746" s="34">
        <v>41.319509906636192</v>
      </c>
      <c r="AY746" s="34">
        <v>40.830787453884632</v>
      </c>
      <c r="AZ746">
        <v>154.01300000000001</v>
      </c>
      <c r="BA746">
        <v>2.1064661510907197</v>
      </c>
      <c r="BB746" s="34">
        <v>156.11946615109073</v>
      </c>
      <c r="BC746" s="34">
        <v>154.27290290307479</v>
      </c>
      <c r="BD746">
        <v>144.15600000000001</v>
      </c>
      <c r="BE746">
        <v>1.9716500196518072</v>
      </c>
      <c r="BF746" s="34">
        <v>146.12765001965181</v>
      </c>
      <c r="BG746" s="34">
        <v>144.39926883377149</v>
      </c>
      <c r="BH746">
        <v>825.67000000000007</v>
      </c>
      <c r="BI746">
        <v>11.292851298079217</v>
      </c>
      <c r="BJ746" s="34">
        <v>836.96285129807916</v>
      </c>
      <c r="BK746" s="34">
        <v>827.06335010669068</v>
      </c>
      <c r="BM746">
        <v>86.043000000000006</v>
      </c>
      <c r="BN746">
        <v>1.1768270667950029</v>
      </c>
      <c r="BO746">
        <v>87.219827066795006</v>
      </c>
      <c r="BP746">
        <v>86.188200895309237</v>
      </c>
      <c r="BQ746">
        <v>5.21</v>
      </c>
      <c r="BR746">
        <v>7.1258196692374348E-2</v>
      </c>
      <c r="BS746">
        <v>5.2812581966923746</v>
      </c>
      <c r="BT746">
        <v>5.2187920768053324</v>
      </c>
      <c r="BU746">
        <v>423.01</v>
      </c>
      <c r="BV746">
        <v>5.7855911291441977</v>
      </c>
      <c r="BW746">
        <v>428.79559112914421</v>
      </c>
      <c r="BX746">
        <v>423.72384575996614</v>
      </c>
      <c r="BY746">
        <v>44.954000000000001</v>
      </c>
      <c r="BZ746">
        <v>0.61484471671957697</v>
      </c>
      <c r="CA746">
        <v>45.568844716719575</v>
      </c>
      <c r="CB746">
        <v>45.029861616258522</v>
      </c>
      <c r="CC746">
        <v>154.01300000000001</v>
      </c>
      <c r="CD746">
        <v>2.1064661510907197</v>
      </c>
      <c r="CE746">
        <v>156.11946615109073</v>
      </c>
      <c r="CF746">
        <v>154.27290290307479</v>
      </c>
      <c r="CG746">
        <v>144.512</v>
      </c>
      <c r="CH746">
        <v>1.976519101805835</v>
      </c>
      <c r="CI746">
        <v>146.48851910180585</v>
      </c>
      <c r="CJ746">
        <v>144.75586959756086</v>
      </c>
      <c r="CK746">
        <v>857.74200000000008</v>
      </c>
      <c r="CL746">
        <v>11.731506362247707</v>
      </c>
      <c r="CM746">
        <v>869.47350636224769</v>
      </c>
      <c r="CN746">
        <v>859.1894728489749</v>
      </c>
    </row>
    <row r="747" spans="1:92" x14ac:dyDescent="0.25">
      <c r="A747" s="18">
        <v>45869</v>
      </c>
      <c r="B747" s="2">
        <v>15</v>
      </c>
      <c r="C747" s="2" t="s">
        <v>178</v>
      </c>
      <c r="D747" s="9">
        <v>38.161732999999998</v>
      </c>
      <c r="E747">
        <v>1.1683214000000001E-2</v>
      </c>
      <c r="G747">
        <v>6.9980000000000011</v>
      </c>
      <c r="H747">
        <v>7.4189730160325484E-2</v>
      </c>
      <c r="I747" s="34">
        <v>7.0721897301603267</v>
      </c>
      <c r="J747" s="34">
        <v>6.9895638240942608</v>
      </c>
      <c r="K747">
        <v>0.97200000000000009</v>
      </c>
      <c r="L747">
        <v>1.030471816459508E-2</v>
      </c>
      <c r="M747" s="34">
        <v>0.98230471816459519</v>
      </c>
      <c r="N747" s="34">
        <v>0.97082824192906847</v>
      </c>
      <c r="O747">
        <v>19.367999999999999</v>
      </c>
      <c r="P747">
        <v>0.2053310508352649</v>
      </c>
      <c r="Q747" s="34">
        <v>19.573331050835264</v>
      </c>
      <c r="R747" s="34">
        <v>19.344651635475511</v>
      </c>
      <c r="S747">
        <v>4.24</v>
      </c>
      <c r="T747">
        <v>4.4950622446381823E-2</v>
      </c>
      <c r="U747" s="34">
        <v>4.2849506224463818</v>
      </c>
      <c r="V747" s="34">
        <v>4.2348886273449073</v>
      </c>
      <c r="W747">
        <v>0</v>
      </c>
      <c r="X747">
        <v>0</v>
      </c>
      <c r="Y747" s="34">
        <v>0</v>
      </c>
      <c r="Z747" s="34">
        <v>0</v>
      </c>
      <c r="AA747">
        <v>0.36</v>
      </c>
      <c r="AB747">
        <v>3.8165622831833625E-3</v>
      </c>
      <c r="AC747" s="34">
        <v>0.36381656228318338</v>
      </c>
      <c r="AD747" s="34">
        <v>0.35956601552928458</v>
      </c>
      <c r="AE747">
        <v>31.938000000000002</v>
      </c>
      <c r="AF747">
        <v>0.33859268388975067</v>
      </c>
      <c r="AG747" s="34">
        <v>32.276592683889753</v>
      </c>
      <c r="AH747" s="34">
        <v>31.899498344373033</v>
      </c>
      <c r="AJ747">
        <v>77.034999999999982</v>
      </c>
      <c r="AK747">
        <v>0.81669132079175066</v>
      </c>
      <c r="AL747" s="34">
        <v>77.85169132079173</v>
      </c>
      <c r="AM747" s="34">
        <v>76.942133350828968</v>
      </c>
      <c r="AN747">
        <v>4.2069999999999999</v>
      </c>
      <c r="AO747">
        <v>4.4600770903756679E-2</v>
      </c>
      <c r="AP747" s="34">
        <v>4.2516007709037567</v>
      </c>
      <c r="AQ747" s="34">
        <v>4.2019284092547231</v>
      </c>
      <c r="AR747">
        <v>399.20199999999994</v>
      </c>
      <c r="AS747">
        <v>4.2321647126982347</v>
      </c>
      <c r="AT747" s="34">
        <v>403.43416471269819</v>
      </c>
      <c r="AU747" s="34">
        <v>398.72075703144844</v>
      </c>
      <c r="AV747">
        <v>40.091999999999999</v>
      </c>
      <c r="AW747">
        <v>0.42503781960385378</v>
      </c>
      <c r="AX747" s="34">
        <v>40.51703781960385</v>
      </c>
      <c r="AY747" s="34">
        <v>40.043668596111324</v>
      </c>
      <c r="AZ747">
        <v>154.91900000000001</v>
      </c>
      <c r="BA747">
        <v>1.642383367634676</v>
      </c>
      <c r="BB747" s="34">
        <v>156.56138336763468</v>
      </c>
      <c r="BC747" s="34">
        <v>154.73224322161454</v>
      </c>
      <c r="BD747">
        <v>143.00699999999998</v>
      </c>
      <c r="BE747">
        <v>1.5160975623088973</v>
      </c>
      <c r="BF747" s="34">
        <v>144.52309756230886</v>
      </c>
      <c r="BG747" s="34">
        <v>142.83460328554551</v>
      </c>
      <c r="BH747">
        <v>818.46199999999988</v>
      </c>
      <c r="BI747">
        <v>8.676975553941169</v>
      </c>
      <c r="BJ747" s="34">
        <v>827.13897555394112</v>
      </c>
      <c r="BK747" s="34">
        <v>817.4753338948035</v>
      </c>
      <c r="BM747">
        <v>84.032999999999987</v>
      </c>
      <c r="BN747">
        <v>0.89088105095207615</v>
      </c>
      <c r="BO747">
        <v>84.923881050952062</v>
      </c>
      <c r="BP747">
        <v>83.931697174923229</v>
      </c>
      <c r="BQ747">
        <v>5.1790000000000003</v>
      </c>
      <c r="BR747">
        <v>5.4905489068351757E-2</v>
      </c>
      <c r="BS747">
        <v>5.2339054890683521</v>
      </c>
      <c r="BT747">
        <v>5.1727566511837919</v>
      </c>
      <c r="BU747">
        <v>418.56999999999994</v>
      </c>
      <c r="BV747">
        <v>4.4374957635334997</v>
      </c>
      <c r="BW747">
        <v>423.00749576353348</v>
      </c>
      <c r="BX747">
        <v>418.06540866692393</v>
      </c>
      <c r="BY747">
        <v>44.332000000000001</v>
      </c>
      <c r="BZ747">
        <v>0.4699884420502356</v>
      </c>
      <c r="CA747">
        <v>44.801988442050231</v>
      </c>
      <c r="CB747">
        <v>44.278557223456232</v>
      </c>
      <c r="CC747">
        <v>154.91900000000001</v>
      </c>
      <c r="CD747">
        <v>1.642383367634676</v>
      </c>
      <c r="CE747">
        <v>156.56138336763468</v>
      </c>
      <c r="CF747">
        <v>154.73224322161454</v>
      </c>
      <c r="CG747">
        <v>143.36699999999999</v>
      </c>
      <c r="CH747">
        <v>1.5199141245920806</v>
      </c>
      <c r="CI747">
        <v>144.88691412459204</v>
      </c>
      <c r="CJ747">
        <v>143.19416930107479</v>
      </c>
      <c r="CK747">
        <v>850.39999999999986</v>
      </c>
      <c r="CL747">
        <v>9.0155682378309194</v>
      </c>
      <c r="CM747">
        <v>859.41556823783083</v>
      </c>
      <c r="CN747">
        <v>849.3748322391765</v>
      </c>
    </row>
    <row r="748" spans="1:92" x14ac:dyDescent="0.25">
      <c r="A748" s="18">
        <v>45869</v>
      </c>
      <c r="B748" s="2">
        <v>16</v>
      </c>
      <c r="C748" s="2" t="s">
        <v>178</v>
      </c>
      <c r="D748" s="9">
        <v>43.602649</v>
      </c>
      <c r="E748">
        <v>1.124697E-2</v>
      </c>
      <c r="G748">
        <v>6.3339999999999996</v>
      </c>
      <c r="H748">
        <v>4.4025879782893393E-2</v>
      </c>
      <c r="I748" s="34">
        <v>6.3780258797828928</v>
      </c>
      <c r="J748" s="34">
        <v>6.3062924140537513</v>
      </c>
      <c r="K748">
        <v>0.94800000000000006</v>
      </c>
      <c r="L748">
        <v>6.589285449034251E-3</v>
      </c>
      <c r="M748" s="34">
        <v>0.95458928544903432</v>
      </c>
      <c r="N748" s="34">
        <v>0.94385304839326767</v>
      </c>
      <c r="O748">
        <v>18.71</v>
      </c>
      <c r="P748">
        <v>0.1300480282188089</v>
      </c>
      <c r="Q748" s="34">
        <v>18.84004802821881</v>
      </c>
      <c r="R748" s="34">
        <v>18.628154573246874</v>
      </c>
      <c r="S748">
        <v>4.08</v>
      </c>
      <c r="T748">
        <v>2.8358950033818293E-2</v>
      </c>
      <c r="U748" s="34">
        <v>4.1083589500338187</v>
      </c>
      <c r="V748" s="34">
        <v>4.062152360173557</v>
      </c>
      <c r="W748">
        <v>0</v>
      </c>
      <c r="X748">
        <v>0</v>
      </c>
      <c r="Y748" s="34">
        <v>0</v>
      </c>
      <c r="Z748" s="34">
        <v>0</v>
      </c>
      <c r="AA748">
        <v>0.35399999999999998</v>
      </c>
      <c r="AB748">
        <v>2.460555958816587E-3</v>
      </c>
      <c r="AC748" s="34">
        <v>0.35646055595881659</v>
      </c>
      <c r="AD748" s="34">
        <v>0.35245145477976447</v>
      </c>
      <c r="AE748">
        <v>30.426000000000002</v>
      </c>
      <c r="AF748">
        <v>0.21148269944337145</v>
      </c>
      <c r="AG748" s="34">
        <v>30.637482699443371</v>
      </c>
      <c r="AH748" s="34">
        <v>30.292903850647214</v>
      </c>
      <c r="AJ748">
        <v>70.106999999999985</v>
      </c>
      <c r="AK748">
        <v>0.48729434069139671</v>
      </c>
      <c r="AL748" s="34">
        <v>70.594294340691377</v>
      </c>
      <c r="AM748" s="34">
        <v>69.800322430070452</v>
      </c>
      <c r="AN748">
        <v>3.9349999999999996</v>
      </c>
      <c r="AO748">
        <v>2.7351095191930141E-2</v>
      </c>
      <c r="AP748" s="34">
        <v>3.9623510951919299</v>
      </c>
      <c r="AQ748" s="34">
        <v>3.9177866512948394</v>
      </c>
      <c r="AR748">
        <v>377.221</v>
      </c>
      <c r="AS748">
        <v>2.6219586987026888</v>
      </c>
      <c r="AT748" s="34">
        <v>379.84295869870272</v>
      </c>
      <c r="AU748" s="34">
        <v>375.57087633750717</v>
      </c>
      <c r="AV748">
        <v>38.439</v>
      </c>
      <c r="AW748">
        <v>0.26717884322302482</v>
      </c>
      <c r="AX748" s="34">
        <v>38.706178843223022</v>
      </c>
      <c r="AY748" s="34">
        <v>38.270851610958658</v>
      </c>
      <c r="AZ748">
        <v>143.60900000000001</v>
      </c>
      <c r="BA748">
        <v>0.99818638612907151</v>
      </c>
      <c r="BB748" s="34">
        <v>144.60718638612909</v>
      </c>
      <c r="BC748" s="34">
        <v>142.98079369905989</v>
      </c>
      <c r="BD748">
        <v>137.10699999999997</v>
      </c>
      <c r="BE748">
        <v>0.95299278487419703</v>
      </c>
      <c r="BF748" s="34">
        <v>138.05999278487417</v>
      </c>
      <c r="BG748" s="34">
        <v>136.50723618782249</v>
      </c>
      <c r="BH748">
        <v>770.41800000000001</v>
      </c>
      <c r="BI748">
        <v>5.3549621488123087</v>
      </c>
      <c r="BJ748" s="34">
        <v>775.77296214881221</v>
      </c>
      <c r="BK748" s="34">
        <v>767.04786691671347</v>
      </c>
      <c r="BM748">
        <v>76.440999999999988</v>
      </c>
      <c r="BN748">
        <v>0.53132022047429006</v>
      </c>
      <c r="BO748">
        <v>76.972320220474273</v>
      </c>
      <c r="BP748">
        <v>76.106614844124209</v>
      </c>
      <c r="BQ748">
        <v>4.883</v>
      </c>
      <c r="BR748">
        <v>3.3940380640964392E-2</v>
      </c>
      <c r="BS748">
        <v>4.9169403806409644</v>
      </c>
      <c r="BT748">
        <v>4.8616396996881068</v>
      </c>
      <c r="BU748">
        <v>395.93099999999998</v>
      </c>
      <c r="BV748">
        <v>2.7520067269214978</v>
      </c>
      <c r="BW748">
        <v>398.68300672692152</v>
      </c>
      <c r="BX748">
        <v>394.19903091075406</v>
      </c>
      <c r="BY748">
        <v>42.518999999999998</v>
      </c>
      <c r="BZ748">
        <v>0.2955377932568431</v>
      </c>
      <c r="CA748">
        <v>42.814537793256839</v>
      </c>
      <c r="CB748">
        <v>42.333003971132214</v>
      </c>
      <c r="CC748">
        <v>143.60900000000001</v>
      </c>
      <c r="CD748">
        <v>0.99818638612907151</v>
      </c>
      <c r="CE748">
        <v>144.60718638612909</v>
      </c>
      <c r="CF748">
        <v>142.98079369905989</v>
      </c>
      <c r="CG748">
        <v>137.46099999999998</v>
      </c>
      <c r="CH748">
        <v>0.95545334083301359</v>
      </c>
      <c r="CI748">
        <v>138.41645334083299</v>
      </c>
      <c r="CJ748">
        <v>136.85968764260224</v>
      </c>
      <c r="CK748">
        <v>800.84400000000005</v>
      </c>
      <c r="CL748">
        <v>5.5664448482556805</v>
      </c>
      <c r="CM748">
        <v>806.41044484825557</v>
      </c>
      <c r="CN748">
        <v>797.34077076736071</v>
      </c>
    </row>
    <row r="749" spans="1:92" x14ac:dyDescent="0.25">
      <c r="A749" s="18">
        <v>45869</v>
      </c>
      <c r="B749" s="2">
        <v>17</v>
      </c>
      <c r="C749" s="2" t="s">
        <v>178</v>
      </c>
      <c r="D749" s="9">
        <v>41.486147000000003</v>
      </c>
      <c r="E749">
        <v>1.1653826000000001E-2</v>
      </c>
      <c r="G749">
        <v>6.016</v>
      </c>
      <c r="H749">
        <v>6.0490672808641899E-2</v>
      </c>
      <c r="I749" s="34">
        <v>6.0764906728086423</v>
      </c>
      <c r="J749" s="34">
        <v>6.0056763078171072</v>
      </c>
      <c r="K749">
        <v>0.86</v>
      </c>
      <c r="L749">
        <v>8.6472703815545261E-3</v>
      </c>
      <c r="M749" s="34">
        <v>0.86864727038155454</v>
      </c>
      <c r="N749" s="34">
        <v>0.85852420623715298</v>
      </c>
      <c r="O749">
        <v>18.052</v>
      </c>
      <c r="P749">
        <v>0.18151223828816548</v>
      </c>
      <c r="Q749" s="34">
        <v>18.233512238288164</v>
      </c>
      <c r="R749" s="34">
        <v>18.021022059294282</v>
      </c>
      <c r="S749">
        <v>3.88</v>
      </c>
      <c r="T749">
        <v>3.9013266372594842E-2</v>
      </c>
      <c r="U749" s="34">
        <v>3.9190132663725947</v>
      </c>
      <c r="V749" s="34">
        <v>3.8733417676745971</v>
      </c>
      <c r="W749">
        <v>0</v>
      </c>
      <c r="X749">
        <v>0</v>
      </c>
      <c r="Y749" s="34">
        <v>0</v>
      </c>
      <c r="Z749" s="34">
        <v>0</v>
      </c>
      <c r="AA749">
        <v>0.36399999999999999</v>
      </c>
      <c r="AB749">
        <v>3.6600074638207529E-3</v>
      </c>
      <c r="AC749" s="34">
        <v>0.36766000746382077</v>
      </c>
      <c r="AD749" s="34">
        <v>0.36337536170967871</v>
      </c>
      <c r="AE749">
        <v>29.172000000000001</v>
      </c>
      <c r="AF749">
        <v>0.29332345531477755</v>
      </c>
      <c r="AG749" s="34">
        <v>29.465323455314778</v>
      </c>
      <c r="AH749" s="34">
        <v>29.121939702732817</v>
      </c>
      <c r="AJ749">
        <v>65.192000000000007</v>
      </c>
      <c r="AK749">
        <v>0.65550331478407287</v>
      </c>
      <c r="AL749" s="34">
        <v>65.847503314784078</v>
      </c>
      <c r="AM749" s="34">
        <v>65.080127968619166</v>
      </c>
      <c r="AN749">
        <v>3.7360000000000002</v>
      </c>
      <c r="AO749">
        <v>3.7565351331962454E-2</v>
      </c>
      <c r="AP749" s="34">
        <v>3.7735653513319627</v>
      </c>
      <c r="AQ749" s="34">
        <v>3.7295888773279113</v>
      </c>
      <c r="AR749">
        <v>357.28300000000007</v>
      </c>
      <c r="AS749">
        <v>3.5924682601545892</v>
      </c>
      <c r="AT749" s="34">
        <v>360.87546826015466</v>
      </c>
      <c r="AU749" s="34">
        <v>356.66988834538233</v>
      </c>
      <c r="AV749">
        <v>35.619999999999997</v>
      </c>
      <c r="AW749">
        <v>0.35815787324531656</v>
      </c>
      <c r="AX749" s="34">
        <v>35.978157873245316</v>
      </c>
      <c r="AY749" s="34">
        <v>35.558874681589984</v>
      </c>
      <c r="AZ749">
        <v>145.85400000000001</v>
      </c>
      <c r="BA749">
        <v>1.4665569467805277</v>
      </c>
      <c r="BB749" s="34">
        <v>147.32055694678053</v>
      </c>
      <c r="BC749" s="34">
        <v>145.60370880989967</v>
      </c>
      <c r="BD749">
        <v>130.85300000000001</v>
      </c>
      <c r="BE749">
        <v>1.315722408415761</v>
      </c>
      <c r="BF749" s="34">
        <v>132.16872240841576</v>
      </c>
      <c r="BG749" s="34">
        <v>130.62845111482579</v>
      </c>
      <c r="BH749">
        <v>738.53800000000001</v>
      </c>
      <c r="BI749">
        <v>7.4259741547122289</v>
      </c>
      <c r="BJ749" s="34">
        <v>745.96397415471233</v>
      </c>
      <c r="BK749" s="34">
        <v>737.27063979764489</v>
      </c>
      <c r="BM749">
        <v>71.208000000000013</v>
      </c>
      <c r="BN749">
        <v>0.71599398759271482</v>
      </c>
      <c r="BO749">
        <v>71.923993987592723</v>
      </c>
      <c r="BP749">
        <v>71.085804276436278</v>
      </c>
      <c r="BQ749">
        <v>4.5960000000000001</v>
      </c>
      <c r="BR749">
        <v>4.6212621713516977E-2</v>
      </c>
      <c r="BS749">
        <v>4.6422126217135169</v>
      </c>
      <c r="BT749">
        <v>4.5881130835650641</v>
      </c>
      <c r="BU749">
        <v>375.33500000000009</v>
      </c>
      <c r="BV749">
        <v>3.7739804984427545</v>
      </c>
      <c r="BW749">
        <v>379.1089804984428</v>
      </c>
      <c r="BX749">
        <v>374.69091040467663</v>
      </c>
      <c r="BY749">
        <v>39.5</v>
      </c>
      <c r="BZ749">
        <v>0.3971711396179114</v>
      </c>
      <c r="CA749">
        <v>39.89717113961791</v>
      </c>
      <c r="CB749">
        <v>39.43221644926458</v>
      </c>
      <c r="CC749">
        <v>145.85400000000001</v>
      </c>
      <c r="CD749">
        <v>1.4665569467805277</v>
      </c>
      <c r="CE749">
        <v>147.32055694678053</v>
      </c>
      <c r="CF749">
        <v>145.60370880989967</v>
      </c>
      <c r="CG749">
        <v>131.21700000000001</v>
      </c>
      <c r="CH749">
        <v>1.3193824158795817</v>
      </c>
      <c r="CI749">
        <v>132.53638241587959</v>
      </c>
      <c r="CJ749">
        <v>130.99182647653546</v>
      </c>
      <c r="CK749">
        <v>767.71</v>
      </c>
      <c r="CL749">
        <v>7.7192976100270068</v>
      </c>
      <c r="CM749">
        <v>775.42929761002711</v>
      </c>
      <c r="CN749">
        <v>766.39257950037768</v>
      </c>
    </row>
    <row r="750" spans="1:92" x14ac:dyDescent="0.25">
      <c r="A750" s="18">
        <v>45869</v>
      </c>
      <c r="B750" s="2">
        <v>18</v>
      </c>
      <c r="C750" s="2" t="s">
        <v>178</v>
      </c>
      <c r="D750" s="9">
        <v>43.596608000000003</v>
      </c>
      <c r="E750">
        <v>1.1509402E-2</v>
      </c>
      <c r="G750">
        <v>5.5280000000000005</v>
      </c>
      <c r="H750">
        <v>3.6111118178111461E-2</v>
      </c>
      <c r="I750" s="34">
        <v>5.5641111181781122</v>
      </c>
      <c r="J750" s="34">
        <v>5.5000715265463311</v>
      </c>
      <c r="K750">
        <v>0.73199999999999998</v>
      </c>
      <c r="L750">
        <v>4.7817182536862499E-3</v>
      </c>
      <c r="M750" s="34">
        <v>0.73678171825368621</v>
      </c>
      <c r="N750" s="34">
        <v>0.72830180127205379</v>
      </c>
      <c r="O750">
        <v>16.902000000000001</v>
      </c>
      <c r="P750">
        <v>0.11041065836585383</v>
      </c>
      <c r="Q750" s="34">
        <v>17.012410658365855</v>
      </c>
      <c r="R750" s="34">
        <v>16.816607985109638</v>
      </c>
      <c r="S750">
        <v>3.5879999999999996</v>
      </c>
      <c r="T750">
        <v>2.3438258325445712E-2</v>
      </c>
      <c r="U750" s="34">
        <v>3.6114382583254452</v>
      </c>
      <c r="V750" s="34">
        <v>3.5698727636121981</v>
      </c>
      <c r="W750">
        <v>0</v>
      </c>
      <c r="X750">
        <v>0</v>
      </c>
      <c r="Y750" s="34">
        <v>0</v>
      </c>
      <c r="Z750" s="34">
        <v>0</v>
      </c>
      <c r="AA750">
        <v>0.38</v>
      </c>
      <c r="AB750">
        <v>2.4823127546458675E-3</v>
      </c>
      <c r="AC750" s="34">
        <v>0.38248231275464589</v>
      </c>
      <c r="AD750" s="34">
        <v>0.37808017005926298</v>
      </c>
      <c r="AE750">
        <v>27.130000000000003</v>
      </c>
      <c r="AF750">
        <v>0.17722406587774311</v>
      </c>
      <c r="AG750" s="34">
        <v>27.307224065877747</v>
      </c>
      <c r="AH750" s="34">
        <v>26.992934246599486</v>
      </c>
      <c r="AJ750">
        <v>62.306000000000012</v>
      </c>
      <c r="AK750">
        <v>0.40700783813411961</v>
      </c>
      <c r="AL750" s="34">
        <v>62.713007838134132</v>
      </c>
      <c r="AM750" s="34">
        <v>61.991218620295896</v>
      </c>
      <c r="AN750">
        <v>3.5739999999999994</v>
      </c>
      <c r="AO750">
        <v>2.334680469764297E-2</v>
      </c>
      <c r="AP750" s="34">
        <v>3.5973468046976422</v>
      </c>
      <c r="AQ750" s="34">
        <v>3.5559434941889618</v>
      </c>
      <c r="AR750">
        <v>341.87900000000002</v>
      </c>
      <c r="AS750">
        <v>2.2332910585409853</v>
      </c>
      <c r="AT750" s="34">
        <v>344.11229105854102</v>
      </c>
      <c r="AU750" s="34">
        <v>340.15176436760726</v>
      </c>
      <c r="AV750">
        <v>33.713999999999999</v>
      </c>
      <c r="AW750">
        <v>0.22023340055297572</v>
      </c>
      <c r="AX750" s="34">
        <v>33.934233400552976</v>
      </c>
      <c r="AY750" s="34">
        <v>33.543670666784188</v>
      </c>
      <c r="AZ750">
        <v>144.20099999999999</v>
      </c>
      <c r="BA750">
        <v>0.94197889877023344</v>
      </c>
      <c r="BB750" s="34">
        <v>145.14297889877022</v>
      </c>
      <c r="BC750" s="34">
        <v>143.47247000714677</v>
      </c>
      <c r="BD750">
        <v>126.94099999999999</v>
      </c>
      <c r="BE750">
        <v>0.82922964049342374</v>
      </c>
      <c r="BF750" s="34">
        <v>127.77022964049341</v>
      </c>
      <c r="BG750" s="34">
        <v>126.29967070392867</v>
      </c>
      <c r="BH750">
        <v>712.61500000000001</v>
      </c>
      <c r="BI750">
        <v>4.6550876411893807</v>
      </c>
      <c r="BJ750" s="34">
        <v>717.27008764118943</v>
      </c>
      <c r="BK750" s="34">
        <v>709.01473785995177</v>
      </c>
      <c r="BM750">
        <v>67.834000000000017</v>
      </c>
      <c r="BN750">
        <v>0.44311895631223108</v>
      </c>
      <c r="BO750">
        <v>68.27711895631225</v>
      </c>
      <c r="BP750">
        <v>67.491290146842232</v>
      </c>
      <c r="BQ750">
        <v>4.3059999999999992</v>
      </c>
      <c r="BR750">
        <v>2.812852295132922E-2</v>
      </c>
      <c r="BS750">
        <v>4.3341285229513282</v>
      </c>
      <c r="BT750">
        <v>4.284245295461016</v>
      </c>
      <c r="BU750">
        <v>358.78100000000001</v>
      </c>
      <c r="BV750">
        <v>2.343701716906839</v>
      </c>
      <c r="BW750">
        <v>361.12470171690688</v>
      </c>
      <c r="BX750">
        <v>356.96837235271687</v>
      </c>
      <c r="BY750">
        <v>37.302</v>
      </c>
      <c r="BZ750">
        <v>0.24367165887842143</v>
      </c>
      <c r="CA750">
        <v>37.545671658878419</v>
      </c>
      <c r="CB750">
        <v>37.113543430396383</v>
      </c>
      <c r="CC750">
        <v>144.20099999999999</v>
      </c>
      <c r="CD750">
        <v>0.94197889877023344</v>
      </c>
      <c r="CE750">
        <v>145.14297889877022</v>
      </c>
      <c r="CF750">
        <v>143.47247000714677</v>
      </c>
      <c r="CG750">
        <v>127.32099999999998</v>
      </c>
      <c r="CH750">
        <v>0.83171195324806957</v>
      </c>
      <c r="CI750">
        <v>128.15271195324806</v>
      </c>
      <c r="CJ750">
        <v>126.67775087398793</v>
      </c>
      <c r="CK750">
        <v>739.745</v>
      </c>
      <c r="CL750">
        <v>4.8323117070671238</v>
      </c>
      <c r="CM750">
        <v>744.57731170706722</v>
      </c>
      <c r="CN750">
        <v>736.00767210655124</v>
      </c>
    </row>
    <row r="751" spans="1:92" x14ac:dyDescent="0.25">
      <c r="A751" s="18">
        <v>45869</v>
      </c>
      <c r="B751" s="2">
        <v>19</v>
      </c>
      <c r="C751" s="2" t="s">
        <v>178</v>
      </c>
      <c r="D751" s="9">
        <v>40.405673999999998</v>
      </c>
      <c r="E751">
        <v>1.1213361999999999E-2</v>
      </c>
      <c r="G751">
        <v>5.3159999999999998</v>
      </c>
      <c r="H751">
        <v>2.8230734080820878E-2</v>
      </c>
      <c r="I751" s="34">
        <v>5.3442307340808206</v>
      </c>
      <c r="J751" s="34">
        <v>5.2843039402480469</v>
      </c>
      <c r="K751">
        <v>0.70400000000000007</v>
      </c>
      <c r="L751">
        <v>3.7386073726294019E-3</v>
      </c>
      <c r="M751" s="34">
        <v>0.7077386073726295</v>
      </c>
      <c r="N751" s="34">
        <v>0.69980247816678431</v>
      </c>
      <c r="O751">
        <v>15.906000000000001</v>
      </c>
      <c r="P751">
        <v>8.4469160325345544E-2</v>
      </c>
      <c r="Q751" s="34">
        <v>15.990469160325347</v>
      </c>
      <c r="R751" s="34">
        <v>15.811162241080783</v>
      </c>
      <c r="S751">
        <v>2.6159999999999997</v>
      </c>
      <c r="T751">
        <v>1.3892325123293343E-2</v>
      </c>
      <c r="U751" s="34">
        <v>2.6298923251232931</v>
      </c>
      <c r="V751" s="34">
        <v>2.6004023904606637</v>
      </c>
      <c r="W751">
        <v>0</v>
      </c>
      <c r="X751">
        <v>0</v>
      </c>
      <c r="Y751" s="34">
        <v>0</v>
      </c>
      <c r="Z751" s="34">
        <v>0</v>
      </c>
      <c r="AA751">
        <v>0.37</v>
      </c>
      <c r="AB751">
        <v>1.9648930793648841E-3</v>
      </c>
      <c r="AC751" s="34">
        <v>0.37196489307936487</v>
      </c>
      <c r="AD751" s="34">
        <v>0.36779391608197465</v>
      </c>
      <c r="AE751">
        <v>24.912000000000003</v>
      </c>
      <c r="AF751">
        <v>0.13229571998145404</v>
      </c>
      <c r="AG751" s="34">
        <v>25.044295719981456</v>
      </c>
      <c r="AH751" s="34">
        <v>24.763464966038253</v>
      </c>
      <c r="AJ751">
        <v>59.830000000000013</v>
      </c>
      <c r="AK751">
        <v>0.31772852145513802</v>
      </c>
      <c r="AL751" s="34">
        <v>60.14772852145515</v>
      </c>
      <c r="AM751" s="34">
        <v>59.473270268066351</v>
      </c>
      <c r="AN751">
        <v>3.0169999999999995</v>
      </c>
      <c r="AO751">
        <v>1.6021844379577987E-2</v>
      </c>
      <c r="AP751" s="34">
        <v>3.0330218443795776</v>
      </c>
      <c r="AQ751" s="34">
        <v>2.9990114724846415</v>
      </c>
      <c r="AR751">
        <v>327.39500000000004</v>
      </c>
      <c r="AS751">
        <v>1.7386382965369362</v>
      </c>
      <c r="AT751" s="34">
        <v>329.13363829653696</v>
      </c>
      <c r="AU751" s="34">
        <v>325.44294366394081</v>
      </c>
      <c r="AV751">
        <v>28.918000000000003</v>
      </c>
      <c r="AW751">
        <v>0.15356967045695605</v>
      </c>
      <c r="AX751" s="34">
        <v>29.071569670456959</v>
      </c>
      <c r="AY751" s="34">
        <v>28.745579635833906</v>
      </c>
      <c r="AZ751">
        <v>148.78200000000001</v>
      </c>
      <c r="BA751">
        <v>0.7901100598218006</v>
      </c>
      <c r="BB751" s="34">
        <v>149.57211005982182</v>
      </c>
      <c r="BC751" s="34">
        <v>147.8949038446172</v>
      </c>
      <c r="BD751">
        <v>122.10600000000001</v>
      </c>
      <c r="BE751">
        <v>0.64844657932142868</v>
      </c>
      <c r="BF751" s="34">
        <v>122.75444657932144</v>
      </c>
      <c r="BG751" s="34">
        <v>121.37795653271785</v>
      </c>
      <c r="BH751">
        <v>690.04800000000012</v>
      </c>
      <c r="BI751">
        <v>3.6645149719718377</v>
      </c>
      <c r="BJ751" s="34">
        <v>693.71251497197193</v>
      </c>
      <c r="BK751" s="34">
        <v>685.93366541766079</v>
      </c>
      <c r="BM751">
        <v>65.146000000000015</v>
      </c>
      <c r="BN751">
        <v>0.34595925553595891</v>
      </c>
      <c r="BO751">
        <v>65.491959255535974</v>
      </c>
      <c r="BP751">
        <v>64.757574208314395</v>
      </c>
      <c r="BQ751">
        <v>3.7209999999999996</v>
      </c>
      <c r="BR751">
        <v>1.9760451752207388E-2</v>
      </c>
      <c r="BS751">
        <v>3.7407604517522071</v>
      </c>
      <c r="BT751">
        <v>3.6988139506514259</v>
      </c>
      <c r="BU751">
        <v>343.30100000000004</v>
      </c>
      <c r="BV751">
        <v>1.8231074568622818</v>
      </c>
      <c r="BW751">
        <v>345.1241074568623</v>
      </c>
      <c r="BX751">
        <v>341.25410590502162</v>
      </c>
      <c r="BY751">
        <v>31.534000000000002</v>
      </c>
      <c r="BZ751">
        <v>0.16746199558024938</v>
      </c>
      <c r="CA751">
        <v>31.701461995580253</v>
      </c>
      <c r="CB751">
        <v>31.345982026294571</v>
      </c>
      <c r="CC751">
        <v>148.78200000000001</v>
      </c>
      <c r="CD751">
        <v>0.7901100598218006</v>
      </c>
      <c r="CE751">
        <v>149.57211005982182</v>
      </c>
      <c r="CF751">
        <v>147.8949038446172</v>
      </c>
      <c r="CG751">
        <v>122.47600000000001</v>
      </c>
      <c r="CH751">
        <v>0.65041147240079356</v>
      </c>
      <c r="CI751">
        <v>123.1264114724008</v>
      </c>
      <c r="CJ751">
        <v>121.74575044879982</v>
      </c>
      <c r="CK751">
        <v>714.96000000000015</v>
      </c>
      <c r="CL751">
        <v>3.7968106919532918</v>
      </c>
      <c r="CM751">
        <v>718.75681069195343</v>
      </c>
      <c r="CN751">
        <v>710.697130383699</v>
      </c>
    </row>
    <row r="752" spans="1:92" x14ac:dyDescent="0.25">
      <c r="A752" s="18">
        <v>45869</v>
      </c>
      <c r="B752" s="2">
        <v>20</v>
      </c>
      <c r="C752" s="2" t="s">
        <v>178</v>
      </c>
      <c r="D752" s="9">
        <v>47.219847999999999</v>
      </c>
      <c r="E752">
        <v>1.0951983E-2</v>
      </c>
      <c r="G752">
        <v>5.01</v>
      </c>
      <c r="H752">
        <v>3.250581089171236E-2</v>
      </c>
      <c r="I752" s="34">
        <v>5.0425058108917122</v>
      </c>
      <c r="J752" s="34">
        <v>4.9872803729734247</v>
      </c>
      <c r="K752">
        <v>0.69200000000000006</v>
      </c>
      <c r="L752">
        <v>4.4898245782564791E-3</v>
      </c>
      <c r="M752" s="34">
        <v>0.69648982457825659</v>
      </c>
      <c r="N752" s="34">
        <v>0.68886187985980252</v>
      </c>
      <c r="O752">
        <v>16.25</v>
      </c>
      <c r="P752">
        <v>0.1054330193593465</v>
      </c>
      <c r="Q752" s="34">
        <v>16.355433019359346</v>
      </c>
      <c r="R752" s="34">
        <v>16.176308594973683</v>
      </c>
      <c r="S752">
        <v>2.5259999999999998</v>
      </c>
      <c r="T752">
        <v>1.638915734779749E-2</v>
      </c>
      <c r="U752" s="34">
        <v>2.5423891573477975</v>
      </c>
      <c r="V752" s="34">
        <v>2.5145449545171399</v>
      </c>
      <c r="W752">
        <v>0</v>
      </c>
      <c r="X752">
        <v>0</v>
      </c>
      <c r="Y752" s="34">
        <v>0</v>
      </c>
      <c r="Z752" s="34">
        <v>0</v>
      </c>
      <c r="AA752">
        <v>0.36199999999999999</v>
      </c>
      <c r="AB752">
        <v>2.3487232620359034E-3</v>
      </c>
      <c r="AC752" s="34">
        <v>0.36434872326203588</v>
      </c>
      <c r="AD752" s="34">
        <v>0.36035838223879835</v>
      </c>
      <c r="AE752">
        <v>24.839999999999996</v>
      </c>
      <c r="AF752">
        <v>0.16116653543914872</v>
      </c>
      <c r="AG752" s="34">
        <v>25.00116653543915</v>
      </c>
      <c r="AH752" s="34">
        <v>24.727354184562845</v>
      </c>
      <c r="AJ752">
        <v>57.291000000000011</v>
      </c>
      <c r="AK752">
        <v>0.37171465305331208</v>
      </c>
      <c r="AL752" s="34">
        <v>57.662714653053321</v>
      </c>
      <c r="AM752" s="34">
        <v>57.031193582439229</v>
      </c>
      <c r="AN752">
        <v>2.9169999999999998</v>
      </c>
      <c r="AO752">
        <v>1.8926037998228534E-2</v>
      </c>
      <c r="AP752" s="34">
        <v>2.9359260379982284</v>
      </c>
      <c r="AQ752" s="34">
        <v>2.9037718259408143</v>
      </c>
      <c r="AR752">
        <v>315.56299999999999</v>
      </c>
      <c r="AS752">
        <v>2.0474313777288282</v>
      </c>
      <c r="AT752" s="34">
        <v>317.61043137772884</v>
      </c>
      <c r="AU752" s="34">
        <v>314.13196733265727</v>
      </c>
      <c r="AV752">
        <v>27.011000000000006</v>
      </c>
      <c r="AW752">
        <v>0.17525238682555747</v>
      </c>
      <c r="AX752" s="34">
        <v>27.186252386825565</v>
      </c>
      <c r="AY752" s="34">
        <v>26.88850901285134</v>
      </c>
      <c r="AZ752">
        <v>143.678</v>
      </c>
      <c r="BA752">
        <v>0.93220956033921143</v>
      </c>
      <c r="BB752" s="34">
        <v>144.6102095603392</v>
      </c>
      <c r="BC752" s="34">
        <v>143.02644100360791</v>
      </c>
      <c r="BD752">
        <v>119.449</v>
      </c>
      <c r="BE752">
        <v>0.77500730642797411</v>
      </c>
      <c r="BF752" s="34">
        <v>120.22400730642798</v>
      </c>
      <c r="BG752" s="34">
        <v>118.90731602221611</v>
      </c>
      <c r="BH752">
        <v>665.90899999999999</v>
      </c>
      <c r="BI752">
        <v>4.3205413223731117</v>
      </c>
      <c r="BJ752" s="34">
        <v>670.22954132237317</v>
      </c>
      <c r="BK752" s="34">
        <v>662.88919877971273</v>
      </c>
      <c r="BM752">
        <v>62.301000000000009</v>
      </c>
      <c r="BN752">
        <v>0.40422046394502442</v>
      </c>
      <c r="BO752">
        <v>62.705220463945032</v>
      </c>
      <c r="BP752">
        <v>62.018473955412652</v>
      </c>
      <c r="BQ752">
        <v>3.609</v>
      </c>
      <c r="BR752">
        <v>2.3415862576485015E-2</v>
      </c>
      <c r="BS752">
        <v>3.6324158625764849</v>
      </c>
      <c r="BT752">
        <v>3.5926337058006168</v>
      </c>
      <c r="BU752">
        <v>331.81299999999999</v>
      </c>
      <c r="BV752">
        <v>2.1528643970881749</v>
      </c>
      <c r="BW752">
        <v>333.96586439708818</v>
      </c>
      <c r="BX752">
        <v>330.30827592763097</v>
      </c>
      <c r="BY752">
        <v>29.537000000000006</v>
      </c>
      <c r="BZ752">
        <v>0.19164154417335497</v>
      </c>
      <c r="CA752">
        <v>29.728641544173364</v>
      </c>
      <c r="CB752">
        <v>29.403053967368479</v>
      </c>
      <c r="CC752">
        <v>143.678</v>
      </c>
      <c r="CD752">
        <v>0.93220956033921143</v>
      </c>
      <c r="CE752">
        <v>144.6102095603392</v>
      </c>
      <c r="CF752">
        <v>143.02644100360791</v>
      </c>
      <c r="CG752">
        <v>119.81099999999999</v>
      </c>
      <c r="CH752">
        <v>0.77735602969001005</v>
      </c>
      <c r="CI752">
        <v>120.58835602969002</v>
      </c>
      <c r="CJ752">
        <v>119.26767440445491</v>
      </c>
      <c r="CK752">
        <v>690.74900000000002</v>
      </c>
      <c r="CL752">
        <v>4.4817078578122604</v>
      </c>
      <c r="CM752">
        <v>695.23070785781226</v>
      </c>
      <c r="CN752">
        <v>687.61655296427557</v>
      </c>
    </row>
    <row r="753" spans="1:92" x14ac:dyDescent="0.25">
      <c r="A753" s="18">
        <v>45869</v>
      </c>
      <c r="B753" s="2">
        <v>21</v>
      </c>
      <c r="C753" s="2" t="s">
        <v>178</v>
      </c>
      <c r="D753" s="9">
        <v>45.525325000000002</v>
      </c>
      <c r="E753">
        <v>1.1045773E-2</v>
      </c>
      <c r="G753">
        <v>4.9119999999999999</v>
      </c>
      <c r="H753">
        <v>1.7403453683667802E-2</v>
      </c>
      <c r="I753" s="34">
        <v>4.9294034536836673</v>
      </c>
      <c r="J753" s="34">
        <v>4.8749543821088617</v>
      </c>
      <c r="K753">
        <v>0.624</v>
      </c>
      <c r="L753">
        <v>2.210862194342164E-3</v>
      </c>
      <c r="M753" s="34">
        <v>0.62621086219434219</v>
      </c>
      <c r="N753" s="34">
        <v>0.61929387916040923</v>
      </c>
      <c r="O753">
        <v>16.564</v>
      </c>
      <c r="P753">
        <v>5.8687053504941675E-2</v>
      </c>
      <c r="Q753" s="34">
        <v>16.62268705350494</v>
      </c>
      <c r="R753" s="34">
        <v>16.439076625661887</v>
      </c>
      <c r="S753">
        <v>2.504</v>
      </c>
      <c r="T753">
        <v>8.8717931644756078E-3</v>
      </c>
      <c r="U753" s="34">
        <v>2.5128717931644755</v>
      </c>
      <c r="V753" s="34">
        <v>2.485115181759078</v>
      </c>
      <c r="W753">
        <v>0</v>
      </c>
      <c r="X753">
        <v>0</v>
      </c>
      <c r="Y753" s="34">
        <v>0</v>
      </c>
      <c r="Z753" s="34">
        <v>0</v>
      </c>
      <c r="AA753">
        <v>0.35599999999999998</v>
      </c>
      <c r="AB753">
        <v>1.2613252262593116E-3</v>
      </c>
      <c r="AC753" s="34">
        <v>0.35726132522625931</v>
      </c>
      <c r="AD753" s="34">
        <v>0.3533150977261309</v>
      </c>
      <c r="AE753">
        <v>24.960000000000004</v>
      </c>
      <c r="AF753">
        <v>8.8434487773686551E-2</v>
      </c>
      <c r="AG753" s="34">
        <v>25.048434487773683</v>
      </c>
      <c r="AH753" s="34">
        <v>24.771755166416366</v>
      </c>
      <c r="AJ753">
        <v>54.844000000000001</v>
      </c>
      <c r="AK753">
        <v>0.19431494581170133</v>
      </c>
      <c r="AL753" s="34">
        <v>55.038314945811706</v>
      </c>
      <c r="AM753" s="34">
        <v>54.430374212617764</v>
      </c>
      <c r="AN753">
        <v>2.8220000000000001</v>
      </c>
      <c r="AO753">
        <v>9.9984825519769029E-3</v>
      </c>
      <c r="AP753" s="34">
        <v>2.8319984825519771</v>
      </c>
      <c r="AQ753" s="34">
        <v>2.8007168701773635</v>
      </c>
      <c r="AR753">
        <v>307.24999999999989</v>
      </c>
      <c r="AS753">
        <v>1.0886016173263295</v>
      </c>
      <c r="AT753" s="34">
        <v>308.33860161732622</v>
      </c>
      <c r="AU753" s="34">
        <v>304.93276341672379</v>
      </c>
      <c r="AV753">
        <v>24.819000000000003</v>
      </c>
      <c r="AW753">
        <v>8.7934917950926561E-2</v>
      </c>
      <c r="AX753" s="34">
        <v>24.906934917950927</v>
      </c>
      <c r="AY753" s="34">
        <v>24.631818568721467</v>
      </c>
      <c r="AZ753">
        <v>168.06900000000002</v>
      </c>
      <c r="BA753">
        <v>0.59547659958476473</v>
      </c>
      <c r="BB753" s="34">
        <v>168.66447659958479</v>
      </c>
      <c r="BC753" s="34">
        <v>166.80144707790197</v>
      </c>
      <c r="BD753">
        <v>117.93600000000001</v>
      </c>
      <c r="BE753">
        <v>0.41785295473066908</v>
      </c>
      <c r="BF753" s="34">
        <v>118.35385295473067</v>
      </c>
      <c r="BG753" s="34">
        <v>117.04654316131733</v>
      </c>
      <c r="BH753">
        <v>675.7399999999999</v>
      </c>
      <c r="BI753">
        <v>2.3941795179563683</v>
      </c>
      <c r="BJ753" s="34">
        <v>678.13417951795623</v>
      </c>
      <c r="BK753" s="34">
        <v>670.64366330745963</v>
      </c>
      <c r="BM753">
        <v>59.756</v>
      </c>
      <c r="BN753">
        <v>0.21171839949536914</v>
      </c>
      <c r="BO753">
        <v>59.967718399495375</v>
      </c>
      <c r="BP753">
        <v>59.305328594726625</v>
      </c>
      <c r="BQ753">
        <v>3.4460000000000002</v>
      </c>
      <c r="BR753">
        <v>1.2209344746319066E-2</v>
      </c>
      <c r="BS753">
        <v>3.4582093447463191</v>
      </c>
      <c r="BT753">
        <v>3.4200107493377727</v>
      </c>
      <c r="BU753">
        <v>323.81399999999991</v>
      </c>
      <c r="BV753">
        <v>1.1472886708312713</v>
      </c>
      <c r="BW753">
        <v>324.96128867083115</v>
      </c>
      <c r="BX753">
        <v>321.37184004238566</v>
      </c>
      <c r="BY753">
        <v>27.323000000000004</v>
      </c>
      <c r="BZ753">
        <v>9.6806711115402164E-2</v>
      </c>
      <c r="CA753">
        <v>27.419806711115402</v>
      </c>
      <c r="CB753">
        <v>27.116933750480545</v>
      </c>
      <c r="CC753">
        <v>168.06900000000002</v>
      </c>
      <c r="CD753">
        <v>0.59547659958476473</v>
      </c>
      <c r="CE753">
        <v>168.66447659958479</v>
      </c>
      <c r="CF753">
        <v>166.80144707790197</v>
      </c>
      <c r="CG753">
        <v>118.292</v>
      </c>
      <c r="CH753">
        <v>0.4191142799569284</v>
      </c>
      <c r="CI753">
        <v>118.71111427995693</v>
      </c>
      <c r="CJ753">
        <v>117.39985825904346</v>
      </c>
      <c r="CK753">
        <v>700.69999999999993</v>
      </c>
      <c r="CL753">
        <v>2.482614005730055</v>
      </c>
      <c r="CM753">
        <v>703.18261400572987</v>
      </c>
      <c r="CN753">
        <v>695.415418473876</v>
      </c>
    </row>
    <row r="754" spans="1:92" x14ac:dyDescent="0.25">
      <c r="A754" s="18">
        <v>45869</v>
      </c>
      <c r="B754" s="2">
        <v>22</v>
      </c>
      <c r="C754" s="2" t="s">
        <v>178</v>
      </c>
      <c r="D754" s="9">
        <v>39.082303000000003</v>
      </c>
      <c r="E754">
        <v>1.1200381000000001E-2</v>
      </c>
      <c r="G754">
        <v>4.452</v>
      </c>
      <c r="H754">
        <v>3.272793828058447E-2</v>
      </c>
      <c r="I754" s="34">
        <v>4.4847279382805842</v>
      </c>
      <c r="J754" s="34">
        <v>4.4344972766904975</v>
      </c>
      <c r="K754">
        <v>0.38600000000000001</v>
      </c>
      <c r="L754">
        <v>2.8375975238781686E-3</v>
      </c>
      <c r="M754" s="34">
        <v>0.3888375975238782</v>
      </c>
      <c r="N754" s="34">
        <v>0.38448246828448612</v>
      </c>
      <c r="O754">
        <v>16.306000000000001</v>
      </c>
      <c r="P754">
        <v>0.1198701171615477</v>
      </c>
      <c r="Q754" s="34">
        <v>16.425870117161548</v>
      </c>
      <c r="R754" s="34">
        <v>16.241894113592824</v>
      </c>
      <c r="S754">
        <v>1.9900000000000002</v>
      </c>
      <c r="T754">
        <v>1.4629064954708693E-2</v>
      </c>
      <c r="U754" s="34">
        <v>2.0046290649547087</v>
      </c>
      <c r="V754" s="34">
        <v>1.9821764556635422</v>
      </c>
      <c r="W754">
        <v>0</v>
      </c>
      <c r="X754">
        <v>0</v>
      </c>
      <c r="Y754" s="34">
        <v>0</v>
      </c>
      <c r="Z754" s="34">
        <v>0</v>
      </c>
      <c r="AA754">
        <v>0.36199999999999999</v>
      </c>
      <c r="AB754">
        <v>2.6611665897510284E-3</v>
      </c>
      <c r="AC754" s="34">
        <v>0.36466116658975101</v>
      </c>
      <c r="AD754" s="34">
        <v>0.36057682258804136</v>
      </c>
      <c r="AE754">
        <v>23.495999999999999</v>
      </c>
      <c r="AF754">
        <v>0.17272588451047005</v>
      </c>
      <c r="AG754" s="34">
        <v>23.668725884510472</v>
      </c>
      <c r="AH754" s="34">
        <v>23.403627136819392</v>
      </c>
      <c r="AJ754">
        <v>52.699000000000005</v>
      </c>
      <c r="AK754">
        <v>0.38740557489858968</v>
      </c>
      <c r="AL754" s="34">
        <v>53.086405574898592</v>
      </c>
      <c r="AM754" s="34">
        <v>52.491817606539207</v>
      </c>
      <c r="AN754">
        <v>2.7310000000000003</v>
      </c>
      <c r="AO754">
        <v>2.0076370045884143E-2</v>
      </c>
      <c r="AP754" s="34">
        <v>2.7510763700458845</v>
      </c>
      <c r="AQ754" s="34">
        <v>2.7202632665412736</v>
      </c>
      <c r="AR754">
        <v>298.16800000000001</v>
      </c>
      <c r="AS754">
        <v>2.1919191152842115</v>
      </c>
      <c r="AT754" s="34">
        <v>300.35991911528424</v>
      </c>
      <c r="AU754" s="34">
        <v>296.9957735840639</v>
      </c>
      <c r="AV754">
        <v>22.656999999999996</v>
      </c>
      <c r="AW754">
        <v>0.1665581531049421</v>
      </c>
      <c r="AX754" s="34">
        <v>22.823558153104937</v>
      </c>
      <c r="AY754" s="34">
        <v>22.567925606014505</v>
      </c>
      <c r="AZ754">
        <v>164.642</v>
      </c>
      <c r="BA754">
        <v>1.2103309106900242</v>
      </c>
      <c r="BB754" s="34">
        <v>165.85233091069003</v>
      </c>
      <c r="BC754" s="34">
        <v>163.99472161475222</v>
      </c>
      <c r="BD754">
        <v>116.578</v>
      </c>
      <c r="BE754">
        <v>0.85699855994473861</v>
      </c>
      <c r="BF754" s="34">
        <v>117.43499855994475</v>
      </c>
      <c r="BG754" s="34">
        <v>116.11968183333892</v>
      </c>
      <c r="BH754">
        <v>657.47499999999991</v>
      </c>
      <c r="BI754">
        <v>4.8332886839683908</v>
      </c>
      <c r="BJ754" s="34">
        <v>662.30828868396839</v>
      </c>
      <c r="BK754" s="34">
        <v>654.89018351125014</v>
      </c>
      <c r="BM754">
        <v>57.151000000000003</v>
      </c>
      <c r="BN754">
        <v>0.42013351317917413</v>
      </c>
      <c r="BO754">
        <v>57.571133513179177</v>
      </c>
      <c r="BP754">
        <v>56.926314883229708</v>
      </c>
      <c r="BQ754">
        <v>3.1170000000000004</v>
      </c>
      <c r="BR754">
        <v>2.2913967569762311E-2</v>
      </c>
      <c r="BS754">
        <v>3.1399139675697625</v>
      </c>
      <c r="BT754">
        <v>3.1047457348257597</v>
      </c>
      <c r="BU754">
        <v>314.47399999999999</v>
      </c>
      <c r="BV754">
        <v>2.3117892324457592</v>
      </c>
      <c r="BW754">
        <v>316.78578923244578</v>
      </c>
      <c r="BX754">
        <v>313.23766769765672</v>
      </c>
      <c r="BY754">
        <v>24.646999999999998</v>
      </c>
      <c r="BZ754">
        <v>0.1811872180596508</v>
      </c>
      <c r="CA754">
        <v>24.828187218059647</v>
      </c>
      <c r="CB754">
        <v>24.550102061678047</v>
      </c>
      <c r="CC754">
        <v>164.642</v>
      </c>
      <c r="CD754">
        <v>1.2103309106900242</v>
      </c>
      <c r="CE754">
        <v>165.85233091069003</v>
      </c>
      <c r="CF754">
        <v>163.99472161475222</v>
      </c>
      <c r="CG754">
        <v>116.94</v>
      </c>
      <c r="CH754">
        <v>0.85965972653448963</v>
      </c>
      <c r="CI754">
        <v>117.7996597265345</v>
      </c>
      <c r="CJ754">
        <v>116.48025865592696</v>
      </c>
      <c r="CK754">
        <v>680.97099999999989</v>
      </c>
      <c r="CL754">
        <v>5.0060145684788608</v>
      </c>
      <c r="CM754">
        <v>685.97701456847881</v>
      </c>
      <c r="CN754">
        <v>678.29381064806955</v>
      </c>
    </row>
    <row r="755" spans="1:92" x14ac:dyDescent="0.25">
      <c r="A755" s="18">
        <v>45869</v>
      </c>
      <c r="B755" s="2">
        <v>23</v>
      </c>
      <c r="C755" s="2" t="s">
        <v>178</v>
      </c>
      <c r="D755" s="9">
        <v>32.861195000000002</v>
      </c>
      <c r="E755">
        <v>1.1427580999999999E-2</v>
      </c>
      <c r="G755">
        <v>4.5359999999999996</v>
      </c>
      <c r="H755">
        <v>2.6373849043065608E-2</v>
      </c>
      <c r="I755" s="34">
        <v>4.5623738490430652</v>
      </c>
      <c r="J755" s="34">
        <v>4.5102369523308443</v>
      </c>
      <c r="K755">
        <v>0.35000000000000003</v>
      </c>
      <c r="L755">
        <v>2.035019216285927E-3</v>
      </c>
      <c r="M755" s="34">
        <v>0.35203501921628594</v>
      </c>
      <c r="N755" s="34">
        <v>0.34801211051935527</v>
      </c>
      <c r="O755">
        <v>16.059999999999999</v>
      </c>
      <c r="P755">
        <v>9.3378310324434236E-2</v>
      </c>
      <c r="Q755" s="34">
        <v>16.153378310324435</v>
      </c>
      <c r="R755" s="34">
        <v>15.96878427125956</v>
      </c>
      <c r="S755">
        <v>1.8919999999999999</v>
      </c>
      <c r="T755">
        <v>1.1000732449179925E-2</v>
      </c>
      <c r="U755" s="34">
        <v>1.9030007324491798</v>
      </c>
      <c r="V755" s="34">
        <v>1.8812540374360576</v>
      </c>
      <c r="W755">
        <v>0</v>
      </c>
      <c r="X755">
        <v>0</v>
      </c>
      <c r="Y755" s="34">
        <v>0</v>
      </c>
      <c r="Z755" s="34">
        <v>0</v>
      </c>
      <c r="AA755">
        <v>0.374</v>
      </c>
      <c r="AB755">
        <v>2.1745633911169618E-3</v>
      </c>
      <c r="AC755" s="34">
        <v>0.37617456339111693</v>
      </c>
      <c r="AD755" s="34">
        <v>0.37187579809782534</v>
      </c>
      <c r="AE755">
        <v>23.211999999999996</v>
      </c>
      <c r="AF755">
        <v>0.13496247442408266</v>
      </c>
      <c r="AG755" s="34">
        <v>23.346962474424082</v>
      </c>
      <c r="AH755" s="34">
        <v>23.080163169643644</v>
      </c>
      <c r="AJ755">
        <v>50.222999999999999</v>
      </c>
      <c r="AK755">
        <v>0.29201362885579452</v>
      </c>
      <c r="AL755" s="34">
        <v>50.51501362885579</v>
      </c>
      <c r="AM755" s="34">
        <v>49.937749218895938</v>
      </c>
      <c r="AN755">
        <v>2.5459999999999994</v>
      </c>
      <c r="AO755">
        <v>1.4803311213325624E-2</v>
      </c>
      <c r="AP755" s="34">
        <v>2.5608033112133248</v>
      </c>
      <c r="AQ755" s="34">
        <v>2.5315395239493665</v>
      </c>
      <c r="AR755">
        <v>286.16499999999991</v>
      </c>
      <c r="AS755">
        <v>1.6638607829384631</v>
      </c>
      <c r="AT755" s="34">
        <v>287.82886078293836</v>
      </c>
      <c r="AU755" s="34">
        <v>284.5396731622036</v>
      </c>
      <c r="AV755">
        <v>21.454999999999998</v>
      </c>
      <c r="AW755">
        <v>0.12474667795832731</v>
      </c>
      <c r="AX755" s="34">
        <v>21.579746677958326</v>
      </c>
      <c r="AY755" s="34">
        <v>21.333142374836477</v>
      </c>
      <c r="AZ755">
        <v>167.72999999999996</v>
      </c>
      <c r="BA755">
        <v>0.97523935185039556</v>
      </c>
      <c r="BB755" s="34">
        <v>168.70523935185037</v>
      </c>
      <c r="BC755" s="34">
        <v>166.77734656403271</v>
      </c>
      <c r="BD755">
        <v>110.97000000000001</v>
      </c>
      <c r="BE755">
        <v>0.64521737837499804</v>
      </c>
      <c r="BF755" s="34">
        <v>111.61521737837501</v>
      </c>
      <c r="BG755" s="34">
        <v>110.33972544095103</v>
      </c>
      <c r="BH755">
        <v>639.08899999999994</v>
      </c>
      <c r="BI755">
        <v>3.7158811311913045</v>
      </c>
      <c r="BJ755" s="34">
        <v>642.80488113119122</v>
      </c>
      <c r="BK755" s="34">
        <v>635.45917628486916</v>
      </c>
      <c r="BM755">
        <v>54.759</v>
      </c>
      <c r="BN755">
        <v>0.31838747789886013</v>
      </c>
      <c r="BO755">
        <v>55.077387477898853</v>
      </c>
      <c r="BP755">
        <v>54.447986171226781</v>
      </c>
      <c r="BQ755">
        <v>2.8959999999999995</v>
      </c>
      <c r="BR755">
        <v>1.683833042961155E-2</v>
      </c>
      <c r="BS755">
        <v>2.9128383304296106</v>
      </c>
      <c r="BT755">
        <v>2.8795516344687218</v>
      </c>
      <c r="BU755">
        <v>302.22499999999991</v>
      </c>
      <c r="BV755">
        <v>1.7572390932628974</v>
      </c>
      <c r="BW755">
        <v>303.98223909326282</v>
      </c>
      <c r="BX755">
        <v>300.50845743346315</v>
      </c>
      <c r="BY755">
        <v>23.346999999999998</v>
      </c>
      <c r="BZ755">
        <v>0.13574741040750724</v>
      </c>
      <c r="CA755">
        <v>23.482747410407505</v>
      </c>
      <c r="CB755">
        <v>23.214396412272535</v>
      </c>
      <c r="CC755">
        <v>167.72999999999996</v>
      </c>
      <c r="CD755">
        <v>0.97523935185039556</v>
      </c>
      <c r="CE755">
        <v>168.70523935185037</v>
      </c>
      <c r="CF755">
        <v>166.77734656403271</v>
      </c>
      <c r="CG755">
        <v>111.34400000000001</v>
      </c>
      <c r="CH755">
        <v>0.64739194176611503</v>
      </c>
      <c r="CI755">
        <v>111.99139194176612</v>
      </c>
      <c r="CJ755">
        <v>110.71160123904886</v>
      </c>
      <c r="CK755">
        <v>662.30099999999993</v>
      </c>
      <c r="CL755">
        <v>3.850843605615387</v>
      </c>
      <c r="CM755">
        <v>666.15184360561534</v>
      </c>
      <c r="CN755">
        <v>658.53933945451286</v>
      </c>
    </row>
    <row r="756" spans="1:92" x14ac:dyDescent="0.25">
      <c r="A756" s="18">
        <v>45869</v>
      </c>
      <c r="B756" s="2">
        <v>24</v>
      </c>
      <c r="C756" s="2" t="s">
        <v>23</v>
      </c>
      <c r="D756" s="9">
        <v>27.496545000000001</v>
      </c>
      <c r="E756">
        <v>1.1388547000000001E-2</v>
      </c>
      <c r="G756">
        <v>4.5179999999999998</v>
      </c>
      <c r="H756">
        <v>4.1756112222634055E-2</v>
      </c>
      <c r="I756" s="34">
        <v>4.559756112222634</v>
      </c>
      <c r="J756" s="34">
        <v>4.5078271154300493</v>
      </c>
      <c r="K756">
        <v>0.32600000000000001</v>
      </c>
      <c r="L756">
        <v>3.0129465658651402E-3</v>
      </c>
      <c r="M756" s="34">
        <v>0.32901294656586516</v>
      </c>
      <c r="N756" s="34">
        <v>0.32526596716029132</v>
      </c>
      <c r="O756">
        <v>15.286000000000001</v>
      </c>
      <c r="P756">
        <v>0.14127577056998322</v>
      </c>
      <c r="Q756" s="34">
        <v>15.427275770569985</v>
      </c>
      <c r="R756" s="34">
        <v>15.251581515374887</v>
      </c>
      <c r="S756">
        <v>1.8680000000000001</v>
      </c>
      <c r="T756">
        <v>1.7264368665754853E-2</v>
      </c>
      <c r="U756" s="34">
        <v>1.8852643686657549</v>
      </c>
      <c r="V756" s="34">
        <v>1.8637939467957796</v>
      </c>
      <c r="W756">
        <v>0</v>
      </c>
      <c r="X756">
        <v>0</v>
      </c>
      <c r="Y756" s="34">
        <v>0</v>
      </c>
      <c r="Z756" s="34">
        <v>0</v>
      </c>
      <c r="AA756">
        <v>0.34799999999999998</v>
      </c>
      <c r="AB756">
        <v>3.2162742482241369E-3</v>
      </c>
      <c r="AC756" s="34">
        <v>0.3512162742482241</v>
      </c>
      <c r="AD756" s="34">
        <v>0.3472164312017833</v>
      </c>
      <c r="AE756">
        <v>22.346</v>
      </c>
      <c r="AF756">
        <v>0.2065254722724614</v>
      </c>
      <c r="AG756" s="34">
        <v>22.55252547227246</v>
      </c>
      <c r="AH756" s="34">
        <v>22.295684975962793</v>
      </c>
      <c r="AJ756">
        <v>48.141999999999996</v>
      </c>
      <c r="AK756">
        <v>0.4449364220057655</v>
      </c>
      <c r="AL756" s="34">
        <v>48.586936422005763</v>
      </c>
      <c r="AM756" s="34">
        <v>48.033601812977736</v>
      </c>
      <c r="AN756">
        <v>2.5110000000000006</v>
      </c>
      <c r="AO756">
        <v>2.3207082291065547E-2</v>
      </c>
      <c r="AP756" s="34">
        <v>2.5342070822910663</v>
      </c>
      <c r="AQ756" s="34">
        <v>2.5053461458266617</v>
      </c>
      <c r="AR756">
        <v>277.13900000000007</v>
      </c>
      <c r="AS756">
        <v>2.5613650255131875</v>
      </c>
      <c r="AT756" s="34">
        <v>279.70036502551324</v>
      </c>
      <c r="AU756" s="34">
        <v>276.514984272503</v>
      </c>
      <c r="AV756">
        <v>20.957999999999991</v>
      </c>
      <c r="AW756">
        <v>0.19369734394908458</v>
      </c>
      <c r="AX756" s="34">
        <v>21.151697343949078</v>
      </c>
      <c r="AY756" s="34">
        <v>20.910810244617739</v>
      </c>
      <c r="AZ756">
        <v>165.84799999999998</v>
      </c>
      <c r="BA756">
        <v>1.53279497563068</v>
      </c>
      <c r="BB756" s="34">
        <v>167.38079497563066</v>
      </c>
      <c r="BC756" s="34">
        <v>165.47457092515333</v>
      </c>
      <c r="BD756">
        <v>108.45099999999999</v>
      </c>
      <c r="BE756">
        <v>1.0023222945234365</v>
      </c>
      <c r="BF756" s="34">
        <v>109.45332229452343</v>
      </c>
      <c r="BG756" s="34">
        <v>108.2068079892661</v>
      </c>
      <c r="BH756">
        <v>623.04900000000009</v>
      </c>
      <c r="BI756">
        <v>5.758323143913219</v>
      </c>
      <c r="BJ756" s="34">
        <v>628.80732314391321</v>
      </c>
      <c r="BK756" s="34">
        <v>621.64612139034443</v>
      </c>
      <c r="BM756">
        <v>52.66</v>
      </c>
      <c r="BN756">
        <v>0.48669253422839953</v>
      </c>
      <c r="BO756">
        <v>53.1466925342284</v>
      </c>
      <c r="BP756">
        <v>52.541428928407782</v>
      </c>
      <c r="BQ756">
        <v>2.8370000000000006</v>
      </c>
      <c r="BR756">
        <v>2.6220028856930686E-2</v>
      </c>
      <c r="BS756">
        <v>2.8632200288569316</v>
      </c>
      <c r="BT756">
        <v>2.830612112986953</v>
      </c>
      <c r="BU756">
        <v>292.42500000000007</v>
      </c>
      <c r="BV756">
        <v>2.7026407960831706</v>
      </c>
      <c r="BW756">
        <v>295.1276407960832</v>
      </c>
      <c r="BX756">
        <v>291.76656578787788</v>
      </c>
      <c r="BY756">
        <v>22.82599999999999</v>
      </c>
      <c r="BZ756">
        <v>0.21096171261483943</v>
      </c>
      <c r="CA756">
        <v>23.036961712614833</v>
      </c>
      <c r="CB756">
        <v>22.77460419141352</v>
      </c>
      <c r="CC756">
        <v>165.84799999999998</v>
      </c>
      <c r="CD756">
        <v>1.53279497563068</v>
      </c>
      <c r="CE756">
        <v>167.38079497563066</v>
      </c>
      <c r="CF756">
        <v>165.47457092515333</v>
      </c>
      <c r="CG756">
        <v>108.79899999999999</v>
      </c>
      <c r="CH756">
        <v>1.0055385687716607</v>
      </c>
      <c r="CI756">
        <v>109.80453856877166</v>
      </c>
      <c r="CJ756">
        <v>108.55402442046788</v>
      </c>
      <c r="CK756">
        <v>645.3950000000001</v>
      </c>
      <c r="CL756">
        <v>5.9648486161856802</v>
      </c>
      <c r="CM756">
        <v>651.35984861618567</v>
      </c>
      <c r="CN756">
        <v>643.94180636630722</v>
      </c>
    </row>
    <row r="757" spans="1:92" x14ac:dyDescent="0.25">
      <c r="A757" s="18"/>
      <c r="B757" s="2"/>
      <c r="C757" s="2"/>
      <c r="D757" s="9"/>
      <c r="I757" s="34"/>
      <c r="J757" s="34"/>
      <c r="M757" s="34"/>
      <c r="N757" s="34"/>
      <c r="Q757" s="34"/>
      <c r="R757" s="34"/>
      <c r="U757" s="34"/>
      <c r="V757" s="34"/>
      <c r="Y757" s="34"/>
      <c r="Z757" s="34"/>
      <c r="AC757" s="34"/>
      <c r="AD757" s="34"/>
      <c r="AG757" s="34"/>
      <c r="AH757" s="34"/>
      <c r="AL757" s="34"/>
      <c r="AM757" s="34"/>
      <c r="AP757" s="34"/>
      <c r="AQ757" s="34"/>
      <c r="AT757" s="34"/>
      <c r="AU757" s="34"/>
      <c r="AX757" s="34"/>
      <c r="AY757" s="34"/>
      <c r="BB757" s="34"/>
      <c r="BC757" s="34"/>
      <c r="BF757" s="34"/>
      <c r="BG757" s="34"/>
      <c r="BJ757" s="34"/>
      <c r="BK757" s="34"/>
    </row>
    <row r="758" spans="1:92" x14ac:dyDescent="0.25"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69"/>
      <c r="AJ758" s="69"/>
      <c r="AK758" s="69"/>
      <c r="AL758" s="69"/>
      <c r="AM758" s="69"/>
      <c r="AN758" s="69"/>
      <c r="AO758" s="69"/>
      <c r="AP758" s="69"/>
      <c r="AQ758" s="69"/>
      <c r="AR758" s="69"/>
      <c r="AS758" s="69"/>
      <c r="AT758" s="69"/>
      <c r="AU758" s="69"/>
      <c r="AV758" s="69"/>
      <c r="AW758" s="69"/>
      <c r="AX758" s="69"/>
      <c r="AY758" s="69"/>
      <c r="AZ758" s="69"/>
      <c r="BA758" s="69"/>
      <c r="BB758" s="69"/>
      <c r="BC758" s="69"/>
      <c r="BD758" s="69"/>
      <c r="BE758" s="69"/>
      <c r="BF758" s="69"/>
      <c r="BG758" s="69"/>
      <c r="BH758" s="69"/>
      <c r="BI758" s="69"/>
      <c r="BJ758" s="69"/>
      <c r="BK758" s="69"/>
      <c r="BL758" s="69"/>
      <c r="BM758" s="69"/>
      <c r="BN758" s="69"/>
      <c r="BO758" s="69"/>
      <c r="BP758" s="69"/>
      <c r="BQ758" s="69"/>
      <c r="BR758" s="69"/>
      <c r="BS758" s="69"/>
      <c r="BT758" s="69"/>
      <c r="BU758" s="69"/>
      <c r="BV758" s="69"/>
      <c r="BW758" s="69"/>
      <c r="BX758" s="69"/>
      <c r="BY758" s="69"/>
      <c r="BZ758" s="69"/>
      <c r="CA758" s="69"/>
      <c r="CB758" s="69"/>
      <c r="CC758" s="69"/>
      <c r="CD758" s="69"/>
      <c r="CE758" s="69"/>
      <c r="CF758" s="69"/>
      <c r="CG758" s="69"/>
      <c r="CH758" s="69"/>
      <c r="CI758" s="69"/>
      <c r="CJ758" s="69"/>
      <c r="CK758" s="69"/>
      <c r="CL758" s="69"/>
      <c r="CM758" s="69"/>
      <c r="CN758" s="69"/>
    </row>
  </sheetData>
  <mergeCells count="24">
    <mergeCell ref="K11:N11"/>
    <mergeCell ref="G11:J11"/>
    <mergeCell ref="G10:AH10"/>
    <mergeCell ref="O11:R11"/>
    <mergeCell ref="S11:V11"/>
    <mergeCell ref="W11:Z11"/>
    <mergeCell ref="AA11:AD11"/>
    <mergeCell ref="AE11:AH11"/>
    <mergeCell ref="AJ10:BK10"/>
    <mergeCell ref="AJ11:AM11"/>
    <mergeCell ref="AN11:AQ11"/>
    <mergeCell ref="AR11:AU11"/>
    <mergeCell ref="AV11:AY11"/>
    <mergeCell ref="AZ11:BC11"/>
    <mergeCell ref="BD11:BG11"/>
    <mergeCell ref="BH11:BK11"/>
    <mergeCell ref="BM10:CN10"/>
    <mergeCell ref="BM11:BP11"/>
    <mergeCell ref="BQ11:BT11"/>
    <mergeCell ref="BU11:BX11"/>
    <mergeCell ref="BY11:CB11"/>
    <mergeCell ref="CC11:CF11"/>
    <mergeCell ref="CG11:CJ11"/>
    <mergeCell ref="CK11:CN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454E4A-431B-4CA4-B9CD-92E4EFCFFF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22</vt:i4>
      </vt:variant>
    </vt:vector>
  </HeadingPairs>
  <TitlesOfParts>
    <vt:vector size="29" baseType="lpstr">
      <vt:lpstr>DataHPS</vt:lpstr>
      <vt:lpstr>DataCC</vt:lpstr>
      <vt:lpstr>Customer Count</vt:lpstr>
      <vt:lpstr>Residential &amp; Lighting</vt:lpstr>
      <vt:lpstr>UnMetered, GS, GM &amp; GMH&lt;25</vt:lpstr>
      <vt:lpstr>Med C&amp;I</vt:lpstr>
      <vt:lpstr>HPS</vt:lpstr>
      <vt:lpstr>datarangeGenerateHPSdata</vt:lpstr>
      <vt:lpstr>datarangeGenerateHPSdataclear</vt:lpstr>
      <vt:lpstr>datarangeHPSclear</vt:lpstr>
      <vt:lpstr>datarangeHPSdata</vt:lpstr>
      <vt:lpstr>EGS_Cust_Count</vt:lpstr>
      <vt:lpstr>EGS_HPS_Cust_Count</vt:lpstr>
      <vt:lpstr>EGS_HPS_RATE_PLAN</vt:lpstr>
      <vt:lpstr>EGS_HPS_REVENUE_CLASS</vt:lpstr>
      <vt:lpstr>EGS_HPS_UTILITY_TYPE</vt:lpstr>
      <vt:lpstr>EGS_RATE_PLAN</vt:lpstr>
      <vt:lpstr>EGS_REVENUE_CLASS</vt:lpstr>
      <vt:lpstr>EGS_UTILITY_TYPE</vt:lpstr>
      <vt:lpstr>MonthCC</vt:lpstr>
      <vt:lpstr>POLR_Cust_Count</vt:lpstr>
      <vt:lpstr>POLR_HPS_Cust_Count</vt:lpstr>
      <vt:lpstr>POLR_HPS_RATE_PLAN</vt:lpstr>
      <vt:lpstr>POLR_HPS_REVENUE_CLASS</vt:lpstr>
      <vt:lpstr>POLR_HPS_UTILITY_TYPE</vt:lpstr>
      <vt:lpstr>POLR_RATE_PLAN</vt:lpstr>
      <vt:lpstr>POLR_REVENUE_CLASS</vt:lpstr>
      <vt:lpstr>POLR_UTILITY_TYPE</vt:lpstr>
      <vt:lpstr>YearCC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Oleniacz, Dave R.</dc:creator>
  <cp:lastModifiedBy>Richardson, Terrence</cp:lastModifiedBy>
  <cp:lastPrinted>2021-09-02T14:48:27Z</cp:lastPrinted>
  <dcterms:created xsi:type="dcterms:W3CDTF">2000-06-07T13:02:27Z</dcterms:created>
  <dcterms:modified xsi:type="dcterms:W3CDTF">2025-11-25T13:14:54Z</dcterms:modified>
</cp:coreProperties>
</file>